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35" windowHeight="8130" activeTab="3"/>
  </bookViews>
  <sheets>
    <sheet name="olap" sheetId="1" r:id="rId1"/>
    <sheet name="teir" sheetId="5" r:id="rId2"/>
    <sheet name="Munka - y=xi" sheetId="6" r:id="rId3"/>
    <sheet name="coco" sheetId="7" r:id="rId4"/>
  </sheets>
  <definedNames>
    <definedName name="_xlnm._FilterDatabase" localSheetId="3" hidden="1">coco!$A$109:$GJ$327</definedName>
    <definedName name="_xlnm._FilterDatabase" localSheetId="0" hidden="1">olap!$A$1:$J$55</definedName>
    <definedName name="_xlnm._FilterDatabase" localSheetId="1" hidden="1">teir!$A$1:$I$209</definedName>
  </definedNames>
  <calcPr calcId="125725"/>
</workbook>
</file>

<file path=xl/calcChain.xml><?xml version="1.0" encoding="utf-8"?>
<calcChain xmlns="http://schemas.openxmlformats.org/spreadsheetml/2006/main">
  <c r="C110" i="7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Z110"/>
  <c r="AA110"/>
  <c r="AB110"/>
  <c r="AC110"/>
  <c r="AD110"/>
  <c r="AE110"/>
  <c r="AF110"/>
  <c r="AG110"/>
  <c r="AH110"/>
  <c r="AI110"/>
  <c r="AJ110"/>
  <c r="AK110"/>
  <c r="AL110"/>
  <c r="AM110"/>
  <c r="AN110"/>
  <c r="AO110"/>
  <c r="AP110"/>
  <c r="AQ110"/>
  <c r="AR110"/>
  <c r="AS110"/>
  <c r="AT110"/>
  <c r="AU110"/>
  <c r="AV110"/>
  <c r="AW110"/>
  <c r="AX110"/>
  <c r="AY110"/>
  <c r="AZ110"/>
  <c r="BA110"/>
  <c r="BB110"/>
  <c r="BC110"/>
  <c r="BD110"/>
  <c r="BE110"/>
  <c r="BF110"/>
  <c r="BG110"/>
  <c r="BH110"/>
  <c r="BI110"/>
  <c r="BJ110"/>
  <c r="BK110"/>
  <c r="BL110"/>
  <c r="BM110"/>
  <c r="BN110"/>
  <c r="BO110"/>
  <c r="BP110"/>
  <c r="BQ110"/>
  <c r="BR110"/>
  <c r="BS110"/>
  <c r="BT110"/>
  <c r="BU110"/>
  <c r="BV110"/>
  <c r="BW110"/>
  <c r="BX110"/>
  <c r="BY110"/>
  <c r="BZ110"/>
  <c r="CA110"/>
  <c r="CB110"/>
  <c r="CC110"/>
  <c r="CD110"/>
  <c r="CE110"/>
  <c r="CF110"/>
  <c r="CG110"/>
  <c r="CH110"/>
  <c r="CI110"/>
  <c r="CJ110"/>
  <c r="CK110"/>
  <c r="CL110"/>
  <c r="CM110"/>
  <c r="CN110"/>
  <c r="CO110"/>
  <c r="CP110"/>
  <c r="CQ110"/>
  <c r="CR110"/>
  <c r="CS110"/>
  <c r="CT110"/>
  <c r="CU110"/>
  <c r="CV110"/>
  <c r="CW110"/>
  <c r="CX110"/>
  <c r="CY110"/>
  <c r="CZ110"/>
  <c r="DA110"/>
  <c r="DB110"/>
  <c r="DC110"/>
  <c r="DD110"/>
  <c r="DE110"/>
  <c r="DF110"/>
  <c r="DG110"/>
  <c r="DH110"/>
  <c r="DI110"/>
  <c r="DJ110"/>
  <c r="DK110"/>
  <c r="DL110"/>
  <c r="DM110"/>
  <c r="DN110"/>
  <c r="DO110"/>
  <c r="DP110"/>
  <c r="DQ110"/>
  <c r="DR110"/>
  <c r="DS110"/>
  <c r="DT110"/>
  <c r="DU110"/>
  <c r="DV110"/>
  <c r="DW110"/>
  <c r="DX110"/>
  <c r="DY110"/>
  <c r="DZ110"/>
  <c r="EA110"/>
  <c r="EB110"/>
  <c r="EC110"/>
  <c r="ED110"/>
  <c r="EE110"/>
  <c r="EF110"/>
  <c r="EG110"/>
  <c r="EH110"/>
  <c r="EI110"/>
  <c r="EJ110"/>
  <c r="EK110"/>
  <c r="EL110"/>
  <c r="EM110"/>
  <c r="EN110"/>
  <c r="EO110"/>
  <c r="EP110"/>
  <c r="EQ110"/>
  <c r="ER110"/>
  <c r="ES110"/>
  <c r="ET110"/>
  <c r="EU110"/>
  <c r="EV110"/>
  <c r="EW110"/>
  <c r="EX110"/>
  <c r="EY110"/>
  <c r="EZ110"/>
  <c r="FA110"/>
  <c r="FB110"/>
  <c r="FC110"/>
  <c r="FD110"/>
  <c r="FE110"/>
  <c r="FF110"/>
  <c r="FG110"/>
  <c r="FH110"/>
  <c r="FI110"/>
  <c r="FJ110"/>
  <c r="FK110"/>
  <c r="FL110"/>
  <c r="FM110"/>
  <c r="FN110"/>
  <c r="FO110"/>
  <c r="FP110"/>
  <c r="FQ110"/>
  <c r="FR110"/>
  <c r="FS110"/>
  <c r="FT110"/>
  <c r="FU110"/>
  <c r="FV110"/>
  <c r="FW110"/>
  <c r="FX110"/>
  <c r="FY110"/>
  <c r="FZ110"/>
  <c r="GA110"/>
  <c r="GB110"/>
  <c r="GC110"/>
  <c r="GD110"/>
  <c r="GE110"/>
  <c r="GF110"/>
  <c r="GG110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Z111"/>
  <c r="AA111"/>
  <c r="AB111"/>
  <c r="AC111"/>
  <c r="AD111"/>
  <c r="AE111"/>
  <c r="AF111"/>
  <c r="AG111"/>
  <c r="AH111"/>
  <c r="AI111"/>
  <c r="AJ111"/>
  <c r="AK111"/>
  <c r="AL111"/>
  <c r="AM111"/>
  <c r="AN111"/>
  <c r="AO111"/>
  <c r="AP111"/>
  <c r="AQ111"/>
  <c r="AR111"/>
  <c r="AS111"/>
  <c r="AT111"/>
  <c r="AU111"/>
  <c r="AV111"/>
  <c r="AW111"/>
  <c r="AX111"/>
  <c r="AY111"/>
  <c r="AZ111"/>
  <c r="BA111"/>
  <c r="BB111"/>
  <c r="BC111"/>
  <c r="BD111"/>
  <c r="BE111"/>
  <c r="BF111"/>
  <c r="BG111"/>
  <c r="BH111"/>
  <c r="BI111"/>
  <c r="BJ111"/>
  <c r="BK111"/>
  <c r="BL111"/>
  <c r="BM111"/>
  <c r="BN111"/>
  <c r="BO111"/>
  <c r="BP111"/>
  <c r="BQ111"/>
  <c r="BR111"/>
  <c r="BS111"/>
  <c r="BT111"/>
  <c r="BU111"/>
  <c r="BV111"/>
  <c r="BW111"/>
  <c r="BX111"/>
  <c r="BY111"/>
  <c r="BZ111"/>
  <c r="CA111"/>
  <c r="CB111"/>
  <c r="CC111"/>
  <c r="CD111"/>
  <c r="CE111"/>
  <c r="CF111"/>
  <c r="CG111"/>
  <c r="CH111"/>
  <c r="CI111"/>
  <c r="CJ111"/>
  <c r="CK111"/>
  <c r="CL111"/>
  <c r="CM111"/>
  <c r="CN111"/>
  <c r="CO111"/>
  <c r="CP111"/>
  <c r="CQ111"/>
  <c r="CR111"/>
  <c r="CS111"/>
  <c r="CT111"/>
  <c r="CU111"/>
  <c r="CV111"/>
  <c r="CW111"/>
  <c r="CX111"/>
  <c r="CY111"/>
  <c r="CZ111"/>
  <c r="DA111"/>
  <c r="DB111"/>
  <c r="DC111"/>
  <c r="DD111"/>
  <c r="DE111"/>
  <c r="DF111"/>
  <c r="DG111"/>
  <c r="DH111"/>
  <c r="DI111"/>
  <c r="DJ111"/>
  <c r="DK111"/>
  <c r="DL111"/>
  <c r="DM111"/>
  <c r="DN111"/>
  <c r="DO111"/>
  <c r="DP111"/>
  <c r="DQ111"/>
  <c r="DR111"/>
  <c r="DS111"/>
  <c r="DT111"/>
  <c r="DU111"/>
  <c r="DV111"/>
  <c r="DW111"/>
  <c r="DX111"/>
  <c r="DY111"/>
  <c r="DZ111"/>
  <c r="EA111"/>
  <c r="EB111"/>
  <c r="EC111"/>
  <c r="ED111"/>
  <c r="EE111"/>
  <c r="EF111"/>
  <c r="EG111"/>
  <c r="EH111"/>
  <c r="EI111"/>
  <c r="EJ111"/>
  <c r="EK111"/>
  <c r="EL111"/>
  <c r="EM111"/>
  <c r="EN111"/>
  <c r="EO111"/>
  <c r="EP111"/>
  <c r="EQ111"/>
  <c r="ER111"/>
  <c r="ES111"/>
  <c r="ET111"/>
  <c r="EU111"/>
  <c r="EV111"/>
  <c r="EW111"/>
  <c r="EX111"/>
  <c r="EY111"/>
  <c r="EZ111"/>
  <c r="FA111"/>
  <c r="FB111"/>
  <c r="FC111"/>
  <c r="FD111"/>
  <c r="FE111"/>
  <c r="FF111"/>
  <c r="FG111"/>
  <c r="FH111"/>
  <c r="FI111"/>
  <c r="FJ111"/>
  <c r="FK111"/>
  <c r="FL111"/>
  <c r="FM111"/>
  <c r="FN111"/>
  <c r="FO111"/>
  <c r="FP111"/>
  <c r="FQ111"/>
  <c r="FR111"/>
  <c r="FS111"/>
  <c r="FT111"/>
  <c r="FU111"/>
  <c r="FV111"/>
  <c r="FW111"/>
  <c r="FX111"/>
  <c r="FY111"/>
  <c r="FZ111"/>
  <c r="GA111"/>
  <c r="GB111"/>
  <c r="GC111"/>
  <c r="GD111"/>
  <c r="GE111"/>
  <c r="GF111"/>
  <c r="GG111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Z112"/>
  <c r="AA112"/>
  <c r="AB112"/>
  <c r="AC112"/>
  <c r="AD112"/>
  <c r="AE112"/>
  <c r="AF112"/>
  <c r="AG112"/>
  <c r="AH112"/>
  <c r="AI112"/>
  <c r="AJ112"/>
  <c r="AK112"/>
  <c r="AL112"/>
  <c r="AM112"/>
  <c r="AN112"/>
  <c r="AO112"/>
  <c r="AP112"/>
  <c r="AQ112"/>
  <c r="AR112"/>
  <c r="AS112"/>
  <c r="AT112"/>
  <c r="AU112"/>
  <c r="AV112"/>
  <c r="AW112"/>
  <c r="AX112"/>
  <c r="AY112"/>
  <c r="AZ112"/>
  <c r="BA112"/>
  <c r="BB112"/>
  <c r="BC112"/>
  <c r="BD112"/>
  <c r="BE112"/>
  <c r="BF112"/>
  <c r="BG112"/>
  <c r="BH112"/>
  <c r="BI112"/>
  <c r="BJ112"/>
  <c r="BK112"/>
  <c r="BL112"/>
  <c r="BM112"/>
  <c r="BN112"/>
  <c r="BO112"/>
  <c r="BP112"/>
  <c r="BQ112"/>
  <c r="BR112"/>
  <c r="BS112"/>
  <c r="BT112"/>
  <c r="BU112"/>
  <c r="BV112"/>
  <c r="BW112"/>
  <c r="BX112"/>
  <c r="BY112"/>
  <c r="BZ112"/>
  <c r="CA112"/>
  <c r="CB112"/>
  <c r="CC112"/>
  <c r="CD112"/>
  <c r="CE112"/>
  <c r="CF112"/>
  <c r="CG112"/>
  <c r="CH112"/>
  <c r="CI112"/>
  <c r="CJ112"/>
  <c r="CK112"/>
  <c r="CL112"/>
  <c r="CM112"/>
  <c r="CN112"/>
  <c r="CO112"/>
  <c r="CP112"/>
  <c r="CQ112"/>
  <c r="CR112"/>
  <c r="CS112"/>
  <c r="CT112"/>
  <c r="CU112"/>
  <c r="CV112"/>
  <c r="CW112"/>
  <c r="CX112"/>
  <c r="CY112"/>
  <c r="CZ112"/>
  <c r="DA112"/>
  <c r="DB112"/>
  <c r="DC112"/>
  <c r="DD112"/>
  <c r="DE112"/>
  <c r="DF112"/>
  <c r="DG112"/>
  <c r="DH112"/>
  <c r="DI112"/>
  <c r="DJ112"/>
  <c r="DK112"/>
  <c r="DL112"/>
  <c r="DM112"/>
  <c r="DN112"/>
  <c r="DO112"/>
  <c r="DP112"/>
  <c r="DQ112"/>
  <c r="DR112"/>
  <c r="DS112"/>
  <c r="DT112"/>
  <c r="DU112"/>
  <c r="DV112"/>
  <c r="DW112"/>
  <c r="DX112"/>
  <c r="DY112"/>
  <c r="DZ112"/>
  <c r="EA112"/>
  <c r="EB112"/>
  <c r="EC112"/>
  <c r="ED112"/>
  <c r="EE112"/>
  <c r="EF112"/>
  <c r="EG112"/>
  <c r="EH112"/>
  <c r="EI112"/>
  <c r="EJ112"/>
  <c r="EK112"/>
  <c r="EL112"/>
  <c r="EM112"/>
  <c r="EN112"/>
  <c r="EO112"/>
  <c r="EP112"/>
  <c r="EQ112"/>
  <c r="ER112"/>
  <c r="ES112"/>
  <c r="ET112"/>
  <c r="EU112"/>
  <c r="EV112"/>
  <c r="EW112"/>
  <c r="EX112"/>
  <c r="EY112"/>
  <c r="EZ112"/>
  <c r="FA112"/>
  <c r="FB112"/>
  <c r="FC112"/>
  <c r="FD112"/>
  <c r="FE112"/>
  <c r="FF112"/>
  <c r="FG112"/>
  <c r="FH112"/>
  <c r="FI112"/>
  <c r="FJ112"/>
  <c r="FK112"/>
  <c r="FL112"/>
  <c r="FM112"/>
  <c r="FN112"/>
  <c r="FO112"/>
  <c r="FP112"/>
  <c r="FQ112"/>
  <c r="FR112"/>
  <c r="FS112"/>
  <c r="FT112"/>
  <c r="FU112"/>
  <c r="FV112"/>
  <c r="FW112"/>
  <c r="FX112"/>
  <c r="FY112"/>
  <c r="FZ112"/>
  <c r="GA112"/>
  <c r="GB112"/>
  <c r="GC112"/>
  <c r="GD112"/>
  <c r="GE112"/>
  <c r="GF112"/>
  <c r="GG112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Z113"/>
  <c r="AA113"/>
  <c r="AB113"/>
  <c r="AC113"/>
  <c r="AD113"/>
  <c r="AE113"/>
  <c r="AF113"/>
  <c r="AG113"/>
  <c r="AH113"/>
  <c r="AI113"/>
  <c r="AJ113"/>
  <c r="AK113"/>
  <c r="AL113"/>
  <c r="AM113"/>
  <c r="AN113"/>
  <c r="AO113"/>
  <c r="AP113"/>
  <c r="AQ113"/>
  <c r="AR113"/>
  <c r="AS113"/>
  <c r="AT113"/>
  <c r="AU113"/>
  <c r="AV113"/>
  <c r="AW113"/>
  <c r="AX113"/>
  <c r="AY113"/>
  <c r="AZ113"/>
  <c r="BA113"/>
  <c r="BB113"/>
  <c r="BC113"/>
  <c r="BD113"/>
  <c r="BE113"/>
  <c r="BF113"/>
  <c r="BG113"/>
  <c r="BH113"/>
  <c r="BI113"/>
  <c r="BJ113"/>
  <c r="BK113"/>
  <c r="BL113"/>
  <c r="BM113"/>
  <c r="BN113"/>
  <c r="BO113"/>
  <c r="BP113"/>
  <c r="BQ113"/>
  <c r="BR113"/>
  <c r="BS113"/>
  <c r="BT113"/>
  <c r="BU113"/>
  <c r="BV113"/>
  <c r="BW113"/>
  <c r="BX113"/>
  <c r="BY113"/>
  <c r="BZ113"/>
  <c r="CA113"/>
  <c r="CB113"/>
  <c r="CC113"/>
  <c r="CD113"/>
  <c r="CE113"/>
  <c r="CF113"/>
  <c r="CG113"/>
  <c r="CH113"/>
  <c r="CI113"/>
  <c r="CJ113"/>
  <c r="CK113"/>
  <c r="CL113"/>
  <c r="CM113"/>
  <c r="CN113"/>
  <c r="CO113"/>
  <c r="CP113"/>
  <c r="CQ113"/>
  <c r="CR113"/>
  <c r="CS113"/>
  <c r="CT113"/>
  <c r="CU113"/>
  <c r="CV113"/>
  <c r="CW113"/>
  <c r="CX113"/>
  <c r="CY113"/>
  <c r="CZ113"/>
  <c r="DA113"/>
  <c r="DB113"/>
  <c r="DC113"/>
  <c r="DD113"/>
  <c r="DE113"/>
  <c r="DF113"/>
  <c r="DG113"/>
  <c r="DH113"/>
  <c r="DI113"/>
  <c r="DJ113"/>
  <c r="DK113"/>
  <c r="DL113"/>
  <c r="DM113"/>
  <c r="DN113"/>
  <c r="DO113"/>
  <c r="DP113"/>
  <c r="DQ113"/>
  <c r="DR113"/>
  <c r="DS113"/>
  <c r="DT113"/>
  <c r="DU113"/>
  <c r="DV113"/>
  <c r="DW113"/>
  <c r="DX113"/>
  <c r="DY113"/>
  <c r="DZ113"/>
  <c r="EA113"/>
  <c r="EB113"/>
  <c r="EC113"/>
  <c r="ED113"/>
  <c r="EE113"/>
  <c r="EF113"/>
  <c r="EG113"/>
  <c r="EH113"/>
  <c r="EI113"/>
  <c r="EJ113"/>
  <c r="EK113"/>
  <c r="EL113"/>
  <c r="EM113"/>
  <c r="EN113"/>
  <c r="EO113"/>
  <c r="EP113"/>
  <c r="EQ113"/>
  <c r="ER113"/>
  <c r="ES113"/>
  <c r="ET113"/>
  <c r="EU113"/>
  <c r="EV113"/>
  <c r="EW113"/>
  <c r="EX113"/>
  <c r="EY113"/>
  <c r="EZ113"/>
  <c r="FA113"/>
  <c r="FB113"/>
  <c r="FC113"/>
  <c r="FD113"/>
  <c r="FE113"/>
  <c r="FF113"/>
  <c r="FG113"/>
  <c r="FH113"/>
  <c r="FI113"/>
  <c r="FJ113"/>
  <c r="FK113"/>
  <c r="FL113"/>
  <c r="FM113"/>
  <c r="FN113"/>
  <c r="FO113"/>
  <c r="FP113"/>
  <c r="FQ113"/>
  <c r="FR113"/>
  <c r="FS113"/>
  <c r="FT113"/>
  <c r="FU113"/>
  <c r="FV113"/>
  <c r="FW113"/>
  <c r="FX113"/>
  <c r="FY113"/>
  <c r="FZ113"/>
  <c r="GA113"/>
  <c r="GB113"/>
  <c r="GC113"/>
  <c r="GD113"/>
  <c r="GE113"/>
  <c r="GF113"/>
  <c r="GG113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B114"/>
  <c r="AC114"/>
  <c r="AD114"/>
  <c r="AE114"/>
  <c r="AF114"/>
  <c r="AG114"/>
  <c r="AH114"/>
  <c r="AI114"/>
  <c r="AJ114"/>
  <c r="AK114"/>
  <c r="AL114"/>
  <c r="AM114"/>
  <c r="AN114"/>
  <c r="AO114"/>
  <c r="AP114"/>
  <c r="AQ114"/>
  <c r="AR114"/>
  <c r="AS114"/>
  <c r="AT114"/>
  <c r="AU114"/>
  <c r="AV114"/>
  <c r="AW114"/>
  <c r="AX114"/>
  <c r="AY114"/>
  <c r="AZ114"/>
  <c r="BA114"/>
  <c r="BB114"/>
  <c r="BC114"/>
  <c r="BD114"/>
  <c r="BE114"/>
  <c r="BF114"/>
  <c r="BG114"/>
  <c r="BH114"/>
  <c r="BI114"/>
  <c r="BJ114"/>
  <c r="BK114"/>
  <c r="BL114"/>
  <c r="BM114"/>
  <c r="BN114"/>
  <c r="BO114"/>
  <c r="BP114"/>
  <c r="BQ114"/>
  <c r="BR114"/>
  <c r="BS114"/>
  <c r="BT114"/>
  <c r="BU114"/>
  <c r="BV114"/>
  <c r="BW114"/>
  <c r="BX114"/>
  <c r="BY114"/>
  <c r="BZ114"/>
  <c r="CA114"/>
  <c r="CB114"/>
  <c r="CC114"/>
  <c r="CD114"/>
  <c r="CE114"/>
  <c r="CF114"/>
  <c r="CG114"/>
  <c r="CH114"/>
  <c r="CI114"/>
  <c r="CJ114"/>
  <c r="CK114"/>
  <c r="CL114"/>
  <c r="CM114"/>
  <c r="CN114"/>
  <c r="CO114"/>
  <c r="CP114"/>
  <c r="CQ114"/>
  <c r="CR114"/>
  <c r="CS114"/>
  <c r="CT114"/>
  <c r="CU114"/>
  <c r="CV114"/>
  <c r="CW114"/>
  <c r="CX114"/>
  <c r="CY114"/>
  <c r="CZ114"/>
  <c r="DA114"/>
  <c r="DB114"/>
  <c r="DC114"/>
  <c r="DD114"/>
  <c r="DE114"/>
  <c r="DF114"/>
  <c r="DG114"/>
  <c r="DH114"/>
  <c r="DI114"/>
  <c r="DJ114"/>
  <c r="DK114"/>
  <c r="DL114"/>
  <c r="DM114"/>
  <c r="DN114"/>
  <c r="DO114"/>
  <c r="DP114"/>
  <c r="DQ114"/>
  <c r="DR114"/>
  <c r="DS114"/>
  <c r="DT114"/>
  <c r="DU114"/>
  <c r="DV114"/>
  <c r="DW114"/>
  <c r="DX114"/>
  <c r="DY114"/>
  <c r="DZ114"/>
  <c r="EA114"/>
  <c r="EB114"/>
  <c r="EC114"/>
  <c r="ED114"/>
  <c r="EE114"/>
  <c r="EF114"/>
  <c r="EG114"/>
  <c r="EH114"/>
  <c r="EI114"/>
  <c r="EJ114"/>
  <c r="EK114"/>
  <c r="EL114"/>
  <c r="EM114"/>
  <c r="EN114"/>
  <c r="EO114"/>
  <c r="EP114"/>
  <c r="EQ114"/>
  <c r="ER114"/>
  <c r="ES114"/>
  <c r="ET114"/>
  <c r="EU114"/>
  <c r="EV114"/>
  <c r="EW114"/>
  <c r="EX114"/>
  <c r="EY114"/>
  <c r="EZ114"/>
  <c r="FA114"/>
  <c r="FB114"/>
  <c r="FC114"/>
  <c r="FD114"/>
  <c r="FE114"/>
  <c r="FF114"/>
  <c r="FG114"/>
  <c r="FH114"/>
  <c r="FI114"/>
  <c r="FJ114"/>
  <c r="FK114"/>
  <c r="FL114"/>
  <c r="FM114"/>
  <c r="FN114"/>
  <c r="FO114"/>
  <c r="FP114"/>
  <c r="FQ114"/>
  <c r="FR114"/>
  <c r="FS114"/>
  <c r="FT114"/>
  <c r="FU114"/>
  <c r="FV114"/>
  <c r="FW114"/>
  <c r="FX114"/>
  <c r="FY114"/>
  <c r="FZ114"/>
  <c r="GA114"/>
  <c r="GB114"/>
  <c r="GC114"/>
  <c r="GD114"/>
  <c r="GE114"/>
  <c r="GF114"/>
  <c r="GG114"/>
  <c r="C115"/>
  <c r="D115"/>
  <c r="E115"/>
  <c r="F115"/>
  <c r="G115"/>
  <c r="H115"/>
  <c r="I115"/>
  <c r="J115"/>
  <c r="K115"/>
  <c r="L115"/>
  <c r="M115"/>
  <c r="N115"/>
  <c r="O115"/>
  <c r="P115"/>
  <c r="Q115"/>
  <c r="R115"/>
  <c r="S115"/>
  <c r="T115"/>
  <c r="U115"/>
  <c r="V115"/>
  <c r="W115"/>
  <c r="X115"/>
  <c r="Y115"/>
  <c r="Z115"/>
  <c r="AA115"/>
  <c r="AB115"/>
  <c r="AC115"/>
  <c r="AD115"/>
  <c r="AE115"/>
  <c r="AF115"/>
  <c r="AG115"/>
  <c r="AH115"/>
  <c r="AI115"/>
  <c r="AJ115"/>
  <c r="AK115"/>
  <c r="AL115"/>
  <c r="AM115"/>
  <c r="AN115"/>
  <c r="AO115"/>
  <c r="AP115"/>
  <c r="AQ115"/>
  <c r="AR115"/>
  <c r="AS115"/>
  <c r="AT115"/>
  <c r="AU115"/>
  <c r="AV115"/>
  <c r="AW115"/>
  <c r="AX115"/>
  <c r="AY115"/>
  <c r="AZ115"/>
  <c r="BA115"/>
  <c r="BB115"/>
  <c r="BC115"/>
  <c r="BD115"/>
  <c r="BE115"/>
  <c r="BF115"/>
  <c r="BG115"/>
  <c r="BH115"/>
  <c r="BI115"/>
  <c r="BJ115"/>
  <c r="BK115"/>
  <c r="BL115"/>
  <c r="BM115"/>
  <c r="BN115"/>
  <c r="BO115"/>
  <c r="BP115"/>
  <c r="BQ115"/>
  <c r="BR115"/>
  <c r="BS115"/>
  <c r="BT115"/>
  <c r="BU115"/>
  <c r="BV115"/>
  <c r="BW115"/>
  <c r="BX115"/>
  <c r="BY115"/>
  <c r="BZ115"/>
  <c r="CA115"/>
  <c r="CB115"/>
  <c r="CC115"/>
  <c r="CD115"/>
  <c r="CE115"/>
  <c r="CF115"/>
  <c r="CG115"/>
  <c r="CH115"/>
  <c r="CI115"/>
  <c r="CJ115"/>
  <c r="CK115"/>
  <c r="CL115"/>
  <c r="CM115"/>
  <c r="CN115"/>
  <c r="CO115"/>
  <c r="CP115"/>
  <c r="CQ115"/>
  <c r="CR115"/>
  <c r="CS115"/>
  <c r="CT115"/>
  <c r="CU115"/>
  <c r="CV115"/>
  <c r="CW115"/>
  <c r="CX115"/>
  <c r="CY115"/>
  <c r="CZ115"/>
  <c r="DA115"/>
  <c r="DB115"/>
  <c r="DC115"/>
  <c r="DD115"/>
  <c r="DE115"/>
  <c r="DF115"/>
  <c r="DG115"/>
  <c r="DH115"/>
  <c r="DI115"/>
  <c r="DJ115"/>
  <c r="DK115"/>
  <c r="DL115"/>
  <c r="DM115"/>
  <c r="DN115"/>
  <c r="DO115"/>
  <c r="DP115"/>
  <c r="DQ115"/>
  <c r="DR115"/>
  <c r="DS115"/>
  <c r="DT115"/>
  <c r="DU115"/>
  <c r="DV115"/>
  <c r="DW115"/>
  <c r="DX115"/>
  <c r="DY115"/>
  <c r="DZ115"/>
  <c r="EA115"/>
  <c r="EB115"/>
  <c r="EC115"/>
  <c r="ED115"/>
  <c r="EE115"/>
  <c r="EF115"/>
  <c r="EG115"/>
  <c r="EH115"/>
  <c r="EI115"/>
  <c r="EJ115"/>
  <c r="EK115"/>
  <c r="EL115"/>
  <c r="EM115"/>
  <c r="EN115"/>
  <c r="EO115"/>
  <c r="EP115"/>
  <c r="EQ115"/>
  <c r="ER115"/>
  <c r="ES115"/>
  <c r="ET115"/>
  <c r="EU115"/>
  <c r="EV115"/>
  <c r="EW115"/>
  <c r="EX115"/>
  <c r="EY115"/>
  <c r="EZ115"/>
  <c r="FA115"/>
  <c r="FB115"/>
  <c r="FC115"/>
  <c r="FD115"/>
  <c r="FE115"/>
  <c r="FF115"/>
  <c r="FG115"/>
  <c r="FH115"/>
  <c r="FI115"/>
  <c r="FJ115"/>
  <c r="FK115"/>
  <c r="FL115"/>
  <c r="FM115"/>
  <c r="FN115"/>
  <c r="FO115"/>
  <c r="FP115"/>
  <c r="FQ115"/>
  <c r="FR115"/>
  <c r="FS115"/>
  <c r="FT115"/>
  <c r="FU115"/>
  <c r="FV115"/>
  <c r="FW115"/>
  <c r="FX115"/>
  <c r="FY115"/>
  <c r="FZ115"/>
  <c r="GA115"/>
  <c r="GB115"/>
  <c r="GC115"/>
  <c r="GD115"/>
  <c r="GE115"/>
  <c r="GF115"/>
  <c r="GG115"/>
  <c r="C116"/>
  <c r="D116"/>
  <c r="E116"/>
  <c r="F116"/>
  <c r="G116"/>
  <c r="H116"/>
  <c r="I116"/>
  <c r="J116"/>
  <c r="K116"/>
  <c r="L116"/>
  <c r="M116"/>
  <c r="N116"/>
  <c r="O116"/>
  <c r="P116"/>
  <c r="Q116"/>
  <c r="R116"/>
  <c r="S116"/>
  <c r="T116"/>
  <c r="U116"/>
  <c r="V116"/>
  <c r="W116"/>
  <c r="X116"/>
  <c r="Y116"/>
  <c r="Z116"/>
  <c r="AA116"/>
  <c r="AB116"/>
  <c r="AC116"/>
  <c r="AD116"/>
  <c r="AE116"/>
  <c r="AF116"/>
  <c r="AG116"/>
  <c r="AH116"/>
  <c r="AI116"/>
  <c r="AJ116"/>
  <c r="AK116"/>
  <c r="AL116"/>
  <c r="AM116"/>
  <c r="AN116"/>
  <c r="AO116"/>
  <c r="AP116"/>
  <c r="AQ116"/>
  <c r="AR116"/>
  <c r="AS116"/>
  <c r="AT116"/>
  <c r="AU116"/>
  <c r="AV116"/>
  <c r="AW116"/>
  <c r="AX116"/>
  <c r="AY116"/>
  <c r="AZ116"/>
  <c r="BA116"/>
  <c r="BB116"/>
  <c r="BC116"/>
  <c r="BD116"/>
  <c r="BE116"/>
  <c r="BF116"/>
  <c r="BG116"/>
  <c r="BH116"/>
  <c r="BI116"/>
  <c r="BJ116"/>
  <c r="BK116"/>
  <c r="BL116"/>
  <c r="BM116"/>
  <c r="BN116"/>
  <c r="BO116"/>
  <c r="BP116"/>
  <c r="BQ116"/>
  <c r="BR116"/>
  <c r="BS116"/>
  <c r="BT116"/>
  <c r="BU116"/>
  <c r="BV116"/>
  <c r="BW116"/>
  <c r="BX116"/>
  <c r="BY116"/>
  <c r="BZ116"/>
  <c r="CA116"/>
  <c r="CB116"/>
  <c r="CC116"/>
  <c r="CD116"/>
  <c r="CE116"/>
  <c r="CF116"/>
  <c r="CG116"/>
  <c r="CH116"/>
  <c r="CI116"/>
  <c r="CJ116"/>
  <c r="CK116"/>
  <c r="CL116"/>
  <c r="CM116"/>
  <c r="CN116"/>
  <c r="CO116"/>
  <c r="CP116"/>
  <c r="CQ116"/>
  <c r="CR116"/>
  <c r="CS116"/>
  <c r="CT116"/>
  <c r="CU116"/>
  <c r="CV116"/>
  <c r="CW116"/>
  <c r="CX116"/>
  <c r="CY116"/>
  <c r="CZ116"/>
  <c r="DA116"/>
  <c r="DB116"/>
  <c r="DC116"/>
  <c r="DD116"/>
  <c r="DE116"/>
  <c r="DF116"/>
  <c r="DG116"/>
  <c r="DH116"/>
  <c r="DI116"/>
  <c r="DJ116"/>
  <c r="DK116"/>
  <c r="DL116"/>
  <c r="DM116"/>
  <c r="DN116"/>
  <c r="DO116"/>
  <c r="DP116"/>
  <c r="DQ116"/>
  <c r="DR116"/>
  <c r="DS116"/>
  <c r="DT116"/>
  <c r="DU116"/>
  <c r="DV116"/>
  <c r="DW116"/>
  <c r="DX116"/>
  <c r="DY116"/>
  <c r="DZ116"/>
  <c r="EA116"/>
  <c r="EB116"/>
  <c r="EC116"/>
  <c r="ED116"/>
  <c r="EE116"/>
  <c r="EF116"/>
  <c r="EG116"/>
  <c r="EH116"/>
  <c r="EI116"/>
  <c r="EJ116"/>
  <c r="EK116"/>
  <c r="EL116"/>
  <c r="EM116"/>
  <c r="EN116"/>
  <c r="EO116"/>
  <c r="EP116"/>
  <c r="EQ116"/>
  <c r="ER116"/>
  <c r="ES116"/>
  <c r="ET116"/>
  <c r="EU116"/>
  <c r="EV116"/>
  <c r="EW116"/>
  <c r="EX116"/>
  <c r="EY116"/>
  <c r="EZ116"/>
  <c r="FA116"/>
  <c r="FB116"/>
  <c r="FC116"/>
  <c r="FD116"/>
  <c r="FE116"/>
  <c r="FF116"/>
  <c r="FG116"/>
  <c r="FH116"/>
  <c r="FI116"/>
  <c r="FJ116"/>
  <c r="FK116"/>
  <c r="FL116"/>
  <c r="FM116"/>
  <c r="FN116"/>
  <c r="FO116"/>
  <c r="FP116"/>
  <c r="FQ116"/>
  <c r="FR116"/>
  <c r="FS116"/>
  <c r="FT116"/>
  <c r="FU116"/>
  <c r="FV116"/>
  <c r="FW116"/>
  <c r="FX116"/>
  <c r="FY116"/>
  <c r="FZ116"/>
  <c r="GA116"/>
  <c r="GB116"/>
  <c r="GC116"/>
  <c r="GD116"/>
  <c r="GE116"/>
  <c r="GF116"/>
  <c r="GG116"/>
  <c r="C117"/>
  <c r="D117"/>
  <c r="E117"/>
  <c r="F117"/>
  <c r="G117"/>
  <c r="H117"/>
  <c r="I117"/>
  <c r="J117"/>
  <c r="K117"/>
  <c r="L117"/>
  <c r="M117"/>
  <c r="N117"/>
  <c r="O117"/>
  <c r="P117"/>
  <c r="Q117"/>
  <c r="R117"/>
  <c r="S117"/>
  <c r="T117"/>
  <c r="U117"/>
  <c r="V117"/>
  <c r="W117"/>
  <c r="X117"/>
  <c r="Y117"/>
  <c r="Z117"/>
  <c r="AA117"/>
  <c r="AB117"/>
  <c r="AC117"/>
  <c r="AD117"/>
  <c r="AE117"/>
  <c r="AF117"/>
  <c r="AG117"/>
  <c r="AH117"/>
  <c r="AI117"/>
  <c r="AJ117"/>
  <c r="AK117"/>
  <c r="AL117"/>
  <c r="AM117"/>
  <c r="AN117"/>
  <c r="AO117"/>
  <c r="AP117"/>
  <c r="AQ117"/>
  <c r="AR117"/>
  <c r="AS117"/>
  <c r="AT117"/>
  <c r="AU117"/>
  <c r="AV117"/>
  <c r="AW117"/>
  <c r="AX117"/>
  <c r="AY117"/>
  <c r="AZ117"/>
  <c r="BA117"/>
  <c r="BB117"/>
  <c r="BC117"/>
  <c r="BD117"/>
  <c r="BE117"/>
  <c r="BF117"/>
  <c r="BG117"/>
  <c r="BH117"/>
  <c r="BI117"/>
  <c r="BJ117"/>
  <c r="BK117"/>
  <c r="BL117"/>
  <c r="BM117"/>
  <c r="BN117"/>
  <c r="BO117"/>
  <c r="BP117"/>
  <c r="BQ117"/>
  <c r="BR117"/>
  <c r="BS117"/>
  <c r="BT117"/>
  <c r="BU117"/>
  <c r="BV117"/>
  <c r="BW117"/>
  <c r="BX117"/>
  <c r="BY117"/>
  <c r="BZ117"/>
  <c r="CA117"/>
  <c r="CB117"/>
  <c r="CC117"/>
  <c r="CD117"/>
  <c r="CE117"/>
  <c r="CF117"/>
  <c r="CG117"/>
  <c r="CH117"/>
  <c r="CI117"/>
  <c r="CJ117"/>
  <c r="CK117"/>
  <c r="CL117"/>
  <c r="CM117"/>
  <c r="CN117"/>
  <c r="CO117"/>
  <c r="CP117"/>
  <c r="CQ117"/>
  <c r="CR117"/>
  <c r="CS117"/>
  <c r="CT117"/>
  <c r="CU117"/>
  <c r="CV117"/>
  <c r="CW117"/>
  <c r="CX117"/>
  <c r="CY117"/>
  <c r="CZ117"/>
  <c r="DA117"/>
  <c r="DB117"/>
  <c r="DC117"/>
  <c r="DD117"/>
  <c r="DE117"/>
  <c r="DF117"/>
  <c r="DG117"/>
  <c r="DH117"/>
  <c r="DI117"/>
  <c r="DJ117"/>
  <c r="DK117"/>
  <c r="DL117"/>
  <c r="DM117"/>
  <c r="DN117"/>
  <c r="DO117"/>
  <c r="DP117"/>
  <c r="DQ117"/>
  <c r="DR117"/>
  <c r="DS117"/>
  <c r="DT117"/>
  <c r="DU117"/>
  <c r="DV117"/>
  <c r="DW117"/>
  <c r="DX117"/>
  <c r="DY117"/>
  <c r="DZ117"/>
  <c r="EA117"/>
  <c r="EB117"/>
  <c r="EC117"/>
  <c r="ED117"/>
  <c r="EE117"/>
  <c r="EF117"/>
  <c r="EG117"/>
  <c r="EH117"/>
  <c r="EI117"/>
  <c r="EJ117"/>
  <c r="EK117"/>
  <c r="EL117"/>
  <c r="EM117"/>
  <c r="EN117"/>
  <c r="EO117"/>
  <c r="EP117"/>
  <c r="EQ117"/>
  <c r="ER117"/>
  <c r="ES117"/>
  <c r="ET117"/>
  <c r="EU117"/>
  <c r="EV117"/>
  <c r="EW117"/>
  <c r="EX117"/>
  <c r="EY117"/>
  <c r="EZ117"/>
  <c r="FA117"/>
  <c r="FB117"/>
  <c r="FC117"/>
  <c r="FD117"/>
  <c r="FE117"/>
  <c r="FF117"/>
  <c r="FG117"/>
  <c r="FH117"/>
  <c r="FI117"/>
  <c r="FJ117"/>
  <c r="FK117"/>
  <c r="FL117"/>
  <c r="FM117"/>
  <c r="FN117"/>
  <c r="FO117"/>
  <c r="FP117"/>
  <c r="FQ117"/>
  <c r="FR117"/>
  <c r="FS117"/>
  <c r="FT117"/>
  <c r="FU117"/>
  <c r="FV117"/>
  <c r="FW117"/>
  <c r="FX117"/>
  <c r="FY117"/>
  <c r="FZ117"/>
  <c r="GA117"/>
  <c r="GB117"/>
  <c r="GC117"/>
  <c r="GD117"/>
  <c r="GE117"/>
  <c r="GF117"/>
  <c r="GG117"/>
  <c r="C118"/>
  <c r="D118"/>
  <c r="E118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AE118"/>
  <c r="AF118"/>
  <c r="AG118"/>
  <c r="AH118"/>
  <c r="AI118"/>
  <c r="AJ118"/>
  <c r="AK118"/>
  <c r="AL118"/>
  <c r="AM118"/>
  <c r="AN118"/>
  <c r="AO118"/>
  <c r="AP118"/>
  <c r="AQ118"/>
  <c r="AR118"/>
  <c r="AS118"/>
  <c r="AT118"/>
  <c r="AU118"/>
  <c r="AV118"/>
  <c r="AW118"/>
  <c r="AX118"/>
  <c r="AY118"/>
  <c r="AZ118"/>
  <c r="BA118"/>
  <c r="BB118"/>
  <c r="BC118"/>
  <c r="BD118"/>
  <c r="BE118"/>
  <c r="BF118"/>
  <c r="BG118"/>
  <c r="BH118"/>
  <c r="BI118"/>
  <c r="BJ118"/>
  <c r="BK118"/>
  <c r="BL118"/>
  <c r="BM118"/>
  <c r="BN118"/>
  <c r="BO118"/>
  <c r="BP118"/>
  <c r="BQ118"/>
  <c r="BR118"/>
  <c r="BS118"/>
  <c r="BT118"/>
  <c r="BU118"/>
  <c r="BV118"/>
  <c r="BW118"/>
  <c r="BX118"/>
  <c r="BY118"/>
  <c r="BZ118"/>
  <c r="CA118"/>
  <c r="CB118"/>
  <c r="CC118"/>
  <c r="CD118"/>
  <c r="CE118"/>
  <c r="CF118"/>
  <c r="CG118"/>
  <c r="CH118"/>
  <c r="CI118"/>
  <c r="CJ118"/>
  <c r="CK118"/>
  <c r="CL118"/>
  <c r="CM118"/>
  <c r="CN118"/>
  <c r="CO118"/>
  <c r="CP118"/>
  <c r="CQ118"/>
  <c r="CR118"/>
  <c r="CS118"/>
  <c r="CT118"/>
  <c r="CU118"/>
  <c r="CV118"/>
  <c r="CW118"/>
  <c r="CX118"/>
  <c r="CY118"/>
  <c r="CZ118"/>
  <c r="DA118"/>
  <c r="DB118"/>
  <c r="DC118"/>
  <c r="DD118"/>
  <c r="DE118"/>
  <c r="DF118"/>
  <c r="DG118"/>
  <c r="DH118"/>
  <c r="DI118"/>
  <c r="DJ118"/>
  <c r="DK118"/>
  <c r="DL118"/>
  <c r="DM118"/>
  <c r="DN118"/>
  <c r="DO118"/>
  <c r="DP118"/>
  <c r="DQ118"/>
  <c r="DR118"/>
  <c r="DS118"/>
  <c r="DT118"/>
  <c r="DU118"/>
  <c r="DV118"/>
  <c r="DW118"/>
  <c r="DX118"/>
  <c r="DY118"/>
  <c r="DZ118"/>
  <c r="EA118"/>
  <c r="EB118"/>
  <c r="EC118"/>
  <c r="ED118"/>
  <c r="EE118"/>
  <c r="EF118"/>
  <c r="EG118"/>
  <c r="EH118"/>
  <c r="EI118"/>
  <c r="EJ118"/>
  <c r="EK118"/>
  <c r="EL118"/>
  <c r="EM118"/>
  <c r="EN118"/>
  <c r="EO118"/>
  <c r="EP118"/>
  <c r="EQ118"/>
  <c r="ER118"/>
  <c r="ES118"/>
  <c r="ET118"/>
  <c r="EU118"/>
  <c r="EV118"/>
  <c r="EW118"/>
  <c r="EX118"/>
  <c r="EY118"/>
  <c r="EZ118"/>
  <c r="FA118"/>
  <c r="FB118"/>
  <c r="FC118"/>
  <c r="FD118"/>
  <c r="FE118"/>
  <c r="FF118"/>
  <c r="FG118"/>
  <c r="FH118"/>
  <c r="FI118"/>
  <c r="FJ118"/>
  <c r="FK118"/>
  <c r="FL118"/>
  <c r="FM118"/>
  <c r="FN118"/>
  <c r="FO118"/>
  <c r="FP118"/>
  <c r="FQ118"/>
  <c r="FR118"/>
  <c r="FS118"/>
  <c r="FT118"/>
  <c r="FU118"/>
  <c r="FV118"/>
  <c r="FW118"/>
  <c r="FX118"/>
  <c r="FY118"/>
  <c r="FZ118"/>
  <c r="GA118"/>
  <c r="GB118"/>
  <c r="GC118"/>
  <c r="GD118"/>
  <c r="GE118"/>
  <c r="GF118"/>
  <c r="GG118"/>
  <c r="C119"/>
  <c r="D119"/>
  <c r="E119"/>
  <c r="F119"/>
  <c r="G119"/>
  <c r="H119"/>
  <c r="I119"/>
  <c r="J119"/>
  <c r="K119"/>
  <c r="L119"/>
  <c r="M119"/>
  <c r="N119"/>
  <c r="O119"/>
  <c r="P119"/>
  <c r="Q119"/>
  <c r="R119"/>
  <c r="S119"/>
  <c r="T119"/>
  <c r="U119"/>
  <c r="V119"/>
  <c r="W119"/>
  <c r="X119"/>
  <c r="Y119"/>
  <c r="Z119"/>
  <c r="AA119"/>
  <c r="AB119"/>
  <c r="AC119"/>
  <c r="AD119"/>
  <c r="AE119"/>
  <c r="AF119"/>
  <c r="AG119"/>
  <c r="AH119"/>
  <c r="AI119"/>
  <c r="AJ119"/>
  <c r="AK119"/>
  <c r="AL119"/>
  <c r="AM119"/>
  <c r="AN119"/>
  <c r="AO119"/>
  <c r="AP119"/>
  <c r="AQ119"/>
  <c r="AR119"/>
  <c r="AS119"/>
  <c r="AT119"/>
  <c r="AU119"/>
  <c r="AV119"/>
  <c r="AW119"/>
  <c r="AX119"/>
  <c r="AY119"/>
  <c r="AZ119"/>
  <c r="BA119"/>
  <c r="BB119"/>
  <c r="BC119"/>
  <c r="BD119"/>
  <c r="BE119"/>
  <c r="BF119"/>
  <c r="BG119"/>
  <c r="BH119"/>
  <c r="BI119"/>
  <c r="BJ119"/>
  <c r="BK119"/>
  <c r="BL119"/>
  <c r="BM119"/>
  <c r="BN119"/>
  <c r="BO119"/>
  <c r="BP119"/>
  <c r="BQ119"/>
  <c r="BR119"/>
  <c r="BS119"/>
  <c r="BT119"/>
  <c r="BU119"/>
  <c r="BV119"/>
  <c r="BW119"/>
  <c r="BX119"/>
  <c r="BY119"/>
  <c r="BZ119"/>
  <c r="CA119"/>
  <c r="CB119"/>
  <c r="CC119"/>
  <c r="CD119"/>
  <c r="CE119"/>
  <c r="CF119"/>
  <c r="CG119"/>
  <c r="CH119"/>
  <c r="CI119"/>
  <c r="CJ119"/>
  <c r="CK119"/>
  <c r="CL119"/>
  <c r="CM119"/>
  <c r="CN119"/>
  <c r="CO119"/>
  <c r="CP119"/>
  <c r="CQ119"/>
  <c r="CR119"/>
  <c r="CS119"/>
  <c r="CT119"/>
  <c r="CU119"/>
  <c r="CV119"/>
  <c r="CW119"/>
  <c r="CX119"/>
  <c r="CY119"/>
  <c r="CZ119"/>
  <c r="DA119"/>
  <c r="DB119"/>
  <c r="DC119"/>
  <c r="DD119"/>
  <c r="DE119"/>
  <c r="DF119"/>
  <c r="DG119"/>
  <c r="DH119"/>
  <c r="DI119"/>
  <c r="DJ119"/>
  <c r="DK119"/>
  <c r="DL119"/>
  <c r="DM119"/>
  <c r="DN119"/>
  <c r="DO119"/>
  <c r="DP119"/>
  <c r="DQ119"/>
  <c r="DR119"/>
  <c r="DS119"/>
  <c r="DT119"/>
  <c r="DU119"/>
  <c r="DV119"/>
  <c r="DW119"/>
  <c r="DX119"/>
  <c r="DY119"/>
  <c r="DZ119"/>
  <c r="EA119"/>
  <c r="EB119"/>
  <c r="EC119"/>
  <c r="ED119"/>
  <c r="EE119"/>
  <c r="EF119"/>
  <c r="EG119"/>
  <c r="EH119"/>
  <c r="EI119"/>
  <c r="EJ119"/>
  <c r="EK119"/>
  <c r="EL119"/>
  <c r="EM119"/>
  <c r="EN119"/>
  <c r="EO119"/>
  <c r="EP119"/>
  <c r="EQ119"/>
  <c r="ER119"/>
  <c r="ES119"/>
  <c r="ET119"/>
  <c r="EU119"/>
  <c r="EV119"/>
  <c r="EW119"/>
  <c r="EX119"/>
  <c r="EY119"/>
  <c r="EZ119"/>
  <c r="FA119"/>
  <c r="FB119"/>
  <c r="FC119"/>
  <c r="FD119"/>
  <c r="FE119"/>
  <c r="FF119"/>
  <c r="FG119"/>
  <c r="FH119"/>
  <c r="FI119"/>
  <c r="FJ119"/>
  <c r="FK119"/>
  <c r="FL119"/>
  <c r="FM119"/>
  <c r="FN119"/>
  <c r="FO119"/>
  <c r="FP119"/>
  <c r="FQ119"/>
  <c r="FR119"/>
  <c r="FS119"/>
  <c r="FT119"/>
  <c r="FU119"/>
  <c r="FV119"/>
  <c r="FW119"/>
  <c r="FX119"/>
  <c r="FY119"/>
  <c r="FZ119"/>
  <c r="GA119"/>
  <c r="GB119"/>
  <c r="GC119"/>
  <c r="GD119"/>
  <c r="GE119"/>
  <c r="GF119"/>
  <c r="GG119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Z120"/>
  <c r="AA120"/>
  <c r="AB120"/>
  <c r="AC120"/>
  <c r="AD120"/>
  <c r="AE120"/>
  <c r="AF120"/>
  <c r="AG120"/>
  <c r="AH120"/>
  <c r="AI120"/>
  <c r="AJ120"/>
  <c r="AK120"/>
  <c r="AL120"/>
  <c r="AM120"/>
  <c r="AN120"/>
  <c r="AO120"/>
  <c r="AP120"/>
  <c r="AQ120"/>
  <c r="AR120"/>
  <c r="AS120"/>
  <c r="AT120"/>
  <c r="AU120"/>
  <c r="AV120"/>
  <c r="AW120"/>
  <c r="AX120"/>
  <c r="AY120"/>
  <c r="AZ120"/>
  <c r="BA120"/>
  <c r="BB120"/>
  <c r="BC120"/>
  <c r="BD120"/>
  <c r="BE120"/>
  <c r="BF120"/>
  <c r="BG120"/>
  <c r="BH120"/>
  <c r="BI120"/>
  <c r="BJ120"/>
  <c r="BK120"/>
  <c r="BL120"/>
  <c r="BM120"/>
  <c r="BN120"/>
  <c r="BO120"/>
  <c r="BP120"/>
  <c r="BQ120"/>
  <c r="BR120"/>
  <c r="BS120"/>
  <c r="BT120"/>
  <c r="BU120"/>
  <c r="BV120"/>
  <c r="BW120"/>
  <c r="BX120"/>
  <c r="BY120"/>
  <c r="BZ120"/>
  <c r="CA120"/>
  <c r="CB120"/>
  <c r="CC120"/>
  <c r="CD120"/>
  <c r="CE120"/>
  <c r="CF120"/>
  <c r="CG120"/>
  <c r="CH120"/>
  <c r="CI120"/>
  <c r="CJ120"/>
  <c r="CK120"/>
  <c r="CL120"/>
  <c r="CM120"/>
  <c r="CN120"/>
  <c r="CO120"/>
  <c r="CP120"/>
  <c r="CQ120"/>
  <c r="CR120"/>
  <c r="CS120"/>
  <c r="CT120"/>
  <c r="CU120"/>
  <c r="CV120"/>
  <c r="CW120"/>
  <c r="CX120"/>
  <c r="CY120"/>
  <c r="CZ120"/>
  <c r="DA120"/>
  <c r="DB120"/>
  <c r="DC120"/>
  <c r="DD120"/>
  <c r="DE120"/>
  <c r="DF120"/>
  <c r="DG120"/>
  <c r="DH120"/>
  <c r="DI120"/>
  <c r="DJ120"/>
  <c r="DK120"/>
  <c r="DL120"/>
  <c r="DM120"/>
  <c r="DN120"/>
  <c r="DO120"/>
  <c r="DP120"/>
  <c r="DQ120"/>
  <c r="DR120"/>
  <c r="DS120"/>
  <c r="DT120"/>
  <c r="DU120"/>
  <c r="DV120"/>
  <c r="DW120"/>
  <c r="DX120"/>
  <c r="DY120"/>
  <c r="DZ120"/>
  <c r="EA120"/>
  <c r="EB120"/>
  <c r="EC120"/>
  <c r="ED120"/>
  <c r="EE120"/>
  <c r="EF120"/>
  <c r="EG120"/>
  <c r="EH120"/>
  <c r="EI120"/>
  <c r="EJ120"/>
  <c r="EK120"/>
  <c r="EL120"/>
  <c r="EM120"/>
  <c r="EN120"/>
  <c r="EO120"/>
  <c r="EP120"/>
  <c r="EQ120"/>
  <c r="ER120"/>
  <c r="ES120"/>
  <c r="ET120"/>
  <c r="EU120"/>
  <c r="EV120"/>
  <c r="EW120"/>
  <c r="EX120"/>
  <c r="EY120"/>
  <c r="EZ120"/>
  <c r="FA120"/>
  <c r="FB120"/>
  <c r="FC120"/>
  <c r="FD120"/>
  <c r="FE120"/>
  <c r="FF120"/>
  <c r="FG120"/>
  <c r="FH120"/>
  <c r="FI120"/>
  <c r="FJ120"/>
  <c r="FK120"/>
  <c r="FL120"/>
  <c r="FM120"/>
  <c r="FN120"/>
  <c r="FO120"/>
  <c r="FP120"/>
  <c r="FQ120"/>
  <c r="FR120"/>
  <c r="FS120"/>
  <c r="FT120"/>
  <c r="FU120"/>
  <c r="FV120"/>
  <c r="FW120"/>
  <c r="FX120"/>
  <c r="FY120"/>
  <c r="FZ120"/>
  <c r="GA120"/>
  <c r="GB120"/>
  <c r="GC120"/>
  <c r="GD120"/>
  <c r="GE120"/>
  <c r="GF120"/>
  <c r="GG120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Z121"/>
  <c r="AA121"/>
  <c r="AB121"/>
  <c r="AC121"/>
  <c r="AD121"/>
  <c r="AE121"/>
  <c r="AF121"/>
  <c r="AG121"/>
  <c r="AH121"/>
  <c r="AI121"/>
  <c r="AJ121"/>
  <c r="AK121"/>
  <c r="AL121"/>
  <c r="AM121"/>
  <c r="AN121"/>
  <c r="AO121"/>
  <c r="AP121"/>
  <c r="AQ121"/>
  <c r="AR121"/>
  <c r="AS121"/>
  <c r="AT121"/>
  <c r="AU121"/>
  <c r="AV121"/>
  <c r="AW121"/>
  <c r="AX121"/>
  <c r="AY121"/>
  <c r="AZ121"/>
  <c r="BA121"/>
  <c r="BB121"/>
  <c r="BC121"/>
  <c r="BD121"/>
  <c r="BE121"/>
  <c r="BF121"/>
  <c r="BG121"/>
  <c r="BH121"/>
  <c r="BI121"/>
  <c r="BJ121"/>
  <c r="BK121"/>
  <c r="BL121"/>
  <c r="BM121"/>
  <c r="BN121"/>
  <c r="BO121"/>
  <c r="BP121"/>
  <c r="BQ121"/>
  <c r="BR121"/>
  <c r="BS121"/>
  <c r="BT121"/>
  <c r="BU121"/>
  <c r="BV121"/>
  <c r="BW121"/>
  <c r="BX121"/>
  <c r="BY121"/>
  <c r="BZ121"/>
  <c r="CA121"/>
  <c r="CB121"/>
  <c r="CC121"/>
  <c r="CD121"/>
  <c r="CE121"/>
  <c r="CF121"/>
  <c r="CG121"/>
  <c r="CH121"/>
  <c r="CI121"/>
  <c r="CJ121"/>
  <c r="CK121"/>
  <c r="CL121"/>
  <c r="CM121"/>
  <c r="CN121"/>
  <c r="CO121"/>
  <c r="CP121"/>
  <c r="CQ121"/>
  <c r="CR121"/>
  <c r="CS121"/>
  <c r="CT121"/>
  <c r="CU121"/>
  <c r="CV121"/>
  <c r="CW121"/>
  <c r="CX121"/>
  <c r="CY121"/>
  <c r="CZ121"/>
  <c r="DA121"/>
  <c r="DB121"/>
  <c r="DC121"/>
  <c r="DD121"/>
  <c r="DE121"/>
  <c r="DF121"/>
  <c r="DG121"/>
  <c r="DH121"/>
  <c r="DI121"/>
  <c r="DJ121"/>
  <c r="DK121"/>
  <c r="DL121"/>
  <c r="DM121"/>
  <c r="DN121"/>
  <c r="DO121"/>
  <c r="DP121"/>
  <c r="DQ121"/>
  <c r="DR121"/>
  <c r="DS121"/>
  <c r="DT121"/>
  <c r="DU121"/>
  <c r="DV121"/>
  <c r="DW121"/>
  <c r="DX121"/>
  <c r="DY121"/>
  <c r="DZ121"/>
  <c r="EA121"/>
  <c r="EB121"/>
  <c r="EC121"/>
  <c r="ED121"/>
  <c r="EE121"/>
  <c r="EF121"/>
  <c r="EG121"/>
  <c r="EH121"/>
  <c r="EI121"/>
  <c r="EJ121"/>
  <c r="EK121"/>
  <c r="EL121"/>
  <c r="EM121"/>
  <c r="EN121"/>
  <c r="EO121"/>
  <c r="EP121"/>
  <c r="EQ121"/>
  <c r="ER121"/>
  <c r="ES121"/>
  <c r="ET121"/>
  <c r="EU121"/>
  <c r="EV121"/>
  <c r="EW121"/>
  <c r="EX121"/>
  <c r="EY121"/>
  <c r="EZ121"/>
  <c r="FA121"/>
  <c r="FB121"/>
  <c r="FC121"/>
  <c r="FD121"/>
  <c r="FE121"/>
  <c r="FF121"/>
  <c r="FG121"/>
  <c r="FH121"/>
  <c r="FI121"/>
  <c r="FJ121"/>
  <c r="FK121"/>
  <c r="FL121"/>
  <c r="FM121"/>
  <c r="FN121"/>
  <c r="FO121"/>
  <c r="FP121"/>
  <c r="FQ121"/>
  <c r="FR121"/>
  <c r="FS121"/>
  <c r="FT121"/>
  <c r="FU121"/>
  <c r="FV121"/>
  <c r="FW121"/>
  <c r="FX121"/>
  <c r="FY121"/>
  <c r="FZ121"/>
  <c r="GA121"/>
  <c r="GB121"/>
  <c r="GC121"/>
  <c r="GD121"/>
  <c r="GE121"/>
  <c r="GF121"/>
  <c r="GG121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Z122"/>
  <c r="AA122"/>
  <c r="AB122"/>
  <c r="AC122"/>
  <c r="AD122"/>
  <c r="AE122"/>
  <c r="AF122"/>
  <c r="AG122"/>
  <c r="AH122"/>
  <c r="AI122"/>
  <c r="AJ122"/>
  <c r="AK122"/>
  <c r="AL122"/>
  <c r="AM122"/>
  <c r="AN122"/>
  <c r="AO122"/>
  <c r="AP122"/>
  <c r="AQ122"/>
  <c r="AR122"/>
  <c r="AS122"/>
  <c r="AT122"/>
  <c r="AU122"/>
  <c r="AV122"/>
  <c r="AW122"/>
  <c r="AX122"/>
  <c r="AY122"/>
  <c r="AZ122"/>
  <c r="BA122"/>
  <c r="BB122"/>
  <c r="BC122"/>
  <c r="BD122"/>
  <c r="BE122"/>
  <c r="BF122"/>
  <c r="BG122"/>
  <c r="BH122"/>
  <c r="BI122"/>
  <c r="BJ122"/>
  <c r="BK122"/>
  <c r="BL122"/>
  <c r="BM122"/>
  <c r="BN122"/>
  <c r="BO122"/>
  <c r="BP122"/>
  <c r="BQ122"/>
  <c r="BR122"/>
  <c r="BS122"/>
  <c r="BT122"/>
  <c r="BU122"/>
  <c r="BV122"/>
  <c r="BW122"/>
  <c r="BX122"/>
  <c r="BY122"/>
  <c r="BZ122"/>
  <c r="CA122"/>
  <c r="CB122"/>
  <c r="CC122"/>
  <c r="CD122"/>
  <c r="CE122"/>
  <c r="CF122"/>
  <c r="CG122"/>
  <c r="CH122"/>
  <c r="CI122"/>
  <c r="CJ122"/>
  <c r="CK122"/>
  <c r="CL122"/>
  <c r="CM122"/>
  <c r="CN122"/>
  <c r="CO122"/>
  <c r="CP122"/>
  <c r="CQ122"/>
  <c r="CR122"/>
  <c r="CS122"/>
  <c r="CT122"/>
  <c r="CU122"/>
  <c r="CV122"/>
  <c r="CW122"/>
  <c r="CX122"/>
  <c r="CY122"/>
  <c r="CZ122"/>
  <c r="DA122"/>
  <c r="DB122"/>
  <c r="DC122"/>
  <c r="DD122"/>
  <c r="DE122"/>
  <c r="DF122"/>
  <c r="DG122"/>
  <c r="DH122"/>
  <c r="DI122"/>
  <c r="DJ122"/>
  <c r="DK122"/>
  <c r="DL122"/>
  <c r="DM122"/>
  <c r="DN122"/>
  <c r="DO122"/>
  <c r="DP122"/>
  <c r="DQ122"/>
  <c r="DR122"/>
  <c r="DS122"/>
  <c r="DT122"/>
  <c r="DU122"/>
  <c r="DV122"/>
  <c r="DW122"/>
  <c r="DX122"/>
  <c r="DY122"/>
  <c r="DZ122"/>
  <c r="EA122"/>
  <c r="EB122"/>
  <c r="EC122"/>
  <c r="ED122"/>
  <c r="EE122"/>
  <c r="EF122"/>
  <c r="EG122"/>
  <c r="EH122"/>
  <c r="EI122"/>
  <c r="EJ122"/>
  <c r="EK122"/>
  <c r="EL122"/>
  <c r="EM122"/>
  <c r="EN122"/>
  <c r="EO122"/>
  <c r="EP122"/>
  <c r="EQ122"/>
  <c r="ER122"/>
  <c r="ES122"/>
  <c r="ET122"/>
  <c r="EU122"/>
  <c r="EV122"/>
  <c r="EW122"/>
  <c r="EX122"/>
  <c r="EY122"/>
  <c r="EZ122"/>
  <c r="FA122"/>
  <c r="FB122"/>
  <c r="FC122"/>
  <c r="FD122"/>
  <c r="FE122"/>
  <c r="FF122"/>
  <c r="FG122"/>
  <c r="FH122"/>
  <c r="FI122"/>
  <c r="FJ122"/>
  <c r="FK122"/>
  <c r="FL122"/>
  <c r="FM122"/>
  <c r="FN122"/>
  <c r="FO122"/>
  <c r="FP122"/>
  <c r="FQ122"/>
  <c r="FR122"/>
  <c r="FS122"/>
  <c r="FT122"/>
  <c r="FU122"/>
  <c r="FV122"/>
  <c r="FW122"/>
  <c r="FX122"/>
  <c r="FY122"/>
  <c r="FZ122"/>
  <c r="GA122"/>
  <c r="GB122"/>
  <c r="GC122"/>
  <c r="GD122"/>
  <c r="GE122"/>
  <c r="GF122"/>
  <c r="GG122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Z123"/>
  <c r="AA123"/>
  <c r="AB123"/>
  <c r="AC123"/>
  <c r="AD123"/>
  <c r="AE123"/>
  <c r="AF123"/>
  <c r="AG123"/>
  <c r="AH123"/>
  <c r="AI123"/>
  <c r="AJ123"/>
  <c r="AK123"/>
  <c r="AL123"/>
  <c r="AM123"/>
  <c r="AN123"/>
  <c r="AO123"/>
  <c r="AP123"/>
  <c r="AQ123"/>
  <c r="AR123"/>
  <c r="AS123"/>
  <c r="AT123"/>
  <c r="AU123"/>
  <c r="AV123"/>
  <c r="AW123"/>
  <c r="AX123"/>
  <c r="AY123"/>
  <c r="AZ123"/>
  <c r="BA123"/>
  <c r="BB123"/>
  <c r="BC123"/>
  <c r="BD123"/>
  <c r="BE123"/>
  <c r="BF123"/>
  <c r="BG123"/>
  <c r="BH123"/>
  <c r="BI123"/>
  <c r="BJ123"/>
  <c r="BK123"/>
  <c r="BL123"/>
  <c r="BM123"/>
  <c r="BN123"/>
  <c r="BO123"/>
  <c r="BP123"/>
  <c r="BQ123"/>
  <c r="BR123"/>
  <c r="BS123"/>
  <c r="BT123"/>
  <c r="BU123"/>
  <c r="BV123"/>
  <c r="BW123"/>
  <c r="BX123"/>
  <c r="BY123"/>
  <c r="BZ123"/>
  <c r="CA123"/>
  <c r="CB123"/>
  <c r="CC123"/>
  <c r="CD123"/>
  <c r="CE123"/>
  <c r="CF123"/>
  <c r="CG123"/>
  <c r="CH123"/>
  <c r="CI123"/>
  <c r="CJ123"/>
  <c r="CK123"/>
  <c r="CL123"/>
  <c r="CM123"/>
  <c r="CN123"/>
  <c r="CO123"/>
  <c r="CP123"/>
  <c r="CQ123"/>
  <c r="CR123"/>
  <c r="CS123"/>
  <c r="CT123"/>
  <c r="CU123"/>
  <c r="CV123"/>
  <c r="CW123"/>
  <c r="CX123"/>
  <c r="CY123"/>
  <c r="CZ123"/>
  <c r="DA123"/>
  <c r="DB123"/>
  <c r="DC123"/>
  <c r="DD123"/>
  <c r="DE123"/>
  <c r="DF123"/>
  <c r="DG123"/>
  <c r="DH123"/>
  <c r="DI123"/>
  <c r="DJ123"/>
  <c r="DK123"/>
  <c r="DL123"/>
  <c r="DM123"/>
  <c r="DN123"/>
  <c r="DO123"/>
  <c r="DP123"/>
  <c r="DQ123"/>
  <c r="DR123"/>
  <c r="DS123"/>
  <c r="DT123"/>
  <c r="DU123"/>
  <c r="DV123"/>
  <c r="DW123"/>
  <c r="DX123"/>
  <c r="DY123"/>
  <c r="DZ123"/>
  <c r="EA123"/>
  <c r="EB123"/>
  <c r="EC123"/>
  <c r="ED123"/>
  <c r="EE123"/>
  <c r="EF123"/>
  <c r="EG123"/>
  <c r="EH123"/>
  <c r="EI123"/>
  <c r="EJ123"/>
  <c r="EK123"/>
  <c r="EL123"/>
  <c r="EM123"/>
  <c r="EN123"/>
  <c r="EO123"/>
  <c r="EP123"/>
  <c r="EQ123"/>
  <c r="ER123"/>
  <c r="ES123"/>
  <c r="ET123"/>
  <c r="EU123"/>
  <c r="EV123"/>
  <c r="EW123"/>
  <c r="EX123"/>
  <c r="EY123"/>
  <c r="EZ123"/>
  <c r="FA123"/>
  <c r="FB123"/>
  <c r="FC123"/>
  <c r="FD123"/>
  <c r="FE123"/>
  <c r="FF123"/>
  <c r="FG123"/>
  <c r="FH123"/>
  <c r="FI123"/>
  <c r="FJ123"/>
  <c r="FK123"/>
  <c r="FL123"/>
  <c r="FM123"/>
  <c r="FN123"/>
  <c r="FO123"/>
  <c r="FP123"/>
  <c r="FQ123"/>
  <c r="FR123"/>
  <c r="FS123"/>
  <c r="FT123"/>
  <c r="FU123"/>
  <c r="FV123"/>
  <c r="FW123"/>
  <c r="FX123"/>
  <c r="FY123"/>
  <c r="FZ123"/>
  <c r="GA123"/>
  <c r="GB123"/>
  <c r="GC123"/>
  <c r="GD123"/>
  <c r="GE123"/>
  <c r="GF123"/>
  <c r="GG123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Z124"/>
  <c r="AA124"/>
  <c r="AB124"/>
  <c r="AC124"/>
  <c r="AD124"/>
  <c r="AE124"/>
  <c r="AF124"/>
  <c r="AG124"/>
  <c r="AH124"/>
  <c r="AI124"/>
  <c r="AJ124"/>
  <c r="AK124"/>
  <c r="AL124"/>
  <c r="AM124"/>
  <c r="AN124"/>
  <c r="AO124"/>
  <c r="AP124"/>
  <c r="AQ124"/>
  <c r="AR124"/>
  <c r="AS124"/>
  <c r="AT124"/>
  <c r="AU124"/>
  <c r="AV124"/>
  <c r="AW124"/>
  <c r="AX124"/>
  <c r="AY124"/>
  <c r="AZ124"/>
  <c r="BA124"/>
  <c r="BB124"/>
  <c r="BC124"/>
  <c r="BD124"/>
  <c r="BE124"/>
  <c r="BF124"/>
  <c r="BG124"/>
  <c r="BH124"/>
  <c r="BI124"/>
  <c r="BJ124"/>
  <c r="BK124"/>
  <c r="BL124"/>
  <c r="BM124"/>
  <c r="BN124"/>
  <c r="BO124"/>
  <c r="BP124"/>
  <c r="BQ124"/>
  <c r="BR124"/>
  <c r="BS124"/>
  <c r="BT124"/>
  <c r="BU124"/>
  <c r="BV124"/>
  <c r="BW124"/>
  <c r="BX124"/>
  <c r="BY124"/>
  <c r="BZ124"/>
  <c r="CA124"/>
  <c r="CB124"/>
  <c r="CC124"/>
  <c r="CD124"/>
  <c r="CE124"/>
  <c r="CF124"/>
  <c r="CG124"/>
  <c r="CH124"/>
  <c r="CI124"/>
  <c r="CJ124"/>
  <c r="CK124"/>
  <c r="CL124"/>
  <c r="CM124"/>
  <c r="CN124"/>
  <c r="CO124"/>
  <c r="CP124"/>
  <c r="CQ124"/>
  <c r="CR124"/>
  <c r="CS124"/>
  <c r="CT124"/>
  <c r="CU124"/>
  <c r="CV124"/>
  <c r="CW124"/>
  <c r="CX124"/>
  <c r="CY124"/>
  <c r="CZ124"/>
  <c r="DA124"/>
  <c r="DB124"/>
  <c r="DC124"/>
  <c r="DD124"/>
  <c r="DE124"/>
  <c r="DF124"/>
  <c r="DG124"/>
  <c r="DH124"/>
  <c r="DI124"/>
  <c r="DJ124"/>
  <c r="DK124"/>
  <c r="DL124"/>
  <c r="DM124"/>
  <c r="DN124"/>
  <c r="DO124"/>
  <c r="DP124"/>
  <c r="DQ124"/>
  <c r="DR124"/>
  <c r="DS124"/>
  <c r="DT124"/>
  <c r="DU124"/>
  <c r="DV124"/>
  <c r="DW124"/>
  <c r="DX124"/>
  <c r="DY124"/>
  <c r="DZ124"/>
  <c r="EA124"/>
  <c r="EB124"/>
  <c r="EC124"/>
  <c r="ED124"/>
  <c r="EE124"/>
  <c r="EF124"/>
  <c r="EG124"/>
  <c r="EH124"/>
  <c r="EI124"/>
  <c r="EJ124"/>
  <c r="EK124"/>
  <c r="EL124"/>
  <c r="EM124"/>
  <c r="EN124"/>
  <c r="EO124"/>
  <c r="EP124"/>
  <c r="EQ124"/>
  <c r="ER124"/>
  <c r="ES124"/>
  <c r="ET124"/>
  <c r="EU124"/>
  <c r="EV124"/>
  <c r="EW124"/>
  <c r="EX124"/>
  <c r="EY124"/>
  <c r="EZ124"/>
  <c r="FA124"/>
  <c r="FB124"/>
  <c r="FC124"/>
  <c r="FD124"/>
  <c r="FE124"/>
  <c r="FF124"/>
  <c r="FG124"/>
  <c r="FH124"/>
  <c r="FI124"/>
  <c r="FJ124"/>
  <c r="FK124"/>
  <c r="FL124"/>
  <c r="FM124"/>
  <c r="FN124"/>
  <c r="FO124"/>
  <c r="FP124"/>
  <c r="FQ124"/>
  <c r="FR124"/>
  <c r="FS124"/>
  <c r="FT124"/>
  <c r="FU124"/>
  <c r="FV124"/>
  <c r="FW124"/>
  <c r="FX124"/>
  <c r="FY124"/>
  <c r="FZ124"/>
  <c r="GA124"/>
  <c r="GB124"/>
  <c r="GC124"/>
  <c r="GD124"/>
  <c r="GE124"/>
  <c r="GF124"/>
  <c r="GG124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Z125"/>
  <c r="AA125"/>
  <c r="AB125"/>
  <c r="AC125"/>
  <c r="AD125"/>
  <c r="AE125"/>
  <c r="AF125"/>
  <c r="AG125"/>
  <c r="AH125"/>
  <c r="AI125"/>
  <c r="AJ125"/>
  <c r="AK125"/>
  <c r="AL125"/>
  <c r="AM125"/>
  <c r="AN125"/>
  <c r="AO125"/>
  <c r="AP125"/>
  <c r="AQ125"/>
  <c r="AR125"/>
  <c r="AS125"/>
  <c r="AT125"/>
  <c r="AU125"/>
  <c r="AV125"/>
  <c r="AW125"/>
  <c r="AX125"/>
  <c r="AY125"/>
  <c r="AZ125"/>
  <c r="BA125"/>
  <c r="BB125"/>
  <c r="BC125"/>
  <c r="BD125"/>
  <c r="BE125"/>
  <c r="BF125"/>
  <c r="BG125"/>
  <c r="BH125"/>
  <c r="BI125"/>
  <c r="BJ125"/>
  <c r="BK125"/>
  <c r="BL125"/>
  <c r="BM125"/>
  <c r="BN125"/>
  <c r="BO125"/>
  <c r="BP125"/>
  <c r="BQ125"/>
  <c r="BR125"/>
  <c r="BS125"/>
  <c r="BT125"/>
  <c r="BU125"/>
  <c r="BV125"/>
  <c r="BW125"/>
  <c r="BX125"/>
  <c r="BY125"/>
  <c r="BZ125"/>
  <c r="CA125"/>
  <c r="CB125"/>
  <c r="CC125"/>
  <c r="CD125"/>
  <c r="CE125"/>
  <c r="CF125"/>
  <c r="CG125"/>
  <c r="CH125"/>
  <c r="CI125"/>
  <c r="CJ125"/>
  <c r="CK125"/>
  <c r="CL125"/>
  <c r="CM125"/>
  <c r="CN125"/>
  <c r="CO125"/>
  <c r="CP125"/>
  <c r="CQ125"/>
  <c r="CR125"/>
  <c r="CS125"/>
  <c r="CT125"/>
  <c r="CU125"/>
  <c r="CV125"/>
  <c r="CW125"/>
  <c r="CX125"/>
  <c r="CY125"/>
  <c r="CZ125"/>
  <c r="DA125"/>
  <c r="DB125"/>
  <c r="DC125"/>
  <c r="DD125"/>
  <c r="DE125"/>
  <c r="DF125"/>
  <c r="DG125"/>
  <c r="DH125"/>
  <c r="DI125"/>
  <c r="DJ125"/>
  <c r="DK125"/>
  <c r="DL125"/>
  <c r="DM125"/>
  <c r="DN125"/>
  <c r="DO125"/>
  <c r="DP125"/>
  <c r="DQ125"/>
  <c r="DR125"/>
  <c r="DS125"/>
  <c r="DT125"/>
  <c r="DU125"/>
  <c r="DV125"/>
  <c r="DW125"/>
  <c r="DX125"/>
  <c r="DY125"/>
  <c r="DZ125"/>
  <c r="EA125"/>
  <c r="EB125"/>
  <c r="EC125"/>
  <c r="ED125"/>
  <c r="EE125"/>
  <c r="EF125"/>
  <c r="EG125"/>
  <c r="EH125"/>
  <c r="EI125"/>
  <c r="EJ125"/>
  <c r="EK125"/>
  <c r="EL125"/>
  <c r="EM125"/>
  <c r="EN125"/>
  <c r="EO125"/>
  <c r="EP125"/>
  <c r="EQ125"/>
  <c r="ER125"/>
  <c r="ES125"/>
  <c r="ET125"/>
  <c r="EU125"/>
  <c r="EV125"/>
  <c r="EW125"/>
  <c r="EX125"/>
  <c r="EY125"/>
  <c r="EZ125"/>
  <c r="FA125"/>
  <c r="FB125"/>
  <c r="FC125"/>
  <c r="FD125"/>
  <c r="FE125"/>
  <c r="FF125"/>
  <c r="FG125"/>
  <c r="FH125"/>
  <c r="FI125"/>
  <c r="FJ125"/>
  <c r="FK125"/>
  <c r="FL125"/>
  <c r="FM125"/>
  <c r="FN125"/>
  <c r="FO125"/>
  <c r="FP125"/>
  <c r="FQ125"/>
  <c r="FR125"/>
  <c r="FS125"/>
  <c r="FT125"/>
  <c r="FU125"/>
  <c r="FV125"/>
  <c r="FW125"/>
  <c r="FX125"/>
  <c r="FY125"/>
  <c r="FZ125"/>
  <c r="GA125"/>
  <c r="GB125"/>
  <c r="GC125"/>
  <c r="GD125"/>
  <c r="GE125"/>
  <c r="GF125"/>
  <c r="GG125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Z126"/>
  <c r="AA126"/>
  <c r="AB126"/>
  <c r="AC126"/>
  <c r="AD126"/>
  <c r="AE126"/>
  <c r="AF126"/>
  <c r="AG126"/>
  <c r="AH126"/>
  <c r="AI126"/>
  <c r="AJ126"/>
  <c r="AK126"/>
  <c r="AL126"/>
  <c r="AM126"/>
  <c r="AN126"/>
  <c r="AO126"/>
  <c r="AP126"/>
  <c r="AQ126"/>
  <c r="AR126"/>
  <c r="AS126"/>
  <c r="AT126"/>
  <c r="AU126"/>
  <c r="AV126"/>
  <c r="AW126"/>
  <c r="AX126"/>
  <c r="AY126"/>
  <c r="AZ126"/>
  <c r="BA126"/>
  <c r="BB126"/>
  <c r="BC126"/>
  <c r="BD126"/>
  <c r="BE126"/>
  <c r="BF126"/>
  <c r="BG126"/>
  <c r="BH126"/>
  <c r="BI126"/>
  <c r="BJ126"/>
  <c r="BK126"/>
  <c r="BL126"/>
  <c r="BM126"/>
  <c r="BN126"/>
  <c r="BO126"/>
  <c r="BP126"/>
  <c r="BQ126"/>
  <c r="BR126"/>
  <c r="BS126"/>
  <c r="BT126"/>
  <c r="BU126"/>
  <c r="BV126"/>
  <c r="BW126"/>
  <c r="BX126"/>
  <c r="BY126"/>
  <c r="BZ126"/>
  <c r="CA126"/>
  <c r="CB126"/>
  <c r="CC126"/>
  <c r="CD126"/>
  <c r="CE126"/>
  <c r="CF126"/>
  <c r="CG126"/>
  <c r="CH126"/>
  <c r="CI126"/>
  <c r="CJ126"/>
  <c r="CK126"/>
  <c r="CL126"/>
  <c r="CM126"/>
  <c r="CN126"/>
  <c r="CO126"/>
  <c r="CP126"/>
  <c r="CQ126"/>
  <c r="CR126"/>
  <c r="CS126"/>
  <c r="CT126"/>
  <c r="CU126"/>
  <c r="CV126"/>
  <c r="CW126"/>
  <c r="CX126"/>
  <c r="CY126"/>
  <c r="CZ126"/>
  <c r="DA126"/>
  <c r="DB126"/>
  <c r="DC126"/>
  <c r="DD126"/>
  <c r="DE126"/>
  <c r="DF126"/>
  <c r="DG126"/>
  <c r="DH126"/>
  <c r="DI126"/>
  <c r="DJ126"/>
  <c r="DK126"/>
  <c r="DL126"/>
  <c r="DM126"/>
  <c r="DN126"/>
  <c r="DO126"/>
  <c r="DP126"/>
  <c r="DQ126"/>
  <c r="DR126"/>
  <c r="DS126"/>
  <c r="DT126"/>
  <c r="DU126"/>
  <c r="DV126"/>
  <c r="DW126"/>
  <c r="DX126"/>
  <c r="DY126"/>
  <c r="DZ126"/>
  <c r="EA126"/>
  <c r="EB126"/>
  <c r="EC126"/>
  <c r="ED126"/>
  <c r="EE126"/>
  <c r="EF126"/>
  <c r="EG126"/>
  <c r="EH126"/>
  <c r="EI126"/>
  <c r="EJ126"/>
  <c r="EK126"/>
  <c r="EL126"/>
  <c r="EM126"/>
  <c r="EN126"/>
  <c r="EO126"/>
  <c r="EP126"/>
  <c r="EQ126"/>
  <c r="ER126"/>
  <c r="ES126"/>
  <c r="ET126"/>
  <c r="EU126"/>
  <c r="EV126"/>
  <c r="EW126"/>
  <c r="EX126"/>
  <c r="EY126"/>
  <c r="EZ126"/>
  <c r="FA126"/>
  <c r="FB126"/>
  <c r="FC126"/>
  <c r="FD126"/>
  <c r="FE126"/>
  <c r="FF126"/>
  <c r="FG126"/>
  <c r="FH126"/>
  <c r="FI126"/>
  <c r="FJ126"/>
  <c r="FK126"/>
  <c r="FL126"/>
  <c r="FM126"/>
  <c r="FN126"/>
  <c r="FO126"/>
  <c r="FP126"/>
  <c r="FQ126"/>
  <c r="FR126"/>
  <c r="FS126"/>
  <c r="FT126"/>
  <c r="FU126"/>
  <c r="FV126"/>
  <c r="FW126"/>
  <c r="FX126"/>
  <c r="FY126"/>
  <c r="FZ126"/>
  <c r="GA126"/>
  <c r="GB126"/>
  <c r="GC126"/>
  <c r="GD126"/>
  <c r="GE126"/>
  <c r="GF126"/>
  <c r="GG126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Z127"/>
  <c r="AA127"/>
  <c r="AB127"/>
  <c r="AC127"/>
  <c r="AD127"/>
  <c r="AE127"/>
  <c r="AF127"/>
  <c r="AG127"/>
  <c r="AH127"/>
  <c r="AI127"/>
  <c r="AJ127"/>
  <c r="AK127"/>
  <c r="AL127"/>
  <c r="AM127"/>
  <c r="AN127"/>
  <c r="AO127"/>
  <c r="AP127"/>
  <c r="AQ127"/>
  <c r="AR127"/>
  <c r="AS127"/>
  <c r="AT127"/>
  <c r="AU127"/>
  <c r="AV127"/>
  <c r="AW127"/>
  <c r="AX127"/>
  <c r="AY127"/>
  <c r="AZ127"/>
  <c r="BA127"/>
  <c r="BB127"/>
  <c r="BC127"/>
  <c r="BD127"/>
  <c r="BE127"/>
  <c r="BF127"/>
  <c r="BG127"/>
  <c r="BH127"/>
  <c r="BI127"/>
  <c r="BJ127"/>
  <c r="BK127"/>
  <c r="BL127"/>
  <c r="BM127"/>
  <c r="BN127"/>
  <c r="BO127"/>
  <c r="BP127"/>
  <c r="BQ127"/>
  <c r="BR127"/>
  <c r="BS127"/>
  <c r="BT127"/>
  <c r="BU127"/>
  <c r="BV127"/>
  <c r="BW127"/>
  <c r="BX127"/>
  <c r="BY127"/>
  <c r="BZ127"/>
  <c r="CA127"/>
  <c r="CB127"/>
  <c r="CC127"/>
  <c r="CD127"/>
  <c r="CE127"/>
  <c r="CF127"/>
  <c r="CG127"/>
  <c r="CH127"/>
  <c r="CI127"/>
  <c r="CJ127"/>
  <c r="CK127"/>
  <c r="CL127"/>
  <c r="CM127"/>
  <c r="CN127"/>
  <c r="CO127"/>
  <c r="CP127"/>
  <c r="CQ127"/>
  <c r="CR127"/>
  <c r="CS127"/>
  <c r="CT127"/>
  <c r="CU127"/>
  <c r="CV127"/>
  <c r="CW127"/>
  <c r="CX127"/>
  <c r="CY127"/>
  <c r="CZ127"/>
  <c r="DA127"/>
  <c r="DB127"/>
  <c r="DC127"/>
  <c r="DD127"/>
  <c r="DE127"/>
  <c r="DF127"/>
  <c r="DG127"/>
  <c r="DH127"/>
  <c r="DI127"/>
  <c r="DJ127"/>
  <c r="DK127"/>
  <c r="DL127"/>
  <c r="DM127"/>
  <c r="DN127"/>
  <c r="DO127"/>
  <c r="DP127"/>
  <c r="DQ127"/>
  <c r="DR127"/>
  <c r="DS127"/>
  <c r="DT127"/>
  <c r="DU127"/>
  <c r="DV127"/>
  <c r="DW127"/>
  <c r="DX127"/>
  <c r="DY127"/>
  <c r="DZ127"/>
  <c r="EA127"/>
  <c r="EB127"/>
  <c r="EC127"/>
  <c r="ED127"/>
  <c r="EE127"/>
  <c r="EF127"/>
  <c r="EG127"/>
  <c r="EH127"/>
  <c r="EI127"/>
  <c r="EJ127"/>
  <c r="EK127"/>
  <c r="EL127"/>
  <c r="EM127"/>
  <c r="EN127"/>
  <c r="EO127"/>
  <c r="EP127"/>
  <c r="EQ127"/>
  <c r="ER127"/>
  <c r="ES127"/>
  <c r="ET127"/>
  <c r="EU127"/>
  <c r="EV127"/>
  <c r="EW127"/>
  <c r="EX127"/>
  <c r="EY127"/>
  <c r="EZ127"/>
  <c r="FA127"/>
  <c r="FB127"/>
  <c r="FC127"/>
  <c r="FD127"/>
  <c r="FE127"/>
  <c r="FF127"/>
  <c r="FG127"/>
  <c r="FH127"/>
  <c r="FI127"/>
  <c r="FJ127"/>
  <c r="FK127"/>
  <c r="FL127"/>
  <c r="FM127"/>
  <c r="FN127"/>
  <c r="FO127"/>
  <c r="FP127"/>
  <c r="FQ127"/>
  <c r="FR127"/>
  <c r="FS127"/>
  <c r="FT127"/>
  <c r="FU127"/>
  <c r="FV127"/>
  <c r="FW127"/>
  <c r="FX127"/>
  <c r="FY127"/>
  <c r="FZ127"/>
  <c r="GA127"/>
  <c r="GB127"/>
  <c r="GC127"/>
  <c r="GD127"/>
  <c r="GE127"/>
  <c r="GF127"/>
  <c r="GG127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Z128"/>
  <c r="AA128"/>
  <c r="AB128"/>
  <c r="AC128"/>
  <c r="AD128"/>
  <c r="AE128"/>
  <c r="AF128"/>
  <c r="AG128"/>
  <c r="AH128"/>
  <c r="AI128"/>
  <c r="AJ128"/>
  <c r="AK128"/>
  <c r="AL128"/>
  <c r="AM128"/>
  <c r="AN128"/>
  <c r="AO128"/>
  <c r="AP128"/>
  <c r="AQ128"/>
  <c r="AR128"/>
  <c r="AS128"/>
  <c r="AT128"/>
  <c r="AU128"/>
  <c r="AV128"/>
  <c r="AW128"/>
  <c r="AX128"/>
  <c r="AY128"/>
  <c r="AZ128"/>
  <c r="BA128"/>
  <c r="BB128"/>
  <c r="BC128"/>
  <c r="BD128"/>
  <c r="BE128"/>
  <c r="BF128"/>
  <c r="BG128"/>
  <c r="BH128"/>
  <c r="BI128"/>
  <c r="BJ128"/>
  <c r="BK128"/>
  <c r="BL128"/>
  <c r="BM128"/>
  <c r="BN128"/>
  <c r="BO128"/>
  <c r="BP128"/>
  <c r="BQ128"/>
  <c r="BR128"/>
  <c r="BS128"/>
  <c r="BT128"/>
  <c r="BU128"/>
  <c r="BV128"/>
  <c r="BW128"/>
  <c r="BX128"/>
  <c r="BY128"/>
  <c r="BZ128"/>
  <c r="CA128"/>
  <c r="CB128"/>
  <c r="CC128"/>
  <c r="CD128"/>
  <c r="CE128"/>
  <c r="CF128"/>
  <c r="CG128"/>
  <c r="CH128"/>
  <c r="CI128"/>
  <c r="CJ128"/>
  <c r="CK128"/>
  <c r="CL128"/>
  <c r="CM128"/>
  <c r="CN128"/>
  <c r="CO128"/>
  <c r="CP128"/>
  <c r="CQ128"/>
  <c r="CR128"/>
  <c r="CS128"/>
  <c r="CT128"/>
  <c r="CU128"/>
  <c r="CV128"/>
  <c r="CW128"/>
  <c r="CX128"/>
  <c r="CY128"/>
  <c r="CZ128"/>
  <c r="DA128"/>
  <c r="DB128"/>
  <c r="DC128"/>
  <c r="DD128"/>
  <c r="DE128"/>
  <c r="DF128"/>
  <c r="DG128"/>
  <c r="DH128"/>
  <c r="DI128"/>
  <c r="DJ128"/>
  <c r="DK128"/>
  <c r="DL128"/>
  <c r="DM128"/>
  <c r="DN128"/>
  <c r="DO128"/>
  <c r="DP128"/>
  <c r="DQ128"/>
  <c r="DR128"/>
  <c r="DS128"/>
  <c r="DT128"/>
  <c r="DU128"/>
  <c r="DV128"/>
  <c r="DW128"/>
  <c r="DX128"/>
  <c r="DY128"/>
  <c r="DZ128"/>
  <c r="EA128"/>
  <c r="EB128"/>
  <c r="EC128"/>
  <c r="ED128"/>
  <c r="EE128"/>
  <c r="EF128"/>
  <c r="EG128"/>
  <c r="EH128"/>
  <c r="EI128"/>
  <c r="EJ128"/>
  <c r="EK128"/>
  <c r="EL128"/>
  <c r="EM128"/>
  <c r="EN128"/>
  <c r="EO128"/>
  <c r="EP128"/>
  <c r="EQ128"/>
  <c r="ER128"/>
  <c r="ES128"/>
  <c r="ET128"/>
  <c r="EU128"/>
  <c r="EV128"/>
  <c r="EW128"/>
  <c r="EX128"/>
  <c r="EY128"/>
  <c r="EZ128"/>
  <c r="FA128"/>
  <c r="FB128"/>
  <c r="FC128"/>
  <c r="FD128"/>
  <c r="FE128"/>
  <c r="FF128"/>
  <c r="FG128"/>
  <c r="FH128"/>
  <c r="FI128"/>
  <c r="FJ128"/>
  <c r="FK128"/>
  <c r="FL128"/>
  <c r="FM128"/>
  <c r="FN128"/>
  <c r="FO128"/>
  <c r="FP128"/>
  <c r="FQ128"/>
  <c r="FR128"/>
  <c r="FS128"/>
  <c r="FT128"/>
  <c r="FU128"/>
  <c r="FV128"/>
  <c r="FW128"/>
  <c r="FX128"/>
  <c r="FY128"/>
  <c r="FZ128"/>
  <c r="GA128"/>
  <c r="GB128"/>
  <c r="GC128"/>
  <c r="GD128"/>
  <c r="GE128"/>
  <c r="GF128"/>
  <c r="GG128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Z129"/>
  <c r="AA129"/>
  <c r="AB129"/>
  <c r="AC129"/>
  <c r="AD129"/>
  <c r="AE129"/>
  <c r="AF129"/>
  <c r="AG129"/>
  <c r="AH129"/>
  <c r="AI129"/>
  <c r="AJ129"/>
  <c r="AK129"/>
  <c r="AL129"/>
  <c r="AM129"/>
  <c r="AN129"/>
  <c r="AO129"/>
  <c r="AP129"/>
  <c r="AQ129"/>
  <c r="AR129"/>
  <c r="AS129"/>
  <c r="AT129"/>
  <c r="AU129"/>
  <c r="AV129"/>
  <c r="AW129"/>
  <c r="AX129"/>
  <c r="AY129"/>
  <c r="AZ129"/>
  <c r="BA129"/>
  <c r="BB129"/>
  <c r="BC129"/>
  <c r="BD129"/>
  <c r="BE129"/>
  <c r="BF129"/>
  <c r="BG129"/>
  <c r="BH129"/>
  <c r="BI129"/>
  <c r="BJ129"/>
  <c r="BK129"/>
  <c r="BL129"/>
  <c r="BM129"/>
  <c r="BN129"/>
  <c r="BO129"/>
  <c r="BP129"/>
  <c r="BQ129"/>
  <c r="BR129"/>
  <c r="BS129"/>
  <c r="BT129"/>
  <c r="BU129"/>
  <c r="BV129"/>
  <c r="BW129"/>
  <c r="BX129"/>
  <c r="BY129"/>
  <c r="BZ129"/>
  <c r="CA129"/>
  <c r="CB129"/>
  <c r="CC129"/>
  <c r="CD129"/>
  <c r="CE129"/>
  <c r="CF129"/>
  <c r="CG129"/>
  <c r="CH129"/>
  <c r="CI129"/>
  <c r="CJ129"/>
  <c r="CK129"/>
  <c r="CL129"/>
  <c r="CM129"/>
  <c r="CN129"/>
  <c r="CO129"/>
  <c r="CP129"/>
  <c r="CQ129"/>
  <c r="CR129"/>
  <c r="CS129"/>
  <c r="CT129"/>
  <c r="CU129"/>
  <c r="CV129"/>
  <c r="CW129"/>
  <c r="CX129"/>
  <c r="CY129"/>
  <c r="CZ129"/>
  <c r="DA129"/>
  <c r="DB129"/>
  <c r="DC129"/>
  <c r="DD129"/>
  <c r="DE129"/>
  <c r="DF129"/>
  <c r="DG129"/>
  <c r="DH129"/>
  <c r="DI129"/>
  <c r="DJ129"/>
  <c r="DK129"/>
  <c r="DL129"/>
  <c r="DM129"/>
  <c r="DN129"/>
  <c r="DO129"/>
  <c r="DP129"/>
  <c r="DQ129"/>
  <c r="DR129"/>
  <c r="DS129"/>
  <c r="DT129"/>
  <c r="DU129"/>
  <c r="DV129"/>
  <c r="DW129"/>
  <c r="DX129"/>
  <c r="DY129"/>
  <c r="DZ129"/>
  <c r="EA129"/>
  <c r="EB129"/>
  <c r="EC129"/>
  <c r="ED129"/>
  <c r="EE129"/>
  <c r="EF129"/>
  <c r="EG129"/>
  <c r="EH129"/>
  <c r="EI129"/>
  <c r="EJ129"/>
  <c r="EK129"/>
  <c r="EL129"/>
  <c r="EM129"/>
  <c r="EN129"/>
  <c r="EO129"/>
  <c r="EP129"/>
  <c r="EQ129"/>
  <c r="ER129"/>
  <c r="ES129"/>
  <c r="ET129"/>
  <c r="EU129"/>
  <c r="EV129"/>
  <c r="EW129"/>
  <c r="EX129"/>
  <c r="EY129"/>
  <c r="EZ129"/>
  <c r="FA129"/>
  <c r="FB129"/>
  <c r="FC129"/>
  <c r="FD129"/>
  <c r="FE129"/>
  <c r="FF129"/>
  <c r="FG129"/>
  <c r="FH129"/>
  <c r="FI129"/>
  <c r="FJ129"/>
  <c r="FK129"/>
  <c r="FL129"/>
  <c r="FM129"/>
  <c r="FN129"/>
  <c r="FO129"/>
  <c r="FP129"/>
  <c r="FQ129"/>
  <c r="FR129"/>
  <c r="FS129"/>
  <c r="FT129"/>
  <c r="FU129"/>
  <c r="FV129"/>
  <c r="FW129"/>
  <c r="FX129"/>
  <c r="FY129"/>
  <c r="FZ129"/>
  <c r="GA129"/>
  <c r="GB129"/>
  <c r="GC129"/>
  <c r="GD129"/>
  <c r="GE129"/>
  <c r="GF129"/>
  <c r="GG129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Z130"/>
  <c r="AA130"/>
  <c r="AB130"/>
  <c r="AC130"/>
  <c r="AD130"/>
  <c r="AE130"/>
  <c r="AF130"/>
  <c r="AG130"/>
  <c r="AH130"/>
  <c r="AI130"/>
  <c r="AJ130"/>
  <c r="AK130"/>
  <c r="AL130"/>
  <c r="AM130"/>
  <c r="AN130"/>
  <c r="AO130"/>
  <c r="AP130"/>
  <c r="AQ130"/>
  <c r="AR130"/>
  <c r="AS130"/>
  <c r="AT130"/>
  <c r="AU130"/>
  <c r="AV130"/>
  <c r="AW130"/>
  <c r="AX130"/>
  <c r="AY130"/>
  <c r="AZ130"/>
  <c r="BA130"/>
  <c r="BB130"/>
  <c r="BC130"/>
  <c r="BD130"/>
  <c r="BE130"/>
  <c r="BF130"/>
  <c r="BG130"/>
  <c r="BH130"/>
  <c r="BI130"/>
  <c r="BJ130"/>
  <c r="BK130"/>
  <c r="BL130"/>
  <c r="BM130"/>
  <c r="BN130"/>
  <c r="BO130"/>
  <c r="BP130"/>
  <c r="BQ130"/>
  <c r="BR130"/>
  <c r="BS130"/>
  <c r="BT130"/>
  <c r="BU130"/>
  <c r="BV130"/>
  <c r="BW130"/>
  <c r="BX130"/>
  <c r="BY130"/>
  <c r="BZ130"/>
  <c r="CA130"/>
  <c r="CB130"/>
  <c r="CC130"/>
  <c r="CD130"/>
  <c r="CE130"/>
  <c r="CF130"/>
  <c r="CG130"/>
  <c r="CH130"/>
  <c r="CI130"/>
  <c r="CJ130"/>
  <c r="CK130"/>
  <c r="CL130"/>
  <c r="CM130"/>
  <c r="CN130"/>
  <c r="CO130"/>
  <c r="CP130"/>
  <c r="CQ130"/>
  <c r="CR130"/>
  <c r="CS130"/>
  <c r="CT130"/>
  <c r="CU130"/>
  <c r="CV130"/>
  <c r="CW130"/>
  <c r="CX130"/>
  <c r="CY130"/>
  <c r="CZ130"/>
  <c r="DA130"/>
  <c r="DB130"/>
  <c r="DC130"/>
  <c r="DD130"/>
  <c r="DE130"/>
  <c r="DF130"/>
  <c r="DG130"/>
  <c r="DH130"/>
  <c r="DI130"/>
  <c r="DJ130"/>
  <c r="DK130"/>
  <c r="DL130"/>
  <c r="DM130"/>
  <c r="DN130"/>
  <c r="DO130"/>
  <c r="DP130"/>
  <c r="DQ130"/>
  <c r="DR130"/>
  <c r="DS130"/>
  <c r="DT130"/>
  <c r="DU130"/>
  <c r="DV130"/>
  <c r="DW130"/>
  <c r="DX130"/>
  <c r="DY130"/>
  <c r="DZ130"/>
  <c r="EA130"/>
  <c r="EB130"/>
  <c r="EC130"/>
  <c r="ED130"/>
  <c r="EE130"/>
  <c r="EF130"/>
  <c r="EG130"/>
  <c r="EH130"/>
  <c r="EI130"/>
  <c r="EJ130"/>
  <c r="EK130"/>
  <c r="EL130"/>
  <c r="EM130"/>
  <c r="EN130"/>
  <c r="EO130"/>
  <c r="EP130"/>
  <c r="EQ130"/>
  <c r="ER130"/>
  <c r="ES130"/>
  <c r="ET130"/>
  <c r="EU130"/>
  <c r="EV130"/>
  <c r="EW130"/>
  <c r="EX130"/>
  <c r="EY130"/>
  <c r="EZ130"/>
  <c r="FA130"/>
  <c r="FB130"/>
  <c r="FC130"/>
  <c r="FD130"/>
  <c r="FE130"/>
  <c r="FF130"/>
  <c r="FG130"/>
  <c r="FH130"/>
  <c r="FI130"/>
  <c r="FJ130"/>
  <c r="FK130"/>
  <c r="FL130"/>
  <c r="FM130"/>
  <c r="FN130"/>
  <c r="FO130"/>
  <c r="FP130"/>
  <c r="FQ130"/>
  <c r="FR130"/>
  <c r="FS130"/>
  <c r="FT130"/>
  <c r="FU130"/>
  <c r="FV130"/>
  <c r="FW130"/>
  <c r="FX130"/>
  <c r="FY130"/>
  <c r="FZ130"/>
  <c r="GA130"/>
  <c r="GB130"/>
  <c r="GC130"/>
  <c r="GD130"/>
  <c r="GE130"/>
  <c r="GF130"/>
  <c r="GG130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Z131"/>
  <c r="AA131"/>
  <c r="AB131"/>
  <c r="AC131"/>
  <c r="AD131"/>
  <c r="AE131"/>
  <c r="AF131"/>
  <c r="AG131"/>
  <c r="AH131"/>
  <c r="AI131"/>
  <c r="AJ131"/>
  <c r="AK131"/>
  <c r="AL131"/>
  <c r="AM131"/>
  <c r="AN131"/>
  <c r="AO131"/>
  <c r="AP131"/>
  <c r="AQ131"/>
  <c r="AR131"/>
  <c r="AS131"/>
  <c r="AT131"/>
  <c r="AU131"/>
  <c r="AV131"/>
  <c r="AW131"/>
  <c r="AX131"/>
  <c r="AY131"/>
  <c r="AZ131"/>
  <c r="BA131"/>
  <c r="BB131"/>
  <c r="BC131"/>
  <c r="BD131"/>
  <c r="BE131"/>
  <c r="BF131"/>
  <c r="BG131"/>
  <c r="BH131"/>
  <c r="BI131"/>
  <c r="BJ131"/>
  <c r="BK131"/>
  <c r="BL131"/>
  <c r="BM131"/>
  <c r="BN131"/>
  <c r="BO131"/>
  <c r="BP131"/>
  <c r="BQ131"/>
  <c r="BR131"/>
  <c r="BS131"/>
  <c r="BT131"/>
  <c r="BU131"/>
  <c r="BV131"/>
  <c r="BW131"/>
  <c r="BX131"/>
  <c r="BY131"/>
  <c r="BZ131"/>
  <c r="CA131"/>
  <c r="CB131"/>
  <c r="CC131"/>
  <c r="CD131"/>
  <c r="CE131"/>
  <c r="CF131"/>
  <c r="CG131"/>
  <c r="CH131"/>
  <c r="CI131"/>
  <c r="CJ131"/>
  <c r="CK131"/>
  <c r="CL131"/>
  <c r="CM131"/>
  <c r="CN131"/>
  <c r="CO131"/>
  <c r="CP131"/>
  <c r="CQ131"/>
  <c r="CR131"/>
  <c r="CS131"/>
  <c r="CT131"/>
  <c r="CU131"/>
  <c r="CV131"/>
  <c r="CW131"/>
  <c r="CX131"/>
  <c r="CY131"/>
  <c r="CZ131"/>
  <c r="DA131"/>
  <c r="DB131"/>
  <c r="DC131"/>
  <c r="DD131"/>
  <c r="DE131"/>
  <c r="DF131"/>
  <c r="DG131"/>
  <c r="DH131"/>
  <c r="DI131"/>
  <c r="DJ131"/>
  <c r="DK131"/>
  <c r="DL131"/>
  <c r="DM131"/>
  <c r="DN131"/>
  <c r="DO131"/>
  <c r="DP131"/>
  <c r="DQ131"/>
  <c r="DR131"/>
  <c r="DS131"/>
  <c r="DT131"/>
  <c r="DU131"/>
  <c r="DV131"/>
  <c r="DW131"/>
  <c r="DX131"/>
  <c r="DY131"/>
  <c r="DZ131"/>
  <c r="EA131"/>
  <c r="EB131"/>
  <c r="EC131"/>
  <c r="ED131"/>
  <c r="EE131"/>
  <c r="EF131"/>
  <c r="EG131"/>
  <c r="EH131"/>
  <c r="EI131"/>
  <c r="EJ131"/>
  <c r="EK131"/>
  <c r="EL131"/>
  <c r="EM131"/>
  <c r="EN131"/>
  <c r="EO131"/>
  <c r="EP131"/>
  <c r="EQ131"/>
  <c r="ER131"/>
  <c r="ES131"/>
  <c r="ET131"/>
  <c r="EU131"/>
  <c r="EV131"/>
  <c r="EW131"/>
  <c r="EX131"/>
  <c r="EY131"/>
  <c r="EZ131"/>
  <c r="FA131"/>
  <c r="FB131"/>
  <c r="FC131"/>
  <c r="FD131"/>
  <c r="FE131"/>
  <c r="FF131"/>
  <c r="FG131"/>
  <c r="FH131"/>
  <c r="FI131"/>
  <c r="FJ131"/>
  <c r="FK131"/>
  <c r="FL131"/>
  <c r="FM131"/>
  <c r="FN131"/>
  <c r="FO131"/>
  <c r="FP131"/>
  <c r="FQ131"/>
  <c r="FR131"/>
  <c r="FS131"/>
  <c r="FT131"/>
  <c r="FU131"/>
  <c r="FV131"/>
  <c r="FW131"/>
  <c r="FX131"/>
  <c r="FY131"/>
  <c r="FZ131"/>
  <c r="GA131"/>
  <c r="GB131"/>
  <c r="GC131"/>
  <c r="GD131"/>
  <c r="GE131"/>
  <c r="GF131"/>
  <c r="GG131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Z132"/>
  <c r="AA132"/>
  <c r="AB132"/>
  <c r="AC132"/>
  <c r="AD132"/>
  <c r="AE132"/>
  <c r="AF132"/>
  <c r="AG132"/>
  <c r="AH132"/>
  <c r="AI132"/>
  <c r="AJ132"/>
  <c r="AK132"/>
  <c r="AL132"/>
  <c r="AM132"/>
  <c r="AN132"/>
  <c r="AO132"/>
  <c r="AP132"/>
  <c r="AQ132"/>
  <c r="AR132"/>
  <c r="AS132"/>
  <c r="AT132"/>
  <c r="AU132"/>
  <c r="AV132"/>
  <c r="AW132"/>
  <c r="AX132"/>
  <c r="AY132"/>
  <c r="AZ132"/>
  <c r="BA132"/>
  <c r="BB132"/>
  <c r="BC132"/>
  <c r="BD132"/>
  <c r="BE132"/>
  <c r="BF132"/>
  <c r="BG132"/>
  <c r="BH132"/>
  <c r="BI132"/>
  <c r="BJ132"/>
  <c r="BK132"/>
  <c r="BL132"/>
  <c r="BM132"/>
  <c r="BN132"/>
  <c r="BO132"/>
  <c r="BP132"/>
  <c r="BQ132"/>
  <c r="BR132"/>
  <c r="BS132"/>
  <c r="BT132"/>
  <c r="BU132"/>
  <c r="BV132"/>
  <c r="BW132"/>
  <c r="BX132"/>
  <c r="BY132"/>
  <c r="BZ132"/>
  <c r="CA132"/>
  <c r="CB132"/>
  <c r="CC132"/>
  <c r="CD132"/>
  <c r="CE132"/>
  <c r="CF132"/>
  <c r="CG132"/>
  <c r="CH132"/>
  <c r="CI132"/>
  <c r="CJ132"/>
  <c r="CK132"/>
  <c r="CL132"/>
  <c r="CM132"/>
  <c r="CN132"/>
  <c r="CO132"/>
  <c r="CP132"/>
  <c r="CQ132"/>
  <c r="CR132"/>
  <c r="CS132"/>
  <c r="CT132"/>
  <c r="CU132"/>
  <c r="CV132"/>
  <c r="CW132"/>
  <c r="CX132"/>
  <c r="CY132"/>
  <c r="CZ132"/>
  <c r="DA132"/>
  <c r="DB132"/>
  <c r="DC132"/>
  <c r="DD132"/>
  <c r="DE132"/>
  <c r="DF132"/>
  <c r="DG132"/>
  <c r="DH132"/>
  <c r="DI132"/>
  <c r="DJ132"/>
  <c r="DK132"/>
  <c r="DL132"/>
  <c r="DM132"/>
  <c r="DN132"/>
  <c r="DO132"/>
  <c r="DP132"/>
  <c r="DQ132"/>
  <c r="DR132"/>
  <c r="DS132"/>
  <c r="DT132"/>
  <c r="DU132"/>
  <c r="DV132"/>
  <c r="DW132"/>
  <c r="DX132"/>
  <c r="DY132"/>
  <c r="DZ132"/>
  <c r="EA132"/>
  <c r="EB132"/>
  <c r="EC132"/>
  <c r="ED132"/>
  <c r="EE132"/>
  <c r="EF132"/>
  <c r="EG132"/>
  <c r="EH132"/>
  <c r="EI132"/>
  <c r="EJ132"/>
  <c r="EK132"/>
  <c r="EL132"/>
  <c r="EM132"/>
  <c r="EN132"/>
  <c r="EO132"/>
  <c r="EP132"/>
  <c r="EQ132"/>
  <c r="ER132"/>
  <c r="ES132"/>
  <c r="ET132"/>
  <c r="EU132"/>
  <c r="EV132"/>
  <c r="EW132"/>
  <c r="EX132"/>
  <c r="EY132"/>
  <c r="EZ132"/>
  <c r="FA132"/>
  <c r="FB132"/>
  <c r="FC132"/>
  <c r="FD132"/>
  <c r="FE132"/>
  <c r="FF132"/>
  <c r="FG132"/>
  <c r="FH132"/>
  <c r="FI132"/>
  <c r="FJ132"/>
  <c r="FK132"/>
  <c r="FL132"/>
  <c r="FM132"/>
  <c r="FN132"/>
  <c r="FO132"/>
  <c r="FP132"/>
  <c r="FQ132"/>
  <c r="FR132"/>
  <c r="FS132"/>
  <c r="FT132"/>
  <c r="FU132"/>
  <c r="FV132"/>
  <c r="FW132"/>
  <c r="FX132"/>
  <c r="FY132"/>
  <c r="FZ132"/>
  <c r="GA132"/>
  <c r="GB132"/>
  <c r="GC132"/>
  <c r="GD132"/>
  <c r="GE132"/>
  <c r="GF132"/>
  <c r="GG132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Z133"/>
  <c r="AA133"/>
  <c r="AB133"/>
  <c r="AC133"/>
  <c r="AD133"/>
  <c r="AE133"/>
  <c r="AF133"/>
  <c r="AG133"/>
  <c r="AH133"/>
  <c r="AI133"/>
  <c r="AJ133"/>
  <c r="AK133"/>
  <c r="AL133"/>
  <c r="AM133"/>
  <c r="AN133"/>
  <c r="AO133"/>
  <c r="AP133"/>
  <c r="AQ133"/>
  <c r="AR133"/>
  <c r="AS133"/>
  <c r="AT133"/>
  <c r="AU133"/>
  <c r="AV133"/>
  <c r="AW133"/>
  <c r="AX133"/>
  <c r="AY133"/>
  <c r="AZ133"/>
  <c r="BA133"/>
  <c r="BB133"/>
  <c r="BC133"/>
  <c r="BD133"/>
  <c r="BE133"/>
  <c r="BF133"/>
  <c r="BG133"/>
  <c r="BH133"/>
  <c r="BI133"/>
  <c r="BJ133"/>
  <c r="BK133"/>
  <c r="BL133"/>
  <c r="BM133"/>
  <c r="BN133"/>
  <c r="BO133"/>
  <c r="BP133"/>
  <c r="BQ133"/>
  <c r="BR133"/>
  <c r="BS133"/>
  <c r="BT133"/>
  <c r="BU133"/>
  <c r="BV133"/>
  <c r="BW133"/>
  <c r="BX133"/>
  <c r="BY133"/>
  <c r="BZ133"/>
  <c r="CA133"/>
  <c r="CB133"/>
  <c r="CC133"/>
  <c r="CD133"/>
  <c r="CE133"/>
  <c r="CF133"/>
  <c r="CG133"/>
  <c r="CH133"/>
  <c r="CI133"/>
  <c r="CJ133"/>
  <c r="CK133"/>
  <c r="CL133"/>
  <c r="CM133"/>
  <c r="CN133"/>
  <c r="CO133"/>
  <c r="CP133"/>
  <c r="CQ133"/>
  <c r="CR133"/>
  <c r="CS133"/>
  <c r="CT133"/>
  <c r="CU133"/>
  <c r="CV133"/>
  <c r="CW133"/>
  <c r="CX133"/>
  <c r="CY133"/>
  <c r="CZ133"/>
  <c r="DA133"/>
  <c r="DB133"/>
  <c r="DC133"/>
  <c r="DD133"/>
  <c r="DE133"/>
  <c r="DF133"/>
  <c r="DG133"/>
  <c r="DH133"/>
  <c r="DI133"/>
  <c r="DJ133"/>
  <c r="DK133"/>
  <c r="DL133"/>
  <c r="DM133"/>
  <c r="DN133"/>
  <c r="DO133"/>
  <c r="DP133"/>
  <c r="DQ133"/>
  <c r="DR133"/>
  <c r="DS133"/>
  <c r="DT133"/>
  <c r="DU133"/>
  <c r="DV133"/>
  <c r="DW133"/>
  <c r="DX133"/>
  <c r="DY133"/>
  <c r="DZ133"/>
  <c r="EA133"/>
  <c r="EB133"/>
  <c r="EC133"/>
  <c r="ED133"/>
  <c r="EE133"/>
  <c r="EF133"/>
  <c r="EG133"/>
  <c r="EH133"/>
  <c r="EI133"/>
  <c r="EJ133"/>
  <c r="EK133"/>
  <c r="EL133"/>
  <c r="EM133"/>
  <c r="EN133"/>
  <c r="EO133"/>
  <c r="EP133"/>
  <c r="EQ133"/>
  <c r="ER133"/>
  <c r="ES133"/>
  <c r="ET133"/>
  <c r="EU133"/>
  <c r="EV133"/>
  <c r="EW133"/>
  <c r="EX133"/>
  <c r="EY133"/>
  <c r="EZ133"/>
  <c r="FA133"/>
  <c r="FB133"/>
  <c r="FC133"/>
  <c r="FD133"/>
  <c r="FE133"/>
  <c r="FF133"/>
  <c r="FG133"/>
  <c r="FH133"/>
  <c r="FI133"/>
  <c r="FJ133"/>
  <c r="FK133"/>
  <c r="FL133"/>
  <c r="FM133"/>
  <c r="FN133"/>
  <c r="FO133"/>
  <c r="FP133"/>
  <c r="FQ133"/>
  <c r="FR133"/>
  <c r="FS133"/>
  <c r="FT133"/>
  <c r="FU133"/>
  <c r="FV133"/>
  <c r="FW133"/>
  <c r="FX133"/>
  <c r="FY133"/>
  <c r="FZ133"/>
  <c r="GA133"/>
  <c r="GB133"/>
  <c r="GC133"/>
  <c r="GD133"/>
  <c r="GE133"/>
  <c r="GF133"/>
  <c r="GG133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Z134"/>
  <c r="AA134"/>
  <c r="AB134"/>
  <c r="AC134"/>
  <c r="AD134"/>
  <c r="AE134"/>
  <c r="AF134"/>
  <c r="AG134"/>
  <c r="AH134"/>
  <c r="AI134"/>
  <c r="AJ134"/>
  <c r="AK134"/>
  <c r="AL134"/>
  <c r="AM134"/>
  <c r="AN134"/>
  <c r="AO134"/>
  <c r="AP134"/>
  <c r="AQ134"/>
  <c r="AR134"/>
  <c r="AS134"/>
  <c r="AT134"/>
  <c r="AU134"/>
  <c r="AV134"/>
  <c r="AW134"/>
  <c r="AX134"/>
  <c r="AY134"/>
  <c r="AZ134"/>
  <c r="BA134"/>
  <c r="BB134"/>
  <c r="BC134"/>
  <c r="BD134"/>
  <c r="BE134"/>
  <c r="BF134"/>
  <c r="BG134"/>
  <c r="BH134"/>
  <c r="BI134"/>
  <c r="BJ134"/>
  <c r="BK134"/>
  <c r="BL134"/>
  <c r="BM134"/>
  <c r="BN134"/>
  <c r="BO134"/>
  <c r="BP134"/>
  <c r="BQ134"/>
  <c r="BR134"/>
  <c r="BS134"/>
  <c r="BT134"/>
  <c r="BU134"/>
  <c r="BV134"/>
  <c r="BW134"/>
  <c r="BX134"/>
  <c r="BY134"/>
  <c r="BZ134"/>
  <c r="CA134"/>
  <c r="CB134"/>
  <c r="CC134"/>
  <c r="CD134"/>
  <c r="CE134"/>
  <c r="CF134"/>
  <c r="CG134"/>
  <c r="CH134"/>
  <c r="CI134"/>
  <c r="CJ134"/>
  <c r="CK134"/>
  <c r="CL134"/>
  <c r="CM134"/>
  <c r="CN134"/>
  <c r="CO134"/>
  <c r="CP134"/>
  <c r="CQ134"/>
  <c r="CR134"/>
  <c r="CS134"/>
  <c r="CT134"/>
  <c r="CU134"/>
  <c r="CV134"/>
  <c r="CW134"/>
  <c r="CX134"/>
  <c r="CY134"/>
  <c r="CZ134"/>
  <c r="DA134"/>
  <c r="DB134"/>
  <c r="DC134"/>
  <c r="DD134"/>
  <c r="DE134"/>
  <c r="DF134"/>
  <c r="DG134"/>
  <c r="DH134"/>
  <c r="DI134"/>
  <c r="DJ134"/>
  <c r="DK134"/>
  <c r="DL134"/>
  <c r="DM134"/>
  <c r="DN134"/>
  <c r="DO134"/>
  <c r="DP134"/>
  <c r="DQ134"/>
  <c r="DR134"/>
  <c r="DS134"/>
  <c r="DT134"/>
  <c r="DU134"/>
  <c r="DV134"/>
  <c r="DW134"/>
  <c r="DX134"/>
  <c r="DY134"/>
  <c r="DZ134"/>
  <c r="EA134"/>
  <c r="EB134"/>
  <c r="EC134"/>
  <c r="ED134"/>
  <c r="EE134"/>
  <c r="EF134"/>
  <c r="EG134"/>
  <c r="EH134"/>
  <c r="EI134"/>
  <c r="EJ134"/>
  <c r="EK134"/>
  <c r="EL134"/>
  <c r="EM134"/>
  <c r="EN134"/>
  <c r="EO134"/>
  <c r="EP134"/>
  <c r="EQ134"/>
  <c r="ER134"/>
  <c r="ES134"/>
  <c r="ET134"/>
  <c r="EU134"/>
  <c r="EV134"/>
  <c r="EW134"/>
  <c r="EX134"/>
  <c r="EY134"/>
  <c r="EZ134"/>
  <c r="FA134"/>
  <c r="FB134"/>
  <c r="FC134"/>
  <c r="FD134"/>
  <c r="FE134"/>
  <c r="FF134"/>
  <c r="FG134"/>
  <c r="FH134"/>
  <c r="FI134"/>
  <c r="FJ134"/>
  <c r="FK134"/>
  <c r="FL134"/>
  <c r="FM134"/>
  <c r="FN134"/>
  <c r="FO134"/>
  <c r="FP134"/>
  <c r="FQ134"/>
  <c r="FR134"/>
  <c r="FS134"/>
  <c r="FT134"/>
  <c r="FU134"/>
  <c r="FV134"/>
  <c r="FW134"/>
  <c r="FX134"/>
  <c r="FY134"/>
  <c r="FZ134"/>
  <c r="GA134"/>
  <c r="GB134"/>
  <c r="GC134"/>
  <c r="GD134"/>
  <c r="GE134"/>
  <c r="GF134"/>
  <c r="GG134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Z135"/>
  <c r="AA135"/>
  <c r="AB135"/>
  <c r="AC135"/>
  <c r="AD135"/>
  <c r="AE135"/>
  <c r="AF135"/>
  <c r="AG135"/>
  <c r="AH135"/>
  <c r="AI135"/>
  <c r="AJ135"/>
  <c r="AK135"/>
  <c r="AL135"/>
  <c r="AM135"/>
  <c r="AN135"/>
  <c r="AO135"/>
  <c r="AP135"/>
  <c r="AQ135"/>
  <c r="AR135"/>
  <c r="AS135"/>
  <c r="AT135"/>
  <c r="AU135"/>
  <c r="AV135"/>
  <c r="AW135"/>
  <c r="AX135"/>
  <c r="AY135"/>
  <c r="AZ135"/>
  <c r="BA135"/>
  <c r="BB135"/>
  <c r="BC135"/>
  <c r="BD135"/>
  <c r="BE135"/>
  <c r="BF135"/>
  <c r="BG135"/>
  <c r="BH135"/>
  <c r="BI135"/>
  <c r="BJ135"/>
  <c r="BK135"/>
  <c r="BL135"/>
  <c r="BM135"/>
  <c r="BN135"/>
  <c r="BO135"/>
  <c r="BP135"/>
  <c r="BQ135"/>
  <c r="BR135"/>
  <c r="BS135"/>
  <c r="BT135"/>
  <c r="BU135"/>
  <c r="BV135"/>
  <c r="BW135"/>
  <c r="BX135"/>
  <c r="BY135"/>
  <c r="BZ135"/>
  <c r="CA135"/>
  <c r="CB135"/>
  <c r="CC135"/>
  <c r="CD135"/>
  <c r="CE135"/>
  <c r="CF135"/>
  <c r="CG135"/>
  <c r="CH135"/>
  <c r="CI135"/>
  <c r="CJ135"/>
  <c r="CK135"/>
  <c r="CL135"/>
  <c r="CM135"/>
  <c r="CN135"/>
  <c r="CO135"/>
  <c r="CP135"/>
  <c r="CQ135"/>
  <c r="CR135"/>
  <c r="CS135"/>
  <c r="CT135"/>
  <c r="CU135"/>
  <c r="CV135"/>
  <c r="CW135"/>
  <c r="CX135"/>
  <c r="CY135"/>
  <c r="CZ135"/>
  <c r="DA135"/>
  <c r="DB135"/>
  <c r="DC135"/>
  <c r="DD135"/>
  <c r="DE135"/>
  <c r="DF135"/>
  <c r="DG135"/>
  <c r="DH135"/>
  <c r="DI135"/>
  <c r="DJ135"/>
  <c r="DK135"/>
  <c r="DL135"/>
  <c r="DM135"/>
  <c r="DN135"/>
  <c r="DO135"/>
  <c r="DP135"/>
  <c r="DQ135"/>
  <c r="DR135"/>
  <c r="DS135"/>
  <c r="DT135"/>
  <c r="DU135"/>
  <c r="DV135"/>
  <c r="DW135"/>
  <c r="DX135"/>
  <c r="DY135"/>
  <c r="DZ135"/>
  <c r="EA135"/>
  <c r="EB135"/>
  <c r="EC135"/>
  <c r="ED135"/>
  <c r="EE135"/>
  <c r="EF135"/>
  <c r="EG135"/>
  <c r="EH135"/>
  <c r="EI135"/>
  <c r="EJ135"/>
  <c r="EK135"/>
  <c r="EL135"/>
  <c r="EM135"/>
  <c r="EN135"/>
  <c r="EO135"/>
  <c r="EP135"/>
  <c r="EQ135"/>
  <c r="ER135"/>
  <c r="ES135"/>
  <c r="ET135"/>
  <c r="EU135"/>
  <c r="EV135"/>
  <c r="EW135"/>
  <c r="EX135"/>
  <c r="EY135"/>
  <c r="EZ135"/>
  <c r="FA135"/>
  <c r="FB135"/>
  <c r="FC135"/>
  <c r="FD135"/>
  <c r="FE135"/>
  <c r="FF135"/>
  <c r="FG135"/>
  <c r="FH135"/>
  <c r="FI135"/>
  <c r="FJ135"/>
  <c r="FK135"/>
  <c r="FL135"/>
  <c r="FM135"/>
  <c r="FN135"/>
  <c r="FO135"/>
  <c r="FP135"/>
  <c r="FQ135"/>
  <c r="FR135"/>
  <c r="FS135"/>
  <c r="FT135"/>
  <c r="FU135"/>
  <c r="FV135"/>
  <c r="FW135"/>
  <c r="FX135"/>
  <c r="FY135"/>
  <c r="FZ135"/>
  <c r="GA135"/>
  <c r="GB135"/>
  <c r="GC135"/>
  <c r="GD135"/>
  <c r="GE135"/>
  <c r="GF135"/>
  <c r="GG135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Z136"/>
  <c r="AA136"/>
  <c r="AB136"/>
  <c r="AC136"/>
  <c r="AD136"/>
  <c r="AE136"/>
  <c r="AF136"/>
  <c r="AG136"/>
  <c r="AH136"/>
  <c r="AI136"/>
  <c r="AJ136"/>
  <c r="AK136"/>
  <c r="AL136"/>
  <c r="AM136"/>
  <c r="AN136"/>
  <c r="AO136"/>
  <c r="AP136"/>
  <c r="AQ136"/>
  <c r="AR136"/>
  <c r="AS136"/>
  <c r="AT136"/>
  <c r="AU136"/>
  <c r="AV136"/>
  <c r="AW136"/>
  <c r="AX136"/>
  <c r="AY136"/>
  <c r="AZ136"/>
  <c r="BA136"/>
  <c r="BB136"/>
  <c r="BC136"/>
  <c r="BD136"/>
  <c r="BE136"/>
  <c r="BF136"/>
  <c r="BG136"/>
  <c r="BH136"/>
  <c r="BI136"/>
  <c r="BJ136"/>
  <c r="BK136"/>
  <c r="BL136"/>
  <c r="BM136"/>
  <c r="BN136"/>
  <c r="BO136"/>
  <c r="BP136"/>
  <c r="BQ136"/>
  <c r="BR136"/>
  <c r="BS136"/>
  <c r="BT136"/>
  <c r="BU136"/>
  <c r="BV136"/>
  <c r="BW136"/>
  <c r="BX136"/>
  <c r="BY136"/>
  <c r="BZ136"/>
  <c r="CA136"/>
  <c r="CB136"/>
  <c r="CC136"/>
  <c r="CD136"/>
  <c r="CE136"/>
  <c r="CF136"/>
  <c r="CG136"/>
  <c r="CH136"/>
  <c r="CI136"/>
  <c r="CJ136"/>
  <c r="CK136"/>
  <c r="CL136"/>
  <c r="CM136"/>
  <c r="CN136"/>
  <c r="CO136"/>
  <c r="CP136"/>
  <c r="CQ136"/>
  <c r="CR136"/>
  <c r="CS136"/>
  <c r="CT136"/>
  <c r="CU136"/>
  <c r="CV136"/>
  <c r="CW136"/>
  <c r="CX136"/>
  <c r="CY136"/>
  <c r="CZ136"/>
  <c r="DA136"/>
  <c r="DB136"/>
  <c r="DC136"/>
  <c r="DD136"/>
  <c r="DE136"/>
  <c r="DF136"/>
  <c r="DG136"/>
  <c r="DH136"/>
  <c r="DI136"/>
  <c r="DJ136"/>
  <c r="DK136"/>
  <c r="DL136"/>
  <c r="DM136"/>
  <c r="DN136"/>
  <c r="DO136"/>
  <c r="DP136"/>
  <c r="DQ136"/>
  <c r="DR136"/>
  <c r="DS136"/>
  <c r="DT136"/>
  <c r="DU136"/>
  <c r="DV136"/>
  <c r="DW136"/>
  <c r="DX136"/>
  <c r="DY136"/>
  <c r="DZ136"/>
  <c r="EA136"/>
  <c r="EB136"/>
  <c r="EC136"/>
  <c r="ED136"/>
  <c r="EE136"/>
  <c r="EF136"/>
  <c r="EG136"/>
  <c r="EH136"/>
  <c r="EI136"/>
  <c r="EJ136"/>
  <c r="EK136"/>
  <c r="EL136"/>
  <c r="EM136"/>
  <c r="EN136"/>
  <c r="EO136"/>
  <c r="EP136"/>
  <c r="EQ136"/>
  <c r="ER136"/>
  <c r="ES136"/>
  <c r="ET136"/>
  <c r="EU136"/>
  <c r="EV136"/>
  <c r="EW136"/>
  <c r="EX136"/>
  <c r="EY136"/>
  <c r="EZ136"/>
  <c r="FA136"/>
  <c r="FB136"/>
  <c r="FC136"/>
  <c r="FD136"/>
  <c r="FE136"/>
  <c r="FF136"/>
  <c r="FG136"/>
  <c r="FH136"/>
  <c r="FI136"/>
  <c r="FJ136"/>
  <c r="FK136"/>
  <c r="FL136"/>
  <c r="FM136"/>
  <c r="FN136"/>
  <c r="FO136"/>
  <c r="FP136"/>
  <c r="FQ136"/>
  <c r="FR136"/>
  <c r="FS136"/>
  <c r="FT136"/>
  <c r="FU136"/>
  <c r="FV136"/>
  <c r="FW136"/>
  <c r="FX136"/>
  <c r="FY136"/>
  <c r="FZ136"/>
  <c r="GA136"/>
  <c r="GB136"/>
  <c r="GC136"/>
  <c r="GD136"/>
  <c r="GE136"/>
  <c r="GF136"/>
  <c r="GG136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Z137"/>
  <c r="AA137"/>
  <c r="AB137"/>
  <c r="AC137"/>
  <c r="AD137"/>
  <c r="AE137"/>
  <c r="AF137"/>
  <c r="AG137"/>
  <c r="AH137"/>
  <c r="AI137"/>
  <c r="AJ137"/>
  <c r="AK137"/>
  <c r="AL137"/>
  <c r="AM137"/>
  <c r="AN137"/>
  <c r="AO137"/>
  <c r="AP137"/>
  <c r="AQ137"/>
  <c r="AR137"/>
  <c r="AS137"/>
  <c r="AT137"/>
  <c r="AU137"/>
  <c r="AV137"/>
  <c r="AW137"/>
  <c r="AX137"/>
  <c r="AY137"/>
  <c r="AZ137"/>
  <c r="BA137"/>
  <c r="BB137"/>
  <c r="BC137"/>
  <c r="BD137"/>
  <c r="BE137"/>
  <c r="BF137"/>
  <c r="BG137"/>
  <c r="BH137"/>
  <c r="BI137"/>
  <c r="BJ137"/>
  <c r="BK137"/>
  <c r="BL137"/>
  <c r="BM137"/>
  <c r="BN137"/>
  <c r="BO137"/>
  <c r="BP137"/>
  <c r="BQ137"/>
  <c r="BR137"/>
  <c r="BS137"/>
  <c r="BT137"/>
  <c r="BU137"/>
  <c r="BV137"/>
  <c r="BW137"/>
  <c r="BX137"/>
  <c r="BY137"/>
  <c r="BZ137"/>
  <c r="CA137"/>
  <c r="CB137"/>
  <c r="CC137"/>
  <c r="CD137"/>
  <c r="CE137"/>
  <c r="CF137"/>
  <c r="CG137"/>
  <c r="CH137"/>
  <c r="CI137"/>
  <c r="CJ137"/>
  <c r="CK137"/>
  <c r="CL137"/>
  <c r="CM137"/>
  <c r="CN137"/>
  <c r="CO137"/>
  <c r="CP137"/>
  <c r="CQ137"/>
  <c r="CR137"/>
  <c r="CS137"/>
  <c r="CT137"/>
  <c r="CU137"/>
  <c r="CV137"/>
  <c r="CW137"/>
  <c r="CX137"/>
  <c r="CY137"/>
  <c r="CZ137"/>
  <c r="DA137"/>
  <c r="DB137"/>
  <c r="DC137"/>
  <c r="DD137"/>
  <c r="DE137"/>
  <c r="DF137"/>
  <c r="DG137"/>
  <c r="DH137"/>
  <c r="DI137"/>
  <c r="DJ137"/>
  <c r="DK137"/>
  <c r="DL137"/>
  <c r="DM137"/>
  <c r="DN137"/>
  <c r="DO137"/>
  <c r="DP137"/>
  <c r="DQ137"/>
  <c r="DR137"/>
  <c r="DS137"/>
  <c r="DT137"/>
  <c r="DU137"/>
  <c r="DV137"/>
  <c r="DW137"/>
  <c r="DX137"/>
  <c r="DY137"/>
  <c r="DZ137"/>
  <c r="EA137"/>
  <c r="EB137"/>
  <c r="EC137"/>
  <c r="ED137"/>
  <c r="EE137"/>
  <c r="EF137"/>
  <c r="EG137"/>
  <c r="EH137"/>
  <c r="EI137"/>
  <c r="EJ137"/>
  <c r="EK137"/>
  <c r="EL137"/>
  <c r="EM137"/>
  <c r="EN137"/>
  <c r="EO137"/>
  <c r="EP137"/>
  <c r="EQ137"/>
  <c r="ER137"/>
  <c r="ES137"/>
  <c r="ET137"/>
  <c r="EU137"/>
  <c r="EV137"/>
  <c r="EW137"/>
  <c r="EX137"/>
  <c r="EY137"/>
  <c r="EZ137"/>
  <c r="FA137"/>
  <c r="FB137"/>
  <c r="FC137"/>
  <c r="FD137"/>
  <c r="FE137"/>
  <c r="FF137"/>
  <c r="FG137"/>
  <c r="FH137"/>
  <c r="FI137"/>
  <c r="FJ137"/>
  <c r="FK137"/>
  <c r="FL137"/>
  <c r="FM137"/>
  <c r="FN137"/>
  <c r="FO137"/>
  <c r="FP137"/>
  <c r="FQ137"/>
  <c r="FR137"/>
  <c r="FS137"/>
  <c r="FT137"/>
  <c r="FU137"/>
  <c r="FV137"/>
  <c r="FW137"/>
  <c r="FX137"/>
  <c r="FY137"/>
  <c r="FZ137"/>
  <c r="GA137"/>
  <c r="GB137"/>
  <c r="GC137"/>
  <c r="GD137"/>
  <c r="GE137"/>
  <c r="GF137"/>
  <c r="GG137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Z138"/>
  <c r="AA138"/>
  <c r="AB138"/>
  <c r="AC138"/>
  <c r="AD138"/>
  <c r="AE138"/>
  <c r="AF138"/>
  <c r="AG138"/>
  <c r="AH138"/>
  <c r="AI138"/>
  <c r="AJ138"/>
  <c r="AK138"/>
  <c r="AL138"/>
  <c r="AM138"/>
  <c r="AN138"/>
  <c r="AO138"/>
  <c r="AP138"/>
  <c r="AQ138"/>
  <c r="AR138"/>
  <c r="AS138"/>
  <c r="AT138"/>
  <c r="AU138"/>
  <c r="AV138"/>
  <c r="AW138"/>
  <c r="AX138"/>
  <c r="AY138"/>
  <c r="AZ138"/>
  <c r="BA138"/>
  <c r="BB138"/>
  <c r="BC138"/>
  <c r="BD138"/>
  <c r="BE138"/>
  <c r="BF138"/>
  <c r="BG138"/>
  <c r="BH138"/>
  <c r="BI138"/>
  <c r="BJ138"/>
  <c r="BK138"/>
  <c r="BL138"/>
  <c r="BM138"/>
  <c r="BN138"/>
  <c r="BO138"/>
  <c r="BP138"/>
  <c r="BQ138"/>
  <c r="BR138"/>
  <c r="BS138"/>
  <c r="BT138"/>
  <c r="BU138"/>
  <c r="BV138"/>
  <c r="BW138"/>
  <c r="BX138"/>
  <c r="BY138"/>
  <c r="BZ138"/>
  <c r="CA138"/>
  <c r="CB138"/>
  <c r="CC138"/>
  <c r="CD138"/>
  <c r="CE138"/>
  <c r="CF138"/>
  <c r="CG138"/>
  <c r="CH138"/>
  <c r="CI138"/>
  <c r="CJ138"/>
  <c r="CK138"/>
  <c r="CL138"/>
  <c r="CM138"/>
  <c r="CN138"/>
  <c r="CO138"/>
  <c r="CP138"/>
  <c r="CQ138"/>
  <c r="CR138"/>
  <c r="CS138"/>
  <c r="CT138"/>
  <c r="CU138"/>
  <c r="CV138"/>
  <c r="CW138"/>
  <c r="CX138"/>
  <c r="CY138"/>
  <c r="CZ138"/>
  <c r="DA138"/>
  <c r="DB138"/>
  <c r="DC138"/>
  <c r="DD138"/>
  <c r="DE138"/>
  <c r="DF138"/>
  <c r="DG138"/>
  <c r="DH138"/>
  <c r="DI138"/>
  <c r="DJ138"/>
  <c r="DK138"/>
  <c r="DL138"/>
  <c r="DM138"/>
  <c r="DN138"/>
  <c r="DO138"/>
  <c r="DP138"/>
  <c r="DQ138"/>
  <c r="DR138"/>
  <c r="DS138"/>
  <c r="DT138"/>
  <c r="DU138"/>
  <c r="DV138"/>
  <c r="DW138"/>
  <c r="DX138"/>
  <c r="DY138"/>
  <c r="DZ138"/>
  <c r="EA138"/>
  <c r="EB138"/>
  <c r="EC138"/>
  <c r="ED138"/>
  <c r="EE138"/>
  <c r="EF138"/>
  <c r="EG138"/>
  <c r="EH138"/>
  <c r="EI138"/>
  <c r="EJ138"/>
  <c r="EK138"/>
  <c r="EL138"/>
  <c r="EM138"/>
  <c r="EN138"/>
  <c r="EO138"/>
  <c r="EP138"/>
  <c r="EQ138"/>
  <c r="ER138"/>
  <c r="ES138"/>
  <c r="ET138"/>
  <c r="EU138"/>
  <c r="EV138"/>
  <c r="EW138"/>
  <c r="EX138"/>
  <c r="EY138"/>
  <c r="EZ138"/>
  <c r="FA138"/>
  <c r="FB138"/>
  <c r="FC138"/>
  <c r="FD138"/>
  <c r="FE138"/>
  <c r="FF138"/>
  <c r="FG138"/>
  <c r="FH138"/>
  <c r="FI138"/>
  <c r="FJ138"/>
  <c r="FK138"/>
  <c r="FL138"/>
  <c r="FM138"/>
  <c r="FN138"/>
  <c r="FO138"/>
  <c r="FP138"/>
  <c r="FQ138"/>
  <c r="FR138"/>
  <c r="FS138"/>
  <c r="FT138"/>
  <c r="FU138"/>
  <c r="FV138"/>
  <c r="FW138"/>
  <c r="FX138"/>
  <c r="FY138"/>
  <c r="FZ138"/>
  <c r="GA138"/>
  <c r="GB138"/>
  <c r="GC138"/>
  <c r="GD138"/>
  <c r="GE138"/>
  <c r="GF138"/>
  <c r="GG138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Z139"/>
  <c r="AA139"/>
  <c r="AB139"/>
  <c r="AC139"/>
  <c r="AD139"/>
  <c r="AE139"/>
  <c r="AF139"/>
  <c r="AG139"/>
  <c r="AH139"/>
  <c r="AI139"/>
  <c r="AJ139"/>
  <c r="AK139"/>
  <c r="AL139"/>
  <c r="AM139"/>
  <c r="AN139"/>
  <c r="AO139"/>
  <c r="AP139"/>
  <c r="AQ139"/>
  <c r="AR139"/>
  <c r="AS139"/>
  <c r="AT139"/>
  <c r="AU139"/>
  <c r="AV139"/>
  <c r="AW139"/>
  <c r="AX139"/>
  <c r="AY139"/>
  <c r="AZ139"/>
  <c r="BA139"/>
  <c r="BB139"/>
  <c r="BC139"/>
  <c r="BD139"/>
  <c r="BE139"/>
  <c r="BF139"/>
  <c r="BG139"/>
  <c r="BH139"/>
  <c r="BI139"/>
  <c r="BJ139"/>
  <c r="BK139"/>
  <c r="BL139"/>
  <c r="BM139"/>
  <c r="BN139"/>
  <c r="BO139"/>
  <c r="BP139"/>
  <c r="BQ139"/>
  <c r="BR139"/>
  <c r="BS139"/>
  <c r="BT139"/>
  <c r="BU139"/>
  <c r="BV139"/>
  <c r="BW139"/>
  <c r="BX139"/>
  <c r="BY139"/>
  <c r="BZ139"/>
  <c r="CA139"/>
  <c r="CB139"/>
  <c r="CC139"/>
  <c r="CD139"/>
  <c r="CE139"/>
  <c r="CF139"/>
  <c r="CG139"/>
  <c r="CH139"/>
  <c r="CI139"/>
  <c r="CJ139"/>
  <c r="CK139"/>
  <c r="CL139"/>
  <c r="CM139"/>
  <c r="CN139"/>
  <c r="CO139"/>
  <c r="CP139"/>
  <c r="CQ139"/>
  <c r="CR139"/>
  <c r="CS139"/>
  <c r="CT139"/>
  <c r="CU139"/>
  <c r="CV139"/>
  <c r="CW139"/>
  <c r="CX139"/>
  <c r="CY139"/>
  <c r="CZ139"/>
  <c r="DA139"/>
  <c r="DB139"/>
  <c r="DC139"/>
  <c r="DD139"/>
  <c r="DE139"/>
  <c r="DF139"/>
  <c r="DG139"/>
  <c r="DH139"/>
  <c r="DI139"/>
  <c r="DJ139"/>
  <c r="DK139"/>
  <c r="DL139"/>
  <c r="DM139"/>
  <c r="DN139"/>
  <c r="DO139"/>
  <c r="DP139"/>
  <c r="DQ139"/>
  <c r="DR139"/>
  <c r="DS139"/>
  <c r="DT139"/>
  <c r="DU139"/>
  <c r="DV139"/>
  <c r="DW139"/>
  <c r="DX139"/>
  <c r="DY139"/>
  <c r="DZ139"/>
  <c r="EA139"/>
  <c r="EB139"/>
  <c r="EC139"/>
  <c r="ED139"/>
  <c r="EE139"/>
  <c r="EF139"/>
  <c r="EG139"/>
  <c r="EH139"/>
  <c r="EI139"/>
  <c r="EJ139"/>
  <c r="EK139"/>
  <c r="EL139"/>
  <c r="EM139"/>
  <c r="EN139"/>
  <c r="EO139"/>
  <c r="EP139"/>
  <c r="EQ139"/>
  <c r="ER139"/>
  <c r="ES139"/>
  <c r="ET139"/>
  <c r="EU139"/>
  <c r="EV139"/>
  <c r="EW139"/>
  <c r="EX139"/>
  <c r="EY139"/>
  <c r="EZ139"/>
  <c r="FA139"/>
  <c r="FB139"/>
  <c r="FC139"/>
  <c r="FD139"/>
  <c r="FE139"/>
  <c r="FF139"/>
  <c r="FG139"/>
  <c r="FH139"/>
  <c r="FI139"/>
  <c r="FJ139"/>
  <c r="FK139"/>
  <c r="FL139"/>
  <c r="FM139"/>
  <c r="FN139"/>
  <c r="FO139"/>
  <c r="FP139"/>
  <c r="FQ139"/>
  <c r="FR139"/>
  <c r="FS139"/>
  <c r="FT139"/>
  <c r="FU139"/>
  <c r="FV139"/>
  <c r="FW139"/>
  <c r="FX139"/>
  <c r="FY139"/>
  <c r="FZ139"/>
  <c r="GA139"/>
  <c r="GB139"/>
  <c r="GC139"/>
  <c r="GD139"/>
  <c r="GE139"/>
  <c r="GF139"/>
  <c r="GG139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Z140"/>
  <c r="AA140"/>
  <c r="AB140"/>
  <c r="AC140"/>
  <c r="AD140"/>
  <c r="AE140"/>
  <c r="AF140"/>
  <c r="AG140"/>
  <c r="AH140"/>
  <c r="AI140"/>
  <c r="AJ140"/>
  <c r="AK140"/>
  <c r="AL140"/>
  <c r="AM140"/>
  <c r="AN140"/>
  <c r="AO140"/>
  <c r="AP140"/>
  <c r="AQ140"/>
  <c r="AR140"/>
  <c r="AS140"/>
  <c r="AT140"/>
  <c r="AU140"/>
  <c r="AV140"/>
  <c r="AW140"/>
  <c r="AX140"/>
  <c r="AY140"/>
  <c r="AZ140"/>
  <c r="BA140"/>
  <c r="BB140"/>
  <c r="BC140"/>
  <c r="BD140"/>
  <c r="BE140"/>
  <c r="BF140"/>
  <c r="BG140"/>
  <c r="BH140"/>
  <c r="BI140"/>
  <c r="BJ140"/>
  <c r="BK140"/>
  <c r="BL140"/>
  <c r="BM140"/>
  <c r="BN140"/>
  <c r="BO140"/>
  <c r="BP140"/>
  <c r="BQ140"/>
  <c r="BR140"/>
  <c r="BS140"/>
  <c r="BT140"/>
  <c r="BU140"/>
  <c r="BV140"/>
  <c r="BW140"/>
  <c r="BX140"/>
  <c r="BY140"/>
  <c r="BZ140"/>
  <c r="CA140"/>
  <c r="CB140"/>
  <c r="CC140"/>
  <c r="CD140"/>
  <c r="CE140"/>
  <c r="CF140"/>
  <c r="CG140"/>
  <c r="CH140"/>
  <c r="CI140"/>
  <c r="CJ140"/>
  <c r="CK140"/>
  <c r="CL140"/>
  <c r="CM140"/>
  <c r="CN140"/>
  <c r="CO140"/>
  <c r="CP140"/>
  <c r="CQ140"/>
  <c r="CR140"/>
  <c r="CS140"/>
  <c r="CT140"/>
  <c r="CU140"/>
  <c r="CV140"/>
  <c r="CW140"/>
  <c r="CX140"/>
  <c r="CY140"/>
  <c r="CZ140"/>
  <c r="DA140"/>
  <c r="DB140"/>
  <c r="DC140"/>
  <c r="DD140"/>
  <c r="DE140"/>
  <c r="DF140"/>
  <c r="DG140"/>
  <c r="DH140"/>
  <c r="DI140"/>
  <c r="DJ140"/>
  <c r="DK140"/>
  <c r="DL140"/>
  <c r="DM140"/>
  <c r="DN140"/>
  <c r="DO140"/>
  <c r="DP140"/>
  <c r="DQ140"/>
  <c r="DR140"/>
  <c r="DS140"/>
  <c r="DT140"/>
  <c r="DU140"/>
  <c r="DV140"/>
  <c r="DW140"/>
  <c r="DX140"/>
  <c r="DY140"/>
  <c r="DZ140"/>
  <c r="EA140"/>
  <c r="EB140"/>
  <c r="EC140"/>
  <c r="ED140"/>
  <c r="EE140"/>
  <c r="EF140"/>
  <c r="EG140"/>
  <c r="EH140"/>
  <c r="EI140"/>
  <c r="EJ140"/>
  <c r="EK140"/>
  <c r="EL140"/>
  <c r="EM140"/>
  <c r="EN140"/>
  <c r="EO140"/>
  <c r="EP140"/>
  <c r="EQ140"/>
  <c r="ER140"/>
  <c r="ES140"/>
  <c r="ET140"/>
  <c r="EU140"/>
  <c r="EV140"/>
  <c r="EW140"/>
  <c r="EX140"/>
  <c r="EY140"/>
  <c r="EZ140"/>
  <c r="FA140"/>
  <c r="FB140"/>
  <c r="FC140"/>
  <c r="FD140"/>
  <c r="FE140"/>
  <c r="FF140"/>
  <c r="FG140"/>
  <c r="FH140"/>
  <c r="FI140"/>
  <c r="FJ140"/>
  <c r="FK140"/>
  <c r="FL140"/>
  <c r="FM140"/>
  <c r="FN140"/>
  <c r="FO140"/>
  <c r="FP140"/>
  <c r="FQ140"/>
  <c r="FR140"/>
  <c r="FS140"/>
  <c r="FT140"/>
  <c r="FU140"/>
  <c r="FV140"/>
  <c r="FW140"/>
  <c r="FX140"/>
  <c r="FY140"/>
  <c r="FZ140"/>
  <c r="GA140"/>
  <c r="GB140"/>
  <c r="GC140"/>
  <c r="GD140"/>
  <c r="GE140"/>
  <c r="GF140"/>
  <c r="GG140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Z141"/>
  <c r="AA141"/>
  <c r="AB141"/>
  <c r="AC141"/>
  <c r="AD141"/>
  <c r="AE141"/>
  <c r="AF141"/>
  <c r="AG141"/>
  <c r="AH141"/>
  <c r="AI141"/>
  <c r="AJ141"/>
  <c r="AK141"/>
  <c r="AL141"/>
  <c r="AM141"/>
  <c r="AN141"/>
  <c r="AO141"/>
  <c r="AP141"/>
  <c r="AQ141"/>
  <c r="AR141"/>
  <c r="AS141"/>
  <c r="AT141"/>
  <c r="AU141"/>
  <c r="AV141"/>
  <c r="AW141"/>
  <c r="AX141"/>
  <c r="AY141"/>
  <c r="AZ141"/>
  <c r="BA141"/>
  <c r="BB141"/>
  <c r="BC141"/>
  <c r="BD141"/>
  <c r="BE141"/>
  <c r="BF141"/>
  <c r="BG141"/>
  <c r="BH141"/>
  <c r="BI141"/>
  <c r="BJ141"/>
  <c r="BK141"/>
  <c r="BL141"/>
  <c r="BM141"/>
  <c r="BN141"/>
  <c r="BO141"/>
  <c r="BP141"/>
  <c r="BQ141"/>
  <c r="BR141"/>
  <c r="BS141"/>
  <c r="BT141"/>
  <c r="BU141"/>
  <c r="BV141"/>
  <c r="BW141"/>
  <c r="BX141"/>
  <c r="BY141"/>
  <c r="BZ141"/>
  <c r="CA141"/>
  <c r="CB141"/>
  <c r="CC141"/>
  <c r="CD141"/>
  <c r="CE141"/>
  <c r="CF141"/>
  <c r="CG141"/>
  <c r="CH141"/>
  <c r="CI141"/>
  <c r="CJ141"/>
  <c r="CK141"/>
  <c r="CL141"/>
  <c r="CM141"/>
  <c r="CN141"/>
  <c r="CO141"/>
  <c r="CP141"/>
  <c r="CQ141"/>
  <c r="CR141"/>
  <c r="CS141"/>
  <c r="CT141"/>
  <c r="CU141"/>
  <c r="CV141"/>
  <c r="CW141"/>
  <c r="CX141"/>
  <c r="CY141"/>
  <c r="CZ141"/>
  <c r="DA141"/>
  <c r="DB141"/>
  <c r="DC141"/>
  <c r="DD141"/>
  <c r="DE141"/>
  <c r="DF141"/>
  <c r="DG141"/>
  <c r="DH141"/>
  <c r="DI141"/>
  <c r="DJ141"/>
  <c r="DK141"/>
  <c r="DL141"/>
  <c r="DM141"/>
  <c r="DN141"/>
  <c r="DO141"/>
  <c r="DP141"/>
  <c r="DQ141"/>
  <c r="DR141"/>
  <c r="DS141"/>
  <c r="DT141"/>
  <c r="DU141"/>
  <c r="DV141"/>
  <c r="DW141"/>
  <c r="DX141"/>
  <c r="DY141"/>
  <c r="DZ141"/>
  <c r="EA141"/>
  <c r="EB141"/>
  <c r="EC141"/>
  <c r="ED141"/>
  <c r="EE141"/>
  <c r="EF141"/>
  <c r="EG141"/>
  <c r="EH141"/>
  <c r="EI141"/>
  <c r="EJ141"/>
  <c r="EK141"/>
  <c r="EL141"/>
  <c r="EM141"/>
  <c r="EN141"/>
  <c r="EO141"/>
  <c r="EP141"/>
  <c r="EQ141"/>
  <c r="ER141"/>
  <c r="ES141"/>
  <c r="ET141"/>
  <c r="EU141"/>
  <c r="EV141"/>
  <c r="EW141"/>
  <c r="EX141"/>
  <c r="EY141"/>
  <c r="EZ141"/>
  <c r="FA141"/>
  <c r="FB141"/>
  <c r="FC141"/>
  <c r="FD141"/>
  <c r="FE141"/>
  <c r="FF141"/>
  <c r="FG141"/>
  <c r="FH141"/>
  <c r="FI141"/>
  <c r="FJ141"/>
  <c r="FK141"/>
  <c r="FL141"/>
  <c r="FM141"/>
  <c r="FN141"/>
  <c r="FO141"/>
  <c r="FP141"/>
  <c r="FQ141"/>
  <c r="FR141"/>
  <c r="FS141"/>
  <c r="FT141"/>
  <c r="FU141"/>
  <c r="FV141"/>
  <c r="FW141"/>
  <c r="FX141"/>
  <c r="FY141"/>
  <c r="FZ141"/>
  <c r="GA141"/>
  <c r="GB141"/>
  <c r="GC141"/>
  <c r="GD141"/>
  <c r="GE141"/>
  <c r="GF141"/>
  <c r="GG141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Z142"/>
  <c r="AA142"/>
  <c r="AB142"/>
  <c r="AC142"/>
  <c r="AD142"/>
  <c r="AE142"/>
  <c r="AF142"/>
  <c r="AG142"/>
  <c r="AH142"/>
  <c r="AI142"/>
  <c r="AJ142"/>
  <c r="AK142"/>
  <c r="AL142"/>
  <c r="AM142"/>
  <c r="AN142"/>
  <c r="AO142"/>
  <c r="AP142"/>
  <c r="AQ142"/>
  <c r="AR142"/>
  <c r="AS142"/>
  <c r="AT142"/>
  <c r="AU142"/>
  <c r="AV142"/>
  <c r="AW142"/>
  <c r="AX142"/>
  <c r="AY142"/>
  <c r="AZ142"/>
  <c r="BA142"/>
  <c r="BB142"/>
  <c r="BC142"/>
  <c r="BD142"/>
  <c r="BE142"/>
  <c r="BF142"/>
  <c r="BG142"/>
  <c r="BH142"/>
  <c r="BI142"/>
  <c r="BJ142"/>
  <c r="BK142"/>
  <c r="BL142"/>
  <c r="BM142"/>
  <c r="BN142"/>
  <c r="BO142"/>
  <c r="BP142"/>
  <c r="BQ142"/>
  <c r="BR142"/>
  <c r="BS142"/>
  <c r="BT142"/>
  <c r="BU142"/>
  <c r="BV142"/>
  <c r="BW142"/>
  <c r="BX142"/>
  <c r="BY142"/>
  <c r="BZ142"/>
  <c r="CA142"/>
  <c r="CB142"/>
  <c r="CC142"/>
  <c r="CD142"/>
  <c r="CE142"/>
  <c r="CF142"/>
  <c r="CG142"/>
  <c r="CH142"/>
  <c r="CI142"/>
  <c r="CJ142"/>
  <c r="CK142"/>
  <c r="CL142"/>
  <c r="CM142"/>
  <c r="CN142"/>
  <c r="CO142"/>
  <c r="CP142"/>
  <c r="CQ142"/>
  <c r="CR142"/>
  <c r="CS142"/>
  <c r="CT142"/>
  <c r="CU142"/>
  <c r="CV142"/>
  <c r="CW142"/>
  <c r="CX142"/>
  <c r="CY142"/>
  <c r="CZ142"/>
  <c r="DA142"/>
  <c r="DB142"/>
  <c r="DC142"/>
  <c r="DD142"/>
  <c r="DE142"/>
  <c r="DF142"/>
  <c r="DG142"/>
  <c r="DH142"/>
  <c r="DI142"/>
  <c r="DJ142"/>
  <c r="DK142"/>
  <c r="DL142"/>
  <c r="DM142"/>
  <c r="DN142"/>
  <c r="DO142"/>
  <c r="DP142"/>
  <c r="DQ142"/>
  <c r="DR142"/>
  <c r="DS142"/>
  <c r="DT142"/>
  <c r="DU142"/>
  <c r="DV142"/>
  <c r="DW142"/>
  <c r="DX142"/>
  <c r="DY142"/>
  <c r="DZ142"/>
  <c r="EA142"/>
  <c r="EB142"/>
  <c r="EC142"/>
  <c r="ED142"/>
  <c r="EE142"/>
  <c r="EF142"/>
  <c r="EG142"/>
  <c r="EH142"/>
  <c r="EI142"/>
  <c r="EJ142"/>
  <c r="EK142"/>
  <c r="EL142"/>
  <c r="EM142"/>
  <c r="EN142"/>
  <c r="EO142"/>
  <c r="EP142"/>
  <c r="EQ142"/>
  <c r="ER142"/>
  <c r="ES142"/>
  <c r="ET142"/>
  <c r="EU142"/>
  <c r="EV142"/>
  <c r="EW142"/>
  <c r="EX142"/>
  <c r="EY142"/>
  <c r="EZ142"/>
  <c r="FA142"/>
  <c r="FB142"/>
  <c r="FC142"/>
  <c r="FD142"/>
  <c r="FE142"/>
  <c r="FF142"/>
  <c r="FG142"/>
  <c r="FH142"/>
  <c r="FI142"/>
  <c r="FJ142"/>
  <c r="FK142"/>
  <c r="FL142"/>
  <c r="FM142"/>
  <c r="FN142"/>
  <c r="FO142"/>
  <c r="FP142"/>
  <c r="FQ142"/>
  <c r="FR142"/>
  <c r="FS142"/>
  <c r="FT142"/>
  <c r="FU142"/>
  <c r="FV142"/>
  <c r="FW142"/>
  <c r="FX142"/>
  <c r="FY142"/>
  <c r="FZ142"/>
  <c r="GA142"/>
  <c r="GB142"/>
  <c r="GC142"/>
  <c r="GD142"/>
  <c r="GE142"/>
  <c r="GF142"/>
  <c r="GG142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Z143"/>
  <c r="AA143"/>
  <c r="AB143"/>
  <c r="AC143"/>
  <c r="AD143"/>
  <c r="AE143"/>
  <c r="AF143"/>
  <c r="AG143"/>
  <c r="AH143"/>
  <c r="AI143"/>
  <c r="AJ143"/>
  <c r="AK143"/>
  <c r="AL143"/>
  <c r="AM143"/>
  <c r="AN143"/>
  <c r="AO143"/>
  <c r="AP143"/>
  <c r="AQ143"/>
  <c r="AR143"/>
  <c r="AS143"/>
  <c r="AT143"/>
  <c r="AU143"/>
  <c r="AV143"/>
  <c r="AW143"/>
  <c r="AX143"/>
  <c r="AY143"/>
  <c r="AZ143"/>
  <c r="BA143"/>
  <c r="BB143"/>
  <c r="BC143"/>
  <c r="BD143"/>
  <c r="BE143"/>
  <c r="BF143"/>
  <c r="BG143"/>
  <c r="BH143"/>
  <c r="BI143"/>
  <c r="BJ143"/>
  <c r="BK143"/>
  <c r="BL143"/>
  <c r="BM143"/>
  <c r="BN143"/>
  <c r="BO143"/>
  <c r="BP143"/>
  <c r="BQ143"/>
  <c r="BR143"/>
  <c r="BS143"/>
  <c r="BT143"/>
  <c r="BU143"/>
  <c r="BV143"/>
  <c r="BW143"/>
  <c r="BX143"/>
  <c r="BY143"/>
  <c r="BZ143"/>
  <c r="CA143"/>
  <c r="CB143"/>
  <c r="CC143"/>
  <c r="CD143"/>
  <c r="CE143"/>
  <c r="CF143"/>
  <c r="CG143"/>
  <c r="CH143"/>
  <c r="CI143"/>
  <c r="CJ143"/>
  <c r="CK143"/>
  <c r="CL143"/>
  <c r="CM143"/>
  <c r="CN143"/>
  <c r="CO143"/>
  <c r="CP143"/>
  <c r="CQ143"/>
  <c r="CR143"/>
  <c r="CS143"/>
  <c r="CT143"/>
  <c r="CU143"/>
  <c r="CV143"/>
  <c r="CW143"/>
  <c r="CX143"/>
  <c r="CY143"/>
  <c r="CZ143"/>
  <c r="DA143"/>
  <c r="DB143"/>
  <c r="DC143"/>
  <c r="DD143"/>
  <c r="DE143"/>
  <c r="DF143"/>
  <c r="DG143"/>
  <c r="DH143"/>
  <c r="DI143"/>
  <c r="DJ143"/>
  <c r="DK143"/>
  <c r="DL143"/>
  <c r="DM143"/>
  <c r="DN143"/>
  <c r="DO143"/>
  <c r="DP143"/>
  <c r="DQ143"/>
  <c r="DR143"/>
  <c r="DS143"/>
  <c r="DT143"/>
  <c r="DU143"/>
  <c r="DV143"/>
  <c r="DW143"/>
  <c r="DX143"/>
  <c r="DY143"/>
  <c r="DZ143"/>
  <c r="EA143"/>
  <c r="EB143"/>
  <c r="EC143"/>
  <c r="ED143"/>
  <c r="EE143"/>
  <c r="EF143"/>
  <c r="EG143"/>
  <c r="EH143"/>
  <c r="EI143"/>
  <c r="EJ143"/>
  <c r="EK143"/>
  <c r="EL143"/>
  <c r="EM143"/>
  <c r="EN143"/>
  <c r="EO143"/>
  <c r="EP143"/>
  <c r="EQ143"/>
  <c r="ER143"/>
  <c r="ES143"/>
  <c r="ET143"/>
  <c r="EU143"/>
  <c r="EV143"/>
  <c r="EW143"/>
  <c r="EX143"/>
  <c r="EY143"/>
  <c r="EZ143"/>
  <c r="FA143"/>
  <c r="FB143"/>
  <c r="FC143"/>
  <c r="FD143"/>
  <c r="FE143"/>
  <c r="FF143"/>
  <c r="FG143"/>
  <c r="FH143"/>
  <c r="FI143"/>
  <c r="FJ143"/>
  <c r="FK143"/>
  <c r="FL143"/>
  <c r="FM143"/>
  <c r="FN143"/>
  <c r="FO143"/>
  <c r="FP143"/>
  <c r="FQ143"/>
  <c r="FR143"/>
  <c r="FS143"/>
  <c r="FT143"/>
  <c r="FU143"/>
  <c r="FV143"/>
  <c r="FW143"/>
  <c r="FX143"/>
  <c r="FY143"/>
  <c r="FZ143"/>
  <c r="GA143"/>
  <c r="GB143"/>
  <c r="GC143"/>
  <c r="GD143"/>
  <c r="GE143"/>
  <c r="GF143"/>
  <c r="GG143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Z144"/>
  <c r="AA144"/>
  <c r="AB144"/>
  <c r="AC144"/>
  <c r="AD144"/>
  <c r="AE144"/>
  <c r="AF144"/>
  <c r="AG144"/>
  <c r="AH144"/>
  <c r="AI144"/>
  <c r="AJ144"/>
  <c r="AK144"/>
  <c r="AL144"/>
  <c r="AM144"/>
  <c r="AN144"/>
  <c r="AO144"/>
  <c r="AP144"/>
  <c r="AQ144"/>
  <c r="AR144"/>
  <c r="AS144"/>
  <c r="AT144"/>
  <c r="AU144"/>
  <c r="AV144"/>
  <c r="AW144"/>
  <c r="AX144"/>
  <c r="AY144"/>
  <c r="AZ144"/>
  <c r="BA144"/>
  <c r="BB144"/>
  <c r="BC144"/>
  <c r="BD144"/>
  <c r="BE144"/>
  <c r="BF144"/>
  <c r="BG144"/>
  <c r="BH144"/>
  <c r="BI144"/>
  <c r="BJ144"/>
  <c r="BK144"/>
  <c r="BL144"/>
  <c r="BM144"/>
  <c r="BN144"/>
  <c r="BO144"/>
  <c r="BP144"/>
  <c r="BQ144"/>
  <c r="BR144"/>
  <c r="BS144"/>
  <c r="BT144"/>
  <c r="BU144"/>
  <c r="BV144"/>
  <c r="BW144"/>
  <c r="BX144"/>
  <c r="BY144"/>
  <c r="BZ144"/>
  <c r="CA144"/>
  <c r="CB144"/>
  <c r="CC144"/>
  <c r="CD144"/>
  <c r="CE144"/>
  <c r="CF144"/>
  <c r="CG144"/>
  <c r="CH144"/>
  <c r="CI144"/>
  <c r="CJ144"/>
  <c r="CK144"/>
  <c r="CL144"/>
  <c r="CM144"/>
  <c r="CN144"/>
  <c r="CO144"/>
  <c r="CP144"/>
  <c r="CQ144"/>
  <c r="CR144"/>
  <c r="CS144"/>
  <c r="CT144"/>
  <c r="CU144"/>
  <c r="CV144"/>
  <c r="CW144"/>
  <c r="CX144"/>
  <c r="CY144"/>
  <c r="CZ144"/>
  <c r="DA144"/>
  <c r="DB144"/>
  <c r="DC144"/>
  <c r="DD144"/>
  <c r="DE144"/>
  <c r="DF144"/>
  <c r="DG144"/>
  <c r="DH144"/>
  <c r="DI144"/>
  <c r="DJ144"/>
  <c r="DK144"/>
  <c r="DL144"/>
  <c r="DM144"/>
  <c r="DN144"/>
  <c r="DO144"/>
  <c r="DP144"/>
  <c r="DQ144"/>
  <c r="DR144"/>
  <c r="DS144"/>
  <c r="DT144"/>
  <c r="DU144"/>
  <c r="DV144"/>
  <c r="DW144"/>
  <c r="DX144"/>
  <c r="DY144"/>
  <c r="DZ144"/>
  <c r="EA144"/>
  <c r="EB144"/>
  <c r="EC144"/>
  <c r="ED144"/>
  <c r="EE144"/>
  <c r="EF144"/>
  <c r="EG144"/>
  <c r="EH144"/>
  <c r="EI144"/>
  <c r="EJ144"/>
  <c r="EK144"/>
  <c r="EL144"/>
  <c r="EM144"/>
  <c r="EN144"/>
  <c r="EO144"/>
  <c r="EP144"/>
  <c r="EQ144"/>
  <c r="ER144"/>
  <c r="ES144"/>
  <c r="ET144"/>
  <c r="EU144"/>
  <c r="EV144"/>
  <c r="EW144"/>
  <c r="EX144"/>
  <c r="EY144"/>
  <c r="EZ144"/>
  <c r="FA144"/>
  <c r="FB144"/>
  <c r="FC144"/>
  <c r="FD144"/>
  <c r="FE144"/>
  <c r="FF144"/>
  <c r="FG144"/>
  <c r="FH144"/>
  <c r="FI144"/>
  <c r="FJ144"/>
  <c r="FK144"/>
  <c r="FL144"/>
  <c r="FM144"/>
  <c r="FN144"/>
  <c r="FO144"/>
  <c r="FP144"/>
  <c r="FQ144"/>
  <c r="FR144"/>
  <c r="FS144"/>
  <c r="FT144"/>
  <c r="FU144"/>
  <c r="FV144"/>
  <c r="FW144"/>
  <c r="FX144"/>
  <c r="FY144"/>
  <c r="FZ144"/>
  <c r="GA144"/>
  <c r="GB144"/>
  <c r="GC144"/>
  <c r="GD144"/>
  <c r="GE144"/>
  <c r="GF144"/>
  <c r="GG144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Z145"/>
  <c r="AA145"/>
  <c r="AB145"/>
  <c r="AC145"/>
  <c r="AD145"/>
  <c r="AE145"/>
  <c r="AF145"/>
  <c r="AG145"/>
  <c r="AH145"/>
  <c r="AI145"/>
  <c r="AJ145"/>
  <c r="AK145"/>
  <c r="AL145"/>
  <c r="AM145"/>
  <c r="AN145"/>
  <c r="AO145"/>
  <c r="AP145"/>
  <c r="AQ145"/>
  <c r="AR145"/>
  <c r="AS145"/>
  <c r="AT145"/>
  <c r="AU145"/>
  <c r="AV145"/>
  <c r="AW145"/>
  <c r="AX145"/>
  <c r="AY145"/>
  <c r="AZ145"/>
  <c r="BA145"/>
  <c r="BB145"/>
  <c r="BC145"/>
  <c r="BD145"/>
  <c r="BE145"/>
  <c r="BF145"/>
  <c r="BG145"/>
  <c r="BH145"/>
  <c r="BI145"/>
  <c r="BJ145"/>
  <c r="BK145"/>
  <c r="BL145"/>
  <c r="BM145"/>
  <c r="BN145"/>
  <c r="BO145"/>
  <c r="BP145"/>
  <c r="BQ145"/>
  <c r="BR145"/>
  <c r="BS145"/>
  <c r="BT145"/>
  <c r="BU145"/>
  <c r="BV145"/>
  <c r="BW145"/>
  <c r="BX145"/>
  <c r="BY145"/>
  <c r="BZ145"/>
  <c r="CA145"/>
  <c r="CB145"/>
  <c r="CC145"/>
  <c r="CD145"/>
  <c r="CE145"/>
  <c r="CF145"/>
  <c r="CG145"/>
  <c r="CH145"/>
  <c r="CI145"/>
  <c r="CJ145"/>
  <c r="CK145"/>
  <c r="CL145"/>
  <c r="CM145"/>
  <c r="CN145"/>
  <c r="CO145"/>
  <c r="CP145"/>
  <c r="CQ145"/>
  <c r="CR145"/>
  <c r="CS145"/>
  <c r="CT145"/>
  <c r="CU145"/>
  <c r="CV145"/>
  <c r="CW145"/>
  <c r="CX145"/>
  <c r="CY145"/>
  <c r="CZ145"/>
  <c r="DA145"/>
  <c r="DB145"/>
  <c r="DC145"/>
  <c r="DD145"/>
  <c r="DE145"/>
  <c r="DF145"/>
  <c r="DG145"/>
  <c r="DH145"/>
  <c r="DI145"/>
  <c r="DJ145"/>
  <c r="DK145"/>
  <c r="DL145"/>
  <c r="DM145"/>
  <c r="DN145"/>
  <c r="DO145"/>
  <c r="DP145"/>
  <c r="DQ145"/>
  <c r="DR145"/>
  <c r="DS145"/>
  <c r="DT145"/>
  <c r="DU145"/>
  <c r="DV145"/>
  <c r="DW145"/>
  <c r="DX145"/>
  <c r="DY145"/>
  <c r="DZ145"/>
  <c r="EA145"/>
  <c r="EB145"/>
  <c r="EC145"/>
  <c r="ED145"/>
  <c r="EE145"/>
  <c r="EF145"/>
  <c r="EG145"/>
  <c r="EH145"/>
  <c r="EI145"/>
  <c r="EJ145"/>
  <c r="EK145"/>
  <c r="EL145"/>
  <c r="EM145"/>
  <c r="EN145"/>
  <c r="EO145"/>
  <c r="EP145"/>
  <c r="EQ145"/>
  <c r="ER145"/>
  <c r="ES145"/>
  <c r="ET145"/>
  <c r="EU145"/>
  <c r="EV145"/>
  <c r="EW145"/>
  <c r="EX145"/>
  <c r="EY145"/>
  <c r="EZ145"/>
  <c r="FA145"/>
  <c r="FB145"/>
  <c r="FC145"/>
  <c r="FD145"/>
  <c r="FE145"/>
  <c r="FF145"/>
  <c r="FG145"/>
  <c r="FH145"/>
  <c r="FI145"/>
  <c r="FJ145"/>
  <c r="FK145"/>
  <c r="FL145"/>
  <c r="FM145"/>
  <c r="FN145"/>
  <c r="FO145"/>
  <c r="FP145"/>
  <c r="FQ145"/>
  <c r="FR145"/>
  <c r="FS145"/>
  <c r="FT145"/>
  <c r="FU145"/>
  <c r="FV145"/>
  <c r="FW145"/>
  <c r="FX145"/>
  <c r="FY145"/>
  <c r="FZ145"/>
  <c r="GA145"/>
  <c r="GB145"/>
  <c r="GC145"/>
  <c r="GD145"/>
  <c r="GE145"/>
  <c r="GF145"/>
  <c r="GG145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Z146"/>
  <c r="AA146"/>
  <c r="AB146"/>
  <c r="AC146"/>
  <c r="AD146"/>
  <c r="AE146"/>
  <c r="AF146"/>
  <c r="AG146"/>
  <c r="AH146"/>
  <c r="AI146"/>
  <c r="AJ146"/>
  <c r="AK146"/>
  <c r="AL146"/>
  <c r="AM146"/>
  <c r="AN146"/>
  <c r="AO146"/>
  <c r="AP146"/>
  <c r="AQ146"/>
  <c r="AR146"/>
  <c r="AS146"/>
  <c r="AT146"/>
  <c r="AU146"/>
  <c r="AV146"/>
  <c r="AW146"/>
  <c r="AX146"/>
  <c r="AY146"/>
  <c r="AZ146"/>
  <c r="BA146"/>
  <c r="BB146"/>
  <c r="BC146"/>
  <c r="BD146"/>
  <c r="BE146"/>
  <c r="BF146"/>
  <c r="BG146"/>
  <c r="BH146"/>
  <c r="BI146"/>
  <c r="BJ146"/>
  <c r="BK146"/>
  <c r="BL146"/>
  <c r="BM146"/>
  <c r="BN146"/>
  <c r="BO146"/>
  <c r="BP146"/>
  <c r="BQ146"/>
  <c r="BR146"/>
  <c r="BS146"/>
  <c r="BT146"/>
  <c r="BU146"/>
  <c r="BV146"/>
  <c r="BW146"/>
  <c r="BX146"/>
  <c r="BY146"/>
  <c r="BZ146"/>
  <c r="CA146"/>
  <c r="CB146"/>
  <c r="CC146"/>
  <c r="CD146"/>
  <c r="CE146"/>
  <c r="CF146"/>
  <c r="CG146"/>
  <c r="CH146"/>
  <c r="CI146"/>
  <c r="CJ146"/>
  <c r="CK146"/>
  <c r="CL146"/>
  <c r="CM146"/>
  <c r="CN146"/>
  <c r="CO146"/>
  <c r="CP146"/>
  <c r="CQ146"/>
  <c r="CR146"/>
  <c r="CS146"/>
  <c r="CT146"/>
  <c r="CU146"/>
  <c r="CV146"/>
  <c r="CW146"/>
  <c r="CX146"/>
  <c r="CY146"/>
  <c r="CZ146"/>
  <c r="DA146"/>
  <c r="DB146"/>
  <c r="DC146"/>
  <c r="DD146"/>
  <c r="DE146"/>
  <c r="DF146"/>
  <c r="DG146"/>
  <c r="DH146"/>
  <c r="DI146"/>
  <c r="DJ146"/>
  <c r="DK146"/>
  <c r="DL146"/>
  <c r="DM146"/>
  <c r="DN146"/>
  <c r="DO146"/>
  <c r="DP146"/>
  <c r="DQ146"/>
  <c r="DR146"/>
  <c r="DS146"/>
  <c r="DT146"/>
  <c r="DU146"/>
  <c r="DV146"/>
  <c r="DW146"/>
  <c r="DX146"/>
  <c r="DY146"/>
  <c r="DZ146"/>
  <c r="EA146"/>
  <c r="EB146"/>
  <c r="EC146"/>
  <c r="ED146"/>
  <c r="EE146"/>
  <c r="EF146"/>
  <c r="EG146"/>
  <c r="EH146"/>
  <c r="EI146"/>
  <c r="EJ146"/>
  <c r="EK146"/>
  <c r="EL146"/>
  <c r="EM146"/>
  <c r="EN146"/>
  <c r="EO146"/>
  <c r="EP146"/>
  <c r="EQ146"/>
  <c r="ER146"/>
  <c r="ES146"/>
  <c r="ET146"/>
  <c r="EU146"/>
  <c r="EV146"/>
  <c r="EW146"/>
  <c r="EX146"/>
  <c r="EY146"/>
  <c r="EZ146"/>
  <c r="FA146"/>
  <c r="FB146"/>
  <c r="FC146"/>
  <c r="FD146"/>
  <c r="FE146"/>
  <c r="FF146"/>
  <c r="FG146"/>
  <c r="FH146"/>
  <c r="FI146"/>
  <c r="FJ146"/>
  <c r="FK146"/>
  <c r="FL146"/>
  <c r="FM146"/>
  <c r="FN146"/>
  <c r="FO146"/>
  <c r="FP146"/>
  <c r="FQ146"/>
  <c r="FR146"/>
  <c r="FS146"/>
  <c r="FT146"/>
  <c r="FU146"/>
  <c r="FV146"/>
  <c r="FW146"/>
  <c r="FX146"/>
  <c r="FY146"/>
  <c r="FZ146"/>
  <c r="GA146"/>
  <c r="GB146"/>
  <c r="GC146"/>
  <c r="GD146"/>
  <c r="GE146"/>
  <c r="GF146"/>
  <c r="GG146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Z147"/>
  <c r="AA147"/>
  <c r="AB147"/>
  <c r="AC147"/>
  <c r="AD147"/>
  <c r="AE147"/>
  <c r="AF147"/>
  <c r="AG147"/>
  <c r="AH147"/>
  <c r="AI147"/>
  <c r="AJ147"/>
  <c r="AK147"/>
  <c r="AL147"/>
  <c r="AM147"/>
  <c r="AN147"/>
  <c r="AO147"/>
  <c r="AP147"/>
  <c r="AQ147"/>
  <c r="AR147"/>
  <c r="AS147"/>
  <c r="AT147"/>
  <c r="AU147"/>
  <c r="AV147"/>
  <c r="AW147"/>
  <c r="AX147"/>
  <c r="AY147"/>
  <c r="AZ147"/>
  <c r="BA147"/>
  <c r="BB147"/>
  <c r="BC147"/>
  <c r="BD147"/>
  <c r="BE147"/>
  <c r="BF147"/>
  <c r="BG147"/>
  <c r="BH147"/>
  <c r="BI147"/>
  <c r="BJ147"/>
  <c r="BK147"/>
  <c r="BL147"/>
  <c r="BM147"/>
  <c r="BN147"/>
  <c r="BO147"/>
  <c r="BP147"/>
  <c r="BQ147"/>
  <c r="BR147"/>
  <c r="BS147"/>
  <c r="BT147"/>
  <c r="BU147"/>
  <c r="BV147"/>
  <c r="BW147"/>
  <c r="BX147"/>
  <c r="BY147"/>
  <c r="BZ147"/>
  <c r="CA147"/>
  <c r="CB147"/>
  <c r="CC147"/>
  <c r="CD147"/>
  <c r="CE147"/>
  <c r="CF147"/>
  <c r="CG147"/>
  <c r="CH147"/>
  <c r="CI147"/>
  <c r="CJ147"/>
  <c r="CK147"/>
  <c r="CL147"/>
  <c r="CM147"/>
  <c r="CN147"/>
  <c r="CO147"/>
  <c r="CP147"/>
  <c r="CQ147"/>
  <c r="CR147"/>
  <c r="CS147"/>
  <c r="CT147"/>
  <c r="CU147"/>
  <c r="CV147"/>
  <c r="CW147"/>
  <c r="CX147"/>
  <c r="CY147"/>
  <c r="CZ147"/>
  <c r="DA147"/>
  <c r="DB147"/>
  <c r="DC147"/>
  <c r="DD147"/>
  <c r="DE147"/>
  <c r="DF147"/>
  <c r="DG147"/>
  <c r="DH147"/>
  <c r="DI147"/>
  <c r="DJ147"/>
  <c r="DK147"/>
  <c r="DL147"/>
  <c r="DM147"/>
  <c r="DN147"/>
  <c r="DO147"/>
  <c r="DP147"/>
  <c r="DQ147"/>
  <c r="DR147"/>
  <c r="DS147"/>
  <c r="DT147"/>
  <c r="DU147"/>
  <c r="DV147"/>
  <c r="DW147"/>
  <c r="DX147"/>
  <c r="DY147"/>
  <c r="DZ147"/>
  <c r="EA147"/>
  <c r="EB147"/>
  <c r="EC147"/>
  <c r="ED147"/>
  <c r="EE147"/>
  <c r="EF147"/>
  <c r="EG147"/>
  <c r="EH147"/>
  <c r="EI147"/>
  <c r="EJ147"/>
  <c r="EK147"/>
  <c r="EL147"/>
  <c r="EM147"/>
  <c r="EN147"/>
  <c r="EO147"/>
  <c r="EP147"/>
  <c r="EQ147"/>
  <c r="ER147"/>
  <c r="ES147"/>
  <c r="ET147"/>
  <c r="EU147"/>
  <c r="EV147"/>
  <c r="EW147"/>
  <c r="EX147"/>
  <c r="EY147"/>
  <c r="EZ147"/>
  <c r="FA147"/>
  <c r="FB147"/>
  <c r="FC147"/>
  <c r="FD147"/>
  <c r="FE147"/>
  <c r="FF147"/>
  <c r="FG147"/>
  <c r="FH147"/>
  <c r="FI147"/>
  <c r="FJ147"/>
  <c r="FK147"/>
  <c r="FL147"/>
  <c r="FM147"/>
  <c r="FN147"/>
  <c r="FO147"/>
  <c r="FP147"/>
  <c r="FQ147"/>
  <c r="FR147"/>
  <c r="FS147"/>
  <c r="FT147"/>
  <c r="FU147"/>
  <c r="FV147"/>
  <c r="FW147"/>
  <c r="FX147"/>
  <c r="FY147"/>
  <c r="FZ147"/>
  <c r="GA147"/>
  <c r="GB147"/>
  <c r="GC147"/>
  <c r="GD147"/>
  <c r="GE147"/>
  <c r="GF147"/>
  <c r="GG147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Z148"/>
  <c r="AA148"/>
  <c r="AB148"/>
  <c r="AC148"/>
  <c r="AD148"/>
  <c r="AE148"/>
  <c r="AF148"/>
  <c r="AG148"/>
  <c r="AH148"/>
  <c r="AI148"/>
  <c r="AJ148"/>
  <c r="AK148"/>
  <c r="AL148"/>
  <c r="AM148"/>
  <c r="AN148"/>
  <c r="AO148"/>
  <c r="AP148"/>
  <c r="AQ148"/>
  <c r="AR148"/>
  <c r="AS148"/>
  <c r="AT148"/>
  <c r="AU148"/>
  <c r="AV148"/>
  <c r="AW148"/>
  <c r="AX148"/>
  <c r="AY148"/>
  <c r="AZ148"/>
  <c r="BA148"/>
  <c r="BB148"/>
  <c r="BC148"/>
  <c r="BD148"/>
  <c r="BE148"/>
  <c r="BF148"/>
  <c r="BG148"/>
  <c r="BH148"/>
  <c r="BI148"/>
  <c r="BJ148"/>
  <c r="BK148"/>
  <c r="BL148"/>
  <c r="BM148"/>
  <c r="BN148"/>
  <c r="BO148"/>
  <c r="BP148"/>
  <c r="BQ148"/>
  <c r="BR148"/>
  <c r="BS148"/>
  <c r="BT148"/>
  <c r="BU148"/>
  <c r="BV148"/>
  <c r="BW148"/>
  <c r="BX148"/>
  <c r="BY148"/>
  <c r="BZ148"/>
  <c r="CA148"/>
  <c r="CB148"/>
  <c r="CC148"/>
  <c r="CD148"/>
  <c r="CE148"/>
  <c r="CF148"/>
  <c r="CG148"/>
  <c r="CH148"/>
  <c r="CI148"/>
  <c r="CJ148"/>
  <c r="CK148"/>
  <c r="CL148"/>
  <c r="CM148"/>
  <c r="CN148"/>
  <c r="CO148"/>
  <c r="CP148"/>
  <c r="CQ148"/>
  <c r="CR148"/>
  <c r="CS148"/>
  <c r="CT148"/>
  <c r="CU148"/>
  <c r="CV148"/>
  <c r="CW148"/>
  <c r="CX148"/>
  <c r="CY148"/>
  <c r="CZ148"/>
  <c r="DA148"/>
  <c r="DB148"/>
  <c r="DC148"/>
  <c r="DD148"/>
  <c r="DE148"/>
  <c r="DF148"/>
  <c r="DG148"/>
  <c r="DH148"/>
  <c r="DI148"/>
  <c r="DJ148"/>
  <c r="DK148"/>
  <c r="DL148"/>
  <c r="DM148"/>
  <c r="DN148"/>
  <c r="DO148"/>
  <c r="DP148"/>
  <c r="DQ148"/>
  <c r="DR148"/>
  <c r="DS148"/>
  <c r="DT148"/>
  <c r="DU148"/>
  <c r="DV148"/>
  <c r="DW148"/>
  <c r="DX148"/>
  <c r="DY148"/>
  <c r="DZ148"/>
  <c r="EA148"/>
  <c r="EB148"/>
  <c r="EC148"/>
  <c r="ED148"/>
  <c r="EE148"/>
  <c r="EF148"/>
  <c r="EG148"/>
  <c r="EH148"/>
  <c r="EI148"/>
  <c r="EJ148"/>
  <c r="EK148"/>
  <c r="EL148"/>
  <c r="EM148"/>
  <c r="EN148"/>
  <c r="EO148"/>
  <c r="EP148"/>
  <c r="EQ148"/>
  <c r="ER148"/>
  <c r="ES148"/>
  <c r="ET148"/>
  <c r="EU148"/>
  <c r="EV148"/>
  <c r="EW148"/>
  <c r="EX148"/>
  <c r="EY148"/>
  <c r="EZ148"/>
  <c r="FA148"/>
  <c r="FB148"/>
  <c r="FC148"/>
  <c r="FD148"/>
  <c r="FE148"/>
  <c r="FF148"/>
  <c r="FG148"/>
  <c r="FH148"/>
  <c r="FI148"/>
  <c r="FJ148"/>
  <c r="FK148"/>
  <c r="FL148"/>
  <c r="FM148"/>
  <c r="FN148"/>
  <c r="FO148"/>
  <c r="FP148"/>
  <c r="FQ148"/>
  <c r="FR148"/>
  <c r="FS148"/>
  <c r="FT148"/>
  <c r="FU148"/>
  <c r="FV148"/>
  <c r="FW148"/>
  <c r="FX148"/>
  <c r="FY148"/>
  <c r="FZ148"/>
  <c r="GA148"/>
  <c r="GB148"/>
  <c r="GC148"/>
  <c r="GD148"/>
  <c r="GE148"/>
  <c r="GF148"/>
  <c r="GG148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Z149"/>
  <c r="AA149"/>
  <c r="AB149"/>
  <c r="AC149"/>
  <c r="AD149"/>
  <c r="AE149"/>
  <c r="AF149"/>
  <c r="AG149"/>
  <c r="AH149"/>
  <c r="AI149"/>
  <c r="AJ149"/>
  <c r="AK149"/>
  <c r="AL149"/>
  <c r="AM149"/>
  <c r="AN149"/>
  <c r="AO149"/>
  <c r="AP149"/>
  <c r="AQ149"/>
  <c r="AR149"/>
  <c r="AS149"/>
  <c r="AT149"/>
  <c r="AU149"/>
  <c r="AV149"/>
  <c r="AW149"/>
  <c r="AX149"/>
  <c r="AY149"/>
  <c r="AZ149"/>
  <c r="BA149"/>
  <c r="BB149"/>
  <c r="BC149"/>
  <c r="BD149"/>
  <c r="BE149"/>
  <c r="BF149"/>
  <c r="BG149"/>
  <c r="BH149"/>
  <c r="BI149"/>
  <c r="BJ149"/>
  <c r="BK149"/>
  <c r="BL149"/>
  <c r="BM149"/>
  <c r="BN149"/>
  <c r="BO149"/>
  <c r="BP149"/>
  <c r="BQ149"/>
  <c r="BR149"/>
  <c r="BS149"/>
  <c r="BT149"/>
  <c r="BU149"/>
  <c r="BV149"/>
  <c r="BW149"/>
  <c r="BX149"/>
  <c r="BY149"/>
  <c r="BZ149"/>
  <c r="CA149"/>
  <c r="CB149"/>
  <c r="CC149"/>
  <c r="CD149"/>
  <c r="CE149"/>
  <c r="CF149"/>
  <c r="CG149"/>
  <c r="CH149"/>
  <c r="CI149"/>
  <c r="CJ149"/>
  <c r="CK149"/>
  <c r="CL149"/>
  <c r="CM149"/>
  <c r="CN149"/>
  <c r="CO149"/>
  <c r="CP149"/>
  <c r="CQ149"/>
  <c r="CR149"/>
  <c r="CS149"/>
  <c r="CT149"/>
  <c r="CU149"/>
  <c r="CV149"/>
  <c r="CW149"/>
  <c r="CX149"/>
  <c r="CY149"/>
  <c r="CZ149"/>
  <c r="DA149"/>
  <c r="DB149"/>
  <c r="DC149"/>
  <c r="DD149"/>
  <c r="DE149"/>
  <c r="DF149"/>
  <c r="DG149"/>
  <c r="DH149"/>
  <c r="DI149"/>
  <c r="DJ149"/>
  <c r="DK149"/>
  <c r="DL149"/>
  <c r="DM149"/>
  <c r="DN149"/>
  <c r="DO149"/>
  <c r="DP149"/>
  <c r="DQ149"/>
  <c r="DR149"/>
  <c r="DS149"/>
  <c r="DT149"/>
  <c r="DU149"/>
  <c r="DV149"/>
  <c r="DW149"/>
  <c r="DX149"/>
  <c r="DY149"/>
  <c r="DZ149"/>
  <c r="EA149"/>
  <c r="EB149"/>
  <c r="EC149"/>
  <c r="ED149"/>
  <c r="EE149"/>
  <c r="EF149"/>
  <c r="EG149"/>
  <c r="EH149"/>
  <c r="EI149"/>
  <c r="EJ149"/>
  <c r="EK149"/>
  <c r="EL149"/>
  <c r="EM149"/>
  <c r="EN149"/>
  <c r="EO149"/>
  <c r="EP149"/>
  <c r="EQ149"/>
  <c r="ER149"/>
  <c r="ES149"/>
  <c r="ET149"/>
  <c r="EU149"/>
  <c r="EV149"/>
  <c r="EW149"/>
  <c r="EX149"/>
  <c r="EY149"/>
  <c r="EZ149"/>
  <c r="FA149"/>
  <c r="FB149"/>
  <c r="FC149"/>
  <c r="FD149"/>
  <c r="FE149"/>
  <c r="FF149"/>
  <c r="FG149"/>
  <c r="FH149"/>
  <c r="FI149"/>
  <c r="FJ149"/>
  <c r="FK149"/>
  <c r="FL149"/>
  <c r="FM149"/>
  <c r="FN149"/>
  <c r="FO149"/>
  <c r="FP149"/>
  <c r="FQ149"/>
  <c r="FR149"/>
  <c r="FS149"/>
  <c r="FT149"/>
  <c r="FU149"/>
  <c r="FV149"/>
  <c r="FW149"/>
  <c r="FX149"/>
  <c r="FY149"/>
  <c r="FZ149"/>
  <c r="GA149"/>
  <c r="GB149"/>
  <c r="GC149"/>
  <c r="GD149"/>
  <c r="GE149"/>
  <c r="GF149"/>
  <c r="GG149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Z150"/>
  <c r="AA150"/>
  <c r="AB150"/>
  <c r="AC150"/>
  <c r="AD150"/>
  <c r="AE150"/>
  <c r="AF150"/>
  <c r="AG150"/>
  <c r="AH150"/>
  <c r="AI150"/>
  <c r="AJ150"/>
  <c r="AK150"/>
  <c r="AL150"/>
  <c r="AM150"/>
  <c r="AN150"/>
  <c r="AO150"/>
  <c r="AP150"/>
  <c r="AQ150"/>
  <c r="AR150"/>
  <c r="AS150"/>
  <c r="AT150"/>
  <c r="AU150"/>
  <c r="AV150"/>
  <c r="AW150"/>
  <c r="AX150"/>
  <c r="AY150"/>
  <c r="AZ150"/>
  <c r="BA150"/>
  <c r="BB150"/>
  <c r="BC150"/>
  <c r="BD150"/>
  <c r="BE150"/>
  <c r="BF150"/>
  <c r="BG150"/>
  <c r="BH150"/>
  <c r="BI150"/>
  <c r="BJ150"/>
  <c r="BK150"/>
  <c r="BL150"/>
  <c r="BM150"/>
  <c r="BN150"/>
  <c r="BO150"/>
  <c r="BP150"/>
  <c r="BQ150"/>
  <c r="BR150"/>
  <c r="BS150"/>
  <c r="BT150"/>
  <c r="BU150"/>
  <c r="BV150"/>
  <c r="BW150"/>
  <c r="BX150"/>
  <c r="BY150"/>
  <c r="BZ150"/>
  <c r="CA150"/>
  <c r="CB150"/>
  <c r="CC150"/>
  <c r="CD150"/>
  <c r="CE150"/>
  <c r="CF150"/>
  <c r="CG150"/>
  <c r="CH150"/>
  <c r="CI150"/>
  <c r="CJ150"/>
  <c r="CK150"/>
  <c r="CL150"/>
  <c r="CM150"/>
  <c r="CN150"/>
  <c r="CO150"/>
  <c r="CP150"/>
  <c r="CQ150"/>
  <c r="CR150"/>
  <c r="CS150"/>
  <c r="CT150"/>
  <c r="CU150"/>
  <c r="CV150"/>
  <c r="CW150"/>
  <c r="CX150"/>
  <c r="CY150"/>
  <c r="CZ150"/>
  <c r="DA150"/>
  <c r="DB150"/>
  <c r="DC150"/>
  <c r="DD150"/>
  <c r="DE150"/>
  <c r="DF150"/>
  <c r="DG150"/>
  <c r="DH150"/>
  <c r="DI150"/>
  <c r="DJ150"/>
  <c r="DK150"/>
  <c r="DL150"/>
  <c r="DM150"/>
  <c r="DN150"/>
  <c r="DO150"/>
  <c r="DP150"/>
  <c r="DQ150"/>
  <c r="DR150"/>
  <c r="DS150"/>
  <c r="DT150"/>
  <c r="DU150"/>
  <c r="DV150"/>
  <c r="DW150"/>
  <c r="DX150"/>
  <c r="DY150"/>
  <c r="DZ150"/>
  <c r="EA150"/>
  <c r="EB150"/>
  <c r="EC150"/>
  <c r="ED150"/>
  <c r="EE150"/>
  <c r="EF150"/>
  <c r="EG150"/>
  <c r="EH150"/>
  <c r="EI150"/>
  <c r="EJ150"/>
  <c r="EK150"/>
  <c r="EL150"/>
  <c r="EM150"/>
  <c r="EN150"/>
  <c r="EO150"/>
  <c r="EP150"/>
  <c r="EQ150"/>
  <c r="ER150"/>
  <c r="ES150"/>
  <c r="ET150"/>
  <c r="EU150"/>
  <c r="EV150"/>
  <c r="EW150"/>
  <c r="EX150"/>
  <c r="EY150"/>
  <c r="EZ150"/>
  <c r="FA150"/>
  <c r="FB150"/>
  <c r="FC150"/>
  <c r="FD150"/>
  <c r="FE150"/>
  <c r="FF150"/>
  <c r="FG150"/>
  <c r="FH150"/>
  <c r="FI150"/>
  <c r="FJ150"/>
  <c r="FK150"/>
  <c r="FL150"/>
  <c r="FM150"/>
  <c r="FN150"/>
  <c r="FO150"/>
  <c r="FP150"/>
  <c r="FQ150"/>
  <c r="FR150"/>
  <c r="FS150"/>
  <c r="FT150"/>
  <c r="FU150"/>
  <c r="FV150"/>
  <c r="FW150"/>
  <c r="FX150"/>
  <c r="FY150"/>
  <c r="FZ150"/>
  <c r="GA150"/>
  <c r="GB150"/>
  <c r="GC150"/>
  <c r="GD150"/>
  <c r="GE150"/>
  <c r="GF150"/>
  <c r="GG150"/>
  <c r="C151"/>
  <c r="D151"/>
  <c r="E151"/>
  <c r="F151"/>
  <c r="G151"/>
  <c r="H151"/>
  <c r="I151"/>
  <c r="J151"/>
  <c r="K151"/>
  <c r="L151"/>
  <c r="M151"/>
  <c r="N151"/>
  <c r="O151"/>
  <c r="P151"/>
  <c r="Q151"/>
  <c r="R151"/>
  <c r="S151"/>
  <c r="T151"/>
  <c r="U151"/>
  <c r="V151"/>
  <c r="W151"/>
  <c r="X151"/>
  <c r="Y151"/>
  <c r="Z151"/>
  <c r="AA151"/>
  <c r="AB151"/>
  <c r="AC151"/>
  <c r="AD151"/>
  <c r="AE151"/>
  <c r="AF151"/>
  <c r="AG151"/>
  <c r="AH151"/>
  <c r="AI151"/>
  <c r="AJ151"/>
  <c r="AK151"/>
  <c r="AL151"/>
  <c r="AM151"/>
  <c r="AN151"/>
  <c r="AO151"/>
  <c r="AP151"/>
  <c r="AQ151"/>
  <c r="AR151"/>
  <c r="AS151"/>
  <c r="AT151"/>
  <c r="AU151"/>
  <c r="AV151"/>
  <c r="AW151"/>
  <c r="AX151"/>
  <c r="AY151"/>
  <c r="AZ151"/>
  <c r="BA151"/>
  <c r="BB151"/>
  <c r="BC151"/>
  <c r="BD151"/>
  <c r="BE151"/>
  <c r="BF151"/>
  <c r="BG151"/>
  <c r="BH151"/>
  <c r="BI151"/>
  <c r="BJ151"/>
  <c r="BK151"/>
  <c r="BL151"/>
  <c r="BM151"/>
  <c r="BN151"/>
  <c r="BO151"/>
  <c r="BP151"/>
  <c r="BQ151"/>
  <c r="BR151"/>
  <c r="BS151"/>
  <c r="BT151"/>
  <c r="BU151"/>
  <c r="BV151"/>
  <c r="BW151"/>
  <c r="BX151"/>
  <c r="BY151"/>
  <c r="BZ151"/>
  <c r="CA151"/>
  <c r="CB151"/>
  <c r="CC151"/>
  <c r="CD151"/>
  <c r="CE151"/>
  <c r="CF151"/>
  <c r="CG151"/>
  <c r="CH151"/>
  <c r="CI151"/>
  <c r="CJ151"/>
  <c r="CK151"/>
  <c r="CL151"/>
  <c r="CM151"/>
  <c r="CN151"/>
  <c r="CO151"/>
  <c r="CP151"/>
  <c r="CQ151"/>
  <c r="CR151"/>
  <c r="CS151"/>
  <c r="CT151"/>
  <c r="CU151"/>
  <c r="CV151"/>
  <c r="CW151"/>
  <c r="CX151"/>
  <c r="CY151"/>
  <c r="CZ151"/>
  <c r="DA151"/>
  <c r="DB151"/>
  <c r="DC151"/>
  <c r="DD151"/>
  <c r="DE151"/>
  <c r="DF151"/>
  <c r="DG151"/>
  <c r="DH151"/>
  <c r="DI151"/>
  <c r="DJ151"/>
  <c r="DK151"/>
  <c r="DL151"/>
  <c r="DM151"/>
  <c r="DN151"/>
  <c r="DO151"/>
  <c r="DP151"/>
  <c r="DQ151"/>
  <c r="DR151"/>
  <c r="DS151"/>
  <c r="DT151"/>
  <c r="DU151"/>
  <c r="DV151"/>
  <c r="DW151"/>
  <c r="DX151"/>
  <c r="DY151"/>
  <c r="DZ151"/>
  <c r="EA151"/>
  <c r="EB151"/>
  <c r="EC151"/>
  <c r="ED151"/>
  <c r="EE151"/>
  <c r="EF151"/>
  <c r="EG151"/>
  <c r="EH151"/>
  <c r="EI151"/>
  <c r="EJ151"/>
  <c r="EK151"/>
  <c r="EL151"/>
  <c r="EM151"/>
  <c r="EN151"/>
  <c r="EO151"/>
  <c r="EP151"/>
  <c r="EQ151"/>
  <c r="ER151"/>
  <c r="ES151"/>
  <c r="ET151"/>
  <c r="EU151"/>
  <c r="EV151"/>
  <c r="EW151"/>
  <c r="EX151"/>
  <c r="EY151"/>
  <c r="EZ151"/>
  <c r="FA151"/>
  <c r="FB151"/>
  <c r="FC151"/>
  <c r="FD151"/>
  <c r="FE151"/>
  <c r="FF151"/>
  <c r="FG151"/>
  <c r="FH151"/>
  <c r="FI151"/>
  <c r="FJ151"/>
  <c r="FK151"/>
  <c r="FL151"/>
  <c r="FM151"/>
  <c r="FN151"/>
  <c r="FO151"/>
  <c r="FP151"/>
  <c r="FQ151"/>
  <c r="FR151"/>
  <c r="FS151"/>
  <c r="FT151"/>
  <c r="FU151"/>
  <c r="FV151"/>
  <c r="FW151"/>
  <c r="FX151"/>
  <c r="FY151"/>
  <c r="FZ151"/>
  <c r="GA151"/>
  <c r="GB151"/>
  <c r="GC151"/>
  <c r="GD151"/>
  <c r="GE151"/>
  <c r="GF151"/>
  <c r="GG151"/>
  <c r="C152"/>
  <c r="D152"/>
  <c r="E152"/>
  <c r="F152"/>
  <c r="G152"/>
  <c r="H152"/>
  <c r="I152"/>
  <c r="J152"/>
  <c r="K152"/>
  <c r="L152"/>
  <c r="M152"/>
  <c r="N152"/>
  <c r="O152"/>
  <c r="P152"/>
  <c r="Q152"/>
  <c r="R152"/>
  <c r="S152"/>
  <c r="T152"/>
  <c r="U152"/>
  <c r="V152"/>
  <c r="W152"/>
  <c r="X152"/>
  <c r="Y152"/>
  <c r="Z152"/>
  <c r="AA152"/>
  <c r="AB152"/>
  <c r="AC152"/>
  <c r="AD152"/>
  <c r="AE152"/>
  <c r="AF152"/>
  <c r="AG152"/>
  <c r="AH152"/>
  <c r="AI152"/>
  <c r="AJ152"/>
  <c r="AK152"/>
  <c r="AL152"/>
  <c r="AM152"/>
  <c r="AN152"/>
  <c r="AO152"/>
  <c r="AP152"/>
  <c r="AQ152"/>
  <c r="AR152"/>
  <c r="AS152"/>
  <c r="AT152"/>
  <c r="AU152"/>
  <c r="AV152"/>
  <c r="AW152"/>
  <c r="AX152"/>
  <c r="AY152"/>
  <c r="AZ152"/>
  <c r="BA152"/>
  <c r="BB152"/>
  <c r="BC152"/>
  <c r="BD152"/>
  <c r="BE152"/>
  <c r="BF152"/>
  <c r="BG152"/>
  <c r="BH152"/>
  <c r="BI152"/>
  <c r="BJ152"/>
  <c r="BK152"/>
  <c r="BL152"/>
  <c r="BM152"/>
  <c r="BN152"/>
  <c r="BO152"/>
  <c r="BP152"/>
  <c r="BQ152"/>
  <c r="BR152"/>
  <c r="BS152"/>
  <c r="BT152"/>
  <c r="BU152"/>
  <c r="BV152"/>
  <c r="BW152"/>
  <c r="BX152"/>
  <c r="BY152"/>
  <c r="BZ152"/>
  <c r="CA152"/>
  <c r="CB152"/>
  <c r="CC152"/>
  <c r="CD152"/>
  <c r="CE152"/>
  <c r="CF152"/>
  <c r="CG152"/>
  <c r="CH152"/>
  <c r="CI152"/>
  <c r="CJ152"/>
  <c r="CK152"/>
  <c r="CL152"/>
  <c r="CM152"/>
  <c r="CN152"/>
  <c r="CO152"/>
  <c r="CP152"/>
  <c r="CQ152"/>
  <c r="CR152"/>
  <c r="CS152"/>
  <c r="CT152"/>
  <c r="CU152"/>
  <c r="CV152"/>
  <c r="CW152"/>
  <c r="CX152"/>
  <c r="CY152"/>
  <c r="CZ152"/>
  <c r="DA152"/>
  <c r="DB152"/>
  <c r="DC152"/>
  <c r="DD152"/>
  <c r="DE152"/>
  <c r="DF152"/>
  <c r="DG152"/>
  <c r="DH152"/>
  <c r="DI152"/>
  <c r="DJ152"/>
  <c r="DK152"/>
  <c r="DL152"/>
  <c r="DM152"/>
  <c r="DN152"/>
  <c r="DO152"/>
  <c r="DP152"/>
  <c r="DQ152"/>
  <c r="DR152"/>
  <c r="DS152"/>
  <c r="DT152"/>
  <c r="DU152"/>
  <c r="DV152"/>
  <c r="DW152"/>
  <c r="DX152"/>
  <c r="DY152"/>
  <c r="DZ152"/>
  <c r="EA152"/>
  <c r="EB152"/>
  <c r="EC152"/>
  <c r="ED152"/>
  <c r="EE152"/>
  <c r="EF152"/>
  <c r="EG152"/>
  <c r="EH152"/>
  <c r="EI152"/>
  <c r="EJ152"/>
  <c r="EK152"/>
  <c r="EL152"/>
  <c r="EM152"/>
  <c r="EN152"/>
  <c r="EO152"/>
  <c r="EP152"/>
  <c r="EQ152"/>
  <c r="ER152"/>
  <c r="ES152"/>
  <c r="ET152"/>
  <c r="EU152"/>
  <c r="EV152"/>
  <c r="EW152"/>
  <c r="EX152"/>
  <c r="EY152"/>
  <c r="EZ152"/>
  <c r="FA152"/>
  <c r="FB152"/>
  <c r="FC152"/>
  <c r="FD152"/>
  <c r="FE152"/>
  <c r="FF152"/>
  <c r="FG152"/>
  <c r="FH152"/>
  <c r="FI152"/>
  <c r="FJ152"/>
  <c r="FK152"/>
  <c r="FL152"/>
  <c r="FM152"/>
  <c r="FN152"/>
  <c r="FO152"/>
  <c r="FP152"/>
  <c r="FQ152"/>
  <c r="FR152"/>
  <c r="FS152"/>
  <c r="FT152"/>
  <c r="FU152"/>
  <c r="FV152"/>
  <c r="FW152"/>
  <c r="FX152"/>
  <c r="FY152"/>
  <c r="FZ152"/>
  <c r="GA152"/>
  <c r="GB152"/>
  <c r="GC152"/>
  <c r="GD152"/>
  <c r="GE152"/>
  <c r="GF152"/>
  <c r="GG152"/>
  <c r="C153"/>
  <c r="D153"/>
  <c r="E153"/>
  <c r="F153"/>
  <c r="G153"/>
  <c r="H153"/>
  <c r="I153"/>
  <c r="J153"/>
  <c r="K153"/>
  <c r="L153"/>
  <c r="M153"/>
  <c r="N153"/>
  <c r="O153"/>
  <c r="P153"/>
  <c r="Q153"/>
  <c r="R153"/>
  <c r="S153"/>
  <c r="T153"/>
  <c r="U153"/>
  <c r="V153"/>
  <c r="W153"/>
  <c r="X153"/>
  <c r="Y153"/>
  <c r="Z153"/>
  <c r="AA153"/>
  <c r="AB153"/>
  <c r="AC153"/>
  <c r="AD153"/>
  <c r="AE153"/>
  <c r="AF153"/>
  <c r="AG153"/>
  <c r="AH153"/>
  <c r="AI153"/>
  <c r="AJ153"/>
  <c r="AK153"/>
  <c r="AL153"/>
  <c r="AM153"/>
  <c r="AN153"/>
  <c r="AO153"/>
  <c r="AP153"/>
  <c r="AQ153"/>
  <c r="AR153"/>
  <c r="AS153"/>
  <c r="AT153"/>
  <c r="AU153"/>
  <c r="AV153"/>
  <c r="AW153"/>
  <c r="AX153"/>
  <c r="AY153"/>
  <c r="AZ153"/>
  <c r="BA153"/>
  <c r="BB153"/>
  <c r="BC153"/>
  <c r="BD153"/>
  <c r="BE153"/>
  <c r="BF153"/>
  <c r="BG153"/>
  <c r="BH153"/>
  <c r="BI153"/>
  <c r="BJ153"/>
  <c r="BK153"/>
  <c r="BL153"/>
  <c r="BM153"/>
  <c r="BN153"/>
  <c r="BO153"/>
  <c r="BP153"/>
  <c r="BQ153"/>
  <c r="BR153"/>
  <c r="BS153"/>
  <c r="BT153"/>
  <c r="BU153"/>
  <c r="BV153"/>
  <c r="BW153"/>
  <c r="BX153"/>
  <c r="BY153"/>
  <c r="BZ153"/>
  <c r="CA153"/>
  <c r="CB153"/>
  <c r="CC153"/>
  <c r="CD153"/>
  <c r="CE153"/>
  <c r="CF153"/>
  <c r="CG153"/>
  <c r="CH153"/>
  <c r="CI153"/>
  <c r="CJ153"/>
  <c r="CK153"/>
  <c r="CL153"/>
  <c r="CM153"/>
  <c r="CN153"/>
  <c r="CO153"/>
  <c r="CP153"/>
  <c r="CQ153"/>
  <c r="CR153"/>
  <c r="CS153"/>
  <c r="CT153"/>
  <c r="CU153"/>
  <c r="CV153"/>
  <c r="CW153"/>
  <c r="CX153"/>
  <c r="CY153"/>
  <c r="CZ153"/>
  <c r="DA153"/>
  <c r="DB153"/>
  <c r="DC153"/>
  <c r="DD153"/>
  <c r="DE153"/>
  <c r="DF153"/>
  <c r="DG153"/>
  <c r="DH153"/>
  <c r="DI153"/>
  <c r="DJ153"/>
  <c r="DK153"/>
  <c r="DL153"/>
  <c r="DM153"/>
  <c r="DN153"/>
  <c r="DO153"/>
  <c r="DP153"/>
  <c r="DQ153"/>
  <c r="DR153"/>
  <c r="DS153"/>
  <c r="DT153"/>
  <c r="DU153"/>
  <c r="DV153"/>
  <c r="DW153"/>
  <c r="DX153"/>
  <c r="DY153"/>
  <c r="DZ153"/>
  <c r="EA153"/>
  <c r="EB153"/>
  <c r="EC153"/>
  <c r="ED153"/>
  <c r="EE153"/>
  <c r="EF153"/>
  <c r="EG153"/>
  <c r="EH153"/>
  <c r="EI153"/>
  <c r="EJ153"/>
  <c r="EK153"/>
  <c r="EL153"/>
  <c r="EM153"/>
  <c r="EN153"/>
  <c r="EO153"/>
  <c r="EP153"/>
  <c r="EQ153"/>
  <c r="ER153"/>
  <c r="ES153"/>
  <c r="ET153"/>
  <c r="EU153"/>
  <c r="EV153"/>
  <c r="EW153"/>
  <c r="EX153"/>
  <c r="EY153"/>
  <c r="EZ153"/>
  <c r="FA153"/>
  <c r="FB153"/>
  <c r="FC153"/>
  <c r="FD153"/>
  <c r="FE153"/>
  <c r="FF153"/>
  <c r="FG153"/>
  <c r="FH153"/>
  <c r="FI153"/>
  <c r="FJ153"/>
  <c r="FK153"/>
  <c r="FL153"/>
  <c r="FM153"/>
  <c r="FN153"/>
  <c r="FO153"/>
  <c r="FP153"/>
  <c r="FQ153"/>
  <c r="FR153"/>
  <c r="FS153"/>
  <c r="FT153"/>
  <c r="FU153"/>
  <c r="FV153"/>
  <c r="FW153"/>
  <c r="FX153"/>
  <c r="FY153"/>
  <c r="FZ153"/>
  <c r="GA153"/>
  <c r="GB153"/>
  <c r="GC153"/>
  <c r="GD153"/>
  <c r="GE153"/>
  <c r="GF153"/>
  <c r="GG153"/>
  <c r="C154"/>
  <c r="D154"/>
  <c r="E154"/>
  <c r="F154"/>
  <c r="G154"/>
  <c r="H154"/>
  <c r="I154"/>
  <c r="J154"/>
  <c r="K154"/>
  <c r="L154"/>
  <c r="M154"/>
  <c r="N154"/>
  <c r="O154"/>
  <c r="P154"/>
  <c r="Q154"/>
  <c r="R154"/>
  <c r="S154"/>
  <c r="T154"/>
  <c r="U154"/>
  <c r="V154"/>
  <c r="W154"/>
  <c r="X154"/>
  <c r="Y154"/>
  <c r="Z154"/>
  <c r="AA154"/>
  <c r="AB154"/>
  <c r="AC154"/>
  <c r="AD154"/>
  <c r="AE154"/>
  <c r="AF154"/>
  <c r="AG154"/>
  <c r="AH154"/>
  <c r="AI154"/>
  <c r="AJ154"/>
  <c r="AK154"/>
  <c r="AL154"/>
  <c r="AM154"/>
  <c r="AN154"/>
  <c r="AO154"/>
  <c r="AP154"/>
  <c r="AQ154"/>
  <c r="AR154"/>
  <c r="AS154"/>
  <c r="AT154"/>
  <c r="AU154"/>
  <c r="AV154"/>
  <c r="AW154"/>
  <c r="AX154"/>
  <c r="AY154"/>
  <c r="AZ154"/>
  <c r="BA154"/>
  <c r="BB154"/>
  <c r="BC154"/>
  <c r="BD154"/>
  <c r="BE154"/>
  <c r="BF154"/>
  <c r="BG154"/>
  <c r="BH154"/>
  <c r="BI154"/>
  <c r="BJ154"/>
  <c r="BK154"/>
  <c r="BL154"/>
  <c r="BM154"/>
  <c r="BN154"/>
  <c r="BO154"/>
  <c r="BP154"/>
  <c r="BQ154"/>
  <c r="BR154"/>
  <c r="BS154"/>
  <c r="BT154"/>
  <c r="BU154"/>
  <c r="BV154"/>
  <c r="BW154"/>
  <c r="BX154"/>
  <c r="BY154"/>
  <c r="BZ154"/>
  <c r="CA154"/>
  <c r="CB154"/>
  <c r="CC154"/>
  <c r="CD154"/>
  <c r="CE154"/>
  <c r="CF154"/>
  <c r="CG154"/>
  <c r="CH154"/>
  <c r="CI154"/>
  <c r="CJ154"/>
  <c r="CK154"/>
  <c r="CL154"/>
  <c r="CM154"/>
  <c r="CN154"/>
  <c r="CO154"/>
  <c r="CP154"/>
  <c r="CQ154"/>
  <c r="CR154"/>
  <c r="CS154"/>
  <c r="CT154"/>
  <c r="CU154"/>
  <c r="CV154"/>
  <c r="CW154"/>
  <c r="CX154"/>
  <c r="CY154"/>
  <c r="CZ154"/>
  <c r="DA154"/>
  <c r="DB154"/>
  <c r="DC154"/>
  <c r="DD154"/>
  <c r="DE154"/>
  <c r="DF154"/>
  <c r="DG154"/>
  <c r="DH154"/>
  <c r="DI154"/>
  <c r="DJ154"/>
  <c r="DK154"/>
  <c r="DL154"/>
  <c r="DM154"/>
  <c r="DN154"/>
  <c r="DO154"/>
  <c r="DP154"/>
  <c r="DQ154"/>
  <c r="DR154"/>
  <c r="DS154"/>
  <c r="DT154"/>
  <c r="DU154"/>
  <c r="DV154"/>
  <c r="DW154"/>
  <c r="DX154"/>
  <c r="DY154"/>
  <c r="DZ154"/>
  <c r="EA154"/>
  <c r="EB154"/>
  <c r="EC154"/>
  <c r="ED154"/>
  <c r="EE154"/>
  <c r="EF154"/>
  <c r="EG154"/>
  <c r="EH154"/>
  <c r="EI154"/>
  <c r="EJ154"/>
  <c r="EK154"/>
  <c r="EL154"/>
  <c r="EM154"/>
  <c r="EN154"/>
  <c r="EO154"/>
  <c r="EP154"/>
  <c r="EQ154"/>
  <c r="ER154"/>
  <c r="ES154"/>
  <c r="ET154"/>
  <c r="EU154"/>
  <c r="EV154"/>
  <c r="EW154"/>
  <c r="EX154"/>
  <c r="EY154"/>
  <c r="EZ154"/>
  <c r="FA154"/>
  <c r="FB154"/>
  <c r="FC154"/>
  <c r="FD154"/>
  <c r="FE154"/>
  <c r="FF154"/>
  <c r="FG154"/>
  <c r="FH154"/>
  <c r="FI154"/>
  <c r="FJ154"/>
  <c r="FK154"/>
  <c r="FL154"/>
  <c r="FM154"/>
  <c r="FN154"/>
  <c r="FO154"/>
  <c r="FP154"/>
  <c r="FQ154"/>
  <c r="FR154"/>
  <c r="FS154"/>
  <c r="FT154"/>
  <c r="FU154"/>
  <c r="FV154"/>
  <c r="FW154"/>
  <c r="FX154"/>
  <c r="FY154"/>
  <c r="FZ154"/>
  <c r="GA154"/>
  <c r="GB154"/>
  <c r="GC154"/>
  <c r="GD154"/>
  <c r="GE154"/>
  <c r="GF154"/>
  <c r="GG154"/>
  <c r="C155"/>
  <c r="D155"/>
  <c r="E155"/>
  <c r="F155"/>
  <c r="G155"/>
  <c r="H155"/>
  <c r="I155"/>
  <c r="J155"/>
  <c r="K155"/>
  <c r="L155"/>
  <c r="M155"/>
  <c r="N155"/>
  <c r="O155"/>
  <c r="P155"/>
  <c r="Q155"/>
  <c r="R155"/>
  <c r="S155"/>
  <c r="T155"/>
  <c r="U155"/>
  <c r="V155"/>
  <c r="W155"/>
  <c r="X155"/>
  <c r="Y155"/>
  <c r="Z155"/>
  <c r="AA155"/>
  <c r="AB155"/>
  <c r="AC155"/>
  <c r="AD155"/>
  <c r="AE155"/>
  <c r="AF155"/>
  <c r="AG155"/>
  <c r="AH155"/>
  <c r="AI155"/>
  <c r="AJ155"/>
  <c r="AK155"/>
  <c r="AL155"/>
  <c r="AM155"/>
  <c r="AN155"/>
  <c r="AO155"/>
  <c r="AP155"/>
  <c r="AQ155"/>
  <c r="AR155"/>
  <c r="AS155"/>
  <c r="AT155"/>
  <c r="AU155"/>
  <c r="AV155"/>
  <c r="AW155"/>
  <c r="AX155"/>
  <c r="AY155"/>
  <c r="AZ155"/>
  <c r="BA155"/>
  <c r="BB155"/>
  <c r="BC155"/>
  <c r="BD155"/>
  <c r="BE155"/>
  <c r="BF155"/>
  <c r="BG155"/>
  <c r="BH155"/>
  <c r="BI155"/>
  <c r="BJ155"/>
  <c r="BK155"/>
  <c r="BL155"/>
  <c r="BM155"/>
  <c r="BN155"/>
  <c r="BO155"/>
  <c r="BP155"/>
  <c r="BQ155"/>
  <c r="BR155"/>
  <c r="BS155"/>
  <c r="BT155"/>
  <c r="BU155"/>
  <c r="BV155"/>
  <c r="BW155"/>
  <c r="BX155"/>
  <c r="BY155"/>
  <c r="BZ155"/>
  <c r="CA155"/>
  <c r="CB155"/>
  <c r="CC155"/>
  <c r="CD155"/>
  <c r="CE155"/>
  <c r="CF155"/>
  <c r="CG155"/>
  <c r="CH155"/>
  <c r="CI155"/>
  <c r="CJ155"/>
  <c r="CK155"/>
  <c r="CL155"/>
  <c r="CM155"/>
  <c r="CN155"/>
  <c r="CO155"/>
  <c r="CP155"/>
  <c r="CQ155"/>
  <c r="CR155"/>
  <c r="CS155"/>
  <c r="CT155"/>
  <c r="CU155"/>
  <c r="CV155"/>
  <c r="CW155"/>
  <c r="CX155"/>
  <c r="CY155"/>
  <c r="CZ155"/>
  <c r="DA155"/>
  <c r="DB155"/>
  <c r="DC155"/>
  <c r="DD155"/>
  <c r="DE155"/>
  <c r="DF155"/>
  <c r="DG155"/>
  <c r="DH155"/>
  <c r="DI155"/>
  <c r="DJ155"/>
  <c r="DK155"/>
  <c r="DL155"/>
  <c r="DM155"/>
  <c r="DN155"/>
  <c r="DO155"/>
  <c r="DP155"/>
  <c r="DQ155"/>
  <c r="DR155"/>
  <c r="DS155"/>
  <c r="DT155"/>
  <c r="DU155"/>
  <c r="DV155"/>
  <c r="DW155"/>
  <c r="DX155"/>
  <c r="DY155"/>
  <c r="DZ155"/>
  <c r="EA155"/>
  <c r="EB155"/>
  <c r="EC155"/>
  <c r="ED155"/>
  <c r="EE155"/>
  <c r="EF155"/>
  <c r="EG155"/>
  <c r="EH155"/>
  <c r="EI155"/>
  <c r="EJ155"/>
  <c r="EK155"/>
  <c r="EL155"/>
  <c r="EM155"/>
  <c r="EN155"/>
  <c r="EO155"/>
  <c r="EP155"/>
  <c r="EQ155"/>
  <c r="ER155"/>
  <c r="ES155"/>
  <c r="ET155"/>
  <c r="EU155"/>
  <c r="EV155"/>
  <c r="EW155"/>
  <c r="EX155"/>
  <c r="EY155"/>
  <c r="EZ155"/>
  <c r="FA155"/>
  <c r="FB155"/>
  <c r="FC155"/>
  <c r="FD155"/>
  <c r="FE155"/>
  <c r="FF155"/>
  <c r="FG155"/>
  <c r="FH155"/>
  <c r="FI155"/>
  <c r="FJ155"/>
  <c r="FK155"/>
  <c r="FL155"/>
  <c r="FM155"/>
  <c r="FN155"/>
  <c r="FO155"/>
  <c r="FP155"/>
  <c r="FQ155"/>
  <c r="FR155"/>
  <c r="FS155"/>
  <c r="FT155"/>
  <c r="FU155"/>
  <c r="FV155"/>
  <c r="FW155"/>
  <c r="FX155"/>
  <c r="FY155"/>
  <c r="FZ155"/>
  <c r="GA155"/>
  <c r="GB155"/>
  <c r="GC155"/>
  <c r="GD155"/>
  <c r="GE155"/>
  <c r="GF155"/>
  <c r="GG155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Z156"/>
  <c r="AA156"/>
  <c r="AB156"/>
  <c r="AC156"/>
  <c r="AD156"/>
  <c r="AE156"/>
  <c r="AF156"/>
  <c r="AG156"/>
  <c r="AH156"/>
  <c r="AI156"/>
  <c r="AJ156"/>
  <c r="AK156"/>
  <c r="AL156"/>
  <c r="AM156"/>
  <c r="AN156"/>
  <c r="AO156"/>
  <c r="AP156"/>
  <c r="AQ156"/>
  <c r="AR156"/>
  <c r="AS156"/>
  <c r="AT156"/>
  <c r="AU156"/>
  <c r="AV156"/>
  <c r="AW156"/>
  <c r="AX156"/>
  <c r="AY156"/>
  <c r="AZ156"/>
  <c r="BA156"/>
  <c r="BB156"/>
  <c r="BC156"/>
  <c r="BD156"/>
  <c r="BE156"/>
  <c r="BF156"/>
  <c r="BG156"/>
  <c r="BH156"/>
  <c r="BI156"/>
  <c r="BJ156"/>
  <c r="BK156"/>
  <c r="BL156"/>
  <c r="BM156"/>
  <c r="BN156"/>
  <c r="BO156"/>
  <c r="BP156"/>
  <c r="BQ156"/>
  <c r="BR156"/>
  <c r="BS156"/>
  <c r="BT156"/>
  <c r="BU156"/>
  <c r="BV156"/>
  <c r="BW156"/>
  <c r="BX156"/>
  <c r="BY156"/>
  <c r="BZ156"/>
  <c r="CA156"/>
  <c r="CB156"/>
  <c r="CC156"/>
  <c r="CD156"/>
  <c r="CE156"/>
  <c r="CF156"/>
  <c r="CG156"/>
  <c r="CH156"/>
  <c r="CI156"/>
  <c r="CJ156"/>
  <c r="CK156"/>
  <c r="CL156"/>
  <c r="CM156"/>
  <c r="CN156"/>
  <c r="CO156"/>
  <c r="CP156"/>
  <c r="CQ156"/>
  <c r="CR156"/>
  <c r="CS156"/>
  <c r="CT156"/>
  <c r="CU156"/>
  <c r="CV156"/>
  <c r="CW156"/>
  <c r="CX156"/>
  <c r="CY156"/>
  <c r="CZ156"/>
  <c r="DA156"/>
  <c r="DB156"/>
  <c r="DC156"/>
  <c r="DD156"/>
  <c r="DE156"/>
  <c r="DF156"/>
  <c r="DG156"/>
  <c r="DH156"/>
  <c r="DI156"/>
  <c r="DJ156"/>
  <c r="DK156"/>
  <c r="DL156"/>
  <c r="DM156"/>
  <c r="DN156"/>
  <c r="DO156"/>
  <c r="DP156"/>
  <c r="DQ156"/>
  <c r="DR156"/>
  <c r="DS156"/>
  <c r="DT156"/>
  <c r="DU156"/>
  <c r="DV156"/>
  <c r="DW156"/>
  <c r="DX156"/>
  <c r="DY156"/>
  <c r="DZ156"/>
  <c r="EA156"/>
  <c r="EB156"/>
  <c r="EC156"/>
  <c r="ED156"/>
  <c r="EE156"/>
  <c r="EF156"/>
  <c r="EG156"/>
  <c r="EH156"/>
  <c r="EI156"/>
  <c r="EJ156"/>
  <c r="EK156"/>
  <c r="EL156"/>
  <c r="EM156"/>
  <c r="EN156"/>
  <c r="EO156"/>
  <c r="EP156"/>
  <c r="EQ156"/>
  <c r="ER156"/>
  <c r="ES156"/>
  <c r="ET156"/>
  <c r="EU156"/>
  <c r="EV156"/>
  <c r="EW156"/>
  <c r="EX156"/>
  <c r="EY156"/>
  <c r="EZ156"/>
  <c r="FA156"/>
  <c r="FB156"/>
  <c r="FC156"/>
  <c r="FD156"/>
  <c r="FE156"/>
  <c r="FF156"/>
  <c r="FG156"/>
  <c r="FH156"/>
  <c r="FI156"/>
  <c r="FJ156"/>
  <c r="FK156"/>
  <c r="FL156"/>
  <c r="FM156"/>
  <c r="FN156"/>
  <c r="FO156"/>
  <c r="FP156"/>
  <c r="FQ156"/>
  <c r="FR156"/>
  <c r="FS156"/>
  <c r="FT156"/>
  <c r="FU156"/>
  <c r="FV156"/>
  <c r="FW156"/>
  <c r="FX156"/>
  <c r="FY156"/>
  <c r="FZ156"/>
  <c r="GA156"/>
  <c r="GB156"/>
  <c r="GC156"/>
  <c r="GD156"/>
  <c r="GE156"/>
  <c r="GF156"/>
  <c r="GG156"/>
  <c r="C157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Z157"/>
  <c r="AA157"/>
  <c r="AB157"/>
  <c r="AC157"/>
  <c r="AD157"/>
  <c r="AE157"/>
  <c r="AF157"/>
  <c r="AG157"/>
  <c r="AH157"/>
  <c r="AI157"/>
  <c r="AJ157"/>
  <c r="AK157"/>
  <c r="AL157"/>
  <c r="AM157"/>
  <c r="AN157"/>
  <c r="AO157"/>
  <c r="AP157"/>
  <c r="AQ157"/>
  <c r="AR157"/>
  <c r="AS157"/>
  <c r="AT157"/>
  <c r="AU157"/>
  <c r="AV157"/>
  <c r="AW157"/>
  <c r="AX157"/>
  <c r="AY157"/>
  <c r="AZ157"/>
  <c r="BA157"/>
  <c r="BB157"/>
  <c r="BC157"/>
  <c r="BD157"/>
  <c r="BE157"/>
  <c r="BF157"/>
  <c r="BG157"/>
  <c r="BH157"/>
  <c r="BI157"/>
  <c r="BJ157"/>
  <c r="BK157"/>
  <c r="BL157"/>
  <c r="BM157"/>
  <c r="BN157"/>
  <c r="BO157"/>
  <c r="BP157"/>
  <c r="BQ157"/>
  <c r="BR157"/>
  <c r="BS157"/>
  <c r="BT157"/>
  <c r="BU157"/>
  <c r="BV157"/>
  <c r="BW157"/>
  <c r="BX157"/>
  <c r="BY157"/>
  <c r="BZ157"/>
  <c r="CA157"/>
  <c r="CB157"/>
  <c r="CC157"/>
  <c r="CD157"/>
  <c r="CE157"/>
  <c r="CF157"/>
  <c r="CG157"/>
  <c r="CH157"/>
  <c r="CI157"/>
  <c r="CJ157"/>
  <c r="CK157"/>
  <c r="CL157"/>
  <c r="CM157"/>
  <c r="CN157"/>
  <c r="CO157"/>
  <c r="CP157"/>
  <c r="CQ157"/>
  <c r="CR157"/>
  <c r="CS157"/>
  <c r="CT157"/>
  <c r="CU157"/>
  <c r="CV157"/>
  <c r="CW157"/>
  <c r="CX157"/>
  <c r="CY157"/>
  <c r="CZ157"/>
  <c r="DA157"/>
  <c r="DB157"/>
  <c r="DC157"/>
  <c r="DD157"/>
  <c r="DE157"/>
  <c r="DF157"/>
  <c r="DG157"/>
  <c r="DH157"/>
  <c r="DI157"/>
  <c r="DJ157"/>
  <c r="DK157"/>
  <c r="DL157"/>
  <c r="DM157"/>
  <c r="DN157"/>
  <c r="DO157"/>
  <c r="DP157"/>
  <c r="DQ157"/>
  <c r="DR157"/>
  <c r="DS157"/>
  <c r="DT157"/>
  <c r="DU157"/>
  <c r="DV157"/>
  <c r="DW157"/>
  <c r="DX157"/>
  <c r="DY157"/>
  <c r="DZ157"/>
  <c r="EA157"/>
  <c r="EB157"/>
  <c r="EC157"/>
  <c r="ED157"/>
  <c r="EE157"/>
  <c r="EF157"/>
  <c r="EG157"/>
  <c r="EH157"/>
  <c r="EI157"/>
  <c r="EJ157"/>
  <c r="EK157"/>
  <c r="EL157"/>
  <c r="EM157"/>
  <c r="EN157"/>
  <c r="EO157"/>
  <c r="EP157"/>
  <c r="EQ157"/>
  <c r="ER157"/>
  <c r="ES157"/>
  <c r="ET157"/>
  <c r="EU157"/>
  <c r="EV157"/>
  <c r="EW157"/>
  <c r="EX157"/>
  <c r="EY157"/>
  <c r="EZ157"/>
  <c r="FA157"/>
  <c r="FB157"/>
  <c r="FC157"/>
  <c r="FD157"/>
  <c r="FE157"/>
  <c r="FF157"/>
  <c r="FG157"/>
  <c r="FH157"/>
  <c r="FI157"/>
  <c r="FJ157"/>
  <c r="FK157"/>
  <c r="FL157"/>
  <c r="FM157"/>
  <c r="FN157"/>
  <c r="FO157"/>
  <c r="FP157"/>
  <c r="FQ157"/>
  <c r="FR157"/>
  <c r="FS157"/>
  <c r="FT157"/>
  <c r="FU157"/>
  <c r="FV157"/>
  <c r="FW157"/>
  <c r="FX157"/>
  <c r="FY157"/>
  <c r="FZ157"/>
  <c r="GA157"/>
  <c r="GB157"/>
  <c r="GC157"/>
  <c r="GD157"/>
  <c r="GE157"/>
  <c r="GF157"/>
  <c r="GG157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Z158"/>
  <c r="AA158"/>
  <c r="AB158"/>
  <c r="AC158"/>
  <c r="AD158"/>
  <c r="AE158"/>
  <c r="AF158"/>
  <c r="AG158"/>
  <c r="AH158"/>
  <c r="AI158"/>
  <c r="AJ158"/>
  <c r="AK158"/>
  <c r="AL158"/>
  <c r="AM158"/>
  <c r="AN158"/>
  <c r="AO158"/>
  <c r="AP158"/>
  <c r="AQ158"/>
  <c r="AR158"/>
  <c r="AS158"/>
  <c r="AT158"/>
  <c r="AU158"/>
  <c r="AV158"/>
  <c r="AW158"/>
  <c r="AX158"/>
  <c r="AY158"/>
  <c r="AZ158"/>
  <c r="BA158"/>
  <c r="BB158"/>
  <c r="BC158"/>
  <c r="BD158"/>
  <c r="BE158"/>
  <c r="BF158"/>
  <c r="BG158"/>
  <c r="BH158"/>
  <c r="BI158"/>
  <c r="BJ158"/>
  <c r="BK158"/>
  <c r="BL158"/>
  <c r="BM158"/>
  <c r="BN158"/>
  <c r="BO158"/>
  <c r="BP158"/>
  <c r="BQ158"/>
  <c r="BR158"/>
  <c r="BS158"/>
  <c r="BT158"/>
  <c r="BU158"/>
  <c r="BV158"/>
  <c r="BW158"/>
  <c r="BX158"/>
  <c r="BY158"/>
  <c r="BZ158"/>
  <c r="CA158"/>
  <c r="CB158"/>
  <c r="CC158"/>
  <c r="CD158"/>
  <c r="CE158"/>
  <c r="CF158"/>
  <c r="CG158"/>
  <c r="CH158"/>
  <c r="CI158"/>
  <c r="CJ158"/>
  <c r="CK158"/>
  <c r="CL158"/>
  <c r="CM158"/>
  <c r="CN158"/>
  <c r="CO158"/>
  <c r="CP158"/>
  <c r="CQ158"/>
  <c r="CR158"/>
  <c r="CS158"/>
  <c r="CT158"/>
  <c r="CU158"/>
  <c r="CV158"/>
  <c r="CW158"/>
  <c r="CX158"/>
  <c r="CY158"/>
  <c r="CZ158"/>
  <c r="DA158"/>
  <c r="DB158"/>
  <c r="DC158"/>
  <c r="DD158"/>
  <c r="DE158"/>
  <c r="DF158"/>
  <c r="DG158"/>
  <c r="DH158"/>
  <c r="DI158"/>
  <c r="DJ158"/>
  <c r="DK158"/>
  <c r="DL158"/>
  <c r="DM158"/>
  <c r="DN158"/>
  <c r="DO158"/>
  <c r="DP158"/>
  <c r="DQ158"/>
  <c r="DR158"/>
  <c r="DS158"/>
  <c r="DT158"/>
  <c r="DU158"/>
  <c r="DV158"/>
  <c r="DW158"/>
  <c r="DX158"/>
  <c r="DY158"/>
  <c r="DZ158"/>
  <c r="EA158"/>
  <c r="EB158"/>
  <c r="EC158"/>
  <c r="ED158"/>
  <c r="EE158"/>
  <c r="EF158"/>
  <c r="EG158"/>
  <c r="EH158"/>
  <c r="EI158"/>
  <c r="EJ158"/>
  <c r="EK158"/>
  <c r="EL158"/>
  <c r="EM158"/>
  <c r="EN158"/>
  <c r="EO158"/>
  <c r="EP158"/>
  <c r="EQ158"/>
  <c r="ER158"/>
  <c r="ES158"/>
  <c r="ET158"/>
  <c r="EU158"/>
  <c r="EV158"/>
  <c r="EW158"/>
  <c r="EX158"/>
  <c r="EY158"/>
  <c r="EZ158"/>
  <c r="FA158"/>
  <c r="FB158"/>
  <c r="FC158"/>
  <c r="FD158"/>
  <c r="FE158"/>
  <c r="FF158"/>
  <c r="FG158"/>
  <c r="FH158"/>
  <c r="FI158"/>
  <c r="FJ158"/>
  <c r="FK158"/>
  <c r="FL158"/>
  <c r="FM158"/>
  <c r="FN158"/>
  <c r="FO158"/>
  <c r="FP158"/>
  <c r="FQ158"/>
  <c r="FR158"/>
  <c r="FS158"/>
  <c r="FT158"/>
  <c r="FU158"/>
  <c r="FV158"/>
  <c r="FW158"/>
  <c r="FX158"/>
  <c r="FY158"/>
  <c r="FZ158"/>
  <c r="GA158"/>
  <c r="GB158"/>
  <c r="GC158"/>
  <c r="GD158"/>
  <c r="GE158"/>
  <c r="GF158"/>
  <c r="GG158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Z159"/>
  <c r="AA159"/>
  <c r="AB159"/>
  <c r="AC159"/>
  <c r="AD159"/>
  <c r="AE159"/>
  <c r="AF159"/>
  <c r="AG159"/>
  <c r="AH159"/>
  <c r="AI159"/>
  <c r="AJ159"/>
  <c r="AK159"/>
  <c r="AL159"/>
  <c r="AM159"/>
  <c r="AN159"/>
  <c r="AO159"/>
  <c r="AP159"/>
  <c r="AQ159"/>
  <c r="AR159"/>
  <c r="AS159"/>
  <c r="AT159"/>
  <c r="AU159"/>
  <c r="AV159"/>
  <c r="AW159"/>
  <c r="AX159"/>
  <c r="AY159"/>
  <c r="AZ159"/>
  <c r="BA159"/>
  <c r="BB159"/>
  <c r="BC159"/>
  <c r="BD159"/>
  <c r="BE159"/>
  <c r="BF159"/>
  <c r="BG159"/>
  <c r="BH159"/>
  <c r="BI159"/>
  <c r="BJ159"/>
  <c r="BK159"/>
  <c r="BL159"/>
  <c r="BM159"/>
  <c r="BN159"/>
  <c r="BO159"/>
  <c r="BP159"/>
  <c r="BQ159"/>
  <c r="BR159"/>
  <c r="BS159"/>
  <c r="BT159"/>
  <c r="BU159"/>
  <c r="BV159"/>
  <c r="BW159"/>
  <c r="BX159"/>
  <c r="BY159"/>
  <c r="BZ159"/>
  <c r="CA159"/>
  <c r="CB159"/>
  <c r="CC159"/>
  <c r="CD159"/>
  <c r="CE159"/>
  <c r="CF159"/>
  <c r="CG159"/>
  <c r="CH159"/>
  <c r="CI159"/>
  <c r="CJ159"/>
  <c r="CK159"/>
  <c r="CL159"/>
  <c r="CM159"/>
  <c r="CN159"/>
  <c r="CO159"/>
  <c r="CP159"/>
  <c r="CQ159"/>
  <c r="CR159"/>
  <c r="CS159"/>
  <c r="CT159"/>
  <c r="CU159"/>
  <c r="CV159"/>
  <c r="CW159"/>
  <c r="CX159"/>
  <c r="CY159"/>
  <c r="CZ159"/>
  <c r="DA159"/>
  <c r="DB159"/>
  <c r="DC159"/>
  <c r="DD159"/>
  <c r="DE159"/>
  <c r="DF159"/>
  <c r="DG159"/>
  <c r="DH159"/>
  <c r="DI159"/>
  <c r="DJ159"/>
  <c r="DK159"/>
  <c r="DL159"/>
  <c r="DM159"/>
  <c r="DN159"/>
  <c r="DO159"/>
  <c r="DP159"/>
  <c r="DQ159"/>
  <c r="DR159"/>
  <c r="DS159"/>
  <c r="DT159"/>
  <c r="DU159"/>
  <c r="DV159"/>
  <c r="DW159"/>
  <c r="DX159"/>
  <c r="DY159"/>
  <c r="DZ159"/>
  <c r="EA159"/>
  <c r="EB159"/>
  <c r="EC159"/>
  <c r="ED159"/>
  <c r="EE159"/>
  <c r="EF159"/>
  <c r="EG159"/>
  <c r="EH159"/>
  <c r="EI159"/>
  <c r="EJ159"/>
  <c r="EK159"/>
  <c r="EL159"/>
  <c r="EM159"/>
  <c r="EN159"/>
  <c r="EO159"/>
  <c r="EP159"/>
  <c r="EQ159"/>
  <c r="ER159"/>
  <c r="ES159"/>
  <c r="ET159"/>
  <c r="EU159"/>
  <c r="EV159"/>
  <c r="EW159"/>
  <c r="EX159"/>
  <c r="EY159"/>
  <c r="EZ159"/>
  <c r="FA159"/>
  <c r="FB159"/>
  <c r="FC159"/>
  <c r="FD159"/>
  <c r="FE159"/>
  <c r="FF159"/>
  <c r="FG159"/>
  <c r="FH159"/>
  <c r="FI159"/>
  <c r="FJ159"/>
  <c r="FK159"/>
  <c r="FL159"/>
  <c r="FM159"/>
  <c r="FN159"/>
  <c r="FO159"/>
  <c r="FP159"/>
  <c r="FQ159"/>
  <c r="FR159"/>
  <c r="FS159"/>
  <c r="FT159"/>
  <c r="FU159"/>
  <c r="FV159"/>
  <c r="FW159"/>
  <c r="FX159"/>
  <c r="FY159"/>
  <c r="FZ159"/>
  <c r="GA159"/>
  <c r="GB159"/>
  <c r="GC159"/>
  <c r="GD159"/>
  <c r="GE159"/>
  <c r="GF159"/>
  <c r="GG159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Z160"/>
  <c r="AA160"/>
  <c r="AB160"/>
  <c r="AC160"/>
  <c r="AD160"/>
  <c r="AE160"/>
  <c r="AF160"/>
  <c r="AG160"/>
  <c r="AH160"/>
  <c r="AI160"/>
  <c r="AJ160"/>
  <c r="AK160"/>
  <c r="AL160"/>
  <c r="AM160"/>
  <c r="AN160"/>
  <c r="AO160"/>
  <c r="AP160"/>
  <c r="AQ160"/>
  <c r="AR160"/>
  <c r="AS160"/>
  <c r="AT160"/>
  <c r="AU160"/>
  <c r="AV160"/>
  <c r="AW160"/>
  <c r="AX160"/>
  <c r="AY160"/>
  <c r="AZ160"/>
  <c r="BA160"/>
  <c r="BB160"/>
  <c r="BC160"/>
  <c r="BD160"/>
  <c r="BE160"/>
  <c r="BF160"/>
  <c r="BG160"/>
  <c r="BH160"/>
  <c r="BI160"/>
  <c r="BJ160"/>
  <c r="BK160"/>
  <c r="BL160"/>
  <c r="BM160"/>
  <c r="BN160"/>
  <c r="BO160"/>
  <c r="BP160"/>
  <c r="BQ160"/>
  <c r="BR160"/>
  <c r="BS160"/>
  <c r="BT160"/>
  <c r="BU160"/>
  <c r="BV160"/>
  <c r="BW160"/>
  <c r="BX160"/>
  <c r="BY160"/>
  <c r="BZ160"/>
  <c r="CA160"/>
  <c r="CB160"/>
  <c r="CC160"/>
  <c r="CD160"/>
  <c r="CE160"/>
  <c r="CF160"/>
  <c r="CG160"/>
  <c r="CH160"/>
  <c r="CI160"/>
  <c r="CJ160"/>
  <c r="CK160"/>
  <c r="CL160"/>
  <c r="CM160"/>
  <c r="CN160"/>
  <c r="CO160"/>
  <c r="CP160"/>
  <c r="CQ160"/>
  <c r="CR160"/>
  <c r="CS160"/>
  <c r="CT160"/>
  <c r="CU160"/>
  <c r="CV160"/>
  <c r="CW160"/>
  <c r="CX160"/>
  <c r="CY160"/>
  <c r="CZ160"/>
  <c r="DA160"/>
  <c r="DB160"/>
  <c r="DC160"/>
  <c r="DD160"/>
  <c r="DE160"/>
  <c r="DF160"/>
  <c r="DG160"/>
  <c r="DH160"/>
  <c r="DI160"/>
  <c r="DJ160"/>
  <c r="DK160"/>
  <c r="DL160"/>
  <c r="DM160"/>
  <c r="DN160"/>
  <c r="DO160"/>
  <c r="DP160"/>
  <c r="DQ160"/>
  <c r="DR160"/>
  <c r="DS160"/>
  <c r="DT160"/>
  <c r="DU160"/>
  <c r="DV160"/>
  <c r="DW160"/>
  <c r="DX160"/>
  <c r="DY160"/>
  <c r="DZ160"/>
  <c r="EA160"/>
  <c r="EB160"/>
  <c r="EC160"/>
  <c r="ED160"/>
  <c r="EE160"/>
  <c r="EF160"/>
  <c r="EG160"/>
  <c r="EH160"/>
  <c r="EI160"/>
  <c r="EJ160"/>
  <c r="EK160"/>
  <c r="EL160"/>
  <c r="EM160"/>
  <c r="EN160"/>
  <c r="EO160"/>
  <c r="EP160"/>
  <c r="EQ160"/>
  <c r="ER160"/>
  <c r="ES160"/>
  <c r="ET160"/>
  <c r="EU160"/>
  <c r="EV160"/>
  <c r="EW160"/>
  <c r="EX160"/>
  <c r="EY160"/>
  <c r="EZ160"/>
  <c r="FA160"/>
  <c r="FB160"/>
  <c r="FC160"/>
  <c r="FD160"/>
  <c r="FE160"/>
  <c r="FF160"/>
  <c r="FG160"/>
  <c r="FH160"/>
  <c r="FI160"/>
  <c r="FJ160"/>
  <c r="FK160"/>
  <c r="FL160"/>
  <c r="FM160"/>
  <c r="FN160"/>
  <c r="FO160"/>
  <c r="FP160"/>
  <c r="FQ160"/>
  <c r="FR160"/>
  <c r="FS160"/>
  <c r="FT160"/>
  <c r="FU160"/>
  <c r="FV160"/>
  <c r="FW160"/>
  <c r="FX160"/>
  <c r="FY160"/>
  <c r="FZ160"/>
  <c r="GA160"/>
  <c r="GB160"/>
  <c r="GC160"/>
  <c r="GD160"/>
  <c r="GE160"/>
  <c r="GF160"/>
  <c r="GG160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Z161"/>
  <c r="AA161"/>
  <c r="AB161"/>
  <c r="AC161"/>
  <c r="AD161"/>
  <c r="AE161"/>
  <c r="AF161"/>
  <c r="AG161"/>
  <c r="AH161"/>
  <c r="AI161"/>
  <c r="AJ161"/>
  <c r="AK161"/>
  <c r="AL161"/>
  <c r="AM161"/>
  <c r="AN161"/>
  <c r="AO161"/>
  <c r="AP161"/>
  <c r="AQ161"/>
  <c r="AR161"/>
  <c r="AS161"/>
  <c r="AT161"/>
  <c r="AU161"/>
  <c r="AV161"/>
  <c r="AW161"/>
  <c r="AX161"/>
  <c r="AY161"/>
  <c r="AZ161"/>
  <c r="BA161"/>
  <c r="BB161"/>
  <c r="BC161"/>
  <c r="BD161"/>
  <c r="BE161"/>
  <c r="BF161"/>
  <c r="BG161"/>
  <c r="BH161"/>
  <c r="BI161"/>
  <c r="BJ161"/>
  <c r="BK161"/>
  <c r="BL161"/>
  <c r="BM161"/>
  <c r="BN161"/>
  <c r="BO161"/>
  <c r="BP161"/>
  <c r="BQ161"/>
  <c r="BR161"/>
  <c r="BS161"/>
  <c r="BT161"/>
  <c r="BU161"/>
  <c r="BV161"/>
  <c r="BW161"/>
  <c r="BX161"/>
  <c r="BY161"/>
  <c r="BZ161"/>
  <c r="CA161"/>
  <c r="CB161"/>
  <c r="CC161"/>
  <c r="CD161"/>
  <c r="CE161"/>
  <c r="CF161"/>
  <c r="CG161"/>
  <c r="CH161"/>
  <c r="CI161"/>
  <c r="CJ161"/>
  <c r="CK161"/>
  <c r="CL161"/>
  <c r="CM161"/>
  <c r="CN161"/>
  <c r="CO161"/>
  <c r="CP161"/>
  <c r="CQ161"/>
  <c r="CR161"/>
  <c r="CS161"/>
  <c r="CT161"/>
  <c r="CU161"/>
  <c r="CV161"/>
  <c r="CW161"/>
  <c r="CX161"/>
  <c r="CY161"/>
  <c r="CZ161"/>
  <c r="DA161"/>
  <c r="DB161"/>
  <c r="DC161"/>
  <c r="DD161"/>
  <c r="DE161"/>
  <c r="DF161"/>
  <c r="DG161"/>
  <c r="DH161"/>
  <c r="DI161"/>
  <c r="DJ161"/>
  <c r="DK161"/>
  <c r="DL161"/>
  <c r="DM161"/>
  <c r="DN161"/>
  <c r="DO161"/>
  <c r="DP161"/>
  <c r="DQ161"/>
  <c r="DR161"/>
  <c r="DS161"/>
  <c r="DT161"/>
  <c r="DU161"/>
  <c r="DV161"/>
  <c r="DW161"/>
  <c r="DX161"/>
  <c r="DY161"/>
  <c r="DZ161"/>
  <c r="EA161"/>
  <c r="EB161"/>
  <c r="EC161"/>
  <c r="ED161"/>
  <c r="EE161"/>
  <c r="EF161"/>
  <c r="EG161"/>
  <c r="EH161"/>
  <c r="EI161"/>
  <c r="EJ161"/>
  <c r="EK161"/>
  <c r="EL161"/>
  <c r="EM161"/>
  <c r="EN161"/>
  <c r="EO161"/>
  <c r="EP161"/>
  <c r="EQ161"/>
  <c r="ER161"/>
  <c r="ES161"/>
  <c r="ET161"/>
  <c r="EU161"/>
  <c r="EV161"/>
  <c r="EW161"/>
  <c r="EX161"/>
  <c r="EY161"/>
  <c r="EZ161"/>
  <c r="FA161"/>
  <c r="FB161"/>
  <c r="FC161"/>
  <c r="FD161"/>
  <c r="FE161"/>
  <c r="FF161"/>
  <c r="FG161"/>
  <c r="FH161"/>
  <c r="FI161"/>
  <c r="FJ161"/>
  <c r="FK161"/>
  <c r="FL161"/>
  <c r="FM161"/>
  <c r="FN161"/>
  <c r="FO161"/>
  <c r="FP161"/>
  <c r="FQ161"/>
  <c r="FR161"/>
  <c r="FS161"/>
  <c r="FT161"/>
  <c r="FU161"/>
  <c r="FV161"/>
  <c r="FW161"/>
  <c r="FX161"/>
  <c r="FY161"/>
  <c r="FZ161"/>
  <c r="GA161"/>
  <c r="GB161"/>
  <c r="GC161"/>
  <c r="GD161"/>
  <c r="GE161"/>
  <c r="GF161"/>
  <c r="GG161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Z162"/>
  <c r="AA162"/>
  <c r="AB162"/>
  <c r="AC162"/>
  <c r="AD162"/>
  <c r="AE162"/>
  <c r="AF162"/>
  <c r="AG162"/>
  <c r="AH162"/>
  <c r="AI162"/>
  <c r="AJ162"/>
  <c r="AK162"/>
  <c r="AL162"/>
  <c r="AM162"/>
  <c r="AN162"/>
  <c r="AO162"/>
  <c r="AP162"/>
  <c r="AQ162"/>
  <c r="AR162"/>
  <c r="AS162"/>
  <c r="AT162"/>
  <c r="AU162"/>
  <c r="AV162"/>
  <c r="AW162"/>
  <c r="AX162"/>
  <c r="AY162"/>
  <c r="AZ162"/>
  <c r="BA162"/>
  <c r="BB162"/>
  <c r="BC162"/>
  <c r="BD162"/>
  <c r="BE162"/>
  <c r="BF162"/>
  <c r="BG162"/>
  <c r="BH162"/>
  <c r="BI162"/>
  <c r="BJ162"/>
  <c r="BK162"/>
  <c r="BL162"/>
  <c r="BM162"/>
  <c r="BN162"/>
  <c r="BO162"/>
  <c r="BP162"/>
  <c r="BQ162"/>
  <c r="BR162"/>
  <c r="BS162"/>
  <c r="BT162"/>
  <c r="BU162"/>
  <c r="BV162"/>
  <c r="BW162"/>
  <c r="BX162"/>
  <c r="BY162"/>
  <c r="BZ162"/>
  <c r="CA162"/>
  <c r="CB162"/>
  <c r="CC162"/>
  <c r="CD162"/>
  <c r="CE162"/>
  <c r="CF162"/>
  <c r="CG162"/>
  <c r="CH162"/>
  <c r="CI162"/>
  <c r="CJ162"/>
  <c r="CK162"/>
  <c r="CL162"/>
  <c r="CM162"/>
  <c r="CN162"/>
  <c r="CO162"/>
  <c r="CP162"/>
  <c r="CQ162"/>
  <c r="CR162"/>
  <c r="CS162"/>
  <c r="CT162"/>
  <c r="CU162"/>
  <c r="CV162"/>
  <c r="CW162"/>
  <c r="CX162"/>
  <c r="CY162"/>
  <c r="CZ162"/>
  <c r="DA162"/>
  <c r="DB162"/>
  <c r="DC162"/>
  <c r="DD162"/>
  <c r="DE162"/>
  <c r="DF162"/>
  <c r="DG162"/>
  <c r="DH162"/>
  <c r="DI162"/>
  <c r="DJ162"/>
  <c r="DK162"/>
  <c r="DL162"/>
  <c r="DM162"/>
  <c r="DN162"/>
  <c r="DO162"/>
  <c r="DP162"/>
  <c r="DQ162"/>
  <c r="DR162"/>
  <c r="DS162"/>
  <c r="DT162"/>
  <c r="DU162"/>
  <c r="DV162"/>
  <c r="DW162"/>
  <c r="DX162"/>
  <c r="DY162"/>
  <c r="DZ162"/>
  <c r="EA162"/>
  <c r="EB162"/>
  <c r="EC162"/>
  <c r="ED162"/>
  <c r="EE162"/>
  <c r="EF162"/>
  <c r="EG162"/>
  <c r="EH162"/>
  <c r="EI162"/>
  <c r="EJ162"/>
  <c r="EK162"/>
  <c r="EL162"/>
  <c r="EM162"/>
  <c r="EN162"/>
  <c r="EO162"/>
  <c r="EP162"/>
  <c r="EQ162"/>
  <c r="ER162"/>
  <c r="ES162"/>
  <c r="ET162"/>
  <c r="EU162"/>
  <c r="EV162"/>
  <c r="EW162"/>
  <c r="EX162"/>
  <c r="EY162"/>
  <c r="EZ162"/>
  <c r="FA162"/>
  <c r="FB162"/>
  <c r="FC162"/>
  <c r="FD162"/>
  <c r="FE162"/>
  <c r="FF162"/>
  <c r="FG162"/>
  <c r="FH162"/>
  <c r="FI162"/>
  <c r="FJ162"/>
  <c r="FK162"/>
  <c r="FL162"/>
  <c r="FM162"/>
  <c r="FN162"/>
  <c r="FO162"/>
  <c r="FP162"/>
  <c r="FQ162"/>
  <c r="FR162"/>
  <c r="FS162"/>
  <c r="FT162"/>
  <c r="FU162"/>
  <c r="FV162"/>
  <c r="FW162"/>
  <c r="FX162"/>
  <c r="FY162"/>
  <c r="FZ162"/>
  <c r="GA162"/>
  <c r="GB162"/>
  <c r="GC162"/>
  <c r="GD162"/>
  <c r="GE162"/>
  <c r="GF162"/>
  <c r="GG162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Z163"/>
  <c r="AA163"/>
  <c r="AB163"/>
  <c r="AC163"/>
  <c r="AD163"/>
  <c r="AE163"/>
  <c r="AF163"/>
  <c r="AG163"/>
  <c r="AH163"/>
  <c r="AI163"/>
  <c r="AJ163"/>
  <c r="AK163"/>
  <c r="AL163"/>
  <c r="AM163"/>
  <c r="AN163"/>
  <c r="AO163"/>
  <c r="AP163"/>
  <c r="AQ163"/>
  <c r="AR163"/>
  <c r="AS163"/>
  <c r="AT163"/>
  <c r="AU163"/>
  <c r="AV163"/>
  <c r="AW163"/>
  <c r="AX163"/>
  <c r="AY163"/>
  <c r="AZ163"/>
  <c r="BA163"/>
  <c r="BB163"/>
  <c r="BC163"/>
  <c r="BD163"/>
  <c r="BE163"/>
  <c r="BF163"/>
  <c r="BG163"/>
  <c r="BH163"/>
  <c r="BI163"/>
  <c r="BJ163"/>
  <c r="BK163"/>
  <c r="BL163"/>
  <c r="BM163"/>
  <c r="BN163"/>
  <c r="BO163"/>
  <c r="BP163"/>
  <c r="BQ163"/>
  <c r="BR163"/>
  <c r="BS163"/>
  <c r="BT163"/>
  <c r="BU163"/>
  <c r="BV163"/>
  <c r="BW163"/>
  <c r="BX163"/>
  <c r="BY163"/>
  <c r="BZ163"/>
  <c r="CA163"/>
  <c r="CB163"/>
  <c r="CC163"/>
  <c r="CD163"/>
  <c r="CE163"/>
  <c r="CF163"/>
  <c r="CG163"/>
  <c r="CH163"/>
  <c r="CI163"/>
  <c r="CJ163"/>
  <c r="CK163"/>
  <c r="CL163"/>
  <c r="CM163"/>
  <c r="CN163"/>
  <c r="CO163"/>
  <c r="CP163"/>
  <c r="CQ163"/>
  <c r="CR163"/>
  <c r="CS163"/>
  <c r="CT163"/>
  <c r="CU163"/>
  <c r="CV163"/>
  <c r="CW163"/>
  <c r="CX163"/>
  <c r="CY163"/>
  <c r="CZ163"/>
  <c r="DA163"/>
  <c r="DB163"/>
  <c r="DC163"/>
  <c r="DD163"/>
  <c r="DE163"/>
  <c r="DF163"/>
  <c r="DG163"/>
  <c r="DH163"/>
  <c r="DI163"/>
  <c r="DJ163"/>
  <c r="DK163"/>
  <c r="DL163"/>
  <c r="DM163"/>
  <c r="DN163"/>
  <c r="DO163"/>
  <c r="DP163"/>
  <c r="DQ163"/>
  <c r="DR163"/>
  <c r="DS163"/>
  <c r="DT163"/>
  <c r="DU163"/>
  <c r="DV163"/>
  <c r="DW163"/>
  <c r="DX163"/>
  <c r="DY163"/>
  <c r="DZ163"/>
  <c r="EA163"/>
  <c r="EB163"/>
  <c r="EC163"/>
  <c r="ED163"/>
  <c r="EE163"/>
  <c r="EF163"/>
  <c r="EG163"/>
  <c r="EH163"/>
  <c r="EI163"/>
  <c r="EJ163"/>
  <c r="EK163"/>
  <c r="EL163"/>
  <c r="EM163"/>
  <c r="EN163"/>
  <c r="EO163"/>
  <c r="EP163"/>
  <c r="EQ163"/>
  <c r="ER163"/>
  <c r="ES163"/>
  <c r="ET163"/>
  <c r="EU163"/>
  <c r="EV163"/>
  <c r="EW163"/>
  <c r="EX163"/>
  <c r="EY163"/>
  <c r="EZ163"/>
  <c r="FA163"/>
  <c r="FB163"/>
  <c r="FC163"/>
  <c r="FD163"/>
  <c r="FE163"/>
  <c r="FF163"/>
  <c r="FG163"/>
  <c r="FH163"/>
  <c r="FI163"/>
  <c r="FJ163"/>
  <c r="FK163"/>
  <c r="FL163"/>
  <c r="FM163"/>
  <c r="FN163"/>
  <c r="FO163"/>
  <c r="FP163"/>
  <c r="FQ163"/>
  <c r="FR163"/>
  <c r="FS163"/>
  <c r="FT163"/>
  <c r="FU163"/>
  <c r="FV163"/>
  <c r="FW163"/>
  <c r="FX163"/>
  <c r="FY163"/>
  <c r="FZ163"/>
  <c r="GA163"/>
  <c r="GB163"/>
  <c r="GC163"/>
  <c r="GD163"/>
  <c r="GE163"/>
  <c r="GF163"/>
  <c r="GG163"/>
  <c r="C164"/>
  <c r="D164"/>
  <c r="E164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Z164"/>
  <c r="AA164"/>
  <c r="AB164"/>
  <c r="AC164"/>
  <c r="AD164"/>
  <c r="AE164"/>
  <c r="AF164"/>
  <c r="AG164"/>
  <c r="AH164"/>
  <c r="AI164"/>
  <c r="AJ164"/>
  <c r="AK164"/>
  <c r="AL164"/>
  <c r="AM164"/>
  <c r="AN164"/>
  <c r="AO164"/>
  <c r="AP164"/>
  <c r="AQ164"/>
  <c r="AR164"/>
  <c r="AS164"/>
  <c r="AT164"/>
  <c r="AU164"/>
  <c r="AV164"/>
  <c r="AW164"/>
  <c r="AX164"/>
  <c r="AY164"/>
  <c r="AZ164"/>
  <c r="BA164"/>
  <c r="BB164"/>
  <c r="BC164"/>
  <c r="BD164"/>
  <c r="BE164"/>
  <c r="BF164"/>
  <c r="BG164"/>
  <c r="BH164"/>
  <c r="BI164"/>
  <c r="BJ164"/>
  <c r="BK164"/>
  <c r="BL164"/>
  <c r="BM164"/>
  <c r="BN164"/>
  <c r="BO164"/>
  <c r="BP164"/>
  <c r="BQ164"/>
  <c r="BR164"/>
  <c r="BS164"/>
  <c r="BT164"/>
  <c r="BU164"/>
  <c r="BV164"/>
  <c r="BW164"/>
  <c r="BX164"/>
  <c r="BY164"/>
  <c r="BZ164"/>
  <c r="CA164"/>
  <c r="CB164"/>
  <c r="CC164"/>
  <c r="CD164"/>
  <c r="CE164"/>
  <c r="CF164"/>
  <c r="CG164"/>
  <c r="CH164"/>
  <c r="CI164"/>
  <c r="CJ164"/>
  <c r="CK164"/>
  <c r="CL164"/>
  <c r="CM164"/>
  <c r="CN164"/>
  <c r="CO164"/>
  <c r="CP164"/>
  <c r="CQ164"/>
  <c r="CR164"/>
  <c r="CS164"/>
  <c r="CT164"/>
  <c r="CU164"/>
  <c r="CV164"/>
  <c r="CW164"/>
  <c r="CX164"/>
  <c r="CY164"/>
  <c r="CZ164"/>
  <c r="DA164"/>
  <c r="DB164"/>
  <c r="DC164"/>
  <c r="DD164"/>
  <c r="DE164"/>
  <c r="DF164"/>
  <c r="DG164"/>
  <c r="DH164"/>
  <c r="DI164"/>
  <c r="DJ164"/>
  <c r="DK164"/>
  <c r="DL164"/>
  <c r="DM164"/>
  <c r="DN164"/>
  <c r="DO164"/>
  <c r="DP164"/>
  <c r="DQ164"/>
  <c r="DR164"/>
  <c r="DS164"/>
  <c r="DT164"/>
  <c r="DU164"/>
  <c r="DV164"/>
  <c r="DW164"/>
  <c r="DX164"/>
  <c r="DY164"/>
  <c r="DZ164"/>
  <c r="EA164"/>
  <c r="EB164"/>
  <c r="EC164"/>
  <c r="ED164"/>
  <c r="EE164"/>
  <c r="EF164"/>
  <c r="EG164"/>
  <c r="EH164"/>
  <c r="EI164"/>
  <c r="EJ164"/>
  <c r="EK164"/>
  <c r="EL164"/>
  <c r="EM164"/>
  <c r="EN164"/>
  <c r="EO164"/>
  <c r="EP164"/>
  <c r="EQ164"/>
  <c r="ER164"/>
  <c r="ES164"/>
  <c r="ET164"/>
  <c r="EU164"/>
  <c r="EV164"/>
  <c r="EW164"/>
  <c r="EX164"/>
  <c r="EY164"/>
  <c r="EZ164"/>
  <c r="FA164"/>
  <c r="FB164"/>
  <c r="FC164"/>
  <c r="FD164"/>
  <c r="FE164"/>
  <c r="FF164"/>
  <c r="FG164"/>
  <c r="FH164"/>
  <c r="FI164"/>
  <c r="FJ164"/>
  <c r="FK164"/>
  <c r="FL164"/>
  <c r="FM164"/>
  <c r="FN164"/>
  <c r="FO164"/>
  <c r="FP164"/>
  <c r="FQ164"/>
  <c r="FR164"/>
  <c r="FS164"/>
  <c r="FT164"/>
  <c r="FU164"/>
  <c r="FV164"/>
  <c r="FW164"/>
  <c r="FX164"/>
  <c r="FY164"/>
  <c r="FZ164"/>
  <c r="GA164"/>
  <c r="GB164"/>
  <c r="GC164"/>
  <c r="GD164"/>
  <c r="GE164"/>
  <c r="GF164"/>
  <c r="GG164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Z165"/>
  <c r="AA165"/>
  <c r="AB165"/>
  <c r="AC165"/>
  <c r="AD165"/>
  <c r="AE165"/>
  <c r="AF165"/>
  <c r="AG165"/>
  <c r="AH165"/>
  <c r="AI165"/>
  <c r="AJ165"/>
  <c r="AK165"/>
  <c r="AL165"/>
  <c r="AM165"/>
  <c r="AN165"/>
  <c r="AO165"/>
  <c r="AP165"/>
  <c r="AQ165"/>
  <c r="AR165"/>
  <c r="AS165"/>
  <c r="AT165"/>
  <c r="AU165"/>
  <c r="AV165"/>
  <c r="AW165"/>
  <c r="AX165"/>
  <c r="AY165"/>
  <c r="AZ165"/>
  <c r="BA165"/>
  <c r="BB165"/>
  <c r="BC165"/>
  <c r="BD165"/>
  <c r="BE165"/>
  <c r="BF165"/>
  <c r="BG165"/>
  <c r="BH165"/>
  <c r="BI165"/>
  <c r="BJ165"/>
  <c r="BK165"/>
  <c r="BL165"/>
  <c r="BM165"/>
  <c r="BN165"/>
  <c r="BO165"/>
  <c r="BP165"/>
  <c r="BQ165"/>
  <c r="BR165"/>
  <c r="BS165"/>
  <c r="BT165"/>
  <c r="BU165"/>
  <c r="BV165"/>
  <c r="BW165"/>
  <c r="BX165"/>
  <c r="BY165"/>
  <c r="BZ165"/>
  <c r="CA165"/>
  <c r="CB165"/>
  <c r="CC165"/>
  <c r="CD165"/>
  <c r="CE165"/>
  <c r="CF165"/>
  <c r="CG165"/>
  <c r="CH165"/>
  <c r="CI165"/>
  <c r="CJ165"/>
  <c r="CK165"/>
  <c r="CL165"/>
  <c r="CM165"/>
  <c r="CN165"/>
  <c r="CO165"/>
  <c r="CP165"/>
  <c r="CQ165"/>
  <c r="CR165"/>
  <c r="CS165"/>
  <c r="CT165"/>
  <c r="CU165"/>
  <c r="CV165"/>
  <c r="CW165"/>
  <c r="CX165"/>
  <c r="CY165"/>
  <c r="CZ165"/>
  <c r="DA165"/>
  <c r="DB165"/>
  <c r="DC165"/>
  <c r="DD165"/>
  <c r="DE165"/>
  <c r="DF165"/>
  <c r="DG165"/>
  <c r="DH165"/>
  <c r="DI165"/>
  <c r="DJ165"/>
  <c r="DK165"/>
  <c r="DL165"/>
  <c r="DM165"/>
  <c r="DN165"/>
  <c r="DO165"/>
  <c r="DP165"/>
  <c r="DQ165"/>
  <c r="DR165"/>
  <c r="DS165"/>
  <c r="DT165"/>
  <c r="DU165"/>
  <c r="DV165"/>
  <c r="DW165"/>
  <c r="DX165"/>
  <c r="DY165"/>
  <c r="DZ165"/>
  <c r="EA165"/>
  <c r="EB165"/>
  <c r="EC165"/>
  <c r="ED165"/>
  <c r="EE165"/>
  <c r="EF165"/>
  <c r="EG165"/>
  <c r="EH165"/>
  <c r="EI165"/>
  <c r="EJ165"/>
  <c r="EK165"/>
  <c r="EL165"/>
  <c r="EM165"/>
  <c r="EN165"/>
  <c r="EO165"/>
  <c r="EP165"/>
  <c r="EQ165"/>
  <c r="ER165"/>
  <c r="ES165"/>
  <c r="ET165"/>
  <c r="EU165"/>
  <c r="EV165"/>
  <c r="EW165"/>
  <c r="EX165"/>
  <c r="EY165"/>
  <c r="EZ165"/>
  <c r="FA165"/>
  <c r="FB165"/>
  <c r="FC165"/>
  <c r="FD165"/>
  <c r="FE165"/>
  <c r="FF165"/>
  <c r="FG165"/>
  <c r="FH165"/>
  <c r="FI165"/>
  <c r="FJ165"/>
  <c r="FK165"/>
  <c r="FL165"/>
  <c r="FM165"/>
  <c r="FN165"/>
  <c r="FO165"/>
  <c r="FP165"/>
  <c r="FQ165"/>
  <c r="FR165"/>
  <c r="FS165"/>
  <c r="FT165"/>
  <c r="FU165"/>
  <c r="FV165"/>
  <c r="FW165"/>
  <c r="FX165"/>
  <c r="FY165"/>
  <c r="FZ165"/>
  <c r="GA165"/>
  <c r="GB165"/>
  <c r="GC165"/>
  <c r="GD165"/>
  <c r="GE165"/>
  <c r="GF165"/>
  <c r="GG165"/>
  <c r="C166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Z166"/>
  <c r="AA166"/>
  <c r="AB166"/>
  <c r="AC166"/>
  <c r="AD166"/>
  <c r="AE166"/>
  <c r="AF166"/>
  <c r="AG166"/>
  <c r="AH166"/>
  <c r="AI166"/>
  <c r="AJ166"/>
  <c r="AK166"/>
  <c r="AL166"/>
  <c r="AM166"/>
  <c r="AN166"/>
  <c r="AO166"/>
  <c r="AP166"/>
  <c r="AQ166"/>
  <c r="AR166"/>
  <c r="AS166"/>
  <c r="AT166"/>
  <c r="AU166"/>
  <c r="AV166"/>
  <c r="AW166"/>
  <c r="AX166"/>
  <c r="AY166"/>
  <c r="AZ166"/>
  <c r="BA166"/>
  <c r="BB166"/>
  <c r="BC166"/>
  <c r="BD166"/>
  <c r="BE166"/>
  <c r="BF166"/>
  <c r="BG166"/>
  <c r="BH166"/>
  <c r="BI166"/>
  <c r="BJ166"/>
  <c r="BK166"/>
  <c r="BL166"/>
  <c r="BM166"/>
  <c r="BN166"/>
  <c r="BO166"/>
  <c r="BP166"/>
  <c r="BQ166"/>
  <c r="BR166"/>
  <c r="BS166"/>
  <c r="BT166"/>
  <c r="BU166"/>
  <c r="BV166"/>
  <c r="BW166"/>
  <c r="BX166"/>
  <c r="BY166"/>
  <c r="BZ166"/>
  <c r="CA166"/>
  <c r="CB166"/>
  <c r="CC166"/>
  <c r="CD166"/>
  <c r="CE166"/>
  <c r="CF166"/>
  <c r="CG166"/>
  <c r="CH166"/>
  <c r="CI166"/>
  <c r="CJ166"/>
  <c r="CK166"/>
  <c r="CL166"/>
  <c r="CM166"/>
  <c r="CN166"/>
  <c r="CO166"/>
  <c r="CP166"/>
  <c r="CQ166"/>
  <c r="CR166"/>
  <c r="CS166"/>
  <c r="CT166"/>
  <c r="CU166"/>
  <c r="CV166"/>
  <c r="CW166"/>
  <c r="CX166"/>
  <c r="CY166"/>
  <c r="CZ166"/>
  <c r="DA166"/>
  <c r="DB166"/>
  <c r="DC166"/>
  <c r="DD166"/>
  <c r="DE166"/>
  <c r="DF166"/>
  <c r="DG166"/>
  <c r="DH166"/>
  <c r="DI166"/>
  <c r="DJ166"/>
  <c r="DK166"/>
  <c r="DL166"/>
  <c r="DM166"/>
  <c r="DN166"/>
  <c r="DO166"/>
  <c r="DP166"/>
  <c r="DQ166"/>
  <c r="DR166"/>
  <c r="DS166"/>
  <c r="DT166"/>
  <c r="DU166"/>
  <c r="DV166"/>
  <c r="DW166"/>
  <c r="DX166"/>
  <c r="DY166"/>
  <c r="DZ166"/>
  <c r="EA166"/>
  <c r="EB166"/>
  <c r="EC166"/>
  <c r="ED166"/>
  <c r="EE166"/>
  <c r="EF166"/>
  <c r="EG166"/>
  <c r="EH166"/>
  <c r="EI166"/>
  <c r="EJ166"/>
  <c r="EK166"/>
  <c r="EL166"/>
  <c r="EM166"/>
  <c r="EN166"/>
  <c r="EO166"/>
  <c r="EP166"/>
  <c r="EQ166"/>
  <c r="ER166"/>
  <c r="ES166"/>
  <c r="ET166"/>
  <c r="EU166"/>
  <c r="EV166"/>
  <c r="EW166"/>
  <c r="EX166"/>
  <c r="EY166"/>
  <c r="EZ166"/>
  <c r="FA166"/>
  <c r="FB166"/>
  <c r="FC166"/>
  <c r="FD166"/>
  <c r="FE166"/>
  <c r="FF166"/>
  <c r="FG166"/>
  <c r="FH166"/>
  <c r="FI166"/>
  <c r="FJ166"/>
  <c r="FK166"/>
  <c r="FL166"/>
  <c r="FM166"/>
  <c r="FN166"/>
  <c r="FO166"/>
  <c r="FP166"/>
  <c r="FQ166"/>
  <c r="FR166"/>
  <c r="FS166"/>
  <c r="FT166"/>
  <c r="FU166"/>
  <c r="FV166"/>
  <c r="FW166"/>
  <c r="FX166"/>
  <c r="FY166"/>
  <c r="FZ166"/>
  <c r="GA166"/>
  <c r="GB166"/>
  <c r="GC166"/>
  <c r="GD166"/>
  <c r="GE166"/>
  <c r="GF166"/>
  <c r="GG166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Z167"/>
  <c r="AA167"/>
  <c r="AB167"/>
  <c r="AC167"/>
  <c r="AD167"/>
  <c r="AE167"/>
  <c r="AF167"/>
  <c r="AG167"/>
  <c r="AH167"/>
  <c r="AI167"/>
  <c r="AJ167"/>
  <c r="AK167"/>
  <c r="AL167"/>
  <c r="AM167"/>
  <c r="AN167"/>
  <c r="AO167"/>
  <c r="AP167"/>
  <c r="AQ167"/>
  <c r="AR167"/>
  <c r="AS167"/>
  <c r="AT167"/>
  <c r="AU167"/>
  <c r="AV167"/>
  <c r="AW167"/>
  <c r="AX167"/>
  <c r="AY167"/>
  <c r="AZ167"/>
  <c r="BA167"/>
  <c r="BB167"/>
  <c r="BC167"/>
  <c r="BD167"/>
  <c r="BE167"/>
  <c r="BF167"/>
  <c r="BG167"/>
  <c r="BH167"/>
  <c r="BI167"/>
  <c r="BJ167"/>
  <c r="BK167"/>
  <c r="BL167"/>
  <c r="BM167"/>
  <c r="BN167"/>
  <c r="BO167"/>
  <c r="BP167"/>
  <c r="BQ167"/>
  <c r="BR167"/>
  <c r="BS167"/>
  <c r="BT167"/>
  <c r="BU167"/>
  <c r="BV167"/>
  <c r="BW167"/>
  <c r="BX167"/>
  <c r="BY167"/>
  <c r="BZ167"/>
  <c r="CA167"/>
  <c r="CB167"/>
  <c r="CC167"/>
  <c r="CD167"/>
  <c r="CE167"/>
  <c r="CF167"/>
  <c r="CG167"/>
  <c r="CH167"/>
  <c r="CI167"/>
  <c r="CJ167"/>
  <c r="CK167"/>
  <c r="CL167"/>
  <c r="CM167"/>
  <c r="CN167"/>
  <c r="CO167"/>
  <c r="CP167"/>
  <c r="CQ167"/>
  <c r="CR167"/>
  <c r="CS167"/>
  <c r="CT167"/>
  <c r="CU167"/>
  <c r="CV167"/>
  <c r="CW167"/>
  <c r="CX167"/>
  <c r="CY167"/>
  <c r="CZ167"/>
  <c r="DA167"/>
  <c r="DB167"/>
  <c r="DC167"/>
  <c r="DD167"/>
  <c r="DE167"/>
  <c r="DF167"/>
  <c r="DG167"/>
  <c r="DH167"/>
  <c r="DI167"/>
  <c r="DJ167"/>
  <c r="DK167"/>
  <c r="DL167"/>
  <c r="DM167"/>
  <c r="DN167"/>
  <c r="DO167"/>
  <c r="DP167"/>
  <c r="DQ167"/>
  <c r="DR167"/>
  <c r="DS167"/>
  <c r="DT167"/>
  <c r="DU167"/>
  <c r="DV167"/>
  <c r="DW167"/>
  <c r="DX167"/>
  <c r="DY167"/>
  <c r="DZ167"/>
  <c r="EA167"/>
  <c r="EB167"/>
  <c r="EC167"/>
  <c r="ED167"/>
  <c r="EE167"/>
  <c r="EF167"/>
  <c r="EG167"/>
  <c r="EH167"/>
  <c r="EI167"/>
  <c r="EJ167"/>
  <c r="EK167"/>
  <c r="EL167"/>
  <c r="EM167"/>
  <c r="EN167"/>
  <c r="EO167"/>
  <c r="EP167"/>
  <c r="EQ167"/>
  <c r="ER167"/>
  <c r="ES167"/>
  <c r="ET167"/>
  <c r="EU167"/>
  <c r="EV167"/>
  <c r="EW167"/>
  <c r="EX167"/>
  <c r="EY167"/>
  <c r="EZ167"/>
  <c r="FA167"/>
  <c r="FB167"/>
  <c r="FC167"/>
  <c r="FD167"/>
  <c r="FE167"/>
  <c r="FF167"/>
  <c r="FG167"/>
  <c r="FH167"/>
  <c r="FI167"/>
  <c r="FJ167"/>
  <c r="FK167"/>
  <c r="FL167"/>
  <c r="FM167"/>
  <c r="FN167"/>
  <c r="FO167"/>
  <c r="FP167"/>
  <c r="FQ167"/>
  <c r="FR167"/>
  <c r="FS167"/>
  <c r="FT167"/>
  <c r="FU167"/>
  <c r="FV167"/>
  <c r="FW167"/>
  <c r="FX167"/>
  <c r="FY167"/>
  <c r="FZ167"/>
  <c r="GA167"/>
  <c r="GB167"/>
  <c r="GC167"/>
  <c r="GD167"/>
  <c r="GE167"/>
  <c r="GF167"/>
  <c r="GG167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Z168"/>
  <c r="AA168"/>
  <c r="AB168"/>
  <c r="AC168"/>
  <c r="AD168"/>
  <c r="AE168"/>
  <c r="AF168"/>
  <c r="AG168"/>
  <c r="AH168"/>
  <c r="AI168"/>
  <c r="AJ168"/>
  <c r="AK168"/>
  <c r="AL168"/>
  <c r="AM168"/>
  <c r="AN168"/>
  <c r="AO168"/>
  <c r="AP168"/>
  <c r="AQ168"/>
  <c r="AR168"/>
  <c r="AS168"/>
  <c r="AT168"/>
  <c r="AU168"/>
  <c r="AV168"/>
  <c r="AW168"/>
  <c r="AX168"/>
  <c r="AY168"/>
  <c r="AZ168"/>
  <c r="BA168"/>
  <c r="BB168"/>
  <c r="BC168"/>
  <c r="BD168"/>
  <c r="BE168"/>
  <c r="BF168"/>
  <c r="BG168"/>
  <c r="BH168"/>
  <c r="BI168"/>
  <c r="BJ168"/>
  <c r="BK168"/>
  <c r="BL168"/>
  <c r="BM168"/>
  <c r="BN168"/>
  <c r="BO168"/>
  <c r="BP168"/>
  <c r="BQ168"/>
  <c r="BR168"/>
  <c r="BS168"/>
  <c r="BT168"/>
  <c r="BU168"/>
  <c r="BV168"/>
  <c r="BW168"/>
  <c r="BX168"/>
  <c r="BY168"/>
  <c r="BZ168"/>
  <c r="CA168"/>
  <c r="CB168"/>
  <c r="CC168"/>
  <c r="CD168"/>
  <c r="CE168"/>
  <c r="CF168"/>
  <c r="CG168"/>
  <c r="CH168"/>
  <c r="CI168"/>
  <c r="CJ168"/>
  <c r="CK168"/>
  <c r="CL168"/>
  <c r="CM168"/>
  <c r="CN168"/>
  <c r="CO168"/>
  <c r="CP168"/>
  <c r="CQ168"/>
  <c r="CR168"/>
  <c r="CS168"/>
  <c r="CT168"/>
  <c r="CU168"/>
  <c r="CV168"/>
  <c r="CW168"/>
  <c r="CX168"/>
  <c r="CY168"/>
  <c r="CZ168"/>
  <c r="DA168"/>
  <c r="DB168"/>
  <c r="DC168"/>
  <c r="DD168"/>
  <c r="DE168"/>
  <c r="DF168"/>
  <c r="DG168"/>
  <c r="DH168"/>
  <c r="DI168"/>
  <c r="DJ168"/>
  <c r="DK168"/>
  <c r="DL168"/>
  <c r="DM168"/>
  <c r="DN168"/>
  <c r="DO168"/>
  <c r="DP168"/>
  <c r="DQ168"/>
  <c r="DR168"/>
  <c r="DS168"/>
  <c r="DT168"/>
  <c r="DU168"/>
  <c r="DV168"/>
  <c r="DW168"/>
  <c r="DX168"/>
  <c r="DY168"/>
  <c r="DZ168"/>
  <c r="EA168"/>
  <c r="EB168"/>
  <c r="EC168"/>
  <c r="ED168"/>
  <c r="EE168"/>
  <c r="EF168"/>
  <c r="EG168"/>
  <c r="EH168"/>
  <c r="EI168"/>
  <c r="EJ168"/>
  <c r="EK168"/>
  <c r="EL168"/>
  <c r="EM168"/>
  <c r="EN168"/>
  <c r="EO168"/>
  <c r="EP168"/>
  <c r="EQ168"/>
  <c r="ER168"/>
  <c r="ES168"/>
  <c r="ET168"/>
  <c r="EU168"/>
  <c r="EV168"/>
  <c r="EW168"/>
  <c r="EX168"/>
  <c r="EY168"/>
  <c r="EZ168"/>
  <c r="FA168"/>
  <c r="FB168"/>
  <c r="FC168"/>
  <c r="FD168"/>
  <c r="FE168"/>
  <c r="FF168"/>
  <c r="FG168"/>
  <c r="FH168"/>
  <c r="FI168"/>
  <c r="FJ168"/>
  <c r="FK168"/>
  <c r="FL168"/>
  <c r="FM168"/>
  <c r="FN168"/>
  <c r="FO168"/>
  <c r="FP168"/>
  <c r="FQ168"/>
  <c r="FR168"/>
  <c r="FS168"/>
  <c r="FT168"/>
  <c r="FU168"/>
  <c r="FV168"/>
  <c r="FW168"/>
  <c r="FX168"/>
  <c r="FY168"/>
  <c r="FZ168"/>
  <c r="GA168"/>
  <c r="GB168"/>
  <c r="GC168"/>
  <c r="GD168"/>
  <c r="GE168"/>
  <c r="GF168"/>
  <c r="GG168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Z169"/>
  <c r="AA169"/>
  <c r="AB169"/>
  <c r="AC169"/>
  <c r="AD169"/>
  <c r="AE169"/>
  <c r="AF169"/>
  <c r="AG169"/>
  <c r="AH169"/>
  <c r="AI169"/>
  <c r="AJ169"/>
  <c r="AK169"/>
  <c r="AL169"/>
  <c r="AM169"/>
  <c r="AN169"/>
  <c r="AO169"/>
  <c r="AP169"/>
  <c r="AQ169"/>
  <c r="AR169"/>
  <c r="AS169"/>
  <c r="AT169"/>
  <c r="AU169"/>
  <c r="AV169"/>
  <c r="AW169"/>
  <c r="AX169"/>
  <c r="AY169"/>
  <c r="AZ169"/>
  <c r="BA169"/>
  <c r="BB169"/>
  <c r="BC169"/>
  <c r="BD169"/>
  <c r="BE169"/>
  <c r="BF169"/>
  <c r="BG169"/>
  <c r="BH169"/>
  <c r="BI169"/>
  <c r="BJ169"/>
  <c r="BK169"/>
  <c r="BL169"/>
  <c r="BM169"/>
  <c r="BN169"/>
  <c r="BO169"/>
  <c r="BP169"/>
  <c r="BQ169"/>
  <c r="BR169"/>
  <c r="BS169"/>
  <c r="BT169"/>
  <c r="BU169"/>
  <c r="BV169"/>
  <c r="BW169"/>
  <c r="BX169"/>
  <c r="BY169"/>
  <c r="BZ169"/>
  <c r="CA169"/>
  <c r="CB169"/>
  <c r="CC169"/>
  <c r="CD169"/>
  <c r="CE169"/>
  <c r="CF169"/>
  <c r="CG169"/>
  <c r="CH169"/>
  <c r="CI169"/>
  <c r="CJ169"/>
  <c r="CK169"/>
  <c r="CL169"/>
  <c r="CM169"/>
  <c r="CN169"/>
  <c r="CO169"/>
  <c r="CP169"/>
  <c r="CQ169"/>
  <c r="CR169"/>
  <c r="CS169"/>
  <c r="CT169"/>
  <c r="CU169"/>
  <c r="CV169"/>
  <c r="CW169"/>
  <c r="CX169"/>
  <c r="CY169"/>
  <c r="CZ169"/>
  <c r="DA169"/>
  <c r="DB169"/>
  <c r="DC169"/>
  <c r="DD169"/>
  <c r="DE169"/>
  <c r="DF169"/>
  <c r="DG169"/>
  <c r="DH169"/>
  <c r="DI169"/>
  <c r="DJ169"/>
  <c r="DK169"/>
  <c r="DL169"/>
  <c r="DM169"/>
  <c r="DN169"/>
  <c r="DO169"/>
  <c r="DP169"/>
  <c r="DQ169"/>
  <c r="DR169"/>
  <c r="DS169"/>
  <c r="DT169"/>
  <c r="DU169"/>
  <c r="DV169"/>
  <c r="DW169"/>
  <c r="DX169"/>
  <c r="DY169"/>
  <c r="DZ169"/>
  <c r="EA169"/>
  <c r="EB169"/>
  <c r="EC169"/>
  <c r="ED169"/>
  <c r="EE169"/>
  <c r="EF169"/>
  <c r="EG169"/>
  <c r="EH169"/>
  <c r="EI169"/>
  <c r="EJ169"/>
  <c r="EK169"/>
  <c r="EL169"/>
  <c r="EM169"/>
  <c r="EN169"/>
  <c r="EO169"/>
  <c r="EP169"/>
  <c r="EQ169"/>
  <c r="ER169"/>
  <c r="ES169"/>
  <c r="ET169"/>
  <c r="EU169"/>
  <c r="EV169"/>
  <c r="EW169"/>
  <c r="EX169"/>
  <c r="EY169"/>
  <c r="EZ169"/>
  <c r="FA169"/>
  <c r="FB169"/>
  <c r="FC169"/>
  <c r="FD169"/>
  <c r="FE169"/>
  <c r="FF169"/>
  <c r="FG169"/>
  <c r="FH169"/>
  <c r="FI169"/>
  <c r="FJ169"/>
  <c r="FK169"/>
  <c r="FL169"/>
  <c r="FM169"/>
  <c r="FN169"/>
  <c r="FO169"/>
  <c r="FP169"/>
  <c r="FQ169"/>
  <c r="FR169"/>
  <c r="FS169"/>
  <c r="FT169"/>
  <c r="FU169"/>
  <c r="FV169"/>
  <c r="FW169"/>
  <c r="FX169"/>
  <c r="FY169"/>
  <c r="FZ169"/>
  <c r="GA169"/>
  <c r="GB169"/>
  <c r="GC169"/>
  <c r="GD169"/>
  <c r="GE169"/>
  <c r="GF169"/>
  <c r="GG169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Z170"/>
  <c r="AA170"/>
  <c r="AB170"/>
  <c r="AC170"/>
  <c r="AD170"/>
  <c r="AE170"/>
  <c r="AF170"/>
  <c r="AG170"/>
  <c r="AH170"/>
  <c r="AI170"/>
  <c r="AJ170"/>
  <c r="AK170"/>
  <c r="AL170"/>
  <c r="AM170"/>
  <c r="AN170"/>
  <c r="AO170"/>
  <c r="AP170"/>
  <c r="AQ170"/>
  <c r="AR170"/>
  <c r="AS170"/>
  <c r="AT170"/>
  <c r="AU170"/>
  <c r="AV170"/>
  <c r="AW170"/>
  <c r="AX170"/>
  <c r="AY170"/>
  <c r="AZ170"/>
  <c r="BA170"/>
  <c r="BB170"/>
  <c r="BC170"/>
  <c r="BD170"/>
  <c r="BE170"/>
  <c r="BF170"/>
  <c r="BG170"/>
  <c r="BH170"/>
  <c r="BI170"/>
  <c r="BJ170"/>
  <c r="BK170"/>
  <c r="BL170"/>
  <c r="BM170"/>
  <c r="BN170"/>
  <c r="BO170"/>
  <c r="BP170"/>
  <c r="BQ170"/>
  <c r="BR170"/>
  <c r="BS170"/>
  <c r="BT170"/>
  <c r="BU170"/>
  <c r="BV170"/>
  <c r="BW170"/>
  <c r="BX170"/>
  <c r="BY170"/>
  <c r="BZ170"/>
  <c r="CA170"/>
  <c r="CB170"/>
  <c r="CC170"/>
  <c r="CD170"/>
  <c r="CE170"/>
  <c r="CF170"/>
  <c r="CG170"/>
  <c r="CH170"/>
  <c r="CI170"/>
  <c r="CJ170"/>
  <c r="CK170"/>
  <c r="CL170"/>
  <c r="CM170"/>
  <c r="CN170"/>
  <c r="CO170"/>
  <c r="CP170"/>
  <c r="CQ170"/>
  <c r="CR170"/>
  <c r="CS170"/>
  <c r="CT170"/>
  <c r="CU170"/>
  <c r="CV170"/>
  <c r="CW170"/>
  <c r="CX170"/>
  <c r="CY170"/>
  <c r="CZ170"/>
  <c r="DA170"/>
  <c r="DB170"/>
  <c r="DC170"/>
  <c r="DD170"/>
  <c r="DE170"/>
  <c r="DF170"/>
  <c r="DG170"/>
  <c r="DH170"/>
  <c r="DI170"/>
  <c r="DJ170"/>
  <c r="DK170"/>
  <c r="DL170"/>
  <c r="DM170"/>
  <c r="DN170"/>
  <c r="DO170"/>
  <c r="DP170"/>
  <c r="DQ170"/>
  <c r="DR170"/>
  <c r="DS170"/>
  <c r="DT170"/>
  <c r="DU170"/>
  <c r="DV170"/>
  <c r="DW170"/>
  <c r="DX170"/>
  <c r="DY170"/>
  <c r="DZ170"/>
  <c r="EA170"/>
  <c r="EB170"/>
  <c r="EC170"/>
  <c r="ED170"/>
  <c r="EE170"/>
  <c r="EF170"/>
  <c r="EG170"/>
  <c r="EH170"/>
  <c r="EI170"/>
  <c r="EJ170"/>
  <c r="EK170"/>
  <c r="EL170"/>
  <c r="EM170"/>
  <c r="EN170"/>
  <c r="EO170"/>
  <c r="EP170"/>
  <c r="EQ170"/>
  <c r="ER170"/>
  <c r="ES170"/>
  <c r="ET170"/>
  <c r="EU170"/>
  <c r="EV170"/>
  <c r="EW170"/>
  <c r="EX170"/>
  <c r="EY170"/>
  <c r="EZ170"/>
  <c r="FA170"/>
  <c r="FB170"/>
  <c r="FC170"/>
  <c r="FD170"/>
  <c r="FE170"/>
  <c r="FF170"/>
  <c r="FG170"/>
  <c r="FH170"/>
  <c r="FI170"/>
  <c r="FJ170"/>
  <c r="FK170"/>
  <c r="FL170"/>
  <c r="FM170"/>
  <c r="FN170"/>
  <c r="FO170"/>
  <c r="FP170"/>
  <c r="FQ170"/>
  <c r="FR170"/>
  <c r="FS170"/>
  <c r="FT170"/>
  <c r="FU170"/>
  <c r="FV170"/>
  <c r="FW170"/>
  <c r="FX170"/>
  <c r="FY170"/>
  <c r="FZ170"/>
  <c r="GA170"/>
  <c r="GB170"/>
  <c r="GC170"/>
  <c r="GD170"/>
  <c r="GE170"/>
  <c r="GF170"/>
  <c r="GG170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Z171"/>
  <c r="AA171"/>
  <c r="AB171"/>
  <c r="AC171"/>
  <c r="AD171"/>
  <c r="AE171"/>
  <c r="AF171"/>
  <c r="AG171"/>
  <c r="AH171"/>
  <c r="AI171"/>
  <c r="AJ171"/>
  <c r="AK171"/>
  <c r="AL171"/>
  <c r="AM171"/>
  <c r="AN171"/>
  <c r="AO171"/>
  <c r="AP171"/>
  <c r="AQ171"/>
  <c r="AR171"/>
  <c r="AS171"/>
  <c r="AT171"/>
  <c r="AU171"/>
  <c r="AV171"/>
  <c r="AW171"/>
  <c r="AX171"/>
  <c r="AY171"/>
  <c r="AZ171"/>
  <c r="BA171"/>
  <c r="BB171"/>
  <c r="BC171"/>
  <c r="BD171"/>
  <c r="BE171"/>
  <c r="BF171"/>
  <c r="BG171"/>
  <c r="BH171"/>
  <c r="BI171"/>
  <c r="BJ171"/>
  <c r="BK171"/>
  <c r="BL171"/>
  <c r="BM171"/>
  <c r="BN171"/>
  <c r="BO171"/>
  <c r="BP171"/>
  <c r="BQ171"/>
  <c r="BR171"/>
  <c r="BS171"/>
  <c r="BT171"/>
  <c r="BU171"/>
  <c r="BV171"/>
  <c r="BW171"/>
  <c r="BX171"/>
  <c r="BY171"/>
  <c r="BZ171"/>
  <c r="CA171"/>
  <c r="CB171"/>
  <c r="CC171"/>
  <c r="CD171"/>
  <c r="CE171"/>
  <c r="CF171"/>
  <c r="CG171"/>
  <c r="CH171"/>
  <c r="CI171"/>
  <c r="CJ171"/>
  <c r="CK171"/>
  <c r="CL171"/>
  <c r="CM171"/>
  <c r="CN171"/>
  <c r="CO171"/>
  <c r="CP171"/>
  <c r="CQ171"/>
  <c r="CR171"/>
  <c r="CS171"/>
  <c r="CT171"/>
  <c r="CU171"/>
  <c r="CV171"/>
  <c r="CW171"/>
  <c r="CX171"/>
  <c r="CY171"/>
  <c r="CZ171"/>
  <c r="DA171"/>
  <c r="DB171"/>
  <c r="DC171"/>
  <c r="DD171"/>
  <c r="DE171"/>
  <c r="DF171"/>
  <c r="DG171"/>
  <c r="DH171"/>
  <c r="DI171"/>
  <c r="DJ171"/>
  <c r="DK171"/>
  <c r="DL171"/>
  <c r="DM171"/>
  <c r="DN171"/>
  <c r="DO171"/>
  <c r="DP171"/>
  <c r="DQ171"/>
  <c r="DR171"/>
  <c r="DS171"/>
  <c r="DT171"/>
  <c r="DU171"/>
  <c r="DV171"/>
  <c r="DW171"/>
  <c r="DX171"/>
  <c r="DY171"/>
  <c r="DZ171"/>
  <c r="EA171"/>
  <c r="EB171"/>
  <c r="EC171"/>
  <c r="ED171"/>
  <c r="EE171"/>
  <c r="EF171"/>
  <c r="EG171"/>
  <c r="EH171"/>
  <c r="EI171"/>
  <c r="EJ171"/>
  <c r="EK171"/>
  <c r="EL171"/>
  <c r="EM171"/>
  <c r="EN171"/>
  <c r="EO171"/>
  <c r="EP171"/>
  <c r="EQ171"/>
  <c r="ER171"/>
  <c r="ES171"/>
  <c r="ET171"/>
  <c r="EU171"/>
  <c r="EV171"/>
  <c r="EW171"/>
  <c r="EX171"/>
  <c r="EY171"/>
  <c r="EZ171"/>
  <c r="FA171"/>
  <c r="FB171"/>
  <c r="FC171"/>
  <c r="FD171"/>
  <c r="FE171"/>
  <c r="FF171"/>
  <c r="FG171"/>
  <c r="FH171"/>
  <c r="FI171"/>
  <c r="FJ171"/>
  <c r="FK171"/>
  <c r="FL171"/>
  <c r="FM171"/>
  <c r="FN171"/>
  <c r="FO171"/>
  <c r="FP171"/>
  <c r="FQ171"/>
  <c r="FR171"/>
  <c r="FS171"/>
  <c r="FT171"/>
  <c r="FU171"/>
  <c r="FV171"/>
  <c r="FW171"/>
  <c r="FX171"/>
  <c r="FY171"/>
  <c r="FZ171"/>
  <c r="GA171"/>
  <c r="GB171"/>
  <c r="GC171"/>
  <c r="GD171"/>
  <c r="GE171"/>
  <c r="GF171"/>
  <c r="GG171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Z172"/>
  <c r="AA172"/>
  <c r="AB172"/>
  <c r="AC172"/>
  <c r="AD172"/>
  <c r="AE172"/>
  <c r="AF172"/>
  <c r="AG172"/>
  <c r="AH172"/>
  <c r="AI172"/>
  <c r="AJ172"/>
  <c r="AK172"/>
  <c r="AL172"/>
  <c r="AM172"/>
  <c r="AN172"/>
  <c r="AO172"/>
  <c r="AP172"/>
  <c r="AQ172"/>
  <c r="AR172"/>
  <c r="AS172"/>
  <c r="AT172"/>
  <c r="AU172"/>
  <c r="AV172"/>
  <c r="AW172"/>
  <c r="AX172"/>
  <c r="AY172"/>
  <c r="AZ172"/>
  <c r="BA172"/>
  <c r="BB172"/>
  <c r="BC172"/>
  <c r="BD172"/>
  <c r="BE172"/>
  <c r="BF172"/>
  <c r="BG172"/>
  <c r="BH172"/>
  <c r="BI172"/>
  <c r="BJ172"/>
  <c r="BK172"/>
  <c r="BL172"/>
  <c r="BM172"/>
  <c r="BN172"/>
  <c r="BO172"/>
  <c r="BP172"/>
  <c r="BQ172"/>
  <c r="BR172"/>
  <c r="BS172"/>
  <c r="BT172"/>
  <c r="BU172"/>
  <c r="BV172"/>
  <c r="BW172"/>
  <c r="BX172"/>
  <c r="BY172"/>
  <c r="BZ172"/>
  <c r="CA172"/>
  <c r="CB172"/>
  <c r="CC172"/>
  <c r="CD172"/>
  <c r="CE172"/>
  <c r="CF172"/>
  <c r="CG172"/>
  <c r="CH172"/>
  <c r="CI172"/>
  <c r="CJ172"/>
  <c r="CK172"/>
  <c r="CL172"/>
  <c r="CM172"/>
  <c r="CN172"/>
  <c r="CO172"/>
  <c r="CP172"/>
  <c r="CQ172"/>
  <c r="CR172"/>
  <c r="CS172"/>
  <c r="CT172"/>
  <c r="CU172"/>
  <c r="CV172"/>
  <c r="CW172"/>
  <c r="CX172"/>
  <c r="CY172"/>
  <c r="CZ172"/>
  <c r="DA172"/>
  <c r="DB172"/>
  <c r="DC172"/>
  <c r="DD172"/>
  <c r="DE172"/>
  <c r="DF172"/>
  <c r="DG172"/>
  <c r="DH172"/>
  <c r="DI172"/>
  <c r="DJ172"/>
  <c r="DK172"/>
  <c r="DL172"/>
  <c r="DM172"/>
  <c r="DN172"/>
  <c r="DO172"/>
  <c r="DP172"/>
  <c r="DQ172"/>
  <c r="DR172"/>
  <c r="DS172"/>
  <c r="DT172"/>
  <c r="DU172"/>
  <c r="DV172"/>
  <c r="DW172"/>
  <c r="DX172"/>
  <c r="DY172"/>
  <c r="DZ172"/>
  <c r="EA172"/>
  <c r="EB172"/>
  <c r="EC172"/>
  <c r="ED172"/>
  <c r="EE172"/>
  <c r="EF172"/>
  <c r="EG172"/>
  <c r="EH172"/>
  <c r="EI172"/>
  <c r="EJ172"/>
  <c r="EK172"/>
  <c r="EL172"/>
  <c r="EM172"/>
  <c r="EN172"/>
  <c r="EO172"/>
  <c r="EP172"/>
  <c r="EQ172"/>
  <c r="ER172"/>
  <c r="ES172"/>
  <c r="ET172"/>
  <c r="EU172"/>
  <c r="EV172"/>
  <c r="EW172"/>
  <c r="EX172"/>
  <c r="EY172"/>
  <c r="EZ172"/>
  <c r="FA172"/>
  <c r="FB172"/>
  <c r="FC172"/>
  <c r="FD172"/>
  <c r="FE172"/>
  <c r="FF172"/>
  <c r="FG172"/>
  <c r="FH172"/>
  <c r="FI172"/>
  <c r="FJ172"/>
  <c r="FK172"/>
  <c r="FL172"/>
  <c r="FM172"/>
  <c r="FN172"/>
  <c r="FO172"/>
  <c r="FP172"/>
  <c r="FQ172"/>
  <c r="FR172"/>
  <c r="FS172"/>
  <c r="FT172"/>
  <c r="FU172"/>
  <c r="FV172"/>
  <c r="FW172"/>
  <c r="FX172"/>
  <c r="FY172"/>
  <c r="FZ172"/>
  <c r="GA172"/>
  <c r="GB172"/>
  <c r="GC172"/>
  <c r="GD172"/>
  <c r="GE172"/>
  <c r="GF172"/>
  <c r="GG172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Z173"/>
  <c r="AA173"/>
  <c r="AB173"/>
  <c r="AC173"/>
  <c r="AD173"/>
  <c r="AE173"/>
  <c r="AF173"/>
  <c r="AG173"/>
  <c r="AH173"/>
  <c r="AI173"/>
  <c r="AJ173"/>
  <c r="AK173"/>
  <c r="AL173"/>
  <c r="AM173"/>
  <c r="AN173"/>
  <c r="AO173"/>
  <c r="AP173"/>
  <c r="AQ173"/>
  <c r="AR173"/>
  <c r="AS173"/>
  <c r="AT173"/>
  <c r="AU173"/>
  <c r="AV173"/>
  <c r="AW173"/>
  <c r="AX173"/>
  <c r="AY173"/>
  <c r="AZ173"/>
  <c r="BA173"/>
  <c r="BB173"/>
  <c r="BC173"/>
  <c r="BD173"/>
  <c r="BE173"/>
  <c r="BF173"/>
  <c r="BG173"/>
  <c r="BH173"/>
  <c r="BI173"/>
  <c r="BJ173"/>
  <c r="BK173"/>
  <c r="BL173"/>
  <c r="BM173"/>
  <c r="BN173"/>
  <c r="BO173"/>
  <c r="BP173"/>
  <c r="BQ173"/>
  <c r="BR173"/>
  <c r="BS173"/>
  <c r="BT173"/>
  <c r="BU173"/>
  <c r="BV173"/>
  <c r="BW173"/>
  <c r="BX173"/>
  <c r="BY173"/>
  <c r="BZ173"/>
  <c r="CA173"/>
  <c r="CB173"/>
  <c r="CC173"/>
  <c r="CD173"/>
  <c r="CE173"/>
  <c r="CF173"/>
  <c r="CG173"/>
  <c r="CH173"/>
  <c r="CI173"/>
  <c r="CJ173"/>
  <c r="CK173"/>
  <c r="CL173"/>
  <c r="CM173"/>
  <c r="CN173"/>
  <c r="CO173"/>
  <c r="CP173"/>
  <c r="CQ173"/>
  <c r="CR173"/>
  <c r="CS173"/>
  <c r="CT173"/>
  <c r="CU173"/>
  <c r="CV173"/>
  <c r="CW173"/>
  <c r="CX173"/>
  <c r="CY173"/>
  <c r="CZ173"/>
  <c r="DA173"/>
  <c r="DB173"/>
  <c r="DC173"/>
  <c r="DD173"/>
  <c r="DE173"/>
  <c r="DF173"/>
  <c r="DG173"/>
  <c r="DH173"/>
  <c r="DI173"/>
  <c r="DJ173"/>
  <c r="DK173"/>
  <c r="DL173"/>
  <c r="DM173"/>
  <c r="DN173"/>
  <c r="DO173"/>
  <c r="DP173"/>
  <c r="DQ173"/>
  <c r="DR173"/>
  <c r="DS173"/>
  <c r="DT173"/>
  <c r="DU173"/>
  <c r="DV173"/>
  <c r="DW173"/>
  <c r="DX173"/>
  <c r="DY173"/>
  <c r="DZ173"/>
  <c r="EA173"/>
  <c r="EB173"/>
  <c r="EC173"/>
  <c r="ED173"/>
  <c r="EE173"/>
  <c r="EF173"/>
  <c r="EG173"/>
  <c r="EH173"/>
  <c r="EI173"/>
  <c r="EJ173"/>
  <c r="EK173"/>
  <c r="EL173"/>
  <c r="EM173"/>
  <c r="EN173"/>
  <c r="EO173"/>
  <c r="EP173"/>
  <c r="EQ173"/>
  <c r="ER173"/>
  <c r="ES173"/>
  <c r="ET173"/>
  <c r="EU173"/>
  <c r="EV173"/>
  <c r="EW173"/>
  <c r="EX173"/>
  <c r="EY173"/>
  <c r="EZ173"/>
  <c r="FA173"/>
  <c r="FB173"/>
  <c r="FC173"/>
  <c r="FD173"/>
  <c r="FE173"/>
  <c r="FF173"/>
  <c r="FG173"/>
  <c r="FH173"/>
  <c r="FI173"/>
  <c r="FJ173"/>
  <c r="FK173"/>
  <c r="FL173"/>
  <c r="FM173"/>
  <c r="FN173"/>
  <c r="FO173"/>
  <c r="FP173"/>
  <c r="FQ173"/>
  <c r="FR173"/>
  <c r="FS173"/>
  <c r="FT173"/>
  <c r="FU173"/>
  <c r="FV173"/>
  <c r="FW173"/>
  <c r="FX173"/>
  <c r="FY173"/>
  <c r="FZ173"/>
  <c r="GA173"/>
  <c r="GB173"/>
  <c r="GC173"/>
  <c r="GD173"/>
  <c r="GE173"/>
  <c r="GF173"/>
  <c r="GG173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Z174"/>
  <c r="AA174"/>
  <c r="AB174"/>
  <c r="AC174"/>
  <c r="AD174"/>
  <c r="AE174"/>
  <c r="AF174"/>
  <c r="AG174"/>
  <c r="AH174"/>
  <c r="AI174"/>
  <c r="AJ174"/>
  <c r="AK174"/>
  <c r="AL174"/>
  <c r="AM174"/>
  <c r="AN174"/>
  <c r="AO174"/>
  <c r="AP174"/>
  <c r="AQ174"/>
  <c r="AR174"/>
  <c r="AS174"/>
  <c r="AT174"/>
  <c r="AU174"/>
  <c r="AV174"/>
  <c r="AW174"/>
  <c r="AX174"/>
  <c r="AY174"/>
  <c r="AZ174"/>
  <c r="BA174"/>
  <c r="BB174"/>
  <c r="BC174"/>
  <c r="BD174"/>
  <c r="BE174"/>
  <c r="BF174"/>
  <c r="BG174"/>
  <c r="BH174"/>
  <c r="BI174"/>
  <c r="BJ174"/>
  <c r="BK174"/>
  <c r="BL174"/>
  <c r="BM174"/>
  <c r="BN174"/>
  <c r="BO174"/>
  <c r="BP174"/>
  <c r="BQ174"/>
  <c r="BR174"/>
  <c r="BS174"/>
  <c r="BT174"/>
  <c r="BU174"/>
  <c r="BV174"/>
  <c r="BW174"/>
  <c r="BX174"/>
  <c r="BY174"/>
  <c r="BZ174"/>
  <c r="CA174"/>
  <c r="CB174"/>
  <c r="CC174"/>
  <c r="CD174"/>
  <c r="CE174"/>
  <c r="CF174"/>
  <c r="CG174"/>
  <c r="CH174"/>
  <c r="CI174"/>
  <c r="CJ174"/>
  <c r="CK174"/>
  <c r="CL174"/>
  <c r="CM174"/>
  <c r="CN174"/>
  <c r="CO174"/>
  <c r="CP174"/>
  <c r="CQ174"/>
  <c r="CR174"/>
  <c r="CS174"/>
  <c r="CT174"/>
  <c r="CU174"/>
  <c r="CV174"/>
  <c r="CW174"/>
  <c r="CX174"/>
  <c r="CY174"/>
  <c r="CZ174"/>
  <c r="DA174"/>
  <c r="DB174"/>
  <c r="DC174"/>
  <c r="DD174"/>
  <c r="DE174"/>
  <c r="DF174"/>
  <c r="DG174"/>
  <c r="DH174"/>
  <c r="DI174"/>
  <c r="DJ174"/>
  <c r="DK174"/>
  <c r="DL174"/>
  <c r="DM174"/>
  <c r="DN174"/>
  <c r="DO174"/>
  <c r="DP174"/>
  <c r="DQ174"/>
  <c r="DR174"/>
  <c r="DS174"/>
  <c r="DT174"/>
  <c r="DU174"/>
  <c r="DV174"/>
  <c r="DW174"/>
  <c r="DX174"/>
  <c r="DY174"/>
  <c r="DZ174"/>
  <c r="EA174"/>
  <c r="EB174"/>
  <c r="EC174"/>
  <c r="ED174"/>
  <c r="EE174"/>
  <c r="EF174"/>
  <c r="EG174"/>
  <c r="EH174"/>
  <c r="EI174"/>
  <c r="EJ174"/>
  <c r="EK174"/>
  <c r="EL174"/>
  <c r="EM174"/>
  <c r="EN174"/>
  <c r="EO174"/>
  <c r="EP174"/>
  <c r="EQ174"/>
  <c r="ER174"/>
  <c r="ES174"/>
  <c r="ET174"/>
  <c r="EU174"/>
  <c r="EV174"/>
  <c r="EW174"/>
  <c r="EX174"/>
  <c r="EY174"/>
  <c r="EZ174"/>
  <c r="FA174"/>
  <c r="FB174"/>
  <c r="FC174"/>
  <c r="FD174"/>
  <c r="FE174"/>
  <c r="FF174"/>
  <c r="FG174"/>
  <c r="FH174"/>
  <c r="FI174"/>
  <c r="FJ174"/>
  <c r="FK174"/>
  <c r="FL174"/>
  <c r="FM174"/>
  <c r="FN174"/>
  <c r="FO174"/>
  <c r="FP174"/>
  <c r="FQ174"/>
  <c r="FR174"/>
  <c r="FS174"/>
  <c r="FT174"/>
  <c r="FU174"/>
  <c r="FV174"/>
  <c r="FW174"/>
  <c r="FX174"/>
  <c r="FY174"/>
  <c r="FZ174"/>
  <c r="GA174"/>
  <c r="GB174"/>
  <c r="GC174"/>
  <c r="GD174"/>
  <c r="GE174"/>
  <c r="GF174"/>
  <c r="GG174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Z175"/>
  <c r="AA175"/>
  <c r="AB175"/>
  <c r="AC175"/>
  <c r="AD175"/>
  <c r="AE175"/>
  <c r="AF175"/>
  <c r="AG175"/>
  <c r="AH175"/>
  <c r="AI175"/>
  <c r="AJ175"/>
  <c r="AK175"/>
  <c r="AL175"/>
  <c r="AM175"/>
  <c r="AN175"/>
  <c r="AO175"/>
  <c r="AP175"/>
  <c r="AQ175"/>
  <c r="AR175"/>
  <c r="AS175"/>
  <c r="AT175"/>
  <c r="AU175"/>
  <c r="AV175"/>
  <c r="AW175"/>
  <c r="AX175"/>
  <c r="AY175"/>
  <c r="AZ175"/>
  <c r="BA175"/>
  <c r="BB175"/>
  <c r="BC175"/>
  <c r="BD175"/>
  <c r="BE175"/>
  <c r="BF175"/>
  <c r="BG175"/>
  <c r="BH175"/>
  <c r="BI175"/>
  <c r="BJ175"/>
  <c r="BK175"/>
  <c r="BL175"/>
  <c r="BM175"/>
  <c r="BN175"/>
  <c r="BO175"/>
  <c r="BP175"/>
  <c r="BQ175"/>
  <c r="BR175"/>
  <c r="BS175"/>
  <c r="BT175"/>
  <c r="BU175"/>
  <c r="BV175"/>
  <c r="BW175"/>
  <c r="BX175"/>
  <c r="BY175"/>
  <c r="BZ175"/>
  <c r="CA175"/>
  <c r="CB175"/>
  <c r="CC175"/>
  <c r="CD175"/>
  <c r="CE175"/>
  <c r="CF175"/>
  <c r="CG175"/>
  <c r="CH175"/>
  <c r="CI175"/>
  <c r="CJ175"/>
  <c r="CK175"/>
  <c r="CL175"/>
  <c r="CM175"/>
  <c r="CN175"/>
  <c r="CO175"/>
  <c r="CP175"/>
  <c r="CQ175"/>
  <c r="CR175"/>
  <c r="CS175"/>
  <c r="CT175"/>
  <c r="CU175"/>
  <c r="CV175"/>
  <c r="CW175"/>
  <c r="CX175"/>
  <c r="CY175"/>
  <c r="CZ175"/>
  <c r="DA175"/>
  <c r="DB175"/>
  <c r="DC175"/>
  <c r="DD175"/>
  <c r="DE175"/>
  <c r="DF175"/>
  <c r="DG175"/>
  <c r="DH175"/>
  <c r="DI175"/>
  <c r="DJ175"/>
  <c r="DK175"/>
  <c r="DL175"/>
  <c r="DM175"/>
  <c r="DN175"/>
  <c r="DO175"/>
  <c r="DP175"/>
  <c r="DQ175"/>
  <c r="DR175"/>
  <c r="DS175"/>
  <c r="DT175"/>
  <c r="DU175"/>
  <c r="DV175"/>
  <c r="DW175"/>
  <c r="DX175"/>
  <c r="DY175"/>
  <c r="DZ175"/>
  <c r="EA175"/>
  <c r="EB175"/>
  <c r="EC175"/>
  <c r="ED175"/>
  <c r="EE175"/>
  <c r="EF175"/>
  <c r="EG175"/>
  <c r="EH175"/>
  <c r="EI175"/>
  <c r="EJ175"/>
  <c r="EK175"/>
  <c r="EL175"/>
  <c r="EM175"/>
  <c r="EN175"/>
  <c r="EO175"/>
  <c r="EP175"/>
  <c r="EQ175"/>
  <c r="ER175"/>
  <c r="ES175"/>
  <c r="ET175"/>
  <c r="EU175"/>
  <c r="EV175"/>
  <c r="EW175"/>
  <c r="EX175"/>
  <c r="EY175"/>
  <c r="EZ175"/>
  <c r="FA175"/>
  <c r="FB175"/>
  <c r="FC175"/>
  <c r="FD175"/>
  <c r="FE175"/>
  <c r="FF175"/>
  <c r="FG175"/>
  <c r="FH175"/>
  <c r="FI175"/>
  <c r="FJ175"/>
  <c r="FK175"/>
  <c r="FL175"/>
  <c r="FM175"/>
  <c r="FN175"/>
  <c r="FO175"/>
  <c r="FP175"/>
  <c r="FQ175"/>
  <c r="FR175"/>
  <c r="FS175"/>
  <c r="FT175"/>
  <c r="FU175"/>
  <c r="FV175"/>
  <c r="FW175"/>
  <c r="FX175"/>
  <c r="FY175"/>
  <c r="FZ175"/>
  <c r="GA175"/>
  <c r="GB175"/>
  <c r="GC175"/>
  <c r="GD175"/>
  <c r="GE175"/>
  <c r="GF175"/>
  <c r="GG175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Z176"/>
  <c r="AA176"/>
  <c r="AB176"/>
  <c r="AC176"/>
  <c r="AD176"/>
  <c r="AE176"/>
  <c r="AF176"/>
  <c r="AG176"/>
  <c r="AH176"/>
  <c r="AI176"/>
  <c r="AJ176"/>
  <c r="AK176"/>
  <c r="AL176"/>
  <c r="AM176"/>
  <c r="AN176"/>
  <c r="AO176"/>
  <c r="AP176"/>
  <c r="AQ176"/>
  <c r="AR176"/>
  <c r="AS176"/>
  <c r="AT176"/>
  <c r="AU176"/>
  <c r="AV176"/>
  <c r="AW176"/>
  <c r="AX176"/>
  <c r="AY176"/>
  <c r="AZ176"/>
  <c r="BA176"/>
  <c r="BB176"/>
  <c r="BC176"/>
  <c r="BD176"/>
  <c r="BE176"/>
  <c r="BF176"/>
  <c r="BG176"/>
  <c r="BH176"/>
  <c r="BI176"/>
  <c r="BJ176"/>
  <c r="BK176"/>
  <c r="BL176"/>
  <c r="BM176"/>
  <c r="BN176"/>
  <c r="BO176"/>
  <c r="BP176"/>
  <c r="BQ176"/>
  <c r="BR176"/>
  <c r="BS176"/>
  <c r="BT176"/>
  <c r="BU176"/>
  <c r="BV176"/>
  <c r="BW176"/>
  <c r="BX176"/>
  <c r="BY176"/>
  <c r="BZ176"/>
  <c r="CA176"/>
  <c r="CB176"/>
  <c r="CC176"/>
  <c r="CD176"/>
  <c r="CE176"/>
  <c r="CF176"/>
  <c r="CG176"/>
  <c r="CH176"/>
  <c r="CI176"/>
  <c r="CJ176"/>
  <c r="CK176"/>
  <c r="CL176"/>
  <c r="CM176"/>
  <c r="CN176"/>
  <c r="CO176"/>
  <c r="CP176"/>
  <c r="CQ176"/>
  <c r="CR176"/>
  <c r="CS176"/>
  <c r="CT176"/>
  <c r="CU176"/>
  <c r="CV176"/>
  <c r="CW176"/>
  <c r="CX176"/>
  <c r="CY176"/>
  <c r="CZ176"/>
  <c r="DA176"/>
  <c r="DB176"/>
  <c r="DC176"/>
  <c r="DD176"/>
  <c r="DE176"/>
  <c r="DF176"/>
  <c r="DG176"/>
  <c r="DH176"/>
  <c r="DI176"/>
  <c r="DJ176"/>
  <c r="DK176"/>
  <c r="DL176"/>
  <c r="DM176"/>
  <c r="DN176"/>
  <c r="DO176"/>
  <c r="DP176"/>
  <c r="DQ176"/>
  <c r="DR176"/>
  <c r="DS176"/>
  <c r="DT176"/>
  <c r="DU176"/>
  <c r="DV176"/>
  <c r="DW176"/>
  <c r="DX176"/>
  <c r="DY176"/>
  <c r="DZ176"/>
  <c r="EA176"/>
  <c r="EB176"/>
  <c r="EC176"/>
  <c r="ED176"/>
  <c r="EE176"/>
  <c r="EF176"/>
  <c r="EG176"/>
  <c r="EH176"/>
  <c r="EI176"/>
  <c r="EJ176"/>
  <c r="EK176"/>
  <c r="EL176"/>
  <c r="EM176"/>
  <c r="EN176"/>
  <c r="EO176"/>
  <c r="EP176"/>
  <c r="EQ176"/>
  <c r="ER176"/>
  <c r="ES176"/>
  <c r="ET176"/>
  <c r="EU176"/>
  <c r="EV176"/>
  <c r="EW176"/>
  <c r="EX176"/>
  <c r="EY176"/>
  <c r="EZ176"/>
  <c r="FA176"/>
  <c r="FB176"/>
  <c r="FC176"/>
  <c r="FD176"/>
  <c r="FE176"/>
  <c r="FF176"/>
  <c r="FG176"/>
  <c r="FH176"/>
  <c r="FI176"/>
  <c r="FJ176"/>
  <c r="FK176"/>
  <c r="FL176"/>
  <c r="FM176"/>
  <c r="FN176"/>
  <c r="FO176"/>
  <c r="FP176"/>
  <c r="FQ176"/>
  <c r="FR176"/>
  <c r="FS176"/>
  <c r="FT176"/>
  <c r="FU176"/>
  <c r="FV176"/>
  <c r="FW176"/>
  <c r="FX176"/>
  <c r="FY176"/>
  <c r="FZ176"/>
  <c r="GA176"/>
  <c r="GB176"/>
  <c r="GC176"/>
  <c r="GD176"/>
  <c r="GE176"/>
  <c r="GF176"/>
  <c r="GG176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Z177"/>
  <c r="AA177"/>
  <c r="AB177"/>
  <c r="AC177"/>
  <c r="AD177"/>
  <c r="AE177"/>
  <c r="AF177"/>
  <c r="AG177"/>
  <c r="AH177"/>
  <c r="AI177"/>
  <c r="AJ177"/>
  <c r="AK177"/>
  <c r="AL177"/>
  <c r="AM177"/>
  <c r="AN177"/>
  <c r="AO177"/>
  <c r="AP177"/>
  <c r="AQ177"/>
  <c r="AR177"/>
  <c r="AS177"/>
  <c r="AT177"/>
  <c r="AU177"/>
  <c r="AV177"/>
  <c r="AW177"/>
  <c r="AX177"/>
  <c r="AY177"/>
  <c r="AZ177"/>
  <c r="BA177"/>
  <c r="BB177"/>
  <c r="BC177"/>
  <c r="BD177"/>
  <c r="BE177"/>
  <c r="BF177"/>
  <c r="BG177"/>
  <c r="BH177"/>
  <c r="BI177"/>
  <c r="BJ177"/>
  <c r="BK177"/>
  <c r="BL177"/>
  <c r="BM177"/>
  <c r="BN177"/>
  <c r="BO177"/>
  <c r="BP177"/>
  <c r="BQ177"/>
  <c r="BR177"/>
  <c r="BS177"/>
  <c r="BT177"/>
  <c r="BU177"/>
  <c r="BV177"/>
  <c r="BW177"/>
  <c r="BX177"/>
  <c r="BY177"/>
  <c r="BZ177"/>
  <c r="CA177"/>
  <c r="CB177"/>
  <c r="CC177"/>
  <c r="CD177"/>
  <c r="CE177"/>
  <c r="CF177"/>
  <c r="CG177"/>
  <c r="CH177"/>
  <c r="CI177"/>
  <c r="CJ177"/>
  <c r="CK177"/>
  <c r="CL177"/>
  <c r="CM177"/>
  <c r="CN177"/>
  <c r="CO177"/>
  <c r="CP177"/>
  <c r="CQ177"/>
  <c r="CR177"/>
  <c r="CS177"/>
  <c r="CT177"/>
  <c r="CU177"/>
  <c r="CV177"/>
  <c r="CW177"/>
  <c r="CX177"/>
  <c r="CY177"/>
  <c r="CZ177"/>
  <c r="DA177"/>
  <c r="DB177"/>
  <c r="DC177"/>
  <c r="DD177"/>
  <c r="DE177"/>
  <c r="DF177"/>
  <c r="DG177"/>
  <c r="DH177"/>
  <c r="DI177"/>
  <c r="DJ177"/>
  <c r="DK177"/>
  <c r="DL177"/>
  <c r="DM177"/>
  <c r="DN177"/>
  <c r="DO177"/>
  <c r="DP177"/>
  <c r="DQ177"/>
  <c r="DR177"/>
  <c r="DS177"/>
  <c r="DT177"/>
  <c r="DU177"/>
  <c r="DV177"/>
  <c r="DW177"/>
  <c r="DX177"/>
  <c r="DY177"/>
  <c r="DZ177"/>
  <c r="EA177"/>
  <c r="EB177"/>
  <c r="EC177"/>
  <c r="ED177"/>
  <c r="EE177"/>
  <c r="EF177"/>
  <c r="EG177"/>
  <c r="EH177"/>
  <c r="EI177"/>
  <c r="EJ177"/>
  <c r="EK177"/>
  <c r="EL177"/>
  <c r="EM177"/>
  <c r="EN177"/>
  <c r="EO177"/>
  <c r="EP177"/>
  <c r="EQ177"/>
  <c r="ER177"/>
  <c r="ES177"/>
  <c r="ET177"/>
  <c r="EU177"/>
  <c r="EV177"/>
  <c r="EW177"/>
  <c r="EX177"/>
  <c r="EY177"/>
  <c r="EZ177"/>
  <c r="FA177"/>
  <c r="FB177"/>
  <c r="FC177"/>
  <c r="FD177"/>
  <c r="FE177"/>
  <c r="FF177"/>
  <c r="FG177"/>
  <c r="FH177"/>
  <c r="FI177"/>
  <c r="FJ177"/>
  <c r="FK177"/>
  <c r="FL177"/>
  <c r="FM177"/>
  <c r="FN177"/>
  <c r="FO177"/>
  <c r="FP177"/>
  <c r="FQ177"/>
  <c r="FR177"/>
  <c r="FS177"/>
  <c r="FT177"/>
  <c r="FU177"/>
  <c r="FV177"/>
  <c r="FW177"/>
  <c r="FX177"/>
  <c r="FY177"/>
  <c r="FZ177"/>
  <c r="GA177"/>
  <c r="GB177"/>
  <c r="GC177"/>
  <c r="GD177"/>
  <c r="GE177"/>
  <c r="GF177"/>
  <c r="GG177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Z178"/>
  <c r="AA178"/>
  <c r="AB178"/>
  <c r="AC178"/>
  <c r="AD178"/>
  <c r="AE178"/>
  <c r="AF178"/>
  <c r="AG178"/>
  <c r="AH178"/>
  <c r="AI178"/>
  <c r="AJ178"/>
  <c r="AK178"/>
  <c r="AL178"/>
  <c r="AM178"/>
  <c r="AN178"/>
  <c r="AO178"/>
  <c r="AP178"/>
  <c r="AQ178"/>
  <c r="AR178"/>
  <c r="AS178"/>
  <c r="AT178"/>
  <c r="AU178"/>
  <c r="AV178"/>
  <c r="AW178"/>
  <c r="AX178"/>
  <c r="AY178"/>
  <c r="AZ178"/>
  <c r="BA178"/>
  <c r="BB178"/>
  <c r="BC178"/>
  <c r="BD178"/>
  <c r="BE178"/>
  <c r="BF178"/>
  <c r="BG178"/>
  <c r="BH178"/>
  <c r="BI178"/>
  <c r="BJ178"/>
  <c r="BK178"/>
  <c r="BL178"/>
  <c r="BM178"/>
  <c r="BN178"/>
  <c r="BO178"/>
  <c r="BP178"/>
  <c r="BQ178"/>
  <c r="BR178"/>
  <c r="BS178"/>
  <c r="BT178"/>
  <c r="BU178"/>
  <c r="BV178"/>
  <c r="BW178"/>
  <c r="BX178"/>
  <c r="BY178"/>
  <c r="BZ178"/>
  <c r="CA178"/>
  <c r="CB178"/>
  <c r="CC178"/>
  <c r="CD178"/>
  <c r="CE178"/>
  <c r="CF178"/>
  <c r="CG178"/>
  <c r="CH178"/>
  <c r="CI178"/>
  <c r="CJ178"/>
  <c r="CK178"/>
  <c r="CL178"/>
  <c r="CM178"/>
  <c r="CN178"/>
  <c r="CO178"/>
  <c r="CP178"/>
  <c r="CQ178"/>
  <c r="CR178"/>
  <c r="CS178"/>
  <c r="CT178"/>
  <c r="CU178"/>
  <c r="CV178"/>
  <c r="CW178"/>
  <c r="CX178"/>
  <c r="CY178"/>
  <c r="CZ178"/>
  <c r="DA178"/>
  <c r="DB178"/>
  <c r="DC178"/>
  <c r="DD178"/>
  <c r="DE178"/>
  <c r="DF178"/>
  <c r="DG178"/>
  <c r="DH178"/>
  <c r="DI178"/>
  <c r="DJ178"/>
  <c r="DK178"/>
  <c r="DL178"/>
  <c r="DM178"/>
  <c r="DN178"/>
  <c r="DO178"/>
  <c r="DP178"/>
  <c r="DQ178"/>
  <c r="DR178"/>
  <c r="DS178"/>
  <c r="DT178"/>
  <c r="DU178"/>
  <c r="DV178"/>
  <c r="DW178"/>
  <c r="DX178"/>
  <c r="DY178"/>
  <c r="DZ178"/>
  <c r="EA178"/>
  <c r="EB178"/>
  <c r="EC178"/>
  <c r="ED178"/>
  <c r="EE178"/>
  <c r="EF178"/>
  <c r="EG178"/>
  <c r="EH178"/>
  <c r="EI178"/>
  <c r="EJ178"/>
  <c r="EK178"/>
  <c r="EL178"/>
  <c r="EM178"/>
  <c r="EN178"/>
  <c r="EO178"/>
  <c r="EP178"/>
  <c r="EQ178"/>
  <c r="ER178"/>
  <c r="ES178"/>
  <c r="ET178"/>
  <c r="EU178"/>
  <c r="EV178"/>
  <c r="EW178"/>
  <c r="EX178"/>
  <c r="EY178"/>
  <c r="EZ178"/>
  <c r="FA178"/>
  <c r="FB178"/>
  <c r="FC178"/>
  <c r="FD178"/>
  <c r="FE178"/>
  <c r="FF178"/>
  <c r="FG178"/>
  <c r="FH178"/>
  <c r="FI178"/>
  <c r="FJ178"/>
  <c r="FK178"/>
  <c r="FL178"/>
  <c r="FM178"/>
  <c r="FN178"/>
  <c r="FO178"/>
  <c r="FP178"/>
  <c r="FQ178"/>
  <c r="FR178"/>
  <c r="FS178"/>
  <c r="FT178"/>
  <c r="FU178"/>
  <c r="FV178"/>
  <c r="FW178"/>
  <c r="FX178"/>
  <c r="FY178"/>
  <c r="FZ178"/>
  <c r="GA178"/>
  <c r="GB178"/>
  <c r="GC178"/>
  <c r="GD178"/>
  <c r="GE178"/>
  <c r="GF178"/>
  <c r="GG178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Z179"/>
  <c r="AA179"/>
  <c r="AB179"/>
  <c r="AC179"/>
  <c r="AD179"/>
  <c r="AE179"/>
  <c r="AF179"/>
  <c r="AG179"/>
  <c r="AH179"/>
  <c r="AI179"/>
  <c r="AJ179"/>
  <c r="AK179"/>
  <c r="AL179"/>
  <c r="AM179"/>
  <c r="AN179"/>
  <c r="AO179"/>
  <c r="AP179"/>
  <c r="AQ179"/>
  <c r="AR179"/>
  <c r="AS179"/>
  <c r="AT179"/>
  <c r="AU179"/>
  <c r="AV179"/>
  <c r="AW179"/>
  <c r="AX179"/>
  <c r="AY179"/>
  <c r="AZ179"/>
  <c r="BA179"/>
  <c r="BB179"/>
  <c r="BC179"/>
  <c r="BD179"/>
  <c r="BE179"/>
  <c r="BF179"/>
  <c r="BG179"/>
  <c r="BH179"/>
  <c r="BI179"/>
  <c r="BJ179"/>
  <c r="BK179"/>
  <c r="BL179"/>
  <c r="BM179"/>
  <c r="BN179"/>
  <c r="BO179"/>
  <c r="BP179"/>
  <c r="BQ179"/>
  <c r="BR179"/>
  <c r="BS179"/>
  <c r="BT179"/>
  <c r="BU179"/>
  <c r="BV179"/>
  <c r="BW179"/>
  <c r="BX179"/>
  <c r="BY179"/>
  <c r="BZ179"/>
  <c r="CA179"/>
  <c r="CB179"/>
  <c r="CC179"/>
  <c r="CD179"/>
  <c r="CE179"/>
  <c r="CF179"/>
  <c r="CG179"/>
  <c r="CH179"/>
  <c r="CI179"/>
  <c r="CJ179"/>
  <c r="CK179"/>
  <c r="CL179"/>
  <c r="CM179"/>
  <c r="CN179"/>
  <c r="CO179"/>
  <c r="CP179"/>
  <c r="CQ179"/>
  <c r="CR179"/>
  <c r="CS179"/>
  <c r="CT179"/>
  <c r="CU179"/>
  <c r="CV179"/>
  <c r="CW179"/>
  <c r="CX179"/>
  <c r="CY179"/>
  <c r="CZ179"/>
  <c r="DA179"/>
  <c r="DB179"/>
  <c r="DC179"/>
  <c r="DD179"/>
  <c r="DE179"/>
  <c r="DF179"/>
  <c r="DG179"/>
  <c r="DH179"/>
  <c r="DI179"/>
  <c r="DJ179"/>
  <c r="DK179"/>
  <c r="DL179"/>
  <c r="DM179"/>
  <c r="DN179"/>
  <c r="DO179"/>
  <c r="DP179"/>
  <c r="DQ179"/>
  <c r="DR179"/>
  <c r="DS179"/>
  <c r="DT179"/>
  <c r="DU179"/>
  <c r="DV179"/>
  <c r="DW179"/>
  <c r="DX179"/>
  <c r="DY179"/>
  <c r="DZ179"/>
  <c r="EA179"/>
  <c r="EB179"/>
  <c r="EC179"/>
  <c r="ED179"/>
  <c r="EE179"/>
  <c r="EF179"/>
  <c r="EG179"/>
  <c r="EH179"/>
  <c r="EI179"/>
  <c r="EJ179"/>
  <c r="EK179"/>
  <c r="EL179"/>
  <c r="EM179"/>
  <c r="EN179"/>
  <c r="EO179"/>
  <c r="EP179"/>
  <c r="EQ179"/>
  <c r="ER179"/>
  <c r="ES179"/>
  <c r="ET179"/>
  <c r="EU179"/>
  <c r="EV179"/>
  <c r="EW179"/>
  <c r="EX179"/>
  <c r="EY179"/>
  <c r="EZ179"/>
  <c r="FA179"/>
  <c r="FB179"/>
  <c r="FC179"/>
  <c r="FD179"/>
  <c r="FE179"/>
  <c r="FF179"/>
  <c r="FG179"/>
  <c r="FH179"/>
  <c r="FI179"/>
  <c r="FJ179"/>
  <c r="FK179"/>
  <c r="FL179"/>
  <c r="FM179"/>
  <c r="FN179"/>
  <c r="FO179"/>
  <c r="FP179"/>
  <c r="FQ179"/>
  <c r="FR179"/>
  <c r="FS179"/>
  <c r="FT179"/>
  <c r="FU179"/>
  <c r="FV179"/>
  <c r="FW179"/>
  <c r="FX179"/>
  <c r="FY179"/>
  <c r="FZ179"/>
  <c r="GA179"/>
  <c r="GB179"/>
  <c r="GC179"/>
  <c r="GD179"/>
  <c r="GE179"/>
  <c r="GF179"/>
  <c r="GG179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Z180"/>
  <c r="AA180"/>
  <c r="AB180"/>
  <c r="AC180"/>
  <c r="AD180"/>
  <c r="AE180"/>
  <c r="AF180"/>
  <c r="AG180"/>
  <c r="AH180"/>
  <c r="AI180"/>
  <c r="AJ180"/>
  <c r="AK180"/>
  <c r="AL180"/>
  <c r="AM180"/>
  <c r="AN180"/>
  <c r="AO180"/>
  <c r="AP180"/>
  <c r="AQ180"/>
  <c r="AR180"/>
  <c r="AS180"/>
  <c r="AT180"/>
  <c r="AU180"/>
  <c r="AV180"/>
  <c r="AW180"/>
  <c r="AX180"/>
  <c r="AY180"/>
  <c r="AZ180"/>
  <c r="BA180"/>
  <c r="BB180"/>
  <c r="BC180"/>
  <c r="BD180"/>
  <c r="BE180"/>
  <c r="BF180"/>
  <c r="BG180"/>
  <c r="BH180"/>
  <c r="BI180"/>
  <c r="BJ180"/>
  <c r="BK180"/>
  <c r="BL180"/>
  <c r="BM180"/>
  <c r="BN180"/>
  <c r="BO180"/>
  <c r="BP180"/>
  <c r="BQ180"/>
  <c r="BR180"/>
  <c r="BS180"/>
  <c r="BT180"/>
  <c r="BU180"/>
  <c r="BV180"/>
  <c r="BW180"/>
  <c r="BX180"/>
  <c r="BY180"/>
  <c r="BZ180"/>
  <c r="CA180"/>
  <c r="CB180"/>
  <c r="CC180"/>
  <c r="CD180"/>
  <c r="CE180"/>
  <c r="CF180"/>
  <c r="CG180"/>
  <c r="CH180"/>
  <c r="CI180"/>
  <c r="CJ180"/>
  <c r="CK180"/>
  <c r="CL180"/>
  <c r="CM180"/>
  <c r="CN180"/>
  <c r="CO180"/>
  <c r="CP180"/>
  <c r="CQ180"/>
  <c r="CR180"/>
  <c r="CS180"/>
  <c r="CT180"/>
  <c r="CU180"/>
  <c r="CV180"/>
  <c r="CW180"/>
  <c r="CX180"/>
  <c r="CY180"/>
  <c r="CZ180"/>
  <c r="DA180"/>
  <c r="DB180"/>
  <c r="DC180"/>
  <c r="DD180"/>
  <c r="DE180"/>
  <c r="DF180"/>
  <c r="DG180"/>
  <c r="DH180"/>
  <c r="DI180"/>
  <c r="DJ180"/>
  <c r="DK180"/>
  <c r="DL180"/>
  <c r="DM180"/>
  <c r="DN180"/>
  <c r="DO180"/>
  <c r="DP180"/>
  <c r="DQ180"/>
  <c r="DR180"/>
  <c r="DS180"/>
  <c r="DT180"/>
  <c r="DU180"/>
  <c r="DV180"/>
  <c r="DW180"/>
  <c r="DX180"/>
  <c r="DY180"/>
  <c r="DZ180"/>
  <c r="EA180"/>
  <c r="EB180"/>
  <c r="EC180"/>
  <c r="ED180"/>
  <c r="EE180"/>
  <c r="EF180"/>
  <c r="EG180"/>
  <c r="EH180"/>
  <c r="EI180"/>
  <c r="EJ180"/>
  <c r="EK180"/>
  <c r="EL180"/>
  <c r="EM180"/>
  <c r="EN180"/>
  <c r="EO180"/>
  <c r="EP180"/>
  <c r="EQ180"/>
  <c r="ER180"/>
  <c r="ES180"/>
  <c r="ET180"/>
  <c r="EU180"/>
  <c r="EV180"/>
  <c r="EW180"/>
  <c r="EX180"/>
  <c r="EY180"/>
  <c r="EZ180"/>
  <c r="FA180"/>
  <c r="FB180"/>
  <c r="FC180"/>
  <c r="FD180"/>
  <c r="FE180"/>
  <c r="FF180"/>
  <c r="FG180"/>
  <c r="FH180"/>
  <c r="FI180"/>
  <c r="FJ180"/>
  <c r="FK180"/>
  <c r="FL180"/>
  <c r="FM180"/>
  <c r="FN180"/>
  <c r="FO180"/>
  <c r="FP180"/>
  <c r="FQ180"/>
  <c r="FR180"/>
  <c r="FS180"/>
  <c r="FT180"/>
  <c r="FU180"/>
  <c r="FV180"/>
  <c r="FW180"/>
  <c r="FX180"/>
  <c r="FY180"/>
  <c r="FZ180"/>
  <c r="GA180"/>
  <c r="GB180"/>
  <c r="GC180"/>
  <c r="GD180"/>
  <c r="GE180"/>
  <c r="GF180"/>
  <c r="GG180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Z181"/>
  <c r="AA181"/>
  <c r="AB181"/>
  <c r="AC181"/>
  <c r="AD181"/>
  <c r="AE181"/>
  <c r="AF181"/>
  <c r="AG181"/>
  <c r="AH181"/>
  <c r="AI181"/>
  <c r="AJ181"/>
  <c r="AK181"/>
  <c r="AL181"/>
  <c r="AM181"/>
  <c r="AN181"/>
  <c r="AO181"/>
  <c r="AP181"/>
  <c r="AQ181"/>
  <c r="AR181"/>
  <c r="AS181"/>
  <c r="AT181"/>
  <c r="AU181"/>
  <c r="AV181"/>
  <c r="AW181"/>
  <c r="AX181"/>
  <c r="AY181"/>
  <c r="AZ181"/>
  <c r="BA181"/>
  <c r="BB181"/>
  <c r="BC181"/>
  <c r="BD181"/>
  <c r="BE181"/>
  <c r="BF181"/>
  <c r="BG181"/>
  <c r="BH181"/>
  <c r="BI181"/>
  <c r="BJ181"/>
  <c r="BK181"/>
  <c r="BL181"/>
  <c r="BM181"/>
  <c r="BN181"/>
  <c r="BO181"/>
  <c r="BP181"/>
  <c r="BQ181"/>
  <c r="BR181"/>
  <c r="BS181"/>
  <c r="BT181"/>
  <c r="BU181"/>
  <c r="BV181"/>
  <c r="BW181"/>
  <c r="BX181"/>
  <c r="BY181"/>
  <c r="BZ181"/>
  <c r="CA181"/>
  <c r="CB181"/>
  <c r="CC181"/>
  <c r="CD181"/>
  <c r="CE181"/>
  <c r="CF181"/>
  <c r="CG181"/>
  <c r="CH181"/>
  <c r="CI181"/>
  <c r="CJ181"/>
  <c r="CK181"/>
  <c r="CL181"/>
  <c r="CM181"/>
  <c r="CN181"/>
  <c r="CO181"/>
  <c r="CP181"/>
  <c r="CQ181"/>
  <c r="CR181"/>
  <c r="CS181"/>
  <c r="CT181"/>
  <c r="CU181"/>
  <c r="CV181"/>
  <c r="CW181"/>
  <c r="CX181"/>
  <c r="CY181"/>
  <c r="CZ181"/>
  <c r="DA181"/>
  <c r="DB181"/>
  <c r="DC181"/>
  <c r="DD181"/>
  <c r="DE181"/>
  <c r="DF181"/>
  <c r="DG181"/>
  <c r="DH181"/>
  <c r="DI181"/>
  <c r="DJ181"/>
  <c r="DK181"/>
  <c r="DL181"/>
  <c r="DM181"/>
  <c r="DN181"/>
  <c r="DO181"/>
  <c r="DP181"/>
  <c r="DQ181"/>
  <c r="DR181"/>
  <c r="DS181"/>
  <c r="DT181"/>
  <c r="DU181"/>
  <c r="DV181"/>
  <c r="DW181"/>
  <c r="DX181"/>
  <c r="DY181"/>
  <c r="DZ181"/>
  <c r="EA181"/>
  <c r="EB181"/>
  <c r="EC181"/>
  <c r="ED181"/>
  <c r="EE181"/>
  <c r="EF181"/>
  <c r="EG181"/>
  <c r="EH181"/>
  <c r="EI181"/>
  <c r="EJ181"/>
  <c r="EK181"/>
  <c r="EL181"/>
  <c r="EM181"/>
  <c r="EN181"/>
  <c r="EO181"/>
  <c r="EP181"/>
  <c r="EQ181"/>
  <c r="ER181"/>
  <c r="ES181"/>
  <c r="ET181"/>
  <c r="EU181"/>
  <c r="EV181"/>
  <c r="EW181"/>
  <c r="EX181"/>
  <c r="EY181"/>
  <c r="EZ181"/>
  <c r="FA181"/>
  <c r="FB181"/>
  <c r="FC181"/>
  <c r="FD181"/>
  <c r="FE181"/>
  <c r="FF181"/>
  <c r="FG181"/>
  <c r="FH181"/>
  <c r="FI181"/>
  <c r="FJ181"/>
  <c r="FK181"/>
  <c r="FL181"/>
  <c r="FM181"/>
  <c r="FN181"/>
  <c r="FO181"/>
  <c r="FP181"/>
  <c r="FQ181"/>
  <c r="FR181"/>
  <c r="FS181"/>
  <c r="FT181"/>
  <c r="FU181"/>
  <c r="FV181"/>
  <c r="FW181"/>
  <c r="FX181"/>
  <c r="FY181"/>
  <c r="FZ181"/>
  <c r="GA181"/>
  <c r="GB181"/>
  <c r="GC181"/>
  <c r="GD181"/>
  <c r="GE181"/>
  <c r="GF181"/>
  <c r="GG181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Z182"/>
  <c r="AA182"/>
  <c r="AB182"/>
  <c r="AC182"/>
  <c r="AD182"/>
  <c r="AE182"/>
  <c r="AF182"/>
  <c r="AG182"/>
  <c r="AH182"/>
  <c r="AI182"/>
  <c r="AJ182"/>
  <c r="AK182"/>
  <c r="AL182"/>
  <c r="AM182"/>
  <c r="AN182"/>
  <c r="AO182"/>
  <c r="AP182"/>
  <c r="AQ182"/>
  <c r="AR182"/>
  <c r="AS182"/>
  <c r="AT182"/>
  <c r="AU182"/>
  <c r="AV182"/>
  <c r="AW182"/>
  <c r="AX182"/>
  <c r="AY182"/>
  <c r="AZ182"/>
  <c r="BA182"/>
  <c r="BB182"/>
  <c r="BC182"/>
  <c r="BD182"/>
  <c r="BE182"/>
  <c r="BF182"/>
  <c r="BG182"/>
  <c r="BH182"/>
  <c r="BI182"/>
  <c r="BJ182"/>
  <c r="BK182"/>
  <c r="BL182"/>
  <c r="BM182"/>
  <c r="BN182"/>
  <c r="BO182"/>
  <c r="BP182"/>
  <c r="BQ182"/>
  <c r="BR182"/>
  <c r="BS182"/>
  <c r="BT182"/>
  <c r="BU182"/>
  <c r="BV182"/>
  <c r="BW182"/>
  <c r="BX182"/>
  <c r="BY182"/>
  <c r="BZ182"/>
  <c r="CA182"/>
  <c r="CB182"/>
  <c r="CC182"/>
  <c r="CD182"/>
  <c r="CE182"/>
  <c r="CF182"/>
  <c r="CG182"/>
  <c r="CH182"/>
  <c r="CI182"/>
  <c r="CJ182"/>
  <c r="CK182"/>
  <c r="CL182"/>
  <c r="CM182"/>
  <c r="CN182"/>
  <c r="CO182"/>
  <c r="CP182"/>
  <c r="CQ182"/>
  <c r="CR182"/>
  <c r="CS182"/>
  <c r="CT182"/>
  <c r="CU182"/>
  <c r="CV182"/>
  <c r="CW182"/>
  <c r="CX182"/>
  <c r="CY182"/>
  <c r="CZ182"/>
  <c r="DA182"/>
  <c r="DB182"/>
  <c r="DC182"/>
  <c r="DD182"/>
  <c r="DE182"/>
  <c r="DF182"/>
  <c r="DG182"/>
  <c r="DH182"/>
  <c r="DI182"/>
  <c r="DJ182"/>
  <c r="DK182"/>
  <c r="DL182"/>
  <c r="DM182"/>
  <c r="DN182"/>
  <c r="DO182"/>
  <c r="DP182"/>
  <c r="DQ182"/>
  <c r="DR182"/>
  <c r="DS182"/>
  <c r="DT182"/>
  <c r="DU182"/>
  <c r="DV182"/>
  <c r="DW182"/>
  <c r="DX182"/>
  <c r="DY182"/>
  <c r="DZ182"/>
  <c r="EA182"/>
  <c r="EB182"/>
  <c r="EC182"/>
  <c r="ED182"/>
  <c r="EE182"/>
  <c r="EF182"/>
  <c r="EG182"/>
  <c r="EH182"/>
  <c r="EI182"/>
  <c r="EJ182"/>
  <c r="EK182"/>
  <c r="EL182"/>
  <c r="EM182"/>
  <c r="EN182"/>
  <c r="EO182"/>
  <c r="EP182"/>
  <c r="EQ182"/>
  <c r="ER182"/>
  <c r="ES182"/>
  <c r="ET182"/>
  <c r="EU182"/>
  <c r="EV182"/>
  <c r="EW182"/>
  <c r="EX182"/>
  <c r="EY182"/>
  <c r="EZ182"/>
  <c r="FA182"/>
  <c r="FB182"/>
  <c r="FC182"/>
  <c r="FD182"/>
  <c r="FE182"/>
  <c r="FF182"/>
  <c r="FG182"/>
  <c r="FH182"/>
  <c r="FI182"/>
  <c r="FJ182"/>
  <c r="FK182"/>
  <c r="FL182"/>
  <c r="FM182"/>
  <c r="FN182"/>
  <c r="FO182"/>
  <c r="FP182"/>
  <c r="FQ182"/>
  <c r="FR182"/>
  <c r="FS182"/>
  <c r="FT182"/>
  <c r="FU182"/>
  <c r="FV182"/>
  <c r="FW182"/>
  <c r="FX182"/>
  <c r="FY182"/>
  <c r="FZ182"/>
  <c r="GA182"/>
  <c r="GB182"/>
  <c r="GC182"/>
  <c r="GD182"/>
  <c r="GE182"/>
  <c r="GF182"/>
  <c r="GG182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Z183"/>
  <c r="AA183"/>
  <c r="AB183"/>
  <c r="AC183"/>
  <c r="AD183"/>
  <c r="AE183"/>
  <c r="AF183"/>
  <c r="AG183"/>
  <c r="AH183"/>
  <c r="AI183"/>
  <c r="AJ183"/>
  <c r="AK183"/>
  <c r="AL183"/>
  <c r="AM183"/>
  <c r="AN183"/>
  <c r="AO183"/>
  <c r="AP183"/>
  <c r="AQ183"/>
  <c r="AR183"/>
  <c r="AS183"/>
  <c r="AT183"/>
  <c r="AU183"/>
  <c r="AV183"/>
  <c r="AW183"/>
  <c r="AX183"/>
  <c r="AY183"/>
  <c r="AZ183"/>
  <c r="BA183"/>
  <c r="BB183"/>
  <c r="BC183"/>
  <c r="BD183"/>
  <c r="BE183"/>
  <c r="BF183"/>
  <c r="BG183"/>
  <c r="BH183"/>
  <c r="BI183"/>
  <c r="BJ183"/>
  <c r="BK183"/>
  <c r="BL183"/>
  <c r="BM183"/>
  <c r="BN183"/>
  <c r="BO183"/>
  <c r="BP183"/>
  <c r="BQ183"/>
  <c r="BR183"/>
  <c r="BS183"/>
  <c r="BT183"/>
  <c r="BU183"/>
  <c r="BV183"/>
  <c r="BW183"/>
  <c r="BX183"/>
  <c r="BY183"/>
  <c r="BZ183"/>
  <c r="CA183"/>
  <c r="CB183"/>
  <c r="CC183"/>
  <c r="CD183"/>
  <c r="CE183"/>
  <c r="CF183"/>
  <c r="CG183"/>
  <c r="CH183"/>
  <c r="CI183"/>
  <c r="CJ183"/>
  <c r="CK183"/>
  <c r="CL183"/>
  <c r="CM183"/>
  <c r="CN183"/>
  <c r="CO183"/>
  <c r="CP183"/>
  <c r="CQ183"/>
  <c r="CR183"/>
  <c r="CS183"/>
  <c r="CT183"/>
  <c r="CU183"/>
  <c r="CV183"/>
  <c r="CW183"/>
  <c r="CX183"/>
  <c r="CY183"/>
  <c r="CZ183"/>
  <c r="DA183"/>
  <c r="DB183"/>
  <c r="DC183"/>
  <c r="DD183"/>
  <c r="DE183"/>
  <c r="DF183"/>
  <c r="DG183"/>
  <c r="DH183"/>
  <c r="DI183"/>
  <c r="DJ183"/>
  <c r="DK183"/>
  <c r="DL183"/>
  <c r="DM183"/>
  <c r="DN183"/>
  <c r="DO183"/>
  <c r="DP183"/>
  <c r="DQ183"/>
  <c r="DR183"/>
  <c r="DS183"/>
  <c r="DT183"/>
  <c r="DU183"/>
  <c r="DV183"/>
  <c r="DW183"/>
  <c r="DX183"/>
  <c r="DY183"/>
  <c r="DZ183"/>
  <c r="EA183"/>
  <c r="EB183"/>
  <c r="EC183"/>
  <c r="ED183"/>
  <c r="EE183"/>
  <c r="EF183"/>
  <c r="EG183"/>
  <c r="EH183"/>
  <c r="EI183"/>
  <c r="EJ183"/>
  <c r="EK183"/>
  <c r="EL183"/>
  <c r="EM183"/>
  <c r="EN183"/>
  <c r="EO183"/>
  <c r="EP183"/>
  <c r="EQ183"/>
  <c r="ER183"/>
  <c r="ES183"/>
  <c r="ET183"/>
  <c r="EU183"/>
  <c r="EV183"/>
  <c r="EW183"/>
  <c r="EX183"/>
  <c r="EY183"/>
  <c r="EZ183"/>
  <c r="FA183"/>
  <c r="FB183"/>
  <c r="FC183"/>
  <c r="FD183"/>
  <c r="FE183"/>
  <c r="FF183"/>
  <c r="FG183"/>
  <c r="FH183"/>
  <c r="FI183"/>
  <c r="FJ183"/>
  <c r="FK183"/>
  <c r="FL183"/>
  <c r="FM183"/>
  <c r="FN183"/>
  <c r="FO183"/>
  <c r="FP183"/>
  <c r="FQ183"/>
  <c r="FR183"/>
  <c r="FS183"/>
  <c r="FT183"/>
  <c r="FU183"/>
  <c r="FV183"/>
  <c r="FW183"/>
  <c r="FX183"/>
  <c r="FY183"/>
  <c r="FZ183"/>
  <c r="GA183"/>
  <c r="GB183"/>
  <c r="GC183"/>
  <c r="GD183"/>
  <c r="GE183"/>
  <c r="GF183"/>
  <c r="GG183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Z184"/>
  <c r="AA184"/>
  <c r="AB184"/>
  <c r="AC184"/>
  <c r="AD184"/>
  <c r="AE184"/>
  <c r="AF184"/>
  <c r="AG184"/>
  <c r="AH184"/>
  <c r="AI184"/>
  <c r="AJ184"/>
  <c r="AK184"/>
  <c r="AL184"/>
  <c r="AM184"/>
  <c r="AN184"/>
  <c r="AO184"/>
  <c r="AP184"/>
  <c r="AQ184"/>
  <c r="AR184"/>
  <c r="AS184"/>
  <c r="AT184"/>
  <c r="AU184"/>
  <c r="AV184"/>
  <c r="AW184"/>
  <c r="AX184"/>
  <c r="AY184"/>
  <c r="AZ184"/>
  <c r="BA184"/>
  <c r="BB184"/>
  <c r="BC184"/>
  <c r="BD184"/>
  <c r="BE184"/>
  <c r="BF184"/>
  <c r="BG184"/>
  <c r="BH184"/>
  <c r="BI184"/>
  <c r="BJ184"/>
  <c r="BK184"/>
  <c r="BL184"/>
  <c r="BM184"/>
  <c r="BN184"/>
  <c r="BO184"/>
  <c r="BP184"/>
  <c r="BQ184"/>
  <c r="BR184"/>
  <c r="BS184"/>
  <c r="BT184"/>
  <c r="BU184"/>
  <c r="BV184"/>
  <c r="BW184"/>
  <c r="BX184"/>
  <c r="BY184"/>
  <c r="BZ184"/>
  <c r="CA184"/>
  <c r="CB184"/>
  <c r="CC184"/>
  <c r="CD184"/>
  <c r="CE184"/>
  <c r="CF184"/>
  <c r="CG184"/>
  <c r="CH184"/>
  <c r="CI184"/>
  <c r="CJ184"/>
  <c r="CK184"/>
  <c r="CL184"/>
  <c r="CM184"/>
  <c r="CN184"/>
  <c r="CO184"/>
  <c r="CP184"/>
  <c r="CQ184"/>
  <c r="CR184"/>
  <c r="CS184"/>
  <c r="CT184"/>
  <c r="CU184"/>
  <c r="CV184"/>
  <c r="CW184"/>
  <c r="CX184"/>
  <c r="CY184"/>
  <c r="CZ184"/>
  <c r="DA184"/>
  <c r="DB184"/>
  <c r="DC184"/>
  <c r="DD184"/>
  <c r="DE184"/>
  <c r="DF184"/>
  <c r="DG184"/>
  <c r="DH184"/>
  <c r="DI184"/>
  <c r="DJ184"/>
  <c r="DK184"/>
  <c r="DL184"/>
  <c r="DM184"/>
  <c r="DN184"/>
  <c r="DO184"/>
  <c r="DP184"/>
  <c r="DQ184"/>
  <c r="DR184"/>
  <c r="DS184"/>
  <c r="DT184"/>
  <c r="DU184"/>
  <c r="DV184"/>
  <c r="DW184"/>
  <c r="DX184"/>
  <c r="DY184"/>
  <c r="DZ184"/>
  <c r="EA184"/>
  <c r="EB184"/>
  <c r="EC184"/>
  <c r="ED184"/>
  <c r="EE184"/>
  <c r="EF184"/>
  <c r="EG184"/>
  <c r="EH184"/>
  <c r="EI184"/>
  <c r="EJ184"/>
  <c r="EK184"/>
  <c r="EL184"/>
  <c r="EM184"/>
  <c r="EN184"/>
  <c r="EO184"/>
  <c r="EP184"/>
  <c r="EQ184"/>
  <c r="ER184"/>
  <c r="ES184"/>
  <c r="ET184"/>
  <c r="EU184"/>
  <c r="EV184"/>
  <c r="EW184"/>
  <c r="EX184"/>
  <c r="EY184"/>
  <c r="EZ184"/>
  <c r="FA184"/>
  <c r="FB184"/>
  <c r="FC184"/>
  <c r="FD184"/>
  <c r="FE184"/>
  <c r="FF184"/>
  <c r="FG184"/>
  <c r="FH184"/>
  <c r="FI184"/>
  <c r="FJ184"/>
  <c r="FK184"/>
  <c r="FL184"/>
  <c r="FM184"/>
  <c r="FN184"/>
  <c r="FO184"/>
  <c r="FP184"/>
  <c r="FQ184"/>
  <c r="FR184"/>
  <c r="FS184"/>
  <c r="FT184"/>
  <c r="FU184"/>
  <c r="FV184"/>
  <c r="FW184"/>
  <c r="FX184"/>
  <c r="FY184"/>
  <c r="FZ184"/>
  <c r="GA184"/>
  <c r="GB184"/>
  <c r="GC184"/>
  <c r="GD184"/>
  <c r="GE184"/>
  <c r="GF184"/>
  <c r="GG184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Z185"/>
  <c r="AA185"/>
  <c r="AB185"/>
  <c r="AC185"/>
  <c r="AD185"/>
  <c r="AE185"/>
  <c r="AF185"/>
  <c r="AG185"/>
  <c r="AH185"/>
  <c r="AI185"/>
  <c r="AJ185"/>
  <c r="AK185"/>
  <c r="AL185"/>
  <c r="AM185"/>
  <c r="AN185"/>
  <c r="AO185"/>
  <c r="AP185"/>
  <c r="AQ185"/>
  <c r="AR185"/>
  <c r="AS185"/>
  <c r="AT185"/>
  <c r="AU185"/>
  <c r="AV185"/>
  <c r="AW185"/>
  <c r="AX185"/>
  <c r="AY185"/>
  <c r="AZ185"/>
  <c r="BA185"/>
  <c r="BB185"/>
  <c r="BC185"/>
  <c r="BD185"/>
  <c r="BE185"/>
  <c r="BF185"/>
  <c r="BG185"/>
  <c r="BH185"/>
  <c r="BI185"/>
  <c r="BJ185"/>
  <c r="BK185"/>
  <c r="BL185"/>
  <c r="BM185"/>
  <c r="BN185"/>
  <c r="BO185"/>
  <c r="BP185"/>
  <c r="BQ185"/>
  <c r="BR185"/>
  <c r="BS185"/>
  <c r="BT185"/>
  <c r="BU185"/>
  <c r="BV185"/>
  <c r="BW185"/>
  <c r="BX185"/>
  <c r="BY185"/>
  <c r="BZ185"/>
  <c r="CA185"/>
  <c r="CB185"/>
  <c r="CC185"/>
  <c r="CD185"/>
  <c r="CE185"/>
  <c r="CF185"/>
  <c r="CG185"/>
  <c r="CH185"/>
  <c r="CI185"/>
  <c r="CJ185"/>
  <c r="CK185"/>
  <c r="CL185"/>
  <c r="CM185"/>
  <c r="CN185"/>
  <c r="CO185"/>
  <c r="CP185"/>
  <c r="CQ185"/>
  <c r="CR185"/>
  <c r="CS185"/>
  <c r="CT185"/>
  <c r="CU185"/>
  <c r="CV185"/>
  <c r="CW185"/>
  <c r="CX185"/>
  <c r="CY185"/>
  <c r="CZ185"/>
  <c r="DA185"/>
  <c r="DB185"/>
  <c r="DC185"/>
  <c r="DD185"/>
  <c r="DE185"/>
  <c r="DF185"/>
  <c r="DG185"/>
  <c r="DH185"/>
  <c r="DI185"/>
  <c r="DJ185"/>
  <c r="DK185"/>
  <c r="DL185"/>
  <c r="DM185"/>
  <c r="DN185"/>
  <c r="DO185"/>
  <c r="DP185"/>
  <c r="DQ185"/>
  <c r="DR185"/>
  <c r="DS185"/>
  <c r="DT185"/>
  <c r="DU185"/>
  <c r="DV185"/>
  <c r="DW185"/>
  <c r="DX185"/>
  <c r="DY185"/>
  <c r="DZ185"/>
  <c r="EA185"/>
  <c r="EB185"/>
  <c r="EC185"/>
  <c r="ED185"/>
  <c r="EE185"/>
  <c r="EF185"/>
  <c r="EG185"/>
  <c r="EH185"/>
  <c r="EI185"/>
  <c r="EJ185"/>
  <c r="EK185"/>
  <c r="EL185"/>
  <c r="EM185"/>
  <c r="EN185"/>
  <c r="EO185"/>
  <c r="EP185"/>
  <c r="EQ185"/>
  <c r="ER185"/>
  <c r="ES185"/>
  <c r="ET185"/>
  <c r="EU185"/>
  <c r="EV185"/>
  <c r="EW185"/>
  <c r="EX185"/>
  <c r="EY185"/>
  <c r="EZ185"/>
  <c r="FA185"/>
  <c r="FB185"/>
  <c r="FC185"/>
  <c r="FD185"/>
  <c r="FE185"/>
  <c r="FF185"/>
  <c r="FG185"/>
  <c r="FH185"/>
  <c r="FI185"/>
  <c r="FJ185"/>
  <c r="FK185"/>
  <c r="FL185"/>
  <c r="FM185"/>
  <c r="FN185"/>
  <c r="FO185"/>
  <c r="FP185"/>
  <c r="FQ185"/>
  <c r="FR185"/>
  <c r="FS185"/>
  <c r="FT185"/>
  <c r="FU185"/>
  <c r="FV185"/>
  <c r="FW185"/>
  <c r="FX185"/>
  <c r="FY185"/>
  <c r="FZ185"/>
  <c r="GA185"/>
  <c r="GB185"/>
  <c r="GC185"/>
  <c r="GD185"/>
  <c r="GE185"/>
  <c r="GF185"/>
  <c r="GG185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Z186"/>
  <c r="AA186"/>
  <c r="AB186"/>
  <c r="AC186"/>
  <c r="AD186"/>
  <c r="AE186"/>
  <c r="AF186"/>
  <c r="AG186"/>
  <c r="AH186"/>
  <c r="AI186"/>
  <c r="AJ186"/>
  <c r="AK186"/>
  <c r="AL186"/>
  <c r="AM186"/>
  <c r="AN186"/>
  <c r="AO186"/>
  <c r="AP186"/>
  <c r="AQ186"/>
  <c r="AR186"/>
  <c r="AS186"/>
  <c r="AT186"/>
  <c r="AU186"/>
  <c r="AV186"/>
  <c r="AW186"/>
  <c r="AX186"/>
  <c r="AY186"/>
  <c r="AZ186"/>
  <c r="BA186"/>
  <c r="BB186"/>
  <c r="BC186"/>
  <c r="BD186"/>
  <c r="BE186"/>
  <c r="BF186"/>
  <c r="BG186"/>
  <c r="BH186"/>
  <c r="BI186"/>
  <c r="BJ186"/>
  <c r="BK186"/>
  <c r="BL186"/>
  <c r="BM186"/>
  <c r="BN186"/>
  <c r="BO186"/>
  <c r="BP186"/>
  <c r="BQ186"/>
  <c r="BR186"/>
  <c r="BS186"/>
  <c r="BT186"/>
  <c r="BU186"/>
  <c r="BV186"/>
  <c r="BW186"/>
  <c r="BX186"/>
  <c r="BY186"/>
  <c r="BZ186"/>
  <c r="CA186"/>
  <c r="CB186"/>
  <c r="CC186"/>
  <c r="CD186"/>
  <c r="CE186"/>
  <c r="CF186"/>
  <c r="CG186"/>
  <c r="CH186"/>
  <c r="CI186"/>
  <c r="CJ186"/>
  <c r="CK186"/>
  <c r="CL186"/>
  <c r="CM186"/>
  <c r="CN186"/>
  <c r="CO186"/>
  <c r="CP186"/>
  <c r="CQ186"/>
  <c r="CR186"/>
  <c r="CS186"/>
  <c r="CT186"/>
  <c r="CU186"/>
  <c r="CV186"/>
  <c r="CW186"/>
  <c r="CX186"/>
  <c r="CY186"/>
  <c r="CZ186"/>
  <c r="DA186"/>
  <c r="DB186"/>
  <c r="DC186"/>
  <c r="DD186"/>
  <c r="DE186"/>
  <c r="DF186"/>
  <c r="DG186"/>
  <c r="DH186"/>
  <c r="DI186"/>
  <c r="DJ186"/>
  <c r="DK186"/>
  <c r="DL186"/>
  <c r="DM186"/>
  <c r="DN186"/>
  <c r="DO186"/>
  <c r="DP186"/>
  <c r="DQ186"/>
  <c r="DR186"/>
  <c r="DS186"/>
  <c r="DT186"/>
  <c r="DU186"/>
  <c r="DV186"/>
  <c r="DW186"/>
  <c r="DX186"/>
  <c r="DY186"/>
  <c r="DZ186"/>
  <c r="EA186"/>
  <c r="EB186"/>
  <c r="EC186"/>
  <c r="ED186"/>
  <c r="EE186"/>
  <c r="EF186"/>
  <c r="EG186"/>
  <c r="EH186"/>
  <c r="EI186"/>
  <c r="EJ186"/>
  <c r="EK186"/>
  <c r="EL186"/>
  <c r="EM186"/>
  <c r="EN186"/>
  <c r="EO186"/>
  <c r="EP186"/>
  <c r="EQ186"/>
  <c r="ER186"/>
  <c r="ES186"/>
  <c r="ET186"/>
  <c r="EU186"/>
  <c r="EV186"/>
  <c r="EW186"/>
  <c r="EX186"/>
  <c r="EY186"/>
  <c r="EZ186"/>
  <c r="FA186"/>
  <c r="FB186"/>
  <c r="FC186"/>
  <c r="FD186"/>
  <c r="FE186"/>
  <c r="FF186"/>
  <c r="FG186"/>
  <c r="FH186"/>
  <c r="FI186"/>
  <c r="FJ186"/>
  <c r="FK186"/>
  <c r="FL186"/>
  <c r="FM186"/>
  <c r="FN186"/>
  <c r="FO186"/>
  <c r="FP186"/>
  <c r="FQ186"/>
  <c r="FR186"/>
  <c r="FS186"/>
  <c r="FT186"/>
  <c r="FU186"/>
  <c r="FV186"/>
  <c r="FW186"/>
  <c r="FX186"/>
  <c r="FY186"/>
  <c r="FZ186"/>
  <c r="GA186"/>
  <c r="GB186"/>
  <c r="GC186"/>
  <c r="GD186"/>
  <c r="GE186"/>
  <c r="GF186"/>
  <c r="GG186"/>
  <c r="C187"/>
  <c r="D187"/>
  <c r="E187"/>
  <c r="F187"/>
  <c r="G187"/>
  <c r="H187"/>
  <c r="I187"/>
  <c r="J187"/>
  <c r="K187"/>
  <c r="L187"/>
  <c r="M187"/>
  <c r="N187"/>
  <c r="O187"/>
  <c r="P187"/>
  <c r="Q187"/>
  <c r="R187"/>
  <c r="S187"/>
  <c r="T187"/>
  <c r="U187"/>
  <c r="V187"/>
  <c r="W187"/>
  <c r="X187"/>
  <c r="Y187"/>
  <c r="Z187"/>
  <c r="AA187"/>
  <c r="AB187"/>
  <c r="AC187"/>
  <c r="AD187"/>
  <c r="AE187"/>
  <c r="AF187"/>
  <c r="AG187"/>
  <c r="AH187"/>
  <c r="AI187"/>
  <c r="AJ187"/>
  <c r="AK187"/>
  <c r="AL187"/>
  <c r="AM187"/>
  <c r="AN187"/>
  <c r="AO187"/>
  <c r="AP187"/>
  <c r="AQ187"/>
  <c r="AR187"/>
  <c r="AS187"/>
  <c r="AT187"/>
  <c r="AU187"/>
  <c r="AV187"/>
  <c r="AW187"/>
  <c r="AX187"/>
  <c r="AY187"/>
  <c r="AZ187"/>
  <c r="BA187"/>
  <c r="BB187"/>
  <c r="BC187"/>
  <c r="BD187"/>
  <c r="BE187"/>
  <c r="BF187"/>
  <c r="BG187"/>
  <c r="BH187"/>
  <c r="BI187"/>
  <c r="BJ187"/>
  <c r="BK187"/>
  <c r="BL187"/>
  <c r="BM187"/>
  <c r="BN187"/>
  <c r="BO187"/>
  <c r="BP187"/>
  <c r="BQ187"/>
  <c r="BR187"/>
  <c r="BS187"/>
  <c r="BT187"/>
  <c r="BU187"/>
  <c r="BV187"/>
  <c r="BW187"/>
  <c r="BX187"/>
  <c r="BY187"/>
  <c r="BZ187"/>
  <c r="CA187"/>
  <c r="CB187"/>
  <c r="CC187"/>
  <c r="CD187"/>
  <c r="CE187"/>
  <c r="CF187"/>
  <c r="CG187"/>
  <c r="CH187"/>
  <c r="CI187"/>
  <c r="CJ187"/>
  <c r="CK187"/>
  <c r="CL187"/>
  <c r="CM187"/>
  <c r="CN187"/>
  <c r="CO187"/>
  <c r="CP187"/>
  <c r="CQ187"/>
  <c r="CR187"/>
  <c r="CS187"/>
  <c r="CT187"/>
  <c r="CU187"/>
  <c r="CV187"/>
  <c r="CW187"/>
  <c r="CX187"/>
  <c r="CY187"/>
  <c r="CZ187"/>
  <c r="DA187"/>
  <c r="DB187"/>
  <c r="DC187"/>
  <c r="DD187"/>
  <c r="DE187"/>
  <c r="DF187"/>
  <c r="DG187"/>
  <c r="DH187"/>
  <c r="DI187"/>
  <c r="DJ187"/>
  <c r="DK187"/>
  <c r="DL187"/>
  <c r="DM187"/>
  <c r="DN187"/>
  <c r="DO187"/>
  <c r="DP187"/>
  <c r="DQ187"/>
  <c r="DR187"/>
  <c r="DS187"/>
  <c r="DT187"/>
  <c r="DU187"/>
  <c r="DV187"/>
  <c r="DW187"/>
  <c r="DX187"/>
  <c r="DY187"/>
  <c r="DZ187"/>
  <c r="EA187"/>
  <c r="EB187"/>
  <c r="EC187"/>
  <c r="ED187"/>
  <c r="EE187"/>
  <c r="EF187"/>
  <c r="EG187"/>
  <c r="EH187"/>
  <c r="EI187"/>
  <c r="EJ187"/>
  <c r="EK187"/>
  <c r="EL187"/>
  <c r="EM187"/>
  <c r="EN187"/>
  <c r="EO187"/>
  <c r="EP187"/>
  <c r="EQ187"/>
  <c r="ER187"/>
  <c r="ES187"/>
  <c r="ET187"/>
  <c r="EU187"/>
  <c r="EV187"/>
  <c r="EW187"/>
  <c r="EX187"/>
  <c r="EY187"/>
  <c r="EZ187"/>
  <c r="FA187"/>
  <c r="FB187"/>
  <c r="FC187"/>
  <c r="FD187"/>
  <c r="FE187"/>
  <c r="FF187"/>
  <c r="FG187"/>
  <c r="FH187"/>
  <c r="FI187"/>
  <c r="FJ187"/>
  <c r="FK187"/>
  <c r="FL187"/>
  <c r="FM187"/>
  <c r="FN187"/>
  <c r="FO187"/>
  <c r="FP187"/>
  <c r="FQ187"/>
  <c r="FR187"/>
  <c r="FS187"/>
  <c r="FT187"/>
  <c r="FU187"/>
  <c r="FV187"/>
  <c r="FW187"/>
  <c r="FX187"/>
  <c r="FY187"/>
  <c r="FZ187"/>
  <c r="GA187"/>
  <c r="GB187"/>
  <c r="GC187"/>
  <c r="GD187"/>
  <c r="GE187"/>
  <c r="GF187"/>
  <c r="GG187"/>
  <c r="C188"/>
  <c r="D188"/>
  <c r="E188"/>
  <c r="F188"/>
  <c r="G188"/>
  <c r="H188"/>
  <c r="I188"/>
  <c r="J188"/>
  <c r="K188"/>
  <c r="L188"/>
  <c r="M188"/>
  <c r="N188"/>
  <c r="O188"/>
  <c r="P188"/>
  <c r="Q188"/>
  <c r="R188"/>
  <c r="S188"/>
  <c r="T188"/>
  <c r="U188"/>
  <c r="V188"/>
  <c r="W188"/>
  <c r="X188"/>
  <c r="Y188"/>
  <c r="Z188"/>
  <c r="AA188"/>
  <c r="AB188"/>
  <c r="AC188"/>
  <c r="AD188"/>
  <c r="AE188"/>
  <c r="AF188"/>
  <c r="AG188"/>
  <c r="AH188"/>
  <c r="AI188"/>
  <c r="AJ188"/>
  <c r="AK188"/>
  <c r="AL188"/>
  <c r="AM188"/>
  <c r="AN188"/>
  <c r="AO188"/>
  <c r="AP188"/>
  <c r="AQ188"/>
  <c r="AR188"/>
  <c r="AS188"/>
  <c r="AT188"/>
  <c r="AU188"/>
  <c r="AV188"/>
  <c r="AW188"/>
  <c r="AX188"/>
  <c r="AY188"/>
  <c r="AZ188"/>
  <c r="BA188"/>
  <c r="BB188"/>
  <c r="BC188"/>
  <c r="BD188"/>
  <c r="BE188"/>
  <c r="BF188"/>
  <c r="BG188"/>
  <c r="BH188"/>
  <c r="BI188"/>
  <c r="BJ188"/>
  <c r="BK188"/>
  <c r="BL188"/>
  <c r="BM188"/>
  <c r="BN188"/>
  <c r="BO188"/>
  <c r="BP188"/>
  <c r="BQ188"/>
  <c r="BR188"/>
  <c r="BS188"/>
  <c r="BT188"/>
  <c r="BU188"/>
  <c r="BV188"/>
  <c r="BW188"/>
  <c r="BX188"/>
  <c r="BY188"/>
  <c r="BZ188"/>
  <c r="CA188"/>
  <c r="CB188"/>
  <c r="CC188"/>
  <c r="CD188"/>
  <c r="CE188"/>
  <c r="CF188"/>
  <c r="CG188"/>
  <c r="CH188"/>
  <c r="CI188"/>
  <c r="CJ188"/>
  <c r="CK188"/>
  <c r="CL188"/>
  <c r="CM188"/>
  <c r="CN188"/>
  <c r="CO188"/>
  <c r="CP188"/>
  <c r="CQ188"/>
  <c r="CR188"/>
  <c r="CS188"/>
  <c r="CT188"/>
  <c r="CU188"/>
  <c r="CV188"/>
  <c r="CW188"/>
  <c r="CX188"/>
  <c r="CY188"/>
  <c r="CZ188"/>
  <c r="DA188"/>
  <c r="DB188"/>
  <c r="DC188"/>
  <c r="DD188"/>
  <c r="DE188"/>
  <c r="DF188"/>
  <c r="DG188"/>
  <c r="DH188"/>
  <c r="DI188"/>
  <c r="DJ188"/>
  <c r="DK188"/>
  <c r="DL188"/>
  <c r="DM188"/>
  <c r="DN188"/>
  <c r="DO188"/>
  <c r="DP188"/>
  <c r="DQ188"/>
  <c r="DR188"/>
  <c r="DS188"/>
  <c r="DT188"/>
  <c r="DU188"/>
  <c r="DV188"/>
  <c r="DW188"/>
  <c r="DX188"/>
  <c r="DY188"/>
  <c r="DZ188"/>
  <c r="EA188"/>
  <c r="EB188"/>
  <c r="EC188"/>
  <c r="ED188"/>
  <c r="EE188"/>
  <c r="EF188"/>
  <c r="EG188"/>
  <c r="EH188"/>
  <c r="EI188"/>
  <c r="EJ188"/>
  <c r="EK188"/>
  <c r="EL188"/>
  <c r="EM188"/>
  <c r="EN188"/>
  <c r="EO188"/>
  <c r="EP188"/>
  <c r="EQ188"/>
  <c r="ER188"/>
  <c r="ES188"/>
  <c r="ET188"/>
  <c r="EU188"/>
  <c r="EV188"/>
  <c r="EW188"/>
  <c r="EX188"/>
  <c r="EY188"/>
  <c r="EZ188"/>
  <c r="FA188"/>
  <c r="FB188"/>
  <c r="FC188"/>
  <c r="FD188"/>
  <c r="FE188"/>
  <c r="FF188"/>
  <c r="FG188"/>
  <c r="FH188"/>
  <c r="FI188"/>
  <c r="FJ188"/>
  <c r="FK188"/>
  <c r="FL188"/>
  <c r="FM188"/>
  <c r="FN188"/>
  <c r="FO188"/>
  <c r="FP188"/>
  <c r="FQ188"/>
  <c r="FR188"/>
  <c r="FS188"/>
  <c r="FT188"/>
  <c r="FU188"/>
  <c r="FV188"/>
  <c r="FW188"/>
  <c r="FX188"/>
  <c r="FY188"/>
  <c r="FZ188"/>
  <c r="GA188"/>
  <c r="GB188"/>
  <c r="GC188"/>
  <c r="GD188"/>
  <c r="GE188"/>
  <c r="GF188"/>
  <c r="GG188"/>
  <c r="C189"/>
  <c r="D189"/>
  <c r="E189"/>
  <c r="F189"/>
  <c r="G189"/>
  <c r="H189"/>
  <c r="I189"/>
  <c r="J189"/>
  <c r="K189"/>
  <c r="L189"/>
  <c r="M189"/>
  <c r="N189"/>
  <c r="O189"/>
  <c r="P189"/>
  <c r="Q189"/>
  <c r="R189"/>
  <c r="S189"/>
  <c r="T189"/>
  <c r="U189"/>
  <c r="V189"/>
  <c r="W189"/>
  <c r="X189"/>
  <c r="Y189"/>
  <c r="Z189"/>
  <c r="AA189"/>
  <c r="AB189"/>
  <c r="AC189"/>
  <c r="AD189"/>
  <c r="AE189"/>
  <c r="AF189"/>
  <c r="AG189"/>
  <c r="AH189"/>
  <c r="AI189"/>
  <c r="AJ189"/>
  <c r="AK189"/>
  <c r="AL189"/>
  <c r="AM189"/>
  <c r="AN189"/>
  <c r="AO189"/>
  <c r="AP189"/>
  <c r="AQ189"/>
  <c r="AR189"/>
  <c r="AS189"/>
  <c r="AT189"/>
  <c r="AU189"/>
  <c r="AV189"/>
  <c r="AW189"/>
  <c r="AX189"/>
  <c r="AY189"/>
  <c r="AZ189"/>
  <c r="BA189"/>
  <c r="BB189"/>
  <c r="BC189"/>
  <c r="BD189"/>
  <c r="BE189"/>
  <c r="BF189"/>
  <c r="BG189"/>
  <c r="BH189"/>
  <c r="BI189"/>
  <c r="BJ189"/>
  <c r="BK189"/>
  <c r="BL189"/>
  <c r="BM189"/>
  <c r="BN189"/>
  <c r="BO189"/>
  <c r="BP189"/>
  <c r="BQ189"/>
  <c r="BR189"/>
  <c r="BS189"/>
  <c r="BT189"/>
  <c r="BU189"/>
  <c r="BV189"/>
  <c r="BW189"/>
  <c r="BX189"/>
  <c r="BY189"/>
  <c r="BZ189"/>
  <c r="CA189"/>
  <c r="CB189"/>
  <c r="CC189"/>
  <c r="CD189"/>
  <c r="CE189"/>
  <c r="CF189"/>
  <c r="CG189"/>
  <c r="CH189"/>
  <c r="CI189"/>
  <c r="CJ189"/>
  <c r="CK189"/>
  <c r="CL189"/>
  <c r="CM189"/>
  <c r="CN189"/>
  <c r="CO189"/>
  <c r="CP189"/>
  <c r="CQ189"/>
  <c r="CR189"/>
  <c r="CS189"/>
  <c r="CT189"/>
  <c r="CU189"/>
  <c r="CV189"/>
  <c r="CW189"/>
  <c r="CX189"/>
  <c r="CY189"/>
  <c r="CZ189"/>
  <c r="DA189"/>
  <c r="DB189"/>
  <c r="DC189"/>
  <c r="DD189"/>
  <c r="DE189"/>
  <c r="DF189"/>
  <c r="DG189"/>
  <c r="DH189"/>
  <c r="DI189"/>
  <c r="DJ189"/>
  <c r="DK189"/>
  <c r="DL189"/>
  <c r="DM189"/>
  <c r="DN189"/>
  <c r="DO189"/>
  <c r="DP189"/>
  <c r="DQ189"/>
  <c r="DR189"/>
  <c r="DS189"/>
  <c r="DT189"/>
  <c r="DU189"/>
  <c r="DV189"/>
  <c r="DW189"/>
  <c r="DX189"/>
  <c r="DY189"/>
  <c r="DZ189"/>
  <c r="EA189"/>
  <c r="EB189"/>
  <c r="EC189"/>
  <c r="ED189"/>
  <c r="EE189"/>
  <c r="EF189"/>
  <c r="EG189"/>
  <c r="EH189"/>
  <c r="EI189"/>
  <c r="EJ189"/>
  <c r="EK189"/>
  <c r="EL189"/>
  <c r="EM189"/>
  <c r="EN189"/>
  <c r="EO189"/>
  <c r="EP189"/>
  <c r="EQ189"/>
  <c r="ER189"/>
  <c r="ES189"/>
  <c r="ET189"/>
  <c r="EU189"/>
  <c r="EV189"/>
  <c r="EW189"/>
  <c r="EX189"/>
  <c r="EY189"/>
  <c r="EZ189"/>
  <c r="FA189"/>
  <c r="FB189"/>
  <c r="FC189"/>
  <c r="FD189"/>
  <c r="FE189"/>
  <c r="FF189"/>
  <c r="FG189"/>
  <c r="FH189"/>
  <c r="FI189"/>
  <c r="FJ189"/>
  <c r="FK189"/>
  <c r="FL189"/>
  <c r="FM189"/>
  <c r="FN189"/>
  <c r="FO189"/>
  <c r="FP189"/>
  <c r="FQ189"/>
  <c r="FR189"/>
  <c r="FS189"/>
  <c r="FT189"/>
  <c r="FU189"/>
  <c r="FV189"/>
  <c r="FW189"/>
  <c r="FX189"/>
  <c r="FY189"/>
  <c r="FZ189"/>
  <c r="GA189"/>
  <c r="GB189"/>
  <c r="GC189"/>
  <c r="GD189"/>
  <c r="GE189"/>
  <c r="GF189"/>
  <c r="GG189"/>
  <c r="C190"/>
  <c r="D190"/>
  <c r="E190"/>
  <c r="F190"/>
  <c r="G190"/>
  <c r="H190"/>
  <c r="I190"/>
  <c r="J190"/>
  <c r="K190"/>
  <c r="L190"/>
  <c r="M190"/>
  <c r="N190"/>
  <c r="O190"/>
  <c r="P190"/>
  <c r="Q190"/>
  <c r="R190"/>
  <c r="S190"/>
  <c r="T190"/>
  <c r="U190"/>
  <c r="V190"/>
  <c r="W190"/>
  <c r="X190"/>
  <c r="Y190"/>
  <c r="Z190"/>
  <c r="AA190"/>
  <c r="AB190"/>
  <c r="AC190"/>
  <c r="AD190"/>
  <c r="AE190"/>
  <c r="AF190"/>
  <c r="AG190"/>
  <c r="AH190"/>
  <c r="AI190"/>
  <c r="AJ190"/>
  <c r="AK190"/>
  <c r="AL190"/>
  <c r="AM190"/>
  <c r="AN190"/>
  <c r="AO190"/>
  <c r="AP190"/>
  <c r="AQ190"/>
  <c r="AR190"/>
  <c r="AS190"/>
  <c r="AT190"/>
  <c r="AU190"/>
  <c r="AV190"/>
  <c r="AW190"/>
  <c r="AX190"/>
  <c r="AY190"/>
  <c r="AZ190"/>
  <c r="BA190"/>
  <c r="BB190"/>
  <c r="BC190"/>
  <c r="BD190"/>
  <c r="BE190"/>
  <c r="BF190"/>
  <c r="BG190"/>
  <c r="BH190"/>
  <c r="BI190"/>
  <c r="BJ190"/>
  <c r="BK190"/>
  <c r="BL190"/>
  <c r="BM190"/>
  <c r="BN190"/>
  <c r="BO190"/>
  <c r="BP190"/>
  <c r="BQ190"/>
  <c r="BR190"/>
  <c r="BS190"/>
  <c r="BT190"/>
  <c r="BU190"/>
  <c r="BV190"/>
  <c r="BW190"/>
  <c r="BX190"/>
  <c r="BY190"/>
  <c r="BZ190"/>
  <c r="CA190"/>
  <c r="CB190"/>
  <c r="CC190"/>
  <c r="CD190"/>
  <c r="CE190"/>
  <c r="CF190"/>
  <c r="CG190"/>
  <c r="CH190"/>
  <c r="CI190"/>
  <c r="CJ190"/>
  <c r="CK190"/>
  <c r="CL190"/>
  <c r="CM190"/>
  <c r="CN190"/>
  <c r="CO190"/>
  <c r="CP190"/>
  <c r="CQ190"/>
  <c r="CR190"/>
  <c r="CS190"/>
  <c r="CT190"/>
  <c r="CU190"/>
  <c r="CV190"/>
  <c r="CW190"/>
  <c r="CX190"/>
  <c r="CY190"/>
  <c r="CZ190"/>
  <c r="DA190"/>
  <c r="DB190"/>
  <c r="DC190"/>
  <c r="DD190"/>
  <c r="DE190"/>
  <c r="DF190"/>
  <c r="DG190"/>
  <c r="DH190"/>
  <c r="DI190"/>
  <c r="DJ190"/>
  <c r="DK190"/>
  <c r="DL190"/>
  <c r="DM190"/>
  <c r="DN190"/>
  <c r="DO190"/>
  <c r="DP190"/>
  <c r="DQ190"/>
  <c r="DR190"/>
  <c r="DS190"/>
  <c r="DT190"/>
  <c r="DU190"/>
  <c r="DV190"/>
  <c r="DW190"/>
  <c r="DX190"/>
  <c r="DY190"/>
  <c r="DZ190"/>
  <c r="EA190"/>
  <c r="EB190"/>
  <c r="EC190"/>
  <c r="ED190"/>
  <c r="EE190"/>
  <c r="EF190"/>
  <c r="EG190"/>
  <c r="EH190"/>
  <c r="EI190"/>
  <c r="EJ190"/>
  <c r="EK190"/>
  <c r="EL190"/>
  <c r="EM190"/>
  <c r="EN190"/>
  <c r="EO190"/>
  <c r="EP190"/>
  <c r="EQ190"/>
  <c r="ER190"/>
  <c r="ES190"/>
  <c r="ET190"/>
  <c r="EU190"/>
  <c r="EV190"/>
  <c r="EW190"/>
  <c r="EX190"/>
  <c r="EY190"/>
  <c r="EZ190"/>
  <c r="FA190"/>
  <c r="FB190"/>
  <c r="FC190"/>
  <c r="FD190"/>
  <c r="FE190"/>
  <c r="FF190"/>
  <c r="FG190"/>
  <c r="FH190"/>
  <c r="FI190"/>
  <c r="FJ190"/>
  <c r="FK190"/>
  <c r="FL190"/>
  <c r="FM190"/>
  <c r="FN190"/>
  <c r="FO190"/>
  <c r="FP190"/>
  <c r="FQ190"/>
  <c r="FR190"/>
  <c r="FS190"/>
  <c r="FT190"/>
  <c r="FU190"/>
  <c r="FV190"/>
  <c r="FW190"/>
  <c r="FX190"/>
  <c r="FY190"/>
  <c r="FZ190"/>
  <c r="GA190"/>
  <c r="GB190"/>
  <c r="GC190"/>
  <c r="GD190"/>
  <c r="GE190"/>
  <c r="GF190"/>
  <c r="GG190"/>
  <c r="C191"/>
  <c r="D191"/>
  <c r="E191"/>
  <c r="F191"/>
  <c r="G191"/>
  <c r="H191"/>
  <c r="I191"/>
  <c r="J191"/>
  <c r="K191"/>
  <c r="L191"/>
  <c r="M191"/>
  <c r="N191"/>
  <c r="O191"/>
  <c r="P191"/>
  <c r="Q191"/>
  <c r="R191"/>
  <c r="S191"/>
  <c r="T191"/>
  <c r="U191"/>
  <c r="V191"/>
  <c r="W191"/>
  <c r="X191"/>
  <c r="Y191"/>
  <c r="Z191"/>
  <c r="AA191"/>
  <c r="AB191"/>
  <c r="AC191"/>
  <c r="AD191"/>
  <c r="AE191"/>
  <c r="AF191"/>
  <c r="AG191"/>
  <c r="AH191"/>
  <c r="AI191"/>
  <c r="AJ191"/>
  <c r="AK191"/>
  <c r="AL191"/>
  <c r="AM191"/>
  <c r="AN191"/>
  <c r="AO191"/>
  <c r="AP191"/>
  <c r="AQ191"/>
  <c r="AR191"/>
  <c r="AS191"/>
  <c r="AT191"/>
  <c r="AU191"/>
  <c r="AV191"/>
  <c r="AW191"/>
  <c r="AX191"/>
  <c r="AY191"/>
  <c r="AZ191"/>
  <c r="BA191"/>
  <c r="BB191"/>
  <c r="BC191"/>
  <c r="BD191"/>
  <c r="BE191"/>
  <c r="BF191"/>
  <c r="BG191"/>
  <c r="BH191"/>
  <c r="BI191"/>
  <c r="BJ191"/>
  <c r="BK191"/>
  <c r="BL191"/>
  <c r="BM191"/>
  <c r="BN191"/>
  <c r="BO191"/>
  <c r="BP191"/>
  <c r="BQ191"/>
  <c r="BR191"/>
  <c r="BS191"/>
  <c r="BT191"/>
  <c r="BU191"/>
  <c r="BV191"/>
  <c r="BW191"/>
  <c r="BX191"/>
  <c r="BY191"/>
  <c r="BZ191"/>
  <c r="CA191"/>
  <c r="CB191"/>
  <c r="CC191"/>
  <c r="CD191"/>
  <c r="CE191"/>
  <c r="CF191"/>
  <c r="CG191"/>
  <c r="CH191"/>
  <c r="CI191"/>
  <c r="CJ191"/>
  <c r="CK191"/>
  <c r="CL191"/>
  <c r="CM191"/>
  <c r="CN191"/>
  <c r="CO191"/>
  <c r="CP191"/>
  <c r="CQ191"/>
  <c r="CR191"/>
  <c r="CS191"/>
  <c r="CT191"/>
  <c r="CU191"/>
  <c r="CV191"/>
  <c r="CW191"/>
  <c r="CX191"/>
  <c r="CY191"/>
  <c r="CZ191"/>
  <c r="DA191"/>
  <c r="DB191"/>
  <c r="DC191"/>
  <c r="DD191"/>
  <c r="DE191"/>
  <c r="DF191"/>
  <c r="DG191"/>
  <c r="DH191"/>
  <c r="DI191"/>
  <c r="DJ191"/>
  <c r="DK191"/>
  <c r="DL191"/>
  <c r="DM191"/>
  <c r="DN191"/>
  <c r="DO191"/>
  <c r="DP191"/>
  <c r="DQ191"/>
  <c r="DR191"/>
  <c r="DS191"/>
  <c r="DT191"/>
  <c r="DU191"/>
  <c r="DV191"/>
  <c r="DW191"/>
  <c r="DX191"/>
  <c r="DY191"/>
  <c r="DZ191"/>
  <c r="EA191"/>
  <c r="EB191"/>
  <c r="EC191"/>
  <c r="ED191"/>
  <c r="EE191"/>
  <c r="EF191"/>
  <c r="EG191"/>
  <c r="EH191"/>
  <c r="EI191"/>
  <c r="EJ191"/>
  <c r="EK191"/>
  <c r="EL191"/>
  <c r="EM191"/>
  <c r="EN191"/>
  <c r="EO191"/>
  <c r="EP191"/>
  <c r="EQ191"/>
  <c r="ER191"/>
  <c r="ES191"/>
  <c r="ET191"/>
  <c r="EU191"/>
  <c r="EV191"/>
  <c r="EW191"/>
  <c r="EX191"/>
  <c r="EY191"/>
  <c r="EZ191"/>
  <c r="FA191"/>
  <c r="FB191"/>
  <c r="FC191"/>
  <c r="FD191"/>
  <c r="FE191"/>
  <c r="FF191"/>
  <c r="FG191"/>
  <c r="FH191"/>
  <c r="FI191"/>
  <c r="FJ191"/>
  <c r="FK191"/>
  <c r="FL191"/>
  <c r="FM191"/>
  <c r="FN191"/>
  <c r="FO191"/>
  <c r="FP191"/>
  <c r="FQ191"/>
  <c r="FR191"/>
  <c r="FS191"/>
  <c r="FT191"/>
  <c r="FU191"/>
  <c r="FV191"/>
  <c r="FW191"/>
  <c r="FX191"/>
  <c r="FY191"/>
  <c r="FZ191"/>
  <c r="GA191"/>
  <c r="GB191"/>
  <c r="GC191"/>
  <c r="GD191"/>
  <c r="GE191"/>
  <c r="GF191"/>
  <c r="GG191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Z192"/>
  <c r="AA192"/>
  <c r="AB192"/>
  <c r="AC192"/>
  <c r="AD192"/>
  <c r="AE192"/>
  <c r="AF192"/>
  <c r="AG192"/>
  <c r="AH192"/>
  <c r="AI192"/>
  <c r="AJ192"/>
  <c r="AK192"/>
  <c r="AL192"/>
  <c r="AM192"/>
  <c r="AN192"/>
  <c r="AO192"/>
  <c r="AP192"/>
  <c r="AQ192"/>
  <c r="AR192"/>
  <c r="AS192"/>
  <c r="AT192"/>
  <c r="AU192"/>
  <c r="AV192"/>
  <c r="AW192"/>
  <c r="AX192"/>
  <c r="AY192"/>
  <c r="AZ192"/>
  <c r="BA192"/>
  <c r="BB192"/>
  <c r="BC192"/>
  <c r="BD192"/>
  <c r="BE192"/>
  <c r="BF192"/>
  <c r="BG192"/>
  <c r="BH192"/>
  <c r="BI192"/>
  <c r="BJ192"/>
  <c r="BK192"/>
  <c r="BL192"/>
  <c r="BM192"/>
  <c r="BN192"/>
  <c r="BO192"/>
  <c r="BP192"/>
  <c r="BQ192"/>
  <c r="BR192"/>
  <c r="BS192"/>
  <c r="BT192"/>
  <c r="BU192"/>
  <c r="BV192"/>
  <c r="BW192"/>
  <c r="BX192"/>
  <c r="BY192"/>
  <c r="BZ192"/>
  <c r="CA192"/>
  <c r="CB192"/>
  <c r="CC192"/>
  <c r="CD192"/>
  <c r="CE192"/>
  <c r="CF192"/>
  <c r="CG192"/>
  <c r="CH192"/>
  <c r="CI192"/>
  <c r="CJ192"/>
  <c r="CK192"/>
  <c r="CL192"/>
  <c r="CM192"/>
  <c r="CN192"/>
  <c r="CO192"/>
  <c r="CP192"/>
  <c r="CQ192"/>
  <c r="CR192"/>
  <c r="CS192"/>
  <c r="CT192"/>
  <c r="CU192"/>
  <c r="CV192"/>
  <c r="CW192"/>
  <c r="CX192"/>
  <c r="CY192"/>
  <c r="CZ192"/>
  <c r="DA192"/>
  <c r="DB192"/>
  <c r="DC192"/>
  <c r="DD192"/>
  <c r="DE192"/>
  <c r="DF192"/>
  <c r="DG192"/>
  <c r="DH192"/>
  <c r="DI192"/>
  <c r="DJ192"/>
  <c r="DK192"/>
  <c r="DL192"/>
  <c r="DM192"/>
  <c r="DN192"/>
  <c r="DO192"/>
  <c r="DP192"/>
  <c r="DQ192"/>
  <c r="DR192"/>
  <c r="DS192"/>
  <c r="DT192"/>
  <c r="DU192"/>
  <c r="DV192"/>
  <c r="DW192"/>
  <c r="DX192"/>
  <c r="DY192"/>
  <c r="DZ192"/>
  <c r="EA192"/>
  <c r="EB192"/>
  <c r="EC192"/>
  <c r="ED192"/>
  <c r="EE192"/>
  <c r="EF192"/>
  <c r="EG192"/>
  <c r="EH192"/>
  <c r="EI192"/>
  <c r="EJ192"/>
  <c r="EK192"/>
  <c r="EL192"/>
  <c r="EM192"/>
  <c r="EN192"/>
  <c r="EO192"/>
  <c r="EP192"/>
  <c r="EQ192"/>
  <c r="ER192"/>
  <c r="ES192"/>
  <c r="ET192"/>
  <c r="EU192"/>
  <c r="EV192"/>
  <c r="EW192"/>
  <c r="EX192"/>
  <c r="EY192"/>
  <c r="EZ192"/>
  <c r="FA192"/>
  <c r="FB192"/>
  <c r="FC192"/>
  <c r="FD192"/>
  <c r="FE192"/>
  <c r="FF192"/>
  <c r="FG192"/>
  <c r="FH192"/>
  <c r="FI192"/>
  <c r="FJ192"/>
  <c r="FK192"/>
  <c r="FL192"/>
  <c r="FM192"/>
  <c r="FN192"/>
  <c r="FO192"/>
  <c r="FP192"/>
  <c r="FQ192"/>
  <c r="FR192"/>
  <c r="FS192"/>
  <c r="FT192"/>
  <c r="FU192"/>
  <c r="FV192"/>
  <c r="FW192"/>
  <c r="FX192"/>
  <c r="FY192"/>
  <c r="FZ192"/>
  <c r="GA192"/>
  <c r="GB192"/>
  <c r="GC192"/>
  <c r="GD192"/>
  <c r="GE192"/>
  <c r="GF192"/>
  <c r="GG192"/>
  <c r="C193"/>
  <c r="D193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Z193"/>
  <c r="AA193"/>
  <c r="AB193"/>
  <c r="AC193"/>
  <c r="AD193"/>
  <c r="AE193"/>
  <c r="AF193"/>
  <c r="AG193"/>
  <c r="AH193"/>
  <c r="AI193"/>
  <c r="AJ193"/>
  <c r="AK193"/>
  <c r="AL193"/>
  <c r="AM193"/>
  <c r="AN193"/>
  <c r="AO193"/>
  <c r="AP193"/>
  <c r="AQ193"/>
  <c r="AR193"/>
  <c r="AS193"/>
  <c r="AT193"/>
  <c r="AU193"/>
  <c r="AV193"/>
  <c r="AW193"/>
  <c r="AX193"/>
  <c r="AY193"/>
  <c r="AZ193"/>
  <c r="BA193"/>
  <c r="BB193"/>
  <c r="BC193"/>
  <c r="BD193"/>
  <c r="BE193"/>
  <c r="BF193"/>
  <c r="BG193"/>
  <c r="BH193"/>
  <c r="BI193"/>
  <c r="BJ193"/>
  <c r="BK193"/>
  <c r="BL193"/>
  <c r="BM193"/>
  <c r="BN193"/>
  <c r="BO193"/>
  <c r="BP193"/>
  <c r="BQ193"/>
  <c r="BR193"/>
  <c r="BS193"/>
  <c r="BT193"/>
  <c r="BU193"/>
  <c r="BV193"/>
  <c r="BW193"/>
  <c r="BX193"/>
  <c r="BY193"/>
  <c r="BZ193"/>
  <c r="CA193"/>
  <c r="CB193"/>
  <c r="CC193"/>
  <c r="CD193"/>
  <c r="CE193"/>
  <c r="CF193"/>
  <c r="CG193"/>
  <c r="CH193"/>
  <c r="CI193"/>
  <c r="CJ193"/>
  <c r="CK193"/>
  <c r="CL193"/>
  <c r="CM193"/>
  <c r="CN193"/>
  <c r="CO193"/>
  <c r="CP193"/>
  <c r="CQ193"/>
  <c r="CR193"/>
  <c r="CS193"/>
  <c r="CT193"/>
  <c r="CU193"/>
  <c r="CV193"/>
  <c r="CW193"/>
  <c r="CX193"/>
  <c r="CY193"/>
  <c r="CZ193"/>
  <c r="DA193"/>
  <c r="DB193"/>
  <c r="DC193"/>
  <c r="DD193"/>
  <c r="DE193"/>
  <c r="DF193"/>
  <c r="DG193"/>
  <c r="DH193"/>
  <c r="DI193"/>
  <c r="DJ193"/>
  <c r="DK193"/>
  <c r="DL193"/>
  <c r="DM193"/>
  <c r="DN193"/>
  <c r="DO193"/>
  <c r="DP193"/>
  <c r="DQ193"/>
  <c r="DR193"/>
  <c r="DS193"/>
  <c r="DT193"/>
  <c r="DU193"/>
  <c r="DV193"/>
  <c r="DW193"/>
  <c r="DX193"/>
  <c r="DY193"/>
  <c r="DZ193"/>
  <c r="EA193"/>
  <c r="EB193"/>
  <c r="EC193"/>
  <c r="ED193"/>
  <c r="EE193"/>
  <c r="EF193"/>
  <c r="EG193"/>
  <c r="EH193"/>
  <c r="EI193"/>
  <c r="EJ193"/>
  <c r="EK193"/>
  <c r="EL193"/>
  <c r="EM193"/>
  <c r="EN193"/>
  <c r="EO193"/>
  <c r="EP193"/>
  <c r="EQ193"/>
  <c r="ER193"/>
  <c r="ES193"/>
  <c r="ET193"/>
  <c r="EU193"/>
  <c r="EV193"/>
  <c r="EW193"/>
  <c r="EX193"/>
  <c r="EY193"/>
  <c r="EZ193"/>
  <c r="FA193"/>
  <c r="FB193"/>
  <c r="FC193"/>
  <c r="FD193"/>
  <c r="FE193"/>
  <c r="FF193"/>
  <c r="FG193"/>
  <c r="FH193"/>
  <c r="FI193"/>
  <c r="FJ193"/>
  <c r="FK193"/>
  <c r="FL193"/>
  <c r="FM193"/>
  <c r="FN193"/>
  <c r="FO193"/>
  <c r="FP193"/>
  <c r="FQ193"/>
  <c r="FR193"/>
  <c r="FS193"/>
  <c r="FT193"/>
  <c r="FU193"/>
  <c r="FV193"/>
  <c r="FW193"/>
  <c r="FX193"/>
  <c r="FY193"/>
  <c r="FZ193"/>
  <c r="GA193"/>
  <c r="GB193"/>
  <c r="GC193"/>
  <c r="GD193"/>
  <c r="GE193"/>
  <c r="GF193"/>
  <c r="GG193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Z194"/>
  <c r="AA194"/>
  <c r="AB194"/>
  <c r="AC194"/>
  <c r="AD194"/>
  <c r="AE194"/>
  <c r="AF194"/>
  <c r="AG194"/>
  <c r="AH194"/>
  <c r="AI194"/>
  <c r="AJ194"/>
  <c r="AK194"/>
  <c r="AL194"/>
  <c r="AM194"/>
  <c r="AN194"/>
  <c r="AO194"/>
  <c r="AP194"/>
  <c r="AQ194"/>
  <c r="AR194"/>
  <c r="AS194"/>
  <c r="AT194"/>
  <c r="AU194"/>
  <c r="AV194"/>
  <c r="AW194"/>
  <c r="AX194"/>
  <c r="AY194"/>
  <c r="AZ194"/>
  <c r="BA194"/>
  <c r="BB194"/>
  <c r="BC194"/>
  <c r="BD194"/>
  <c r="BE194"/>
  <c r="BF194"/>
  <c r="BG194"/>
  <c r="BH194"/>
  <c r="BI194"/>
  <c r="BJ194"/>
  <c r="BK194"/>
  <c r="BL194"/>
  <c r="BM194"/>
  <c r="BN194"/>
  <c r="BO194"/>
  <c r="BP194"/>
  <c r="BQ194"/>
  <c r="BR194"/>
  <c r="BS194"/>
  <c r="BT194"/>
  <c r="BU194"/>
  <c r="BV194"/>
  <c r="BW194"/>
  <c r="BX194"/>
  <c r="BY194"/>
  <c r="BZ194"/>
  <c r="CA194"/>
  <c r="CB194"/>
  <c r="CC194"/>
  <c r="CD194"/>
  <c r="CE194"/>
  <c r="CF194"/>
  <c r="CG194"/>
  <c r="CH194"/>
  <c r="CI194"/>
  <c r="CJ194"/>
  <c r="CK194"/>
  <c r="CL194"/>
  <c r="CM194"/>
  <c r="CN194"/>
  <c r="CO194"/>
  <c r="CP194"/>
  <c r="CQ194"/>
  <c r="CR194"/>
  <c r="CS194"/>
  <c r="CT194"/>
  <c r="CU194"/>
  <c r="CV194"/>
  <c r="CW194"/>
  <c r="CX194"/>
  <c r="CY194"/>
  <c r="CZ194"/>
  <c r="DA194"/>
  <c r="DB194"/>
  <c r="DC194"/>
  <c r="DD194"/>
  <c r="DE194"/>
  <c r="DF194"/>
  <c r="DG194"/>
  <c r="DH194"/>
  <c r="DI194"/>
  <c r="DJ194"/>
  <c r="DK194"/>
  <c r="DL194"/>
  <c r="DM194"/>
  <c r="DN194"/>
  <c r="DO194"/>
  <c r="DP194"/>
  <c r="DQ194"/>
  <c r="DR194"/>
  <c r="DS194"/>
  <c r="DT194"/>
  <c r="DU194"/>
  <c r="DV194"/>
  <c r="DW194"/>
  <c r="DX194"/>
  <c r="DY194"/>
  <c r="DZ194"/>
  <c r="EA194"/>
  <c r="EB194"/>
  <c r="EC194"/>
  <c r="ED194"/>
  <c r="EE194"/>
  <c r="EF194"/>
  <c r="EG194"/>
  <c r="EH194"/>
  <c r="EI194"/>
  <c r="EJ194"/>
  <c r="EK194"/>
  <c r="EL194"/>
  <c r="EM194"/>
  <c r="EN194"/>
  <c r="EO194"/>
  <c r="EP194"/>
  <c r="EQ194"/>
  <c r="ER194"/>
  <c r="ES194"/>
  <c r="ET194"/>
  <c r="EU194"/>
  <c r="EV194"/>
  <c r="EW194"/>
  <c r="EX194"/>
  <c r="EY194"/>
  <c r="EZ194"/>
  <c r="FA194"/>
  <c r="FB194"/>
  <c r="FC194"/>
  <c r="FD194"/>
  <c r="FE194"/>
  <c r="FF194"/>
  <c r="FG194"/>
  <c r="FH194"/>
  <c r="FI194"/>
  <c r="FJ194"/>
  <c r="FK194"/>
  <c r="FL194"/>
  <c r="FM194"/>
  <c r="FN194"/>
  <c r="FO194"/>
  <c r="FP194"/>
  <c r="FQ194"/>
  <c r="FR194"/>
  <c r="FS194"/>
  <c r="FT194"/>
  <c r="FU194"/>
  <c r="FV194"/>
  <c r="FW194"/>
  <c r="FX194"/>
  <c r="FY194"/>
  <c r="FZ194"/>
  <c r="GA194"/>
  <c r="GB194"/>
  <c r="GC194"/>
  <c r="GD194"/>
  <c r="GE194"/>
  <c r="GF194"/>
  <c r="GG194"/>
  <c r="C195"/>
  <c r="D195"/>
  <c r="E195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Z195"/>
  <c r="AA195"/>
  <c r="AB195"/>
  <c r="AC195"/>
  <c r="AD195"/>
  <c r="AE195"/>
  <c r="AF195"/>
  <c r="AG195"/>
  <c r="AH195"/>
  <c r="AI195"/>
  <c r="AJ195"/>
  <c r="AK195"/>
  <c r="AL195"/>
  <c r="AM195"/>
  <c r="AN195"/>
  <c r="AO195"/>
  <c r="AP195"/>
  <c r="AQ195"/>
  <c r="AR195"/>
  <c r="AS195"/>
  <c r="AT195"/>
  <c r="AU195"/>
  <c r="AV195"/>
  <c r="AW195"/>
  <c r="AX195"/>
  <c r="AY195"/>
  <c r="AZ195"/>
  <c r="BA195"/>
  <c r="BB195"/>
  <c r="BC195"/>
  <c r="BD195"/>
  <c r="BE195"/>
  <c r="BF195"/>
  <c r="BG195"/>
  <c r="BH195"/>
  <c r="BI195"/>
  <c r="BJ195"/>
  <c r="BK195"/>
  <c r="BL195"/>
  <c r="BM195"/>
  <c r="BN195"/>
  <c r="BO195"/>
  <c r="BP195"/>
  <c r="BQ195"/>
  <c r="BR195"/>
  <c r="BS195"/>
  <c r="BT195"/>
  <c r="BU195"/>
  <c r="BV195"/>
  <c r="BW195"/>
  <c r="BX195"/>
  <c r="BY195"/>
  <c r="BZ195"/>
  <c r="CA195"/>
  <c r="CB195"/>
  <c r="CC195"/>
  <c r="CD195"/>
  <c r="CE195"/>
  <c r="CF195"/>
  <c r="CG195"/>
  <c r="CH195"/>
  <c r="CI195"/>
  <c r="CJ195"/>
  <c r="CK195"/>
  <c r="CL195"/>
  <c r="CM195"/>
  <c r="CN195"/>
  <c r="CO195"/>
  <c r="CP195"/>
  <c r="CQ195"/>
  <c r="CR195"/>
  <c r="CS195"/>
  <c r="CT195"/>
  <c r="CU195"/>
  <c r="CV195"/>
  <c r="CW195"/>
  <c r="CX195"/>
  <c r="CY195"/>
  <c r="CZ195"/>
  <c r="DA195"/>
  <c r="DB195"/>
  <c r="DC195"/>
  <c r="DD195"/>
  <c r="DE195"/>
  <c r="DF195"/>
  <c r="DG195"/>
  <c r="DH195"/>
  <c r="DI195"/>
  <c r="DJ195"/>
  <c r="DK195"/>
  <c r="DL195"/>
  <c r="DM195"/>
  <c r="DN195"/>
  <c r="DO195"/>
  <c r="DP195"/>
  <c r="DQ195"/>
  <c r="DR195"/>
  <c r="DS195"/>
  <c r="DT195"/>
  <c r="DU195"/>
  <c r="DV195"/>
  <c r="DW195"/>
  <c r="DX195"/>
  <c r="DY195"/>
  <c r="DZ195"/>
  <c r="EA195"/>
  <c r="EB195"/>
  <c r="EC195"/>
  <c r="ED195"/>
  <c r="EE195"/>
  <c r="EF195"/>
  <c r="EG195"/>
  <c r="EH195"/>
  <c r="EI195"/>
  <c r="EJ195"/>
  <c r="EK195"/>
  <c r="EL195"/>
  <c r="EM195"/>
  <c r="EN195"/>
  <c r="EO195"/>
  <c r="EP195"/>
  <c r="EQ195"/>
  <c r="ER195"/>
  <c r="ES195"/>
  <c r="ET195"/>
  <c r="EU195"/>
  <c r="EV195"/>
  <c r="EW195"/>
  <c r="EX195"/>
  <c r="EY195"/>
  <c r="EZ195"/>
  <c r="FA195"/>
  <c r="FB195"/>
  <c r="FC195"/>
  <c r="FD195"/>
  <c r="FE195"/>
  <c r="FF195"/>
  <c r="FG195"/>
  <c r="FH195"/>
  <c r="FI195"/>
  <c r="FJ195"/>
  <c r="FK195"/>
  <c r="FL195"/>
  <c r="FM195"/>
  <c r="FN195"/>
  <c r="FO195"/>
  <c r="FP195"/>
  <c r="FQ195"/>
  <c r="FR195"/>
  <c r="FS195"/>
  <c r="FT195"/>
  <c r="FU195"/>
  <c r="FV195"/>
  <c r="FW195"/>
  <c r="FX195"/>
  <c r="FY195"/>
  <c r="FZ195"/>
  <c r="GA195"/>
  <c r="GB195"/>
  <c r="GC195"/>
  <c r="GD195"/>
  <c r="GE195"/>
  <c r="GF195"/>
  <c r="GG195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Z196"/>
  <c r="AA196"/>
  <c r="AB196"/>
  <c r="AC196"/>
  <c r="AD196"/>
  <c r="AE196"/>
  <c r="AF196"/>
  <c r="AG196"/>
  <c r="AH196"/>
  <c r="AI196"/>
  <c r="AJ196"/>
  <c r="AK196"/>
  <c r="AL196"/>
  <c r="AM196"/>
  <c r="AN196"/>
  <c r="AO196"/>
  <c r="AP196"/>
  <c r="AQ196"/>
  <c r="AR196"/>
  <c r="AS196"/>
  <c r="AT196"/>
  <c r="AU196"/>
  <c r="AV196"/>
  <c r="AW196"/>
  <c r="AX196"/>
  <c r="AY196"/>
  <c r="AZ196"/>
  <c r="BA196"/>
  <c r="BB196"/>
  <c r="BC196"/>
  <c r="BD196"/>
  <c r="BE196"/>
  <c r="BF196"/>
  <c r="BG196"/>
  <c r="BH196"/>
  <c r="BI196"/>
  <c r="BJ196"/>
  <c r="BK196"/>
  <c r="BL196"/>
  <c r="BM196"/>
  <c r="BN196"/>
  <c r="BO196"/>
  <c r="BP196"/>
  <c r="BQ196"/>
  <c r="BR196"/>
  <c r="BS196"/>
  <c r="BT196"/>
  <c r="BU196"/>
  <c r="BV196"/>
  <c r="BW196"/>
  <c r="BX196"/>
  <c r="BY196"/>
  <c r="BZ196"/>
  <c r="CA196"/>
  <c r="CB196"/>
  <c r="CC196"/>
  <c r="CD196"/>
  <c r="CE196"/>
  <c r="CF196"/>
  <c r="CG196"/>
  <c r="CH196"/>
  <c r="CI196"/>
  <c r="CJ196"/>
  <c r="CK196"/>
  <c r="CL196"/>
  <c r="CM196"/>
  <c r="CN196"/>
  <c r="CO196"/>
  <c r="CP196"/>
  <c r="CQ196"/>
  <c r="CR196"/>
  <c r="CS196"/>
  <c r="CT196"/>
  <c r="CU196"/>
  <c r="CV196"/>
  <c r="CW196"/>
  <c r="CX196"/>
  <c r="CY196"/>
  <c r="CZ196"/>
  <c r="DA196"/>
  <c r="DB196"/>
  <c r="DC196"/>
  <c r="DD196"/>
  <c r="DE196"/>
  <c r="DF196"/>
  <c r="DG196"/>
  <c r="DH196"/>
  <c r="DI196"/>
  <c r="DJ196"/>
  <c r="DK196"/>
  <c r="DL196"/>
  <c r="DM196"/>
  <c r="DN196"/>
  <c r="DO196"/>
  <c r="DP196"/>
  <c r="DQ196"/>
  <c r="DR196"/>
  <c r="DS196"/>
  <c r="DT196"/>
  <c r="DU196"/>
  <c r="DV196"/>
  <c r="DW196"/>
  <c r="DX196"/>
  <c r="DY196"/>
  <c r="DZ196"/>
  <c r="EA196"/>
  <c r="EB196"/>
  <c r="EC196"/>
  <c r="ED196"/>
  <c r="EE196"/>
  <c r="EF196"/>
  <c r="EG196"/>
  <c r="EH196"/>
  <c r="EI196"/>
  <c r="EJ196"/>
  <c r="EK196"/>
  <c r="EL196"/>
  <c r="EM196"/>
  <c r="EN196"/>
  <c r="EO196"/>
  <c r="EP196"/>
  <c r="EQ196"/>
  <c r="ER196"/>
  <c r="ES196"/>
  <c r="ET196"/>
  <c r="EU196"/>
  <c r="EV196"/>
  <c r="EW196"/>
  <c r="EX196"/>
  <c r="EY196"/>
  <c r="EZ196"/>
  <c r="FA196"/>
  <c r="FB196"/>
  <c r="FC196"/>
  <c r="FD196"/>
  <c r="FE196"/>
  <c r="FF196"/>
  <c r="FG196"/>
  <c r="FH196"/>
  <c r="FI196"/>
  <c r="FJ196"/>
  <c r="FK196"/>
  <c r="FL196"/>
  <c r="FM196"/>
  <c r="FN196"/>
  <c r="FO196"/>
  <c r="FP196"/>
  <c r="FQ196"/>
  <c r="FR196"/>
  <c r="FS196"/>
  <c r="FT196"/>
  <c r="FU196"/>
  <c r="FV196"/>
  <c r="FW196"/>
  <c r="FX196"/>
  <c r="FY196"/>
  <c r="FZ196"/>
  <c r="GA196"/>
  <c r="GB196"/>
  <c r="GC196"/>
  <c r="GD196"/>
  <c r="GE196"/>
  <c r="GF196"/>
  <c r="GG196"/>
  <c r="C197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Z197"/>
  <c r="AA197"/>
  <c r="AB197"/>
  <c r="AC197"/>
  <c r="AD197"/>
  <c r="AE197"/>
  <c r="AF197"/>
  <c r="AG197"/>
  <c r="AH197"/>
  <c r="AI197"/>
  <c r="AJ197"/>
  <c r="AK197"/>
  <c r="AL197"/>
  <c r="AM197"/>
  <c r="AN197"/>
  <c r="AO197"/>
  <c r="AP197"/>
  <c r="AQ197"/>
  <c r="AR197"/>
  <c r="AS197"/>
  <c r="AT197"/>
  <c r="AU197"/>
  <c r="AV197"/>
  <c r="AW197"/>
  <c r="AX197"/>
  <c r="AY197"/>
  <c r="AZ197"/>
  <c r="BA197"/>
  <c r="BB197"/>
  <c r="BC197"/>
  <c r="BD197"/>
  <c r="BE197"/>
  <c r="BF197"/>
  <c r="BG197"/>
  <c r="BH197"/>
  <c r="BI197"/>
  <c r="BJ197"/>
  <c r="BK197"/>
  <c r="BL197"/>
  <c r="BM197"/>
  <c r="BN197"/>
  <c r="BO197"/>
  <c r="BP197"/>
  <c r="BQ197"/>
  <c r="BR197"/>
  <c r="BS197"/>
  <c r="BT197"/>
  <c r="BU197"/>
  <c r="BV197"/>
  <c r="BW197"/>
  <c r="BX197"/>
  <c r="BY197"/>
  <c r="BZ197"/>
  <c r="CA197"/>
  <c r="CB197"/>
  <c r="CC197"/>
  <c r="CD197"/>
  <c r="CE197"/>
  <c r="CF197"/>
  <c r="CG197"/>
  <c r="CH197"/>
  <c r="CI197"/>
  <c r="CJ197"/>
  <c r="CK197"/>
  <c r="CL197"/>
  <c r="CM197"/>
  <c r="CN197"/>
  <c r="CO197"/>
  <c r="CP197"/>
  <c r="CQ197"/>
  <c r="CR197"/>
  <c r="CS197"/>
  <c r="CT197"/>
  <c r="CU197"/>
  <c r="CV197"/>
  <c r="CW197"/>
  <c r="CX197"/>
  <c r="CY197"/>
  <c r="CZ197"/>
  <c r="DA197"/>
  <c r="DB197"/>
  <c r="DC197"/>
  <c r="DD197"/>
  <c r="DE197"/>
  <c r="DF197"/>
  <c r="DG197"/>
  <c r="DH197"/>
  <c r="DI197"/>
  <c r="DJ197"/>
  <c r="DK197"/>
  <c r="DL197"/>
  <c r="DM197"/>
  <c r="DN197"/>
  <c r="DO197"/>
  <c r="DP197"/>
  <c r="DQ197"/>
  <c r="DR197"/>
  <c r="DS197"/>
  <c r="DT197"/>
  <c r="DU197"/>
  <c r="DV197"/>
  <c r="DW197"/>
  <c r="DX197"/>
  <c r="DY197"/>
  <c r="DZ197"/>
  <c r="EA197"/>
  <c r="EB197"/>
  <c r="EC197"/>
  <c r="ED197"/>
  <c r="EE197"/>
  <c r="EF197"/>
  <c r="EG197"/>
  <c r="EH197"/>
  <c r="EI197"/>
  <c r="EJ197"/>
  <c r="EK197"/>
  <c r="EL197"/>
  <c r="EM197"/>
  <c r="EN197"/>
  <c r="EO197"/>
  <c r="EP197"/>
  <c r="EQ197"/>
  <c r="ER197"/>
  <c r="ES197"/>
  <c r="ET197"/>
  <c r="EU197"/>
  <c r="EV197"/>
  <c r="EW197"/>
  <c r="EX197"/>
  <c r="EY197"/>
  <c r="EZ197"/>
  <c r="FA197"/>
  <c r="FB197"/>
  <c r="FC197"/>
  <c r="FD197"/>
  <c r="FE197"/>
  <c r="FF197"/>
  <c r="FG197"/>
  <c r="FH197"/>
  <c r="FI197"/>
  <c r="FJ197"/>
  <c r="FK197"/>
  <c r="FL197"/>
  <c r="FM197"/>
  <c r="FN197"/>
  <c r="FO197"/>
  <c r="FP197"/>
  <c r="FQ197"/>
  <c r="FR197"/>
  <c r="FS197"/>
  <c r="FT197"/>
  <c r="FU197"/>
  <c r="FV197"/>
  <c r="FW197"/>
  <c r="FX197"/>
  <c r="FY197"/>
  <c r="FZ197"/>
  <c r="GA197"/>
  <c r="GB197"/>
  <c r="GC197"/>
  <c r="GD197"/>
  <c r="GE197"/>
  <c r="GF197"/>
  <c r="GG197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Z198"/>
  <c r="AA198"/>
  <c r="AB198"/>
  <c r="AC198"/>
  <c r="AD198"/>
  <c r="AE198"/>
  <c r="AF198"/>
  <c r="AG198"/>
  <c r="AH198"/>
  <c r="AI198"/>
  <c r="AJ198"/>
  <c r="AK198"/>
  <c r="AL198"/>
  <c r="AM198"/>
  <c r="AN198"/>
  <c r="AO198"/>
  <c r="AP198"/>
  <c r="AQ198"/>
  <c r="AR198"/>
  <c r="AS198"/>
  <c r="AT198"/>
  <c r="AU198"/>
  <c r="AV198"/>
  <c r="AW198"/>
  <c r="AX198"/>
  <c r="AY198"/>
  <c r="AZ198"/>
  <c r="BA198"/>
  <c r="BB198"/>
  <c r="BC198"/>
  <c r="BD198"/>
  <c r="BE198"/>
  <c r="BF198"/>
  <c r="BG198"/>
  <c r="BH198"/>
  <c r="BI198"/>
  <c r="BJ198"/>
  <c r="BK198"/>
  <c r="BL198"/>
  <c r="BM198"/>
  <c r="BN198"/>
  <c r="BO198"/>
  <c r="BP198"/>
  <c r="BQ198"/>
  <c r="BR198"/>
  <c r="BS198"/>
  <c r="BT198"/>
  <c r="BU198"/>
  <c r="BV198"/>
  <c r="BW198"/>
  <c r="BX198"/>
  <c r="BY198"/>
  <c r="BZ198"/>
  <c r="CA198"/>
  <c r="CB198"/>
  <c r="CC198"/>
  <c r="CD198"/>
  <c r="CE198"/>
  <c r="CF198"/>
  <c r="CG198"/>
  <c r="CH198"/>
  <c r="CI198"/>
  <c r="CJ198"/>
  <c r="CK198"/>
  <c r="CL198"/>
  <c r="CM198"/>
  <c r="CN198"/>
  <c r="CO198"/>
  <c r="CP198"/>
  <c r="CQ198"/>
  <c r="CR198"/>
  <c r="CS198"/>
  <c r="CT198"/>
  <c r="CU198"/>
  <c r="CV198"/>
  <c r="CW198"/>
  <c r="CX198"/>
  <c r="CY198"/>
  <c r="CZ198"/>
  <c r="DA198"/>
  <c r="DB198"/>
  <c r="DC198"/>
  <c r="DD198"/>
  <c r="DE198"/>
  <c r="DF198"/>
  <c r="DG198"/>
  <c r="DH198"/>
  <c r="DI198"/>
  <c r="DJ198"/>
  <c r="DK198"/>
  <c r="DL198"/>
  <c r="DM198"/>
  <c r="DN198"/>
  <c r="DO198"/>
  <c r="DP198"/>
  <c r="DQ198"/>
  <c r="DR198"/>
  <c r="DS198"/>
  <c r="DT198"/>
  <c r="DU198"/>
  <c r="DV198"/>
  <c r="DW198"/>
  <c r="DX198"/>
  <c r="DY198"/>
  <c r="DZ198"/>
  <c r="EA198"/>
  <c r="EB198"/>
  <c r="EC198"/>
  <c r="ED198"/>
  <c r="EE198"/>
  <c r="EF198"/>
  <c r="EG198"/>
  <c r="EH198"/>
  <c r="EI198"/>
  <c r="EJ198"/>
  <c r="EK198"/>
  <c r="EL198"/>
  <c r="EM198"/>
  <c r="EN198"/>
  <c r="EO198"/>
  <c r="EP198"/>
  <c r="EQ198"/>
  <c r="ER198"/>
  <c r="ES198"/>
  <c r="ET198"/>
  <c r="EU198"/>
  <c r="EV198"/>
  <c r="EW198"/>
  <c r="EX198"/>
  <c r="EY198"/>
  <c r="EZ198"/>
  <c r="FA198"/>
  <c r="FB198"/>
  <c r="FC198"/>
  <c r="FD198"/>
  <c r="FE198"/>
  <c r="FF198"/>
  <c r="FG198"/>
  <c r="FH198"/>
  <c r="FI198"/>
  <c r="FJ198"/>
  <c r="FK198"/>
  <c r="FL198"/>
  <c r="FM198"/>
  <c r="FN198"/>
  <c r="FO198"/>
  <c r="FP198"/>
  <c r="FQ198"/>
  <c r="FR198"/>
  <c r="FS198"/>
  <c r="FT198"/>
  <c r="FU198"/>
  <c r="FV198"/>
  <c r="FW198"/>
  <c r="FX198"/>
  <c r="FY198"/>
  <c r="FZ198"/>
  <c r="GA198"/>
  <c r="GB198"/>
  <c r="GC198"/>
  <c r="GD198"/>
  <c r="GE198"/>
  <c r="GF198"/>
  <c r="GG198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Z199"/>
  <c r="AA199"/>
  <c r="AB199"/>
  <c r="AC199"/>
  <c r="AD199"/>
  <c r="AE199"/>
  <c r="AF199"/>
  <c r="AG199"/>
  <c r="AH199"/>
  <c r="AI199"/>
  <c r="AJ199"/>
  <c r="AK199"/>
  <c r="AL199"/>
  <c r="AM199"/>
  <c r="AN199"/>
  <c r="AO199"/>
  <c r="AP199"/>
  <c r="AQ199"/>
  <c r="AR199"/>
  <c r="AS199"/>
  <c r="AT199"/>
  <c r="AU199"/>
  <c r="AV199"/>
  <c r="AW199"/>
  <c r="AX199"/>
  <c r="AY199"/>
  <c r="AZ199"/>
  <c r="BA199"/>
  <c r="BB199"/>
  <c r="BC199"/>
  <c r="BD199"/>
  <c r="BE199"/>
  <c r="BF199"/>
  <c r="BG199"/>
  <c r="BH199"/>
  <c r="BI199"/>
  <c r="BJ199"/>
  <c r="BK199"/>
  <c r="BL199"/>
  <c r="BM199"/>
  <c r="BN199"/>
  <c r="BO199"/>
  <c r="BP199"/>
  <c r="BQ199"/>
  <c r="BR199"/>
  <c r="BS199"/>
  <c r="BT199"/>
  <c r="BU199"/>
  <c r="BV199"/>
  <c r="BW199"/>
  <c r="BX199"/>
  <c r="BY199"/>
  <c r="BZ199"/>
  <c r="CA199"/>
  <c r="CB199"/>
  <c r="CC199"/>
  <c r="CD199"/>
  <c r="CE199"/>
  <c r="CF199"/>
  <c r="CG199"/>
  <c r="CH199"/>
  <c r="CI199"/>
  <c r="CJ199"/>
  <c r="CK199"/>
  <c r="CL199"/>
  <c r="CM199"/>
  <c r="CN199"/>
  <c r="CO199"/>
  <c r="CP199"/>
  <c r="CQ199"/>
  <c r="CR199"/>
  <c r="CS199"/>
  <c r="CT199"/>
  <c r="CU199"/>
  <c r="CV199"/>
  <c r="CW199"/>
  <c r="CX199"/>
  <c r="CY199"/>
  <c r="CZ199"/>
  <c r="DA199"/>
  <c r="DB199"/>
  <c r="DC199"/>
  <c r="DD199"/>
  <c r="DE199"/>
  <c r="DF199"/>
  <c r="DG199"/>
  <c r="DH199"/>
  <c r="DI199"/>
  <c r="DJ199"/>
  <c r="DK199"/>
  <c r="DL199"/>
  <c r="DM199"/>
  <c r="DN199"/>
  <c r="DO199"/>
  <c r="DP199"/>
  <c r="DQ199"/>
  <c r="DR199"/>
  <c r="DS199"/>
  <c r="DT199"/>
  <c r="DU199"/>
  <c r="DV199"/>
  <c r="DW199"/>
  <c r="DX199"/>
  <c r="DY199"/>
  <c r="DZ199"/>
  <c r="EA199"/>
  <c r="EB199"/>
  <c r="EC199"/>
  <c r="ED199"/>
  <c r="EE199"/>
  <c r="EF199"/>
  <c r="EG199"/>
  <c r="EH199"/>
  <c r="EI199"/>
  <c r="EJ199"/>
  <c r="EK199"/>
  <c r="EL199"/>
  <c r="EM199"/>
  <c r="EN199"/>
  <c r="EO199"/>
  <c r="EP199"/>
  <c r="EQ199"/>
  <c r="ER199"/>
  <c r="ES199"/>
  <c r="ET199"/>
  <c r="EU199"/>
  <c r="EV199"/>
  <c r="EW199"/>
  <c r="EX199"/>
  <c r="EY199"/>
  <c r="EZ199"/>
  <c r="FA199"/>
  <c r="FB199"/>
  <c r="FC199"/>
  <c r="FD199"/>
  <c r="FE199"/>
  <c r="FF199"/>
  <c r="FG199"/>
  <c r="FH199"/>
  <c r="FI199"/>
  <c r="FJ199"/>
  <c r="FK199"/>
  <c r="FL199"/>
  <c r="FM199"/>
  <c r="FN199"/>
  <c r="FO199"/>
  <c r="FP199"/>
  <c r="FQ199"/>
  <c r="FR199"/>
  <c r="FS199"/>
  <c r="FT199"/>
  <c r="FU199"/>
  <c r="FV199"/>
  <c r="FW199"/>
  <c r="FX199"/>
  <c r="FY199"/>
  <c r="FZ199"/>
  <c r="GA199"/>
  <c r="GB199"/>
  <c r="GC199"/>
  <c r="GD199"/>
  <c r="GE199"/>
  <c r="GF199"/>
  <c r="GG199"/>
  <c r="C200"/>
  <c r="D200"/>
  <c r="E200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Z200"/>
  <c r="AA200"/>
  <c r="AB200"/>
  <c r="AC200"/>
  <c r="AD200"/>
  <c r="AE200"/>
  <c r="AF200"/>
  <c r="AG200"/>
  <c r="AH200"/>
  <c r="AI200"/>
  <c r="AJ200"/>
  <c r="AK200"/>
  <c r="AL200"/>
  <c r="AM200"/>
  <c r="AN200"/>
  <c r="AO200"/>
  <c r="AP200"/>
  <c r="AQ200"/>
  <c r="AR200"/>
  <c r="AS200"/>
  <c r="AT200"/>
  <c r="AU200"/>
  <c r="AV200"/>
  <c r="AW200"/>
  <c r="AX200"/>
  <c r="AY200"/>
  <c r="AZ200"/>
  <c r="BA200"/>
  <c r="BB200"/>
  <c r="BC200"/>
  <c r="BD200"/>
  <c r="BE200"/>
  <c r="BF200"/>
  <c r="BG200"/>
  <c r="BH200"/>
  <c r="BI200"/>
  <c r="BJ200"/>
  <c r="BK200"/>
  <c r="BL200"/>
  <c r="BM200"/>
  <c r="BN200"/>
  <c r="BO200"/>
  <c r="BP200"/>
  <c r="BQ200"/>
  <c r="BR200"/>
  <c r="BS200"/>
  <c r="BT200"/>
  <c r="BU200"/>
  <c r="BV200"/>
  <c r="BW200"/>
  <c r="BX200"/>
  <c r="BY200"/>
  <c r="BZ200"/>
  <c r="CA200"/>
  <c r="CB200"/>
  <c r="CC200"/>
  <c r="CD200"/>
  <c r="CE200"/>
  <c r="CF200"/>
  <c r="CG200"/>
  <c r="CH200"/>
  <c r="CI200"/>
  <c r="CJ200"/>
  <c r="CK200"/>
  <c r="CL200"/>
  <c r="CM200"/>
  <c r="CN200"/>
  <c r="CO200"/>
  <c r="CP200"/>
  <c r="CQ200"/>
  <c r="CR200"/>
  <c r="CS200"/>
  <c r="CT200"/>
  <c r="CU200"/>
  <c r="CV200"/>
  <c r="CW200"/>
  <c r="CX200"/>
  <c r="CY200"/>
  <c r="CZ200"/>
  <c r="DA200"/>
  <c r="DB200"/>
  <c r="DC200"/>
  <c r="DD200"/>
  <c r="DE200"/>
  <c r="DF200"/>
  <c r="DG200"/>
  <c r="DH200"/>
  <c r="DI200"/>
  <c r="DJ200"/>
  <c r="DK200"/>
  <c r="DL200"/>
  <c r="DM200"/>
  <c r="DN200"/>
  <c r="DO200"/>
  <c r="DP200"/>
  <c r="DQ200"/>
  <c r="DR200"/>
  <c r="DS200"/>
  <c r="DT200"/>
  <c r="DU200"/>
  <c r="DV200"/>
  <c r="DW200"/>
  <c r="DX200"/>
  <c r="DY200"/>
  <c r="DZ200"/>
  <c r="EA200"/>
  <c r="EB200"/>
  <c r="EC200"/>
  <c r="ED200"/>
  <c r="EE200"/>
  <c r="EF200"/>
  <c r="EG200"/>
  <c r="EH200"/>
  <c r="EI200"/>
  <c r="EJ200"/>
  <c r="EK200"/>
  <c r="EL200"/>
  <c r="EM200"/>
  <c r="EN200"/>
  <c r="EO200"/>
  <c r="EP200"/>
  <c r="EQ200"/>
  <c r="ER200"/>
  <c r="ES200"/>
  <c r="ET200"/>
  <c r="EU200"/>
  <c r="EV200"/>
  <c r="EW200"/>
  <c r="EX200"/>
  <c r="EY200"/>
  <c r="EZ200"/>
  <c r="FA200"/>
  <c r="FB200"/>
  <c r="FC200"/>
  <c r="FD200"/>
  <c r="FE200"/>
  <c r="FF200"/>
  <c r="FG200"/>
  <c r="FH200"/>
  <c r="FI200"/>
  <c r="FJ200"/>
  <c r="FK200"/>
  <c r="FL200"/>
  <c r="FM200"/>
  <c r="FN200"/>
  <c r="FO200"/>
  <c r="FP200"/>
  <c r="FQ200"/>
  <c r="FR200"/>
  <c r="FS200"/>
  <c r="FT200"/>
  <c r="FU200"/>
  <c r="FV200"/>
  <c r="FW200"/>
  <c r="FX200"/>
  <c r="FY200"/>
  <c r="FZ200"/>
  <c r="GA200"/>
  <c r="GB200"/>
  <c r="GC200"/>
  <c r="GD200"/>
  <c r="GE200"/>
  <c r="GF200"/>
  <c r="GG200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Z201"/>
  <c r="AA201"/>
  <c r="AB201"/>
  <c r="AC201"/>
  <c r="AD201"/>
  <c r="AE201"/>
  <c r="AF201"/>
  <c r="AG201"/>
  <c r="AH201"/>
  <c r="AI201"/>
  <c r="AJ201"/>
  <c r="AK201"/>
  <c r="AL201"/>
  <c r="AM201"/>
  <c r="AN201"/>
  <c r="AO201"/>
  <c r="AP201"/>
  <c r="AQ201"/>
  <c r="AR201"/>
  <c r="AS201"/>
  <c r="AT201"/>
  <c r="AU201"/>
  <c r="AV201"/>
  <c r="AW201"/>
  <c r="AX201"/>
  <c r="AY201"/>
  <c r="AZ201"/>
  <c r="BA201"/>
  <c r="BB201"/>
  <c r="BC201"/>
  <c r="BD201"/>
  <c r="BE201"/>
  <c r="BF201"/>
  <c r="BG201"/>
  <c r="BH201"/>
  <c r="BI201"/>
  <c r="BJ201"/>
  <c r="BK201"/>
  <c r="BL201"/>
  <c r="BM201"/>
  <c r="BN201"/>
  <c r="BO201"/>
  <c r="BP201"/>
  <c r="BQ201"/>
  <c r="BR201"/>
  <c r="BS201"/>
  <c r="BT201"/>
  <c r="BU201"/>
  <c r="BV201"/>
  <c r="BW201"/>
  <c r="BX201"/>
  <c r="BY201"/>
  <c r="BZ201"/>
  <c r="CA201"/>
  <c r="CB201"/>
  <c r="CC201"/>
  <c r="CD201"/>
  <c r="CE201"/>
  <c r="CF201"/>
  <c r="CG201"/>
  <c r="CH201"/>
  <c r="CI201"/>
  <c r="CJ201"/>
  <c r="CK201"/>
  <c r="CL201"/>
  <c r="CM201"/>
  <c r="CN201"/>
  <c r="CO201"/>
  <c r="CP201"/>
  <c r="CQ201"/>
  <c r="CR201"/>
  <c r="CS201"/>
  <c r="CT201"/>
  <c r="CU201"/>
  <c r="CV201"/>
  <c r="CW201"/>
  <c r="CX201"/>
  <c r="CY201"/>
  <c r="CZ201"/>
  <c r="DA201"/>
  <c r="DB201"/>
  <c r="DC201"/>
  <c r="DD201"/>
  <c r="DE201"/>
  <c r="DF201"/>
  <c r="DG201"/>
  <c r="DH201"/>
  <c r="DI201"/>
  <c r="DJ201"/>
  <c r="DK201"/>
  <c r="DL201"/>
  <c r="DM201"/>
  <c r="DN201"/>
  <c r="DO201"/>
  <c r="DP201"/>
  <c r="DQ201"/>
  <c r="DR201"/>
  <c r="DS201"/>
  <c r="DT201"/>
  <c r="DU201"/>
  <c r="DV201"/>
  <c r="DW201"/>
  <c r="DX201"/>
  <c r="DY201"/>
  <c r="DZ201"/>
  <c r="EA201"/>
  <c r="EB201"/>
  <c r="EC201"/>
  <c r="ED201"/>
  <c r="EE201"/>
  <c r="EF201"/>
  <c r="EG201"/>
  <c r="EH201"/>
  <c r="EI201"/>
  <c r="EJ201"/>
  <c r="EK201"/>
  <c r="EL201"/>
  <c r="EM201"/>
  <c r="EN201"/>
  <c r="EO201"/>
  <c r="EP201"/>
  <c r="EQ201"/>
  <c r="ER201"/>
  <c r="ES201"/>
  <c r="ET201"/>
  <c r="EU201"/>
  <c r="EV201"/>
  <c r="EW201"/>
  <c r="EX201"/>
  <c r="EY201"/>
  <c r="EZ201"/>
  <c r="FA201"/>
  <c r="FB201"/>
  <c r="FC201"/>
  <c r="FD201"/>
  <c r="FE201"/>
  <c r="FF201"/>
  <c r="FG201"/>
  <c r="FH201"/>
  <c r="FI201"/>
  <c r="FJ201"/>
  <c r="FK201"/>
  <c r="FL201"/>
  <c r="FM201"/>
  <c r="FN201"/>
  <c r="FO201"/>
  <c r="FP201"/>
  <c r="FQ201"/>
  <c r="FR201"/>
  <c r="FS201"/>
  <c r="FT201"/>
  <c r="FU201"/>
  <c r="FV201"/>
  <c r="FW201"/>
  <c r="FX201"/>
  <c r="FY201"/>
  <c r="FZ201"/>
  <c r="GA201"/>
  <c r="GB201"/>
  <c r="GC201"/>
  <c r="GD201"/>
  <c r="GE201"/>
  <c r="GF201"/>
  <c r="GG201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Z202"/>
  <c r="AA202"/>
  <c r="AB202"/>
  <c r="AC202"/>
  <c r="AD202"/>
  <c r="AE202"/>
  <c r="AF202"/>
  <c r="AG202"/>
  <c r="AH202"/>
  <c r="AI202"/>
  <c r="AJ202"/>
  <c r="AK202"/>
  <c r="AL202"/>
  <c r="AM202"/>
  <c r="AN202"/>
  <c r="AO202"/>
  <c r="AP202"/>
  <c r="AQ202"/>
  <c r="AR202"/>
  <c r="AS202"/>
  <c r="AT202"/>
  <c r="AU202"/>
  <c r="AV202"/>
  <c r="AW202"/>
  <c r="AX202"/>
  <c r="AY202"/>
  <c r="AZ202"/>
  <c r="BA202"/>
  <c r="BB202"/>
  <c r="BC202"/>
  <c r="BD202"/>
  <c r="BE202"/>
  <c r="BF202"/>
  <c r="BG202"/>
  <c r="BH202"/>
  <c r="BI202"/>
  <c r="BJ202"/>
  <c r="BK202"/>
  <c r="BL202"/>
  <c r="BM202"/>
  <c r="BN202"/>
  <c r="BO202"/>
  <c r="BP202"/>
  <c r="BQ202"/>
  <c r="BR202"/>
  <c r="BS202"/>
  <c r="BT202"/>
  <c r="BU202"/>
  <c r="BV202"/>
  <c r="BW202"/>
  <c r="BX202"/>
  <c r="BY202"/>
  <c r="BZ202"/>
  <c r="CA202"/>
  <c r="CB202"/>
  <c r="CC202"/>
  <c r="CD202"/>
  <c r="CE202"/>
  <c r="CF202"/>
  <c r="CG202"/>
  <c r="CH202"/>
  <c r="CI202"/>
  <c r="CJ202"/>
  <c r="CK202"/>
  <c r="CL202"/>
  <c r="CM202"/>
  <c r="CN202"/>
  <c r="CO202"/>
  <c r="CP202"/>
  <c r="CQ202"/>
  <c r="CR202"/>
  <c r="CS202"/>
  <c r="CT202"/>
  <c r="CU202"/>
  <c r="CV202"/>
  <c r="CW202"/>
  <c r="CX202"/>
  <c r="CY202"/>
  <c r="CZ202"/>
  <c r="DA202"/>
  <c r="DB202"/>
  <c r="DC202"/>
  <c r="DD202"/>
  <c r="DE202"/>
  <c r="DF202"/>
  <c r="DG202"/>
  <c r="DH202"/>
  <c r="DI202"/>
  <c r="DJ202"/>
  <c r="DK202"/>
  <c r="DL202"/>
  <c r="DM202"/>
  <c r="DN202"/>
  <c r="DO202"/>
  <c r="DP202"/>
  <c r="DQ202"/>
  <c r="DR202"/>
  <c r="DS202"/>
  <c r="DT202"/>
  <c r="DU202"/>
  <c r="DV202"/>
  <c r="DW202"/>
  <c r="DX202"/>
  <c r="DY202"/>
  <c r="DZ202"/>
  <c r="EA202"/>
  <c r="EB202"/>
  <c r="EC202"/>
  <c r="ED202"/>
  <c r="EE202"/>
  <c r="EF202"/>
  <c r="EG202"/>
  <c r="EH202"/>
  <c r="EI202"/>
  <c r="EJ202"/>
  <c r="EK202"/>
  <c r="EL202"/>
  <c r="EM202"/>
  <c r="EN202"/>
  <c r="EO202"/>
  <c r="EP202"/>
  <c r="EQ202"/>
  <c r="ER202"/>
  <c r="ES202"/>
  <c r="ET202"/>
  <c r="EU202"/>
  <c r="EV202"/>
  <c r="EW202"/>
  <c r="EX202"/>
  <c r="EY202"/>
  <c r="EZ202"/>
  <c r="FA202"/>
  <c r="FB202"/>
  <c r="FC202"/>
  <c r="FD202"/>
  <c r="FE202"/>
  <c r="FF202"/>
  <c r="FG202"/>
  <c r="FH202"/>
  <c r="FI202"/>
  <c r="FJ202"/>
  <c r="FK202"/>
  <c r="FL202"/>
  <c r="FM202"/>
  <c r="FN202"/>
  <c r="FO202"/>
  <c r="FP202"/>
  <c r="FQ202"/>
  <c r="FR202"/>
  <c r="FS202"/>
  <c r="FT202"/>
  <c r="FU202"/>
  <c r="FV202"/>
  <c r="FW202"/>
  <c r="FX202"/>
  <c r="FY202"/>
  <c r="FZ202"/>
  <c r="GA202"/>
  <c r="GB202"/>
  <c r="GC202"/>
  <c r="GD202"/>
  <c r="GE202"/>
  <c r="GF202"/>
  <c r="GG202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Z203"/>
  <c r="AA203"/>
  <c r="AB203"/>
  <c r="AC203"/>
  <c r="AD203"/>
  <c r="AE203"/>
  <c r="AF203"/>
  <c r="AG203"/>
  <c r="AH203"/>
  <c r="AI203"/>
  <c r="AJ203"/>
  <c r="AK203"/>
  <c r="AL203"/>
  <c r="AM203"/>
  <c r="AN203"/>
  <c r="AO203"/>
  <c r="AP203"/>
  <c r="AQ203"/>
  <c r="AR203"/>
  <c r="AS203"/>
  <c r="AT203"/>
  <c r="AU203"/>
  <c r="AV203"/>
  <c r="AW203"/>
  <c r="AX203"/>
  <c r="AY203"/>
  <c r="AZ203"/>
  <c r="BA203"/>
  <c r="BB203"/>
  <c r="BC203"/>
  <c r="BD203"/>
  <c r="BE203"/>
  <c r="BF203"/>
  <c r="BG203"/>
  <c r="BH203"/>
  <c r="BI203"/>
  <c r="BJ203"/>
  <c r="BK203"/>
  <c r="BL203"/>
  <c r="BM203"/>
  <c r="BN203"/>
  <c r="BO203"/>
  <c r="BP203"/>
  <c r="BQ203"/>
  <c r="BR203"/>
  <c r="BS203"/>
  <c r="BT203"/>
  <c r="BU203"/>
  <c r="BV203"/>
  <c r="BW203"/>
  <c r="BX203"/>
  <c r="BY203"/>
  <c r="BZ203"/>
  <c r="CA203"/>
  <c r="CB203"/>
  <c r="CC203"/>
  <c r="CD203"/>
  <c r="CE203"/>
  <c r="CF203"/>
  <c r="CG203"/>
  <c r="CH203"/>
  <c r="CI203"/>
  <c r="CJ203"/>
  <c r="CK203"/>
  <c r="CL203"/>
  <c r="CM203"/>
  <c r="CN203"/>
  <c r="CO203"/>
  <c r="CP203"/>
  <c r="CQ203"/>
  <c r="CR203"/>
  <c r="CS203"/>
  <c r="CT203"/>
  <c r="CU203"/>
  <c r="CV203"/>
  <c r="CW203"/>
  <c r="CX203"/>
  <c r="CY203"/>
  <c r="CZ203"/>
  <c r="DA203"/>
  <c r="DB203"/>
  <c r="DC203"/>
  <c r="DD203"/>
  <c r="DE203"/>
  <c r="DF203"/>
  <c r="DG203"/>
  <c r="DH203"/>
  <c r="DI203"/>
  <c r="DJ203"/>
  <c r="DK203"/>
  <c r="DL203"/>
  <c r="DM203"/>
  <c r="DN203"/>
  <c r="DO203"/>
  <c r="DP203"/>
  <c r="DQ203"/>
  <c r="DR203"/>
  <c r="DS203"/>
  <c r="DT203"/>
  <c r="DU203"/>
  <c r="DV203"/>
  <c r="DW203"/>
  <c r="DX203"/>
  <c r="DY203"/>
  <c r="DZ203"/>
  <c r="EA203"/>
  <c r="EB203"/>
  <c r="EC203"/>
  <c r="ED203"/>
  <c r="EE203"/>
  <c r="EF203"/>
  <c r="EG203"/>
  <c r="EH203"/>
  <c r="EI203"/>
  <c r="EJ203"/>
  <c r="EK203"/>
  <c r="EL203"/>
  <c r="EM203"/>
  <c r="EN203"/>
  <c r="EO203"/>
  <c r="EP203"/>
  <c r="EQ203"/>
  <c r="ER203"/>
  <c r="ES203"/>
  <c r="ET203"/>
  <c r="EU203"/>
  <c r="EV203"/>
  <c r="EW203"/>
  <c r="EX203"/>
  <c r="EY203"/>
  <c r="EZ203"/>
  <c r="FA203"/>
  <c r="FB203"/>
  <c r="FC203"/>
  <c r="FD203"/>
  <c r="FE203"/>
  <c r="FF203"/>
  <c r="FG203"/>
  <c r="FH203"/>
  <c r="FI203"/>
  <c r="FJ203"/>
  <c r="FK203"/>
  <c r="FL203"/>
  <c r="FM203"/>
  <c r="FN203"/>
  <c r="FO203"/>
  <c r="FP203"/>
  <c r="FQ203"/>
  <c r="FR203"/>
  <c r="FS203"/>
  <c r="FT203"/>
  <c r="FU203"/>
  <c r="FV203"/>
  <c r="FW203"/>
  <c r="FX203"/>
  <c r="FY203"/>
  <c r="FZ203"/>
  <c r="GA203"/>
  <c r="GB203"/>
  <c r="GC203"/>
  <c r="GD203"/>
  <c r="GE203"/>
  <c r="GF203"/>
  <c r="GG203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Z204"/>
  <c r="AA204"/>
  <c r="AB204"/>
  <c r="AC204"/>
  <c r="AD204"/>
  <c r="AE204"/>
  <c r="AF204"/>
  <c r="AG204"/>
  <c r="AH204"/>
  <c r="AI204"/>
  <c r="AJ204"/>
  <c r="AK204"/>
  <c r="AL204"/>
  <c r="AM204"/>
  <c r="AN204"/>
  <c r="AO204"/>
  <c r="AP204"/>
  <c r="AQ204"/>
  <c r="AR204"/>
  <c r="AS204"/>
  <c r="AT204"/>
  <c r="AU204"/>
  <c r="AV204"/>
  <c r="AW204"/>
  <c r="AX204"/>
  <c r="AY204"/>
  <c r="AZ204"/>
  <c r="BA204"/>
  <c r="BB204"/>
  <c r="BC204"/>
  <c r="BD204"/>
  <c r="BE204"/>
  <c r="BF204"/>
  <c r="BG204"/>
  <c r="BH204"/>
  <c r="BI204"/>
  <c r="BJ204"/>
  <c r="BK204"/>
  <c r="BL204"/>
  <c r="BM204"/>
  <c r="BN204"/>
  <c r="BO204"/>
  <c r="BP204"/>
  <c r="BQ204"/>
  <c r="BR204"/>
  <c r="BS204"/>
  <c r="BT204"/>
  <c r="BU204"/>
  <c r="BV204"/>
  <c r="BW204"/>
  <c r="BX204"/>
  <c r="BY204"/>
  <c r="BZ204"/>
  <c r="CA204"/>
  <c r="CB204"/>
  <c r="CC204"/>
  <c r="CD204"/>
  <c r="CE204"/>
  <c r="CF204"/>
  <c r="CG204"/>
  <c r="CH204"/>
  <c r="CI204"/>
  <c r="CJ204"/>
  <c r="CK204"/>
  <c r="CL204"/>
  <c r="CM204"/>
  <c r="CN204"/>
  <c r="CO204"/>
  <c r="CP204"/>
  <c r="CQ204"/>
  <c r="CR204"/>
  <c r="CS204"/>
  <c r="CT204"/>
  <c r="CU204"/>
  <c r="CV204"/>
  <c r="CW204"/>
  <c r="CX204"/>
  <c r="CY204"/>
  <c r="CZ204"/>
  <c r="DA204"/>
  <c r="DB204"/>
  <c r="DC204"/>
  <c r="DD204"/>
  <c r="DE204"/>
  <c r="DF204"/>
  <c r="DG204"/>
  <c r="DH204"/>
  <c r="DI204"/>
  <c r="DJ204"/>
  <c r="DK204"/>
  <c r="DL204"/>
  <c r="DM204"/>
  <c r="DN204"/>
  <c r="DO204"/>
  <c r="DP204"/>
  <c r="DQ204"/>
  <c r="DR204"/>
  <c r="DS204"/>
  <c r="DT204"/>
  <c r="DU204"/>
  <c r="DV204"/>
  <c r="DW204"/>
  <c r="DX204"/>
  <c r="DY204"/>
  <c r="DZ204"/>
  <c r="EA204"/>
  <c r="EB204"/>
  <c r="EC204"/>
  <c r="ED204"/>
  <c r="EE204"/>
  <c r="EF204"/>
  <c r="EG204"/>
  <c r="EH204"/>
  <c r="EI204"/>
  <c r="EJ204"/>
  <c r="EK204"/>
  <c r="EL204"/>
  <c r="EM204"/>
  <c r="EN204"/>
  <c r="EO204"/>
  <c r="EP204"/>
  <c r="EQ204"/>
  <c r="ER204"/>
  <c r="ES204"/>
  <c r="ET204"/>
  <c r="EU204"/>
  <c r="EV204"/>
  <c r="EW204"/>
  <c r="EX204"/>
  <c r="EY204"/>
  <c r="EZ204"/>
  <c r="FA204"/>
  <c r="FB204"/>
  <c r="FC204"/>
  <c r="FD204"/>
  <c r="FE204"/>
  <c r="FF204"/>
  <c r="FG204"/>
  <c r="FH204"/>
  <c r="FI204"/>
  <c r="FJ204"/>
  <c r="FK204"/>
  <c r="FL204"/>
  <c r="FM204"/>
  <c r="FN204"/>
  <c r="FO204"/>
  <c r="FP204"/>
  <c r="FQ204"/>
  <c r="FR204"/>
  <c r="FS204"/>
  <c r="FT204"/>
  <c r="FU204"/>
  <c r="FV204"/>
  <c r="FW204"/>
  <c r="FX204"/>
  <c r="FY204"/>
  <c r="FZ204"/>
  <c r="GA204"/>
  <c r="GB204"/>
  <c r="GC204"/>
  <c r="GD204"/>
  <c r="GE204"/>
  <c r="GF204"/>
  <c r="GG204"/>
  <c r="C205"/>
  <c r="D205"/>
  <c r="E205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Z205"/>
  <c r="AA205"/>
  <c r="AB205"/>
  <c r="AC205"/>
  <c r="AD205"/>
  <c r="AE205"/>
  <c r="AF205"/>
  <c r="AG205"/>
  <c r="AH205"/>
  <c r="AI205"/>
  <c r="AJ205"/>
  <c r="AK205"/>
  <c r="AL205"/>
  <c r="AM205"/>
  <c r="AN205"/>
  <c r="AO205"/>
  <c r="AP205"/>
  <c r="AQ205"/>
  <c r="AR205"/>
  <c r="AS205"/>
  <c r="AT205"/>
  <c r="AU205"/>
  <c r="AV205"/>
  <c r="AW205"/>
  <c r="AX205"/>
  <c r="AY205"/>
  <c r="AZ205"/>
  <c r="BA205"/>
  <c r="BB205"/>
  <c r="BC205"/>
  <c r="BD205"/>
  <c r="BE205"/>
  <c r="BF205"/>
  <c r="BG205"/>
  <c r="BH205"/>
  <c r="BI205"/>
  <c r="BJ205"/>
  <c r="BK205"/>
  <c r="BL205"/>
  <c r="BM205"/>
  <c r="BN205"/>
  <c r="BO205"/>
  <c r="BP205"/>
  <c r="BQ205"/>
  <c r="BR205"/>
  <c r="BS205"/>
  <c r="BT205"/>
  <c r="BU205"/>
  <c r="BV205"/>
  <c r="BW205"/>
  <c r="BX205"/>
  <c r="BY205"/>
  <c r="BZ205"/>
  <c r="CA205"/>
  <c r="CB205"/>
  <c r="CC205"/>
  <c r="CD205"/>
  <c r="CE205"/>
  <c r="CF205"/>
  <c r="CG205"/>
  <c r="CH205"/>
  <c r="CI205"/>
  <c r="CJ205"/>
  <c r="CK205"/>
  <c r="CL205"/>
  <c r="CM205"/>
  <c r="CN205"/>
  <c r="CO205"/>
  <c r="CP205"/>
  <c r="CQ205"/>
  <c r="CR205"/>
  <c r="CS205"/>
  <c r="CT205"/>
  <c r="CU205"/>
  <c r="CV205"/>
  <c r="CW205"/>
  <c r="CX205"/>
  <c r="CY205"/>
  <c r="CZ205"/>
  <c r="DA205"/>
  <c r="DB205"/>
  <c r="DC205"/>
  <c r="DD205"/>
  <c r="DE205"/>
  <c r="DF205"/>
  <c r="DG205"/>
  <c r="DH205"/>
  <c r="DI205"/>
  <c r="DJ205"/>
  <c r="DK205"/>
  <c r="DL205"/>
  <c r="DM205"/>
  <c r="DN205"/>
  <c r="DO205"/>
  <c r="DP205"/>
  <c r="DQ205"/>
  <c r="DR205"/>
  <c r="DS205"/>
  <c r="DT205"/>
  <c r="DU205"/>
  <c r="DV205"/>
  <c r="DW205"/>
  <c r="DX205"/>
  <c r="DY205"/>
  <c r="DZ205"/>
  <c r="EA205"/>
  <c r="EB205"/>
  <c r="EC205"/>
  <c r="ED205"/>
  <c r="EE205"/>
  <c r="EF205"/>
  <c r="EG205"/>
  <c r="EH205"/>
  <c r="EI205"/>
  <c r="EJ205"/>
  <c r="EK205"/>
  <c r="EL205"/>
  <c r="EM205"/>
  <c r="EN205"/>
  <c r="EO205"/>
  <c r="EP205"/>
  <c r="EQ205"/>
  <c r="ER205"/>
  <c r="ES205"/>
  <c r="ET205"/>
  <c r="EU205"/>
  <c r="EV205"/>
  <c r="EW205"/>
  <c r="EX205"/>
  <c r="EY205"/>
  <c r="EZ205"/>
  <c r="FA205"/>
  <c r="FB205"/>
  <c r="FC205"/>
  <c r="FD205"/>
  <c r="FE205"/>
  <c r="FF205"/>
  <c r="FG205"/>
  <c r="FH205"/>
  <c r="FI205"/>
  <c r="FJ205"/>
  <c r="FK205"/>
  <c r="FL205"/>
  <c r="FM205"/>
  <c r="FN205"/>
  <c r="FO205"/>
  <c r="FP205"/>
  <c r="FQ205"/>
  <c r="FR205"/>
  <c r="FS205"/>
  <c r="FT205"/>
  <c r="FU205"/>
  <c r="FV205"/>
  <c r="FW205"/>
  <c r="FX205"/>
  <c r="FY205"/>
  <c r="FZ205"/>
  <c r="GA205"/>
  <c r="GB205"/>
  <c r="GC205"/>
  <c r="GD205"/>
  <c r="GE205"/>
  <c r="GF205"/>
  <c r="GG205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Z206"/>
  <c r="AA206"/>
  <c r="AB206"/>
  <c r="AC206"/>
  <c r="AD206"/>
  <c r="AE206"/>
  <c r="AF206"/>
  <c r="AG206"/>
  <c r="AH206"/>
  <c r="AI206"/>
  <c r="AJ206"/>
  <c r="AK206"/>
  <c r="AL206"/>
  <c r="AM206"/>
  <c r="AN206"/>
  <c r="AO206"/>
  <c r="AP206"/>
  <c r="AQ206"/>
  <c r="AR206"/>
  <c r="AS206"/>
  <c r="AT206"/>
  <c r="AU206"/>
  <c r="AV206"/>
  <c r="AW206"/>
  <c r="AX206"/>
  <c r="AY206"/>
  <c r="AZ206"/>
  <c r="BA206"/>
  <c r="BB206"/>
  <c r="BC206"/>
  <c r="BD206"/>
  <c r="BE206"/>
  <c r="BF206"/>
  <c r="BG206"/>
  <c r="BH206"/>
  <c r="BI206"/>
  <c r="BJ206"/>
  <c r="BK206"/>
  <c r="BL206"/>
  <c r="BM206"/>
  <c r="BN206"/>
  <c r="BO206"/>
  <c r="BP206"/>
  <c r="BQ206"/>
  <c r="BR206"/>
  <c r="BS206"/>
  <c r="BT206"/>
  <c r="BU206"/>
  <c r="BV206"/>
  <c r="BW206"/>
  <c r="BX206"/>
  <c r="BY206"/>
  <c r="BZ206"/>
  <c r="CA206"/>
  <c r="CB206"/>
  <c r="CC206"/>
  <c r="CD206"/>
  <c r="CE206"/>
  <c r="CF206"/>
  <c r="CG206"/>
  <c r="CH206"/>
  <c r="CI206"/>
  <c r="CJ206"/>
  <c r="CK206"/>
  <c r="CL206"/>
  <c r="CM206"/>
  <c r="CN206"/>
  <c r="CO206"/>
  <c r="CP206"/>
  <c r="CQ206"/>
  <c r="CR206"/>
  <c r="CS206"/>
  <c r="CT206"/>
  <c r="CU206"/>
  <c r="CV206"/>
  <c r="CW206"/>
  <c r="CX206"/>
  <c r="CY206"/>
  <c r="CZ206"/>
  <c r="DA206"/>
  <c r="DB206"/>
  <c r="DC206"/>
  <c r="DD206"/>
  <c r="DE206"/>
  <c r="DF206"/>
  <c r="DG206"/>
  <c r="DH206"/>
  <c r="DI206"/>
  <c r="DJ206"/>
  <c r="DK206"/>
  <c r="DL206"/>
  <c r="DM206"/>
  <c r="DN206"/>
  <c r="DO206"/>
  <c r="DP206"/>
  <c r="DQ206"/>
  <c r="DR206"/>
  <c r="DS206"/>
  <c r="DT206"/>
  <c r="DU206"/>
  <c r="DV206"/>
  <c r="DW206"/>
  <c r="DX206"/>
  <c r="DY206"/>
  <c r="DZ206"/>
  <c r="EA206"/>
  <c r="EB206"/>
  <c r="EC206"/>
  <c r="ED206"/>
  <c r="EE206"/>
  <c r="EF206"/>
  <c r="EG206"/>
  <c r="EH206"/>
  <c r="EI206"/>
  <c r="EJ206"/>
  <c r="EK206"/>
  <c r="EL206"/>
  <c r="EM206"/>
  <c r="EN206"/>
  <c r="EO206"/>
  <c r="EP206"/>
  <c r="EQ206"/>
  <c r="ER206"/>
  <c r="ES206"/>
  <c r="ET206"/>
  <c r="EU206"/>
  <c r="EV206"/>
  <c r="EW206"/>
  <c r="EX206"/>
  <c r="EY206"/>
  <c r="EZ206"/>
  <c r="FA206"/>
  <c r="FB206"/>
  <c r="FC206"/>
  <c r="FD206"/>
  <c r="FE206"/>
  <c r="FF206"/>
  <c r="FG206"/>
  <c r="FH206"/>
  <c r="FI206"/>
  <c r="FJ206"/>
  <c r="FK206"/>
  <c r="FL206"/>
  <c r="FM206"/>
  <c r="FN206"/>
  <c r="FO206"/>
  <c r="FP206"/>
  <c r="FQ206"/>
  <c r="FR206"/>
  <c r="FS206"/>
  <c r="FT206"/>
  <c r="FU206"/>
  <c r="FV206"/>
  <c r="FW206"/>
  <c r="FX206"/>
  <c r="FY206"/>
  <c r="FZ206"/>
  <c r="GA206"/>
  <c r="GB206"/>
  <c r="GC206"/>
  <c r="GD206"/>
  <c r="GE206"/>
  <c r="GF206"/>
  <c r="GG206"/>
  <c r="C207"/>
  <c r="D207"/>
  <c r="E207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Z207"/>
  <c r="AA207"/>
  <c r="AB207"/>
  <c r="AC207"/>
  <c r="AD207"/>
  <c r="AE207"/>
  <c r="AF207"/>
  <c r="AG207"/>
  <c r="AH207"/>
  <c r="AI207"/>
  <c r="AJ207"/>
  <c r="AK207"/>
  <c r="AL207"/>
  <c r="AM207"/>
  <c r="AN207"/>
  <c r="AO207"/>
  <c r="AP207"/>
  <c r="AQ207"/>
  <c r="AR207"/>
  <c r="AS207"/>
  <c r="AT207"/>
  <c r="AU207"/>
  <c r="AV207"/>
  <c r="AW207"/>
  <c r="AX207"/>
  <c r="AY207"/>
  <c r="AZ207"/>
  <c r="BA207"/>
  <c r="BB207"/>
  <c r="BC207"/>
  <c r="BD207"/>
  <c r="BE207"/>
  <c r="BF207"/>
  <c r="BG207"/>
  <c r="BH207"/>
  <c r="BI207"/>
  <c r="BJ207"/>
  <c r="BK207"/>
  <c r="BL207"/>
  <c r="BM207"/>
  <c r="BN207"/>
  <c r="BO207"/>
  <c r="BP207"/>
  <c r="BQ207"/>
  <c r="BR207"/>
  <c r="BS207"/>
  <c r="BT207"/>
  <c r="BU207"/>
  <c r="BV207"/>
  <c r="BW207"/>
  <c r="BX207"/>
  <c r="BY207"/>
  <c r="BZ207"/>
  <c r="CA207"/>
  <c r="CB207"/>
  <c r="CC207"/>
  <c r="CD207"/>
  <c r="CE207"/>
  <c r="CF207"/>
  <c r="CG207"/>
  <c r="CH207"/>
  <c r="CI207"/>
  <c r="CJ207"/>
  <c r="CK207"/>
  <c r="CL207"/>
  <c r="CM207"/>
  <c r="CN207"/>
  <c r="CO207"/>
  <c r="CP207"/>
  <c r="CQ207"/>
  <c r="CR207"/>
  <c r="CS207"/>
  <c r="CT207"/>
  <c r="CU207"/>
  <c r="CV207"/>
  <c r="CW207"/>
  <c r="CX207"/>
  <c r="CY207"/>
  <c r="CZ207"/>
  <c r="DA207"/>
  <c r="DB207"/>
  <c r="DC207"/>
  <c r="DD207"/>
  <c r="DE207"/>
  <c r="DF207"/>
  <c r="DG207"/>
  <c r="DH207"/>
  <c r="DI207"/>
  <c r="DJ207"/>
  <c r="DK207"/>
  <c r="DL207"/>
  <c r="DM207"/>
  <c r="DN207"/>
  <c r="DO207"/>
  <c r="DP207"/>
  <c r="DQ207"/>
  <c r="DR207"/>
  <c r="DS207"/>
  <c r="DT207"/>
  <c r="DU207"/>
  <c r="DV207"/>
  <c r="DW207"/>
  <c r="DX207"/>
  <c r="DY207"/>
  <c r="DZ207"/>
  <c r="EA207"/>
  <c r="EB207"/>
  <c r="EC207"/>
  <c r="ED207"/>
  <c r="EE207"/>
  <c r="EF207"/>
  <c r="EG207"/>
  <c r="EH207"/>
  <c r="EI207"/>
  <c r="EJ207"/>
  <c r="EK207"/>
  <c r="EL207"/>
  <c r="EM207"/>
  <c r="EN207"/>
  <c r="EO207"/>
  <c r="EP207"/>
  <c r="EQ207"/>
  <c r="ER207"/>
  <c r="ES207"/>
  <c r="ET207"/>
  <c r="EU207"/>
  <c r="EV207"/>
  <c r="EW207"/>
  <c r="EX207"/>
  <c r="EY207"/>
  <c r="EZ207"/>
  <c r="FA207"/>
  <c r="FB207"/>
  <c r="FC207"/>
  <c r="FD207"/>
  <c r="FE207"/>
  <c r="FF207"/>
  <c r="FG207"/>
  <c r="FH207"/>
  <c r="FI207"/>
  <c r="FJ207"/>
  <c r="FK207"/>
  <c r="FL207"/>
  <c r="FM207"/>
  <c r="FN207"/>
  <c r="FO207"/>
  <c r="FP207"/>
  <c r="FQ207"/>
  <c r="FR207"/>
  <c r="FS207"/>
  <c r="FT207"/>
  <c r="FU207"/>
  <c r="FV207"/>
  <c r="FW207"/>
  <c r="FX207"/>
  <c r="FY207"/>
  <c r="FZ207"/>
  <c r="GA207"/>
  <c r="GB207"/>
  <c r="GC207"/>
  <c r="GD207"/>
  <c r="GE207"/>
  <c r="GF207"/>
  <c r="GG207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Z208"/>
  <c r="AA208"/>
  <c r="AB208"/>
  <c r="AC208"/>
  <c r="AD208"/>
  <c r="AE208"/>
  <c r="AF208"/>
  <c r="AG208"/>
  <c r="AH208"/>
  <c r="AI208"/>
  <c r="AJ208"/>
  <c r="AK208"/>
  <c r="AL208"/>
  <c r="AM208"/>
  <c r="AN208"/>
  <c r="AO208"/>
  <c r="AP208"/>
  <c r="AQ208"/>
  <c r="AR208"/>
  <c r="AS208"/>
  <c r="AT208"/>
  <c r="AU208"/>
  <c r="AV208"/>
  <c r="AW208"/>
  <c r="AX208"/>
  <c r="AY208"/>
  <c r="AZ208"/>
  <c r="BA208"/>
  <c r="BB208"/>
  <c r="BC208"/>
  <c r="BD208"/>
  <c r="BE208"/>
  <c r="BF208"/>
  <c r="BG208"/>
  <c r="BH208"/>
  <c r="BI208"/>
  <c r="BJ208"/>
  <c r="BK208"/>
  <c r="BL208"/>
  <c r="BM208"/>
  <c r="BN208"/>
  <c r="BO208"/>
  <c r="BP208"/>
  <c r="BQ208"/>
  <c r="BR208"/>
  <c r="BS208"/>
  <c r="BT208"/>
  <c r="BU208"/>
  <c r="BV208"/>
  <c r="BW208"/>
  <c r="BX208"/>
  <c r="BY208"/>
  <c r="BZ208"/>
  <c r="CA208"/>
  <c r="CB208"/>
  <c r="CC208"/>
  <c r="CD208"/>
  <c r="CE208"/>
  <c r="CF208"/>
  <c r="CG208"/>
  <c r="CH208"/>
  <c r="CI208"/>
  <c r="CJ208"/>
  <c r="CK208"/>
  <c r="CL208"/>
  <c r="CM208"/>
  <c r="CN208"/>
  <c r="CO208"/>
  <c r="CP208"/>
  <c r="CQ208"/>
  <c r="CR208"/>
  <c r="CS208"/>
  <c r="CT208"/>
  <c r="CU208"/>
  <c r="CV208"/>
  <c r="CW208"/>
  <c r="CX208"/>
  <c r="CY208"/>
  <c r="CZ208"/>
  <c r="DA208"/>
  <c r="DB208"/>
  <c r="DC208"/>
  <c r="DD208"/>
  <c r="DE208"/>
  <c r="DF208"/>
  <c r="DG208"/>
  <c r="DH208"/>
  <c r="DI208"/>
  <c r="DJ208"/>
  <c r="DK208"/>
  <c r="DL208"/>
  <c r="DM208"/>
  <c r="DN208"/>
  <c r="DO208"/>
  <c r="DP208"/>
  <c r="DQ208"/>
  <c r="DR208"/>
  <c r="DS208"/>
  <c r="DT208"/>
  <c r="DU208"/>
  <c r="DV208"/>
  <c r="DW208"/>
  <c r="DX208"/>
  <c r="DY208"/>
  <c r="DZ208"/>
  <c r="EA208"/>
  <c r="EB208"/>
  <c r="EC208"/>
  <c r="ED208"/>
  <c r="EE208"/>
  <c r="EF208"/>
  <c r="EG208"/>
  <c r="EH208"/>
  <c r="EI208"/>
  <c r="EJ208"/>
  <c r="EK208"/>
  <c r="EL208"/>
  <c r="EM208"/>
  <c r="EN208"/>
  <c r="EO208"/>
  <c r="EP208"/>
  <c r="EQ208"/>
  <c r="ER208"/>
  <c r="ES208"/>
  <c r="ET208"/>
  <c r="EU208"/>
  <c r="EV208"/>
  <c r="EW208"/>
  <c r="EX208"/>
  <c r="EY208"/>
  <c r="EZ208"/>
  <c r="FA208"/>
  <c r="FB208"/>
  <c r="FC208"/>
  <c r="FD208"/>
  <c r="FE208"/>
  <c r="FF208"/>
  <c r="FG208"/>
  <c r="FH208"/>
  <c r="FI208"/>
  <c r="FJ208"/>
  <c r="FK208"/>
  <c r="FL208"/>
  <c r="FM208"/>
  <c r="FN208"/>
  <c r="FO208"/>
  <c r="FP208"/>
  <c r="FQ208"/>
  <c r="FR208"/>
  <c r="FS208"/>
  <c r="FT208"/>
  <c r="FU208"/>
  <c r="FV208"/>
  <c r="FW208"/>
  <c r="FX208"/>
  <c r="FY208"/>
  <c r="FZ208"/>
  <c r="GA208"/>
  <c r="GB208"/>
  <c r="GC208"/>
  <c r="GD208"/>
  <c r="GE208"/>
  <c r="GF208"/>
  <c r="GG208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Z209"/>
  <c r="AA209"/>
  <c r="AB209"/>
  <c r="AC209"/>
  <c r="AD209"/>
  <c r="AE209"/>
  <c r="AF209"/>
  <c r="AG209"/>
  <c r="AH209"/>
  <c r="AI209"/>
  <c r="AJ209"/>
  <c r="AK209"/>
  <c r="AL209"/>
  <c r="AM209"/>
  <c r="AN209"/>
  <c r="AO209"/>
  <c r="AP209"/>
  <c r="AQ209"/>
  <c r="AR209"/>
  <c r="AS209"/>
  <c r="AT209"/>
  <c r="AU209"/>
  <c r="AV209"/>
  <c r="AW209"/>
  <c r="AX209"/>
  <c r="AY209"/>
  <c r="AZ209"/>
  <c r="BA209"/>
  <c r="BB209"/>
  <c r="BC209"/>
  <c r="BD209"/>
  <c r="BE209"/>
  <c r="BF209"/>
  <c r="BG209"/>
  <c r="BH209"/>
  <c r="BI209"/>
  <c r="BJ209"/>
  <c r="BK209"/>
  <c r="BL209"/>
  <c r="BM209"/>
  <c r="BN209"/>
  <c r="BO209"/>
  <c r="BP209"/>
  <c r="BQ209"/>
  <c r="BR209"/>
  <c r="BS209"/>
  <c r="BT209"/>
  <c r="BU209"/>
  <c r="BV209"/>
  <c r="BW209"/>
  <c r="BX209"/>
  <c r="BY209"/>
  <c r="BZ209"/>
  <c r="CA209"/>
  <c r="CB209"/>
  <c r="CC209"/>
  <c r="CD209"/>
  <c r="CE209"/>
  <c r="CF209"/>
  <c r="CG209"/>
  <c r="CH209"/>
  <c r="CI209"/>
  <c r="CJ209"/>
  <c r="CK209"/>
  <c r="CL209"/>
  <c r="CM209"/>
  <c r="CN209"/>
  <c r="CO209"/>
  <c r="CP209"/>
  <c r="CQ209"/>
  <c r="CR209"/>
  <c r="CS209"/>
  <c r="CT209"/>
  <c r="CU209"/>
  <c r="CV209"/>
  <c r="CW209"/>
  <c r="CX209"/>
  <c r="CY209"/>
  <c r="CZ209"/>
  <c r="DA209"/>
  <c r="DB209"/>
  <c r="DC209"/>
  <c r="DD209"/>
  <c r="DE209"/>
  <c r="DF209"/>
  <c r="DG209"/>
  <c r="DH209"/>
  <c r="DI209"/>
  <c r="DJ209"/>
  <c r="DK209"/>
  <c r="DL209"/>
  <c r="DM209"/>
  <c r="DN209"/>
  <c r="DO209"/>
  <c r="DP209"/>
  <c r="DQ209"/>
  <c r="DR209"/>
  <c r="DS209"/>
  <c r="DT209"/>
  <c r="DU209"/>
  <c r="DV209"/>
  <c r="DW209"/>
  <c r="DX209"/>
  <c r="DY209"/>
  <c r="DZ209"/>
  <c r="EA209"/>
  <c r="EB209"/>
  <c r="EC209"/>
  <c r="ED209"/>
  <c r="EE209"/>
  <c r="EF209"/>
  <c r="EG209"/>
  <c r="EH209"/>
  <c r="EI209"/>
  <c r="EJ209"/>
  <c r="EK209"/>
  <c r="EL209"/>
  <c r="EM209"/>
  <c r="EN209"/>
  <c r="EO209"/>
  <c r="EP209"/>
  <c r="EQ209"/>
  <c r="ER209"/>
  <c r="ES209"/>
  <c r="ET209"/>
  <c r="EU209"/>
  <c r="EV209"/>
  <c r="EW209"/>
  <c r="EX209"/>
  <c r="EY209"/>
  <c r="EZ209"/>
  <c r="FA209"/>
  <c r="FB209"/>
  <c r="FC209"/>
  <c r="FD209"/>
  <c r="FE209"/>
  <c r="FF209"/>
  <c r="FG209"/>
  <c r="FH209"/>
  <c r="FI209"/>
  <c r="FJ209"/>
  <c r="FK209"/>
  <c r="FL209"/>
  <c r="FM209"/>
  <c r="FN209"/>
  <c r="FO209"/>
  <c r="FP209"/>
  <c r="FQ209"/>
  <c r="FR209"/>
  <c r="FS209"/>
  <c r="FT209"/>
  <c r="FU209"/>
  <c r="FV209"/>
  <c r="FW209"/>
  <c r="FX209"/>
  <c r="FY209"/>
  <c r="FZ209"/>
  <c r="GA209"/>
  <c r="GB209"/>
  <c r="GC209"/>
  <c r="GD209"/>
  <c r="GE209"/>
  <c r="GF209"/>
  <c r="GG209"/>
  <c r="C210"/>
  <c r="D210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Z210"/>
  <c r="AA210"/>
  <c r="AB210"/>
  <c r="AC210"/>
  <c r="AD210"/>
  <c r="AE210"/>
  <c r="AF210"/>
  <c r="AG210"/>
  <c r="AH210"/>
  <c r="AI210"/>
  <c r="AJ210"/>
  <c r="AK210"/>
  <c r="AL210"/>
  <c r="AM210"/>
  <c r="AN210"/>
  <c r="AO210"/>
  <c r="AP210"/>
  <c r="AQ210"/>
  <c r="AR210"/>
  <c r="AS210"/>
  <c r="AT210"/>
  <c r="AU210"/>
  <c r="AV210"/>
  <c r="AW210"/>
  <c r="AX210"/>
  <c r="AY210"/>
  <c r="AZ210"/>
  <c r="BA210"/>
  <c r="BB210"/>
  <c r="BC210"/>
  <c r="BD210"/>
  <c r="BE210"/>
  <c r="BF210"/>
  <c r="BG210"/>
  <c r="BH210"/>
  <c r="BI210"/>
  <c r="BJ210"/>
  <c r="BK210"/>
  <c r="BL210"/>
  <c r="BM210"/>
  <c r="BN210"/>
  <c r="BO210"/>
  <c r="BP210"/>
  <c r="BQ210"/>
  <c r="BR210"/>
  <c r="BS210"/>
  <c r="BT210"/>
  <c r="BU210"/>
  <c r="BV210"/>
  <c r="BW210"/>
  <c r="BX210"/>
  <c r="BY210"/>
  <c r="BZ210"/>
  <c r="CA210"/>
  <c r="CB210"/>
  <c r="CC210"/>
  <c r="CD210"/>
  <c r="CE210"/>
  <c r="CF210"/>
  <c r="CG210"/>
  <c r="CH210"/>
  <c r="CI210"/>
  <c r="CJ210"/>
  <c r="CK210"/>
  <c r="CL210"/>
  <c r="CM210"/>
  <c r="CN210"/>
  <c r="CO210"/>
  <c r="CP210"/>
  <c r="CQ210"/>
  <c r="CR210"/>
  <c r="CS210"/>
  <c r="CT210"/>
  <c r="CU210"/>
  <c r="CV210"/>
  <c r="CW210"/>
  <c r="CX210"/>
  <c r="CY210"/>
  <c r="CZ210"/>
  <c r="DA210"/>
  <c r="DB210"/>
  <c r="DC210"/>
  <c r="DD210"/>
  <c r="DE210"/>
  <c r="DF210"/>
  <c r="DG210"/>
  <c r="DH210"/>
  <c r="DI210"/>
  <c r="DJ210"/>
  <c r="DK210"/>
  <c r="DL210"/>
  <c r="DM210"/>
  <c r="DN210"/>
  <c r="DO210"/>
  <c r="DP210"/>
  <c r="DQ210"/>
  <c r="DR210"/>
  <c r="DS210"/>
  <c r="DT210"/>
  <c r="DU210"/>
  <c r="DV210"/>
  <c r="DW210"/>
  <c r="DX210"/>
  <c r="DY210"/>
  <c r="DZ210"/>
  <c r="EA210"/>
  <c r="EB210"/>
  <c r="EC210"/>
  <c r="ED210"/>
  <c r="EE210"/>
  <c r="EF210"/>
  <c r="EG210"/>
  <c r="EH210"/>
  <c r="EI210"/>
  <c r="EJ210"/>
  <c r="EK210"/>
  <c r="EL210"/>
  <c r="EM210"/>
  <c r="EN210"/>
  <c r="EO210"/>
  <c r="EP210"/>
  <c r="EQ210"/>
  <c r="ER210"/>
  <c r="ES210"/>
  <c r="ET210"/>
  <c r="EU210"/>
  <c r="EV210"/>
  <c r="EW210"/>
  <c r="EX210"/>
  <c r="EY210"/>
  <c r="EZ210"/>
  <c r="FA210"/>
  <c r="FB210"/>
  <c r="FC210"/>
  <c r="FD210"/>
  <c r="FE210"/>
  <c r="FF210"/>
  <c r="FG210"/>
  <c r="FH210"/>
  <c r="FI210"/>
  <c r="FJ210"/>
  <c r="FK210"/>
  <c r="FL210"/>
  <c r="FM210"/>
  <c r="FN210"/>
  <c r="FO210"/>
  <c r="FP210"/>
  <c r="FQ210"/>
  <c r="FR210"/>
  <c r="FS210"/>
  <c r="FT210"/>
  <c r="FU210"/>
  <c r="FV210"/>
  <c r="FW210"/>
  <c r="FX210"/>
  <c r="FY210"/>
  <c r="FZ210"/>
  <c r="GA210"/>
  <c r="GB210"/>
  <c r="GC210"/>
  <c r="GD210"/>
  <c r="GE210"/>
  <c r="GF210"/>
  <c r="GG210"/>
  <c r="C211"/>
  <c r="D211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Z211"/>
  <c r="AA211"/>
  <c r="AB211"/>
  <c r="AC211"/>
  <c r="AD211"/>
  <c r="AE211"/>
  <c r="AF211"/>
  <c r="AG211"/>
  <c r="AH211"/>
  <c r="AI211"/>
  <c r="AJ211"/>
  <c r="AK211"/>
  <c r="AL211"/>
  <c r="AM211"/>
  <c r="AN211"/>
  <c r="AO211"/>
  <c r="AP211"/>
  <c r="AQ211"/>
  <c r="AR211"/>
  <c r="AS211"/>
  <c r="AT211"/>
  <c r="AU211"/>
  <c r="AV211"/>
  <c r="AW211"/>
  <c r="AX211"/>
  <c r="AY211"/>
  <c r="AZ211"/>
  <c r="BA211"/>
  <c r="BB211"/>
  <c r="BC211"/>
  <c r="BD211"/>
  <c r="BE211"/>
  <c r="BF211"/>
  <c r="BG211"/>
  <c r="BH211"/>
  <c r="BI211"/>
  <c r="BJ211"/>
  <c r="BK211"/>
  <c r="BL211"/>
  <c r="BM211"/>
  <c r="BN211"/>
  <c r="BO211"/>
  <c r="BP211"/>
  <c r="BQ211"/>
  <c r="BR211"/>
  <c r="BS211"/>
  <c r="BT211"/>
  <c r="BU211"/>
  <c r="BV211"/>
  <c r="BW211"/>
  <c r="BX211"/>
  <c r="BY211"/>
  <c r="BZ211"/>
  <c r="CA211"/>
  <c r="CB211"/>
  <c r="CC211"/>
  <c r="CD211"/>
  <c r="CE211"/>
  <c r="CF211"/>
  <c r="CG211"/>
  <c r="CH211"/>
  <c r="CI211"/>
  <c r="CJ211"/>
  <c r="CK211"/>
  <c r="CL211"/>
  <c r="CM211"/>
  <c r="CN211"/>
  <c r="CO211"/>
  <c r="CP211"/>
  <c r="CQ211"/>
  <c r="CR211"/>
  <c r="CS211"/>
  <c r="CT211"/>
  <c r="CU211"/>
  <c r="CV211"/>
  <c r="CW211"/>
  <c r="CX211"/>
  <c r="CY211"/>
  <c r="CZ211"/>
  <c r="DA211"/>
  <c r="DB211"/>
  <c r="DC211"/>
  <c r="DD211"/>
  <c r="DE211"/>
  <c r="DF211"/>
  <c r="DG211"/>
  <c r="DH211"/>
  <c r="DI211"/>
  <c r="DJ211"/>
  <c r="DK211"/>
  <c r="DL211"/>
  <c r="DM211"/>
  <c r="DN211"/>
  <c r="DO211"/>
  <c r="DP211"/>
  <c r="DQ211"/>
  <c r="DR211"/>
  <c r="DS211"/>
  <c r="DT211"/>
  <c r="DU211"/>
  <c r="DV211"/>
  <c r="DW211"/>
  <c r="DX211"/>
  <c r="DY211"/>
  <c r="DZ211"/>
  <c r="EA211"/>
  <c r="EB211"/>
  <c r="EC211"/>
  <c r="ED211"/>
  <c r="EE211"/>
  <c r="EF211"/>
  <c r="EG211"/>
  <c r="EH211"/>
  <c r="EI211"/>
  <c r="EJ211"/>
  <c r="EK211"/>
  <c r="EL211"/>
  <c r="EM211"/>
  <c r="EN211"/>
  <c r="EO211"/>
  <c r="EP211"/>
  <c r="EQ211"/>
  <c r="ER211"/>
  <c r="ES211"/>
  <c r="ET211"/>
  <c r="EU211"/>
  <c r="EV211"/>
  <c r="EW211"/>
  <c r="EX211"/>
  <c r="EY211"/>
  <c r="EZ211"/>
  <c r="FA211"/>
  <c r="FB211"/>
  <c r="FC211"/>
  <c r="FD211"/>
  <c r="FE211"/>
  <c r="FF211"/>
  <c r="FG211"/>
  <c r="FH211"/>
  <c r="FI211"/>
  <c r="FJ211"/>
  <c r="FK211"/>
  <c r="FL211"/>
  <c r="FM211"/>
  <c r="FN211"/>
  <c r="FO211"/>
  <c r="FP211"/>
  <c r="FQ211"/>
  <c r="FR211"/>
  <c r="FS211"/>
  <c r="FT211"/>
  <c r="FU211"/>
  <c r="FV211"/>
  <c r="FW211"/>
  <c r="FX211"/>
  <c r="FY211"/>
  <c r="FZ211"/>
  <c r="GA211"/>
  <c r="GB211"/>
  <c r="GC211"/>
  <c r="GD211"/>
  <c r="GE211"/>
  <c r="GF211"/>
  <c r="GG211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Z212"/>
  <c r="AA212"/>
  <c r="AB212"/>
  <c r="AC212"/>
  <c r="AD212"/>
  <c r="AE212"/>
  <c r="AF212"/>
  <c r="AG212"/>
  <c r="AH212"/>
  <c r="AI212"/>
  <c r="AJ212"/>
  <c r="AK212"/>
  <c r="AL212"/>
  <c r="AM212"/>
  <c r="AN212"/>
  <c r="AO212"/>
  <c r="AP212"/>
  <c r="AQ212"/>
  <c r="AR212"/>
  <c r="AS212"/>
  <c r="AT212"/>
  <c r="AU212"/>
  <c r="AV212"/>
  <c r="AW212"/>
  <c r="AX212"/>
  <c r="AY212"/>
  <c r="AZ212"/>
  <c r="BA212"/>
  <c r="BB212"/>
  <c r="BC212"/>
  <c r="BD212"/>
  <c r="BE212"/>
  <c r="BF212"/>
  <c r="BG212"/>
  <c r="BH212"/>
  <c r="BI212"/>
  <c r="BJ212"/>
  <c r="BK212"/>
  <c r="BL212"/>
  <c r="BM212"/>
  <c r="BN212"/>
  <c r="BO212"/>
  <c r="BP212"/>
  <c r="BQ212"/>
  <c r="BR212"/>
  <c r="BS212"/>
  <c r="BT212"/>
  <c r="BU212"/>
  <c r="BV212"/>
  <c r="BW212"/>
  <c r="BX212"/>
  <c r="BY212"/>
  <c r="BZ212"/>
  <c r="CA212"/>
  <c r="CB212"/>
  <c r="CC212"/>
  <c r="CD212"/>
  <c r="CE212"/>
  <c r="CF212"/>
  <c r="CG212"/>
  <c r="CH212"/>
  <c r="CI212"/>
  <c r="CJ212"/>
  <c r="CK212"/>
  <c r="CL212"/>
  <c r="CM212"/>
  <c r="CN212"/>
  <c r="CO212"/>
  <c r="CP212"/>
  <c r="CQ212"/>
  <c r="CR212"/>
  <c r="CS212"/>
  <c r="CT212"/>
  <c r="CU212"/>
  <c r="CV212"/>
  <c r="CW212"/>
  <c r="CX212"/>
  <c r="CY212"/>
  <c r="CZ212"/>
  <c r="DA212"/>
  <c r="DB212"/>
  <c r="DC212"/>
  <c r="DD212"/>
  <c r="DE212"/>
  <c r="DF212"/>
  <c r="DG212"/>
  <c r="DH212"/>
  <c r="DI212"/>
  <c r="DJ212"/>
  <c r="DK212"/>
  <c r="DL212"/>
  <c r="DM212"/>
  <c r="DN212"/>
  <c r="DO212"/>
  <c r="DP212"/>
  <c r="DQ212"/>
  <c r="DR212"/>
  <c r="DS212"/>
  <c r="DT212"/>
  <c r="DU212"/>
  <c r="DV212"/>
  <c r="DW212"/>
  <c r="DX212"/>
  <c r="DY212"/>
  <c r="DZ212"/>
  <c r="EA212"/>
  <c r="EB212"/>
  <c r="EC212"/>
  <c r="ED212"/>
  <c r="EE212"/>
  <c r="EF212"/>
  <c r="EG212"/>
  <c r="EH212"/>
  <c r="EI212"/>
  <c r="EJ212"/>
  <c r="EK212"/>
  <c r="EL212"/>
  <c r="EM212"/>
  <c r="EN212"/>
  <c r="EO212"/>
  <c r="EP212"/>
  <c r="EQ212"/>
  <c r="ER212"/>
  <c r="ES212"/>
  <c r="ET212"/>
  <c r="EU212"/>
  <c r="EV212"/>
  <c r="EW212"/>
  <c r="EX212"/>
  <c r="EY212"/>
  <c r="EZ212"/>
  <c r="FA212"/>
  <c r="FB212"/>
  <c r="FC212"/>
  <c r="FD212"/>
  <c r="FE212"/>
  <c r="FF212"/>
  <c r="FG212"/>
  <c r="FH212"/>
  <c r="FI212"/>
  <c r="FJ212"/>
  <c r="FK212"/>
  <c r="FL212"/>
  <c r="FM212"/>
  <c r="FN212"/>
  <c r="FO212"/>
  <c r="FP212"/>
  <c r="FQ212"/>
  <c r="FR212"/>
  <c r="FS212"/>
  <c r="FT212"/>
  <c r="FU212"/>
  <c r="FV212"/>
  <c r="FW212"/>
  <c r="FX212"/>
  <c r="FY212"/>
  <c r="FZ212"/>
  <c r="GA212"/>
  <c r="GB212"/>
  <c r="GC212"/>
  <c r="GD212"/>
  <c r="GE212"/>
  <c r="GF212"/>
  <c r="GG212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Z213"/>
  <c r="AA213"/>
  <c r="AB213"/>
  <c r="AC213"/>
  <c r="AD213"/>
  <c r="AE213"/>
  <c r="AF213"/>
  <c r="AG213"/>
  <c r="AH213"/>
  <c r="AI213"/>
  <c r="AJ213"/>
  <c r="AK213"/>
  <c r="AL213"/>
  <c r="AM213"/>
  <c r="AN213"/>
  <c r="AO213"/>
  <c r="AP213"/>
  <c r="AQ213"/>
  <c r="AR213"/>
  <c r="AS213"/>
  <c r="AT213"/>
  <c r="AU213"/>
  <c r="AV213"/>
  <c r="AW213"/>
  <c r="AX213"/>
  <c r="AY213"/>
  <c r="AZ213"/>
  <c r="BA213"/>
  <c r="BB213"/>
  <c r="BC213"/>
  <c r="BD213"/>
  <c r="BE213"/>
  <c r="BF213"/>
  <c r="BG213"/>
  <c r="BH213"/>
  <c r="BI213"/>
  <c r="BJ213"/>
  <c r="BK213"/>
  <c r="BL213"/>
  <c r="BM213"/>
  <c r="BN213"/>
  <c r="BO213"/>
  <c r="BP213"/>
  <c r="BQ213"/>
  <c r="BR213"/>
  <c r="BS213"/>
  <c r="BT213"/>
  <c r="BU213"/>
  <c r="BV213"/>
  <c r="BW213"/>
  <c r="BX213"/>
  <c r="BY213"/>
  <c r="BZ213"/>
  <c r="CA213"/>
  <c r="CB213"/>
  <c r="CC213"/>
  <c r="CD213"/>
  <c r="CE213"/>
  <c r="CF213"/>
  <c r="CG213"/>
  <c r="CH213"/>
  <c r="CI213"/>
  <c r="CJ213"/>
  <c r="CK213"/>
  <c r="CL213"/>
  <c r="CM213"/>
  <c r="CN213"/>
  <c r="CO213"/>
  <c r="CP213"/>
  <c r="CQ213"/>
  <c r="CR213"/>
  <c r="CS213"/>
  <c r="CT213"/>
  <c r="CU213"/>
  <c r="CV213"/>
  <c r="CW213"/>
  <c r="CX213"/>
  <c r="CY213"/>
  <c r="CZ213"/>
  <c r="DA213"/>
  <c r="DB213"/>
  <c r="DC213"/>
  <c r="DD213"/>
  <c r="DE213"/>
  <c r="DF213"/>
  <c r="DG213"/>
  <c r="DH213"/>
  <c r="DI213"/>
  <c r="DJ213"/>
  <c r="DK213"/>
  <c r="DL213"/>
  <c r="DM213"/>
  <c r="DN213"/>
  <c r="DO213"/>
  <c r="DP213"/>
  <c r="DQ213"/>
  <c r="DR213"/>
  <c r="DS213"/>
  <c r="DT213"/>
  <c r="DU213"/>
  <c r="DV213"/>
  <c r="DW213"/>
  <c r="DX213"/>
  <c r="DY213"/>
  <c r="DZ213"/>
  <c r="EA213"/>
  <c r="EB213"/>
  <c r="EC213"/>
  <c r="ED213"/>
  <c r="EE213"/>
  <c r="EF213"/>
  <c r="EG213"/>
  <c r="EH213"/>
  <c r="EI213"/>
  <c r="EJ213"/>
  <c r="EK213"/>
  <c r="EL213"/>
  <c r="EM213"/>
  <c r="EN213"/>
  <c r="EO213"/>
  <c r="EP213"/>
  <c r="EQ213"/>
  <c r="ER213"/>
  <c r="ES213"/>
  <c r="ET213"/>
  <c r="EU213"/>
  <c r="EV213"/>
  <c r="EW213"/>
  <c r="EX213"/>
  <c r="EY213"/>
  <c r="EZ213"/>
  <c r="FA213"/>
  <c r="FB213"/>
  <c r="FC213"/>
  <c r="FD213"/>
  <c r="FE213"/>
  <c r="FF213"/>
  <c r="FG213"/>
  <c r="FH213"/>
  <c r="FI213"/>
  <c r="FJ213"/>
  <c r="FK213"/>
  <c r="FL213"/>
  <c r="FM213"/>
  <c r="FN213"/>
  <c r="FO213"/>
  <c r="FP213"/>
  <c r="FQ213"/>
  <c r="FR213"/>
  <c r="FS213"/>
  <c r="FT213"/>
  <c r="FU213"/>
  <c r="FV213"/>
  <c r="FW213"/>
  <c r="FX213"/>
  <c r="FY213"/>
  <c r="FZ213"/>
  <c r="GA213"/>
  <c r="GB213"/>
  <c r="GC213"/>
  <c r="GD213"/>
  <c r="GE213"/>
  <c r="GF213"/>
  <c r="GG213"/>
  <c r="C214"/>
  <c r="D214"/>
  <c r="E214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Z214"/>
  <c r="AA214"/>
  <c r="AB214"/>
  <c r="AC214"/>
  <c r="AD214"/>
  <c r="AE214"/>
  <c r="AF214"/>
  <c r="AG214"/>
  <c r="AH214"/>
  <c r="AI214"/>
  <c r="AJ214"/>
  <c r="AK214"/>
  <c r="AL214"/>
  <c r="AM214"/>
  <c r="AN214"/>
  <c r="AO214"/>
  <c r="AP214"/>
  <c r="AQ214"/>
  <c r="AR214"/>
  <c r="AS214"/>
  <c r="AT214"/>
  <c r="AU214"/>
  <c r="AV214"/>
  <c r="AW214"/>
  <c r="AX214"/>
  <c r="AY214"/>
  <c r="AZ214"/>
  <c r="BA214"/>
  <c r="BB214"/>
  <c r="BC214"/>
  <c r="BD214"/>
  <c r="BE214"/>
  <c r="BF214"/>
  <c r="BG214"/>
  <c r="BH214"/>
  <c r="BI214"/>
  <c r="BJ214"/>
  <c r="BK214"/>
  <c r="BL214"/>
  <c r="BM214"/>
  <c r="BN214"/>
  <c r="BO214"/>
  <c r="BP214"/>
  <c r="BQ214"/>
  <c r="BR214"/>
  <c r="BS214"/>
  <c r="BT214"/>
  <c r="BU214"/>
  <c r="BV214"/>
  <c r="BW214"/>
  <c r="BX214"/>
  <c r="BY214"/>
  <c r="BZ214"/>
  <c r="CA214"/>
  <c r="CB214"/>
  <c r="CC214"/>
  <c r="CD214"/>
  <c r="CE214"/>
  <c r="CF214"/>
  <c r="CG214"/>
  <c r="CH214"/>
  <c r="CI214"/>
  <c r="CJ214"/>
  <c r="CK214"/>
  <c r="CL214"/>
  <c r="CM214"/>
  <c r="CN214"/>
  <c r="CO214"/>
  <c r="CP214"/>
  <c r="CQ214"/>
  <c r="CR214"/>
  <c r="CS214"/>
  <c r="CT214"/>
  <c r="CU214"/>
  <c r="CV214"/>
  <c r="CW214"/>
  <c r="CX214"/>
  <c r="CY214"/>
  <c r="CZ214"/>
  <c r="DA214"/>
  <c r="DB214"/>
  <c r="DC214"/>
  <c r="DD214"/>
  <c r="DE214"/>
  <c r="DF214"/>
  <c r="DG214"/>
  <c r="DH214"/>
  <c r="DI214"/>
  <c r="DJ214"/>
  <c r="DK214"/>
  <c r="DL214"/>
  <c r="DM214"/>
  <c r="DN214"/>
  <c r="DO214"/>
  <c r="DP214"/>
  <c r="DQ214"/>
  <c r="DR214"/>
  <c r="DS214"/>
  <c r="DT214"/>
  <c r="DU214"/>
  <c r="DV214"/>
  <c r="DW214"/>
  <c r="DX214"/>
  <c r="DY214"/>
  <c r="DZ214"/>
  <c r="EA214"/>
  <c r="EB214"/>
  <c r="EC214"/>
  <c r="ED214"/>
  <c r="EE214"/>
  <c r="EF214"/>
  <c r="EG214"/>
  <c r="EH214"/>
  <c r="EI214"/>
  <c r="EJ214"/>
  <c r="EK214"/>
  <c r="EL214"/>
  <c r="EM214"/>
  <c r="EN214"/>
  <c r="EO214"/>
  <c r="EP214"/>
  <c r="EQ214"/>
  <c r="ER214"/>
  <c r="ES214"/>
  <c r="ET214"/>
  <c r="EU214"/>
  <c r="EV214"/>
  <c r="EW214"/>
  <c r="EX214"/>
  <c r="EY214"/>
  <c r="EZ214"/>
  <c r="FA214"/>
  <c r="FB214"/>
  <c r="FC214"/>
  <c r="FD214"/>
  <c r="FE214"/>
  <c r="FF214"/>
  <c r="FG214"/>
  <c r="FH214"/>
  <c r="FI214"/>
  <c r="FJ214"/>
  <c r="FK214"/>
  <c r="FL214"/>
  <c r="FM214"/>
  <c r="FN214"/>
  <c r="FO214"/>
  <c r="FP214"/>
  <c r="FQ214"/>
  <c r="FR214"/>
  <c r="FS214"/>
  <c r="FT214"/>
  <c r="FU214"/>
  <c r="FV214"/>
  <c r="FW214"/>
  <c r="FX214"/>
  <c r="FY214"/>
  <c r="FZ214"/>
  <c r="GA214"/>
  <c r="GB214"/>
  <c r="GC214"/>
  <c r="GD214"/>
  <c r="GE214"/>
  <c r="GF214"/>
  <c r="GG214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Z215"/>
  <c r="AA215"/>
  <c r="AB215"/>
  <c r="AC215"/>
  <c r="AD215"/>
  <c r="AE215"/>
  <c r="AF215"/>
  <c r="AG215"/>
  <c r="AH215"/>
  <c r="AI215"/>
  <c r="AJ215"/>
  <c r="AK215"/>
  <c r="AL215"/>
  <c r="AM215"/>
  <c r="AN215"/>
  <c r="AO215"/>
  <c r="AP215"/>
  <c r="AQ215"/>
  <c r="AR215"/>
  <c r="AS215"/>
  <c r="AT215"/>
  <c r="AU215"/>
  <c r="AV215"/>
  <c r="AW215"/>
  <c r="AX215"/>
  <c r="AY215"/>
  <c r="AZ215"/>
  <c r="BA215"/>
  <c r="BB215"/>
  <c r="BC215"/>
  <c r="BD215"/>
  <c r="BE215"/>
  <c r="BF215"/>
  <c r="BG215"/>
  <c r="BH215"/>
  <c r="BI215"/>
  <c r="BJ215"/>
  <c r="BK215"/>
  <c r="BL215"/>
  <c r="BM215"/>
  <c r="BN215"/>
  <c r="BO215"/>
  <c r="BP215"/>
  <c r="BQ215"/>
  <c r="BR215"/>
  <c r="BS215"/>
  <c r="BT215"/>
  <c r="BU215"/>
  <c r="BV215"/>
  <c r="BW215"/>
  <c r="BX215"/>
  <c r="BY215"/>
  <c r="BZ215"/>
  <c r="CA215"/>
  <c r="CB215"/>
  <c r="CC215"/>
  <c r="CD215"/>
  <c r="CE215"/>
  <c r="CF215"/>
  <c r="CG215"/>
  <c r="CH215"/>
  <c r="CI215"/>
  <c r="CJ215"/>
  <c r="CK215"/>
  <c r="CL215"/>
  <c r="CM215"/>
  <c r="CN215"/>
  <c r="CO215"/>
  <c r="CP215"/>
  <c r="CQ215"/>
  <c r="CR215"/>
  <c r="CS215"/>
  <c r="CT215"/>
  <c r="CU215"/>
  <c r="CV215"/>
  <c r="CW215"/>
  <c r="CX215"/>
  <c r="CY215"/>
  <c r="CZ215"/>
  <c r="DA215"/>
  <c r="DB215"/>
  <c r="DC215"/>
  <c r="DD215"/>
  <c r="DE215"/>
  <c r="DF215"/>
  <c r="DG215"/>
  <c r="DH215"/>
  <c r="DI215"/>
  <c r="DJ215"/>
  <c r="DK215"/>
  <c r="DL215"/>
  <c r="DM215"/>
  <c r="DN215"/>
  <c r="DO215"/>
  <c r="DP215"/>
  <c r="DQ215"/>
  <c r="DR215"/>
  <c r="DS215"/>
  <c r="DT215"/>
  <c r="DU215"/>
  <c r="DV215"/>
  <c r="DW215"/>
  <c r="DX215"/>
  <c r="DY215"/>
  <c r="DZ215"/>
  <c r="EA215"/>
  <c r="EB215"/>
  <c r="EC215"/>
  <c r="ED215"/>
  <c r="EE215"/>
  <c r="EF215"/>
  <c r="EG215"/>
  <c r="EH215"/>
  <c r="EI215"/>
  <c r="EJ215"/>
  <c r="EK215"/>
  <c r="EL215"/>
  <c r="EM215"/>
  <c r="EN215"/>
  <c r="EO215"/>
  <c r="EP215"/>
  <c r="EQ215"/>
  <c r="ER215"/>
  <c r="ES215"/>
  <c r="ET215"/>
  <c r="EU215"/>
  <c r="EV215"/>
  <c r="EW215"/>
  <c r="EX215"/>
  <c r="EY215"/>
  <c r="EZ215"/>
  <c r="FA215"/>
  <c r="FB215"/>
  <c r="FC215"/>
  <c r="FD215"/>
  <c r="FE215"/>
  <c r="FF215"/>
  <c r="FG215"/>
  <c r="FH215"/>
  <c r="FI215"/>
  <c r="FJ215"/>
  <c r="FK215"/>
  <c r="FL215"/>
  <c r="FM215"/>
  <c r="FN215"/>
  <c r="FO215"/>
  <c r="FP215"/>
  <c r="FQ215"/>
  <c r="FR215"/>
  <c r="FS215"/>
  <c r="FT215"/>
  <c r="FU215"/>
  <c r="FV215"/>
  <c r="FW215"/>
  <c r="FX215"/>
  <c r="FY215"/>
  <c r="FZ215"/>
  <c r="GA215"/>
  <c r="GB215"/>
  <c r="GC215"/>
  <c r="GD215"/>
  <c r="GE215"/>
  <c r="GF215"/>
  <c r="GG215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Z216"/>
  <c r="AA216"/>
  <c r="AB216"/>
  <c r="AC216"/>
  <c r="AD216"/>
  <c r="AE216"/>
  <c r="AF216"/>
  <c r="AG216"/>
  <c r="AH216"/>
  <c r="AI216"/>
  <c r="AJ216"/>
  <c r="AK216"/>
  <c r="AL216"/>
  <c r="AM216"/>
  <c r="AN216"/>
  <c r="AO216"/>
  <c r="AP216"/>
  <c r="AQ216"/>
  <c r="AR216"/>
  <c r="AS216"/>
  <c r="AT216"/>
  <c r="AU216"/>
  <c r="AV216"/>
  <c r="AW216"/>
  <c r="AX216"/>
  <c r="AY216"/>
  <c r="AZ216"/>
  <c r="BA216"/>
  <c r="BB216"/>
  <c r="BC216"/>
  <c r="BD216"/>
  <c r="BE216"/>
  <c r="BF216"/>
  <c r="BG216"/>
  <c r="BH216"/>
  <c r="BI216"/>
  <c r="BJ216"/>
  <c r="BK216"/>
  <c r="BL216"/>
  <c r="BM216"/>
  <c r="BN216"/>
  <c r="BO216"/>
  <c r="BP216"/>
  <c r="BQ216"/>
  <c r="BR216"/>
  <c r="BS216"/>
  <c r="BT216"/>
  <c r="BU216"/>
  <c r="BV216"/>
  <c r="BW216"/>
  <c r="BX216"/>
  <c r="BY216"/>
  <c r="BZ216"/>
  <c r="CA216"/>
  <c r="CB216"/>
  <c r="CC216"/>
  <c r="CD216"/>
  <c r="CE216"/>
  <c r="CF216"/>
  <c r="CG216"/>
  <c r="CH216"/>
  <c r="CI216"/>
  <c r="CJ216"/>
  <c r="CK216"/>
  <c r="CL216"/>
  <c r="CM216"/>
  <c r="CN216"/>
  <c r="CO216"/>
  <c r="CP216"/>
  <c r="CQ216"/>
  <c r="CR216"/>
  <c r="CS216"/>
  <c r="CT216"/>
  <c r="CU216"/>
  <c r="CV216"/>
  <c r="CW216"/>
  <c r="CX216"/>
  <c r="CY216"/>
  <c r="CZ216"/>
  <c r="DA216"/>
  <c r="DB216"/>
  <c r="DC216"/>
  <c r="DD216"/>
  <c r="DE216"/>
  <c r="DF216"/>
  <c r="DG216"/>
  <c r="DH216"/>
  <c r="DI216"/>
  <c r="DJ216"/>
  <c r="DK216"/>
  <c r="DL216"/>
  <c r="DM216"/>
  <c r="DN216"/>
  <c r="DO216"/>
  <c r="DP216"/>
  <c r="DQ216"/>
  <c r="DR216"/>
  <c r="DS216"/>
  <c r="DT216"/>
  <c r="DU216"/>
  <c r="DV216"/>
  <c r="DW216"/>
  <c r="DX216"/>
  <c r="DY216"/>
  <c r="DZ216"/>
  <c r="EA216"/>
  <c r="EB216"/>
  <c r="EC216"/>
  <c r="ED216"/>
  <c r="EE216"/>
  <c r="EF216"/>
  <c r="EG216"/>
  <c r="EH216"/>
  <c r="EI216"/>
  <c r="EJ216"/>
  <c r="EK216"/>
  <c r="EL216"/>
  <c r="EM216"/>
  <c r="EN216"/>
  <c r="EO216"/>
  <c r="EP216"/>
  <c r="EQ216"/>
  <c r="ER216"/>
  <c r="ES216"/>
  <c r="ET216"/>
  <c r="EU216"/>
  <c r="EV216"/>
  <c r="EW216"/>
  <c r="EX216"/>
  <c r="EY216"/>
  <c r="EZ216"/>
  <c r="FA216"/>
  <c r="FB216"/>
  <c r="FC216"/>
  <c r="FD216"/>
  <c r="FE216"/>
  <c r="FF216"/>
  <c r="FG216"/>
  <c r="FH216"/>
  <c r="FI216"/>
  <c r="FJ216"/>
  <c r="FK216"/>
  <c r="FL216"/>
  <c r="FM216"/>
  <c r="FN216"/>
  <c r="FO216"/>
  <c r="FP216"/>
  <c r="FQ216"/>
  <c r="FR216"/>
  <c r="FS216"/>
  <c r="FT216"/>
  <c r="FU216"/>
  <c r="FV216"/>
  <c r="FW216"/>
  <c r="FX216"/>
  <c r="FY216"/>
  <c r="FZ216"/>
  <c r="GA216"/>
  <c r="GB216"/>
  <c r="GC216"/>
  <c r="GD216"/>
  <c r="GE216"/>
  <c r="GF216"/>
  <c r="GG216"/>
  <c r="C217"/>
  <c r="D217"/>
  <c r="E217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Z217"/>
  <c r="AA217"/>
  <c r="AB217"/>
  <c r="AC217"/>
  <c r="AD217"/>
  <c r="AE217"/>
  <c r="AF217"/>
  <c r="AG217"/>
  <c r="AH217"/>
  <c r="AI217"/>
  <c r="AJ217"/>
  <c r="AK217"/>
  <c r="AL217"/>
  <c r="AM217"/>
  <c r="AN217"/>
  <c r="AO217"/>
  <c r="AP217"/>
  <c r="AQ217"/>
  <c r="AR217"/>
  <c r="AS217"/>
  <c r="AT217"/>
  <c r="AU217"/>
  <c r="AV217"/>
  <c r="AW217"/>
  <c r="AX217"/>
  <c r="AY217"/>
  <c r="AZ217"/>
  <c r="BA217"/>
  <c r="BB217"/>
  <c r="BC217"/>
  <c r="BD217"/>
  <c r="BE217"/>
  <c r="BF217"/>
  <c r="BG217"/>
  <c r="BH217"/>
  <c r="BI217"/>
  <c r="BJ217"/>
  <c r="BK217"/>
  <c r="BL217"/>
  <c r="BM217"/>
  <c r="BN217"/>
  <c r="BO217"/>
  <c r="BP217"/>
  <c r="BQ217"/>
  <c r="BR217"/>
  <c r="BS217"/>
  <c r="BT217"/>
  <c r="BU217"/>
  <c r="BV217"/>
  <c r="BW217"/>
  <c r="BX217"/>
  <c r="BY217"/>
  <c r="BZ217"/>
  <c r="CA217"/>
  <c r="CB217"/>
  <c r="CC217"/>
  <c r="CD217"/>
  <c r="CE217"/>
  <c r="CF217"/>
  <c r="CG217"/>
  <c r="CH217"/>
  <c r="CI217"/>
  <c r="CJ217"/>
  <c r="CK217"/>
  <c r="CL217"/>
  <c r="CM217"/>
  <c r="CN217"/>
  <c r="CO217"/>
  <c r="CP217"/>
  <c r="CQ217"/>
  <c r="CR217"/>
  <c r="CS217"/>
  <c r="CT217"/>
  <c r="CU217"/>
  <c r="CV217"/>
  <c r="CW217"/>
  <c r="CX217"/>
  <c r="CY217"/>
  <c r="CZ217"/>
  <c r="DA217"/>
  <c r="DB217"/>
  <c r="DC217"/>
  <c r="DD217"/>
  <c r="DE217"/>
  <c r="DF217"/>
  <c r="DG217"/>
  <c r="DH217"/>
  <c r="DI217"/>
  <c r="DJ217"/>
  <c r="DK217"/>
  <c r="DL217"/>
  <c r="DM217"/>
  <c r="DN217"/>
  <c r="DO217"/>
  <c r="DP217"/>
  <c r="DQ217"/>
  <c r="DR217"/>
  <c r="DS217"/>
  <c r="DT217"/>
  <c r="DU217"/>
  <c r="DV217"/>
  <c r="DW217"/>
  <c r="DX217"/>
  <c r="DY217"/>
  <c r="DZ217"/>
  <c r="EA217"/>
  <c r="EB217"/>
  <c r="EC217"/>
  <c r="ED217"/>
  <c r="EE217"/>
  <c r="EF217"/>
  <c r="EG217"/>
  <c r="EH217"/>
  <c r="EI217"/>
  <c r="EJ217"/>
  <c r="EK217"/>
  <c r="EL217"/>
  <c r="EM217"/>
  <c r="EN217"/>
  <c r="EO217"/>
  <c r="EP217"/>
  <c r="EQ217"/>
  <c r="ER217"/>
  <c r="ES217"/>
  <c r="ET217"/>
  <c r="EU217"/>
  <c r="EV217"/>
  <c r="EW217"/>
  <c r="EX217"/>
  <c r="EY217"/>
  <c r="EZ217"/>
  <c r="FA217"/>
  <c r="FB217"/>
  <c r="FC217"/>
  <c r="FD217"/>
  <c r="FE217"/>
  <c r="FF217"/>
  <c r="FG217"/>
  <c r="FH217"/>
  <c r="FI217"/>
  <c r="FJ217"/>
  <c r="FK217"/>
  <c r="FL217"/>
  <c r="FM217"/>
  <c r="FN217"/>
  <c r="FO217"/>
  <c r="FP217"/>
  <c r="FQ217"/>
  <c r="FR217"/>
  <c r="FS217"/>
  <c r="FT217"/>
  <c r="FU217"/>
  <c r="FV217"/>
  <c r="FW217"/>
  <c r="FX217"/>
  <c r="FY217"/>
  <c r="FZ217"/>
  <c r="GA217"/>
  <c r="GB217"/>
  <c r="GC217"/>
  <c r="GD217"/>
  <c r="GE217"/>
  <c r="GF217"/>
  <c r="GG217"/>
  <c r="C218"/>
  <c r="D218"/>
  <c r="E218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Z218"/>
  <c r="AA218"/>
  <c r="AB218"/>
  <c r="AC218"/>
  <c r="AD218"/>
  <c r="AE218"/>
  <c r="AF218"/>
  <c r="AG218"/>
  <c r="AH218"/>
  <c r="AI218"/>
  <c r="AJ218"/>
  <c r="AK218"/>
  <c r="AL218"/>
  <c r="AM218"/>
  <c r="AN218"/>
  <c r="AO218"/>
  <c r="AP218"/>
  <c r="AQ218"/>
  <c r="AR218"/>
  <c r="AS218"/>
  <c r="AT218"/>
  <c r="AU218"/>
  <c r="AV218"/>
  <c r="AW218"/>
  <c r="AX218"/>
  <c r="AY218"/>
  <c r="AZ218"/>
  <c r="BA218"/>
  <c r="BB218"/>
  <c r="BC218"/>
  <c r="BD218"/>
  <c r="BE218"/>
  <c r="BF218"/>
  <c r="BG218"/>
  <c r="BH218"/>
  <c r="BI218"/>
  <c r="BJ218"/>
  <c r="BK218"/>
  <c r="BL218"/>
  <c r="BM218"/>
  <c r="BN218"/>
  <c r="BO218"/>
  <c r="BP218"/>
  <c r="BQ218"/>
  <c r="BR218"/>
  <c r="BS218"/>
  <c r="BT218"/>
  <c r="BU218"/>
  <c r="BV218"/>
  <c r="BW218"/>
  <c r="BX218"/>
  <c r="BY218"/>
  <c r="BZ218"/>
  <c r="CA218"/>
  <c r="CB218"/>
  <c r="CC218"/>
  <c r="CD218"/>
  <c r="CE218"/>
  <c r="CF218"/>
  <c r="CG218"/>
  <c r="CH218"/>
  <c r="CI218"/>
  <c r="CJ218"/>
  <c r="CK218"/>
  <c r="CL218"/>
  <c r="CM218"/>
  <c r="CN218"/>
  <c r="CO218"/>
  <c r="CP218"/>
  <c r="CQ218"/>
  <c r="CR218"/>
  <c r="CS218"/>
  <c r="CT218"/>
  <c r="CU218"/>
  <c r="CV218"/>
  <c r="CW218"/>
  <c r="CX218"/>
  <c r="CY218"/>
  <c r="CZ218"/>
  <c r="DA218"/>
  <c r="DB218"/>
  <c r="DC218"/>
  <c r="DD218"/>
  <c r="DE218"/>
  <c r="DF218"/>
  <c r="DG218"/>
  <c r="DH218"/>
  <c r="DI218"/>
  <c r="DJ218"/>
  <c r="DK218"/>
  <c r="DL218"/>
  <c r="DM218"/>
  <c r="DN218"/>
  <c r="DO218"/>
  <c r="DP218"/>
  <c r="DQ218"/>
  <c r="DR218"/>
  <c r="DS218"/>
  <c r="DT218"/>
  <c r="DU218"/>
  <c r="DV218"/>
  <c r="DW218"/>
  <c r="DX218"/>
  <c r="DY218"/>
  <c r="DZ218"/>
  <c r="EA218"/>
  <c r="EB218"/>
  <c r="EC218"/>
  <c r="ED218"/>
  <c r="EE218"/>
  <c r="EF218"/>
  <c r="EG218"/>
  <c r="EH218"/>
  <c r="EI218"/>
  <c r="EJ218"/>
  <c r="EK218"/>
  <c r="EL218"/>
  <c r="EM218"/>
  <c r="EN218"/>
  <c r="EO218"/>
  <c r="EP218"/>
  <c r="EQ218"/>
  <c r="ER218"/>
  <c r="ES218"/>
  <c r="ET218"/>
  <c r="EU218"/>
  <c r="EV218"/>
  <c r="EW218"/>
  <c r="EX218"/>
  <c r="EY218"/>
  <c r="EZ218"/>
  <c r="FA218"/>
  <c r="FB218"/>
  <c r="FC218"/>
  <c r="FD218"/>
  <c r="FE218"/>
  <c r="FF218"/>
  <c r="FG218"/>
  <c r="FH218"/>
  <c r="FI218"/>
  <c r="FJ218"/>
  <c r="FK218"/>
  <c r="FL218"/>
  <c r="FM218"/>
  <c r="FN218"/>
  <c r="FO218"/>
  <c r="FP218"/>
  <c r="FQ218"/>
  <c r="FR218"/>
  <c r="FS218"/>
  <c r="FT218"/>
  <c r="FU218"/>
  <c r="FV218"/>
  <c r="FW218"/>
  <c r="FX218"/>
  <c r="FY218"/>
  <c r="FZ218"/>
  <c r="GA218"/>
  <c r="GB218"/>
  <c r="GC218"/>
  <c r="GD218"/>
  <c r="GE218"/>
  <c r="GF218"/>
  <c r="GG218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Z219"/>
  <c r="AA219"/>
  <c r="AB219"/>
  <c r="AC219"/>
  <c r="AD219"/>
  <c r="AE219"/>
  <c r="AF219"/>
  <c r="AG219"/>
  <c r="AH219"/>
  <c r="AI219"/>
  <c r="AJ219"/>
  <c r="AK219"/>
  <c r="AL219"/>
  <c r="AM219"/>
  <c r="AN219"/>
  <c r="AO219"/>
  <c r="AP219"/>
  <c r="AQ219"/>
  <c r="AR219"/>
  <c r="AS219"/>
  <c r="AT219"/>
  <c r="AU219"/>
  <c r="AV219"/>
  <c r="AW219"/>
  <c r="AX219"/>
  <c r="AY219"/>
  <c r="AZ219"/>
  <c r="BA219"/>
  <c r="BB219"/>
  <c r="BC219"/>
  <c r="BD219"/>
  <c r="BE219"/>
  <c r="BF219"/>
  <c r="BG219"/>
  <c r="BH219"/>
  <c r="BI219"/>
  <c r="BJ219"/>
  <c r="BK219"/>
  <c r="BL219"/>
  <c r="BM219"/>
  <c r="BN219"/>
  <c r="BO219"/>
  <c r="BP219"/>
  <c r="BQ219"/>
  <c r="BR219"/>
  <c r="BS219"/>
  <c r="BT219"/>
  <c r="BU219"/>
  <c r="BV219"/>
  <c r="BW219"/>
  <c r="BX219"/>
  <c r="BY219"/>
  <c r="BZ219"/>
  <c r="CA219"/>
  <c r="CB219"/>
  <c r="CC219"/>
  <c r="CD219"/>
  <c r="CE219"/>
  <c r="CF219"/>
  <c r="CG219"/>
  <c r="CH219"/>
  <c r="CI219"/>
  <c r="CJ219"/>
  <c r="CK219"/>
  <c r="CL219"/>
  <c r="CM219"/>
  <c r="CN219"/>
  <c r="CO219"/>
  <c r="CP219"/>
  <c r="CQ219"/>
  <c r="CR219"/>
  <c r="CS219"/>
  <c r="CT219"/>
  <c r="CU219"/>
  <c r="CV219"/>
  <c r="CW219"/>
  <c r="CX219"/>
  <c r="CY219"/>
  <c r="CZ219"/>
  <c r="DA219"/>
  <c r="DB219"/>
  <c r="DC219"/>
  <c r="DD219"/>
  <c r="DE219"/>
  <c r="DF219"/>
  <c r="DG219"/>
  <c r="DH219"/>
  <c r="DI219"/>
  <c r="DJ219"/>
  <c r="DK219"/>
  <c r="DL219"/>
  <c r="DM219"/>
  <c r="DN219"/>
  <c r="DO219"/>
  <c r="DP219"/>
  <c r="DQ219"/>
  <c r="DR219"/>
  <c r="DS219"/>
  <c r="DT219"/>
  <c r="DU219"/>
  <c r="DV219"/>
  <c r="DW219"/>
  <c r="DX219"/>
  <c r="DY219"/>
  <c r="DZ219"/>
  <c r="EA219"/>
  <c r="EB219"/>
  <c r="EC219"/>
  <c r="ED219"/>
  <c r="EE219"/>
  <c r="EF219"/>
  <c r="EG219"/>
  <c r="EH219"/>
  <c r="EI219"/>
  <c r="EJ219"/>
  <c r="EK219"/>
  <c r="EL219"/>
  <c r="EM219"/>
  <c r="EN219"/>
  <c r="EO219"/>
  <c r="EP219"/>
  <c r="EQ219"/>
  <c r="ER219"/>
  <c r="ES219"/>
  <c r="ET219"/>
  <c r="EU219"/>
  <c r="EV219"/>
  <c r="EW219"/>
  <c r="EX219"/>
  <c r="EY219"/>
  <c r="EZ219"/>
  <c r="FA219"/>
  <c r="FB219"/>
  <c r="FC219"/>
  <c r="FD219"/>
  <c r="FE219"/>
  <c r="FF219"/>
  <c r="FG219"/>
  <c r="FH219"/>
  <c r="FI219"/>
  <c r="FJ219"/>
  <c r="FK219"/>
  <c r="FL219"/>
  <c r="FM219"/>
  <c r="FN219"/>
  <c r="FO219"/>
  <c r="FP219"/>
  <c r="FQ219"/>
  <c r="FR219"/>
  <c r="FS219"/>
  <c r="FT219"/>
  <c r="FU219"/>
  <c r="FV219"/>
  <c r="FW219"/>
  <c r="FX219"/>
  <c r="FY219"/>
  <c r="FZ219"/>
  <c r="GA219"/>
  <c r="GB219"/>
  <c r="GC219"/>
  <c r="GD219"/>
  <c r="GE219"/>
  <c r="GF219"/>
  <c r="GG219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Z220"/>
  <c r="AA220"/>
  <c r="AB220"/>
  <c r="AC220"/>
  <c r="AD220"/>
  <c r="AE220"/>
  <c r="AF220"/>
  <c r="AG220"/>
  <c r="AH220"/>
  <c r="AI220"/>
  <c r="AJ220"/>
  <c r="AK220"/>
  <c r="AL220"/>
  <c r="AM220"/>
  <c r="AN220"/>
  <c r="AO220"/>
  <c r="AP220"/>
  <c r="AQ220"/>
  <c r="AR220"/>
  <c r="AS220"/>
  <c r="AT220"/>
  <c r="AU220"/>
  <c r="AV220"/>
  <c r="AW220"/>
  <c r="AX220"/>
  <c r="AY220"/>
  <c r="AZ220"/>
  <c r="BA220"/>
  <c r="BB220"/>
  <c r="BC220"/>
  <c r="BD220"/>
  <c r="BE220"/>
  <c r="BF220"/>
  <c r="BG220"/>
  <c r="BH220"/>
  <c r="BI220"/>
  <c r="BJ220"/>
  <c r="BK220"/>
  <c r="BL220"/>
  <c r="BM220"/>
  <c r="BN220"/>
  <c r="BO220"/>
  <c r="BP220"/>
  <c r="BQ220"/>
  <c r="BR220"/>
  <c r="BS220"/>
  <c r="BT220"/>
  <c r="BU220"/>
  <c r="BV220"/>
  <c r="BW220"/>
  <c r="BX220"/>
  <c r="BY220"/>
  <c r="BZ220"/>
  <c r="CA220"/>
  <c r="CB220"/>
  <c r="CC220"/>
  <c r="CD220"/>
  <c r="CE220"/>
  <c r="CF220"/>
  <c r="CG220"/>
  <c r="CH220"/>
  <c r="CI220"/>
  <c r="CJ220"/>
  <c r="CK220"/>
  <c r="CL220"/>
  <c r="CM220"/>
  <c r="CN220"/>
  <c r="CO220"/>
  <c r="CP220"/>
  <c r="CQ220"/>
  <c r="CR220"/>
  <c r="CS220"/>
  <c r="CT220"/>
  <c r="CU220"/>
  <c r="CV220"/>
  <c r="CW220"/>
  <c r="CX220"/>
  <c r="CY220"/>
  <c r="CZ220"/>
  <c r="DA220"/>
  <c r="DB220"/>
  <c r="DC220"/>
  <c r="DD220"/>
  <c r="DE220"/>
  <c r="DF220"/>
  <c r="DG220"/>
  <c r="DH220"/>
  <c r="DI220"/>
  <c r="DJ220"/>
  <c r="DK220"/>
  <c r="DL220"/>
  <c r="DM220"/>
  <c r="DN220"/>
  <c r="DO220"/>
  <c r="DP220"/>
  <c r="DQ220"/>
  <c r="DR220"/>
  <c r="DS220"/>
  <c r="DT220"/>
  <c r="DU220"/>
  <c r="DV220"/>
  <c r="DW220"/>
  <c r="DX220"/>
  <c r="DY220"/>
  <c r="DZ220"/>
  <c r="EA220"/>
  <c r="EB220"/>
  <c r="EC220"/>
  <c r="ED220"/>
  <c r="EE220"/>
  <c r="EF220"/>
  <c r="EG220"/>
  <c r="EH220"/>
  <c r="EI220"/>
  <c r="EJ220"/>
  <c r="EK220"/>
  <c r="EL220"/>
  <c r="EM220"/>
  <c r="EN220"/>
  <c r="EO220"/>
  <c r="EP220"/>
  <c r="EQ220"/>
  <c r="ER220"/>
  <c r="ES220"/>
  <c r="ET220"/>
  <c r="EU220"/>
  <c r="EV220"/>
  <c r="EW220"/>
  <c r="EX220"/>
  <c r="EY220"/>
  <c r="EZ220"/>
  <c r="FA220"/>
  <c r="FB220"/>
  <c r="FC220"/>
  <c r="FD220"/>
  <c r="FE220"/>
  <c r="FF220"/>
  <c r="FG220"/>
  <c r="FH220"/>
  <c r="FI220"/>
  <c r="FJ220"/>
  <c r="FK220"/>
  <c r="FL220"/>
  <c r="FM220"/>
  <c r="FN220"/>
  <c r="FO220"/>
  <c r="FP220"/>
  <c r="FQ220"/>
  <c r="FR220"/>
  <c r="FS220"/>
  <c r="FT220"/>
  <c r="FU220"/>
  <c r="FV220"/>
  <c r="FW220"/>
  <c r="FX220"/>
  <c r="FY220"/>
  <c r="FZ220"/>
  <c r="GA220"/>
  <c r="GB220"/>
  <c r="GC220"/>
  <c r="GD220"/>
  <c r="GE220"/>
  <c r="GF220"/>
  <c r="GG220"/>
  <c r="C221"/>
  <c r="D221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Z221"/>
  <c r="AA221"/>
  <c r="AB221"/>
  <c r="AC221"/>
  <c r="AD221"/>
  <c r="AE221"/>
  <c r="AF221"/>
  <c r="AG221"/>
  <c r="AH221"/>
  <c r="AI221"/>
  <c r="AJ221"/>
  <c r="AK221"/>
  <c r="AL221"/>
  <c r="AM221"/>
  <c r="AN221"/>
  <c r="AO221"/>
  <c r="AP221"/>
  <c r="AQ221"/>
  <c r="AR221"/>
  <c r="AS221"/>
  <c r="AT221"/>
  <c r="AU221"/>
  <c r="AV221"/>
  <c r="AW221"/>
  <c r="AX221"/>
  <c r="AY221"/>
  <c r="AZ221"/>
  <c r="BA221"/>
  <c r="BB221"/>
  <c r="BC221"/>
  <c r="BD221"/>
  <c r="BE221"/>
  <c r="BF221"/>
  <c r="BG221"/>
  <c r="BH221"/>
  <c r="BI221"/>
  <c r="BJ221"/>
  <c r="BK221"/>
  <c r="BL221"/>
  <c r="BM221"/>
  <c r="BN221"/>
  <c r="BO221"/>
  <c r="BP221"/>
  <c r="BQ221"/>
  <c r="BR221"/>
  <c r="BS221"/>
  <c r="BT221"/>
  <c r="BU221"/>
  <c r="BV221"/>
  <c r="BW221"/>
  <c r="BX221"/>
  <c r="BY221"/>
  <c r="BZ221"/>
  <c r="CA221"/>
  <c r="CB221"/>
  <c r="CC221"/>
  <c r="CD221"/>
  <c r="CE221"/>
  <c r="CF221"/>
  <c r="CG221"/>
  <c r="CH221"/>
  <c r="CI221"/>
  <c r="CJ221"/>
  <c r="CK221"/>
  <c r="CL221"/>
  <c r="CM221"/>
  <c r="CN221"/>
  <c r="CO221"/>
  <c r="CP221"/>
  <c r="CQ221"/>
  <c r="CR221"/>
  <c r="CS221"/>
  <c r="CT221"/>
  <c r="CU221"/>
  <c r="CV221"/>
  <c r="CW221"/>
  <c r="CX221"/>
  <c r="CY221"/>
  <c r="CZ221"/>
  <c r="DA221"/>
  <c r="DB221"/>
  <c r="DC221"/>
  <c r="DD221"/>
  <c r="DE221"/>
  <c r="DF221"/>
  <c r="DG221"/>
  <c r="DH221"/>
  <c r="DI221"/>
  <c r="DJ221"/>
  <c r="DK221"/>
  <c r="DL221"/>
  <c r="DM221"/>
  <c r="DN221"/>
  <c r="DO221"/>
  <c r="DP221"/>
  <c r="DQ221"/>
  <c r="DR221"/>
  <c r="DS221"/>
  <c r="DT221"/>
  <c r="DU221"/>
  <c r="DV221"/>
  <c r="DW221"/>
  <c r="DX221"/>
  <c r="DY221"/>
  <c r="DZ221"/>
  <c r="EA221"/>
  <c r="EB221"/>
  <c r="EC221"/>
  <c r="ED221"/>
  <c r="EE221"/>
  <c r="EF221"/>
  <c r="EG221"/>
  <c r="EH221"/>
  <c r="EI221"/>
  <c r="EJ221"/>
  <c r="EK221"/>
  <c r="EL221"/>
  <c r="EM221"/>
  <c r="EN221"/>
  <c r="EO221"/>
  <c r="EP221"/>
  <c r="EQ221"/>
  <c r="ER221"/>
  <c r="ES221"/>
  <c r="ET221"/>
  <c r="EU221"/>
  <c r="EV221"/>
  <c r="EW221"/>
  <c r="EX221"/>
  <c r="EY221"/>
  <c r="EZ221"/>
  <c r="FA221"/>
  <c r="FB221"/>
  <c r="FC221"/>
  <c r="FD221"/>
  <c r="FE221"/>
  <c r="FF221"/>
  <c r="FG221"/>
  <c r="FH221"/>
  <c r="FI221"/>
  <c r="FJ221"/>
  <c r="FK221"/>
  <c r="FL221"/>
  <c r="FM221"/>
  <c r="FN221"/>
  <c r="FO221"/>
  <c r="FP221"/>
  <c r="FQ221"/>
  <c r="FR221"/>
  <c r="FS221"/>
  <c r="FT221"/>
  <c r="FU221"/>
  <c r="FV221"/>
  <c r="FW221"/>
  <c r="FX221"/>
  <c r="FY221"/>
  <c r="FZ221"/>
  <c r="GA221"/>
  <c r="GB221"/>
  <c r="GC221"/>
  <c r="GD221"/>
  <c r="GE221"/>
  <c r="GF221"/>
  <c r="GG221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Z222"/>
  <c r="AA222"/>
  <c r="AB222"/>
  <c r="AC222"/>
  <c r="AD222"/>
  <c r="AE222"/>
  <c r="AF222"/>
  <c r="AG222"/>
  <c r="AH222"/>
  <c r="AI222"/>
  <c r="AJ222"/>
  <c r="AK222"/>
  <c r="AL222"/>
  <c r="AM222"/>
  <c r="AN222"/>
  <c r="AO222"/>
  <c r="AP222"/>
  <c r="AQ222"/>
  <c r="AR222"/>
  <c r="AS222"/>
  <c r="AT222"/>
  <c r="AU222"/>
  <c r="AV222"/>
  <c r="AW222"/>
  <c r="AX222"/>
  <c r="AY222"/>
  <c r="AZ222"/>
  <c r="BA222"/>
  <c r="BB222"/>
  <c r="BC222"/>
  <c r="BD222"/>
  <c r="BE222"/>
  <c r="BF222"/>
  <c r="BG222"/>
  <c r="BH222"/>
  <c r="BI222"/>
  <c r="BJ222"/>
  <c r="BK222"/>
  <c r="BL222"/>
  <c r="BM222"/>
  <c r="BN222"/>
  <c r="BO222"/>
  <c r="BP222"/>
  <c r="BQ222"/>
  <c r="BR222"/>
  <c r="BS222"/>
  <c r="BT222"/>
  <c r="BU222"/>
  <c r="BV222"/>
  <c r="BW222"/>
  <c r="BX222"/>
  <c r="BY222"/>
  <c r="BZ222"/>
  <c r="CA222"/>
  <c r="CB222"/>
  <c r="CC222"/>
  <c r="CD222"/>
  <c r="CE222"/>
  <c r="CF222"/>
  <c r="CG222"/>
  <c r="CH222"/>
  <c r="CI222"/>
  <c r="CJ222"/>
  <c r="CK222"/>
  <c r="CL222"/>
  <c r="CM222"/>
  <c r="CN222"/>
  <c r="CO222"/>
  <c r="CP222"/>
  <c r="CQ222"/>
  <c r="CR222"/>
  <c r="CS222"/>
  <c r="CT222"/>
  <c r="CU222"/>
  <c r="CV222"/>
  <c r="CW222"/>
  <c r="CX222"/>
  <c r="CY222"/>
  <c r="CZ222"/>
  <c r="DA222"/>
  <c r="DB222"/>
  <c r="DC222"/>
  <c r="DD222"/>
  <c r="DE222"/>
  <c r="DF222"/>
  <c r="DG222"/>
  <c r="DH222"/>
  <c r="DI222"/>
  <c r="DJ222"/>
  <c r="DK222"/>
  <c r="DL222"/>
  <c r="DM222"/>
  <c r="DN222"/>
  <c r="DO222"/>
  <c r="DP222"/>
  <c r="DQ222"/>
  <c r="DR222"/>
  <c r="DS222"/>
  <c r="DT222"/>
  <c r="DU222"/>
  <c r="DV222"/>
  <c r="DW222"/>
  <c r="DX222"/>
  <c r="DY222"/>
  <c r="DZ222"/>
  <c r="EA222"/>
  <c r="EB222"/>
  <c r="EC222"/>
  <c r="ED222"/>
  <c r="EE222"/>
  <c r="EF222"/>
  <c r="EG222"/>
  <c r="EH222"/>
  <c r="EI222"/>
  <c r="EJ222"/>
  <c r="EK222"/>
  <c r="EL222"/>
  <c r="EM222"/>
  <c r="EN222"/>
  <c r="EO222"/>
  <c r="EP222"/>
  <c r="EQ222"/>
  <c r="ER222"/>
  <c r="ES222"/>
  <c r="ET222"/>
  <c r="EU222"/>
  <c r="EV222"/>
  <c r="EW222"/>
  <c r="EX222"/>
  <c r="EY222"/>
  <c r="EZ222"/>
  <c r="FA222"/>
  <c r="FB222"/>
  <c r="FC222"/>
  <c r="FD222"/>
  <c r="FE222"/>
  <c r="FF222"/>
  <c r="FG222"/>
  <c r="FH222"/>
  <c r="FI222"/>
  <c r="FJ222"/>
  <c r="FK222"/>
  <c r="FL222"/>
  <c r="FM222"/>
  <c r="FN222"/>
  <c r="FO222"/>
  <c r="FP222"/>
  <c r="FQ222"/>
  <c r="FR222"/>
  <c r="FS222"/>
  <c r="FT222"/>
  <c r="FU222"/>
  <c r="FV222"/>
  <c r="FW222"/>
  <c r="FX222"/>
  <c r="FY222"/>
  <c r="FZ222"/>
  <c r="GA222"/>
  <c r="GB222"/>
  <c r="GC222"/>
  <c r="GD222"/>
  <c r="GE222"/>
  <c r="GF222"/>
  <c r="GG222"/>
  <c r="C223"/>
  <c r="D223"/>
  <c r="E223"/>
  <c r="F223"/>
  <c r="G223"/>
  <c r="H223"/>
  <c r="I223"/>
  <c r="J223"/>
  <c r="K223"/>
  <c r="L223"/>
  <c r="M223"/>
  <c r="N223"/>
  <c r="O223"/>
  <c r="P223"/>
  <c r="Q223"/>
  <c r="R223"/>
  <c r="S223"/>
  <c r="T223"/>
  <c r="U223"/>
  <c r="V223"/>
  <c r="W223"/>
  <c r="X223"/>
  <c r="Y223"/>
  <c r="Z223"/>
  <c r="AA223"/>
  <c r="AB223"/>
  <c r="AC223"/>
  <c r="AD223"/>
  <c r="AE223"/>
  <c r="AF223"/>
  <c r="AG223"/>
  <c r="AH223"/>
  <c r="AI223"/>
  <c r="AJ223"/>
  <c r="AK223"/>
  <c r="AL223"/>
  <c r="AM223"/>
  <c r="AN223"/>
  <c r="AO223"/>
  <c r="AP223"/>
  <c r="AQ223"/>
  <c r="AR223"/>
  <c r="AS223"/>
  <c r="AT223"/>
  <c r="AU223"/>
  <c r="AV223"/>
  <c r="AW223"/>
  <c r="AX223"/>
  <c r="AY223"/>
  <c r="AZ223"/>
  <c r="BA223"/>
  <c r="BB223"/>
  <c r="BC223"/>
  <c r="BD223"/>
  <c r="BE223"/>
  <c r="BF223"/>
  <c r="BG223"/>
  <c r="BH223"/>
  <c r="BI223"/>
  <c r="BJ223"/>
  <c r="BK223"/>
  <c r="BL223"/>
  <c r="BM223"/>
  <c r="BN223"/>
  <c r="BO223"/>
  <c r="BP223"/>
  <c r="BQ223"/>
  <c r="BR223"/>
  <c r="BS223"/>
  <c r="BT223"/>
  <c r="BU223"/>
  <c r="BV223"/>
  <c r="BW223"/>
  <c r="BX223"/>
  <c r="BY223"/>
  <c r="BZ223"/>
  <c r="CA223"/>
  <c r="CB223"/>
  <c r="CC223"/>
  <c r="CD223"/>
  <c r="CE223"/>
  <c r="CF223"/>
  <c r="CG223"/>
  <c r="CH223"/>
  <c r="CI223"/>
  <c r="CJ223"/>
  <c r="CK223"/>
  <c r="CL223"/>
  <c r="CM223"/>
  <c r="CN223"/>
  <c r="CO223"/>
  <c r="CP223"/>
  <c r="CQ223"/>
  <c r="CR223"/>
  <c r="CS223"/>
  <c r="CT223"/>
  <c r="CU223"/>
  <c r="CV223"/>
  <c r="CW223"/>
  <c r="CX223"/>
  <c r="CY223"/>
  <c r="CZ223"/>
  <c r="DA223"/>
  <c r="DB223"/>
  <c r="DC223"/>
  <c r="DD223"/>
  <c r="DE223"/>
  <c r="DF223"/>
  <c r="DG223"/>
  <c r="DH223"/>
  <c r="DI223"/>
  <c r="DJ223"/>
  <c r="DK223"/>
  <c r="DL223"/>
  <c r="DM223"/>
  <c r="DN223"/>
  <c r="DO223"/>
  <c r="DP223"/>
  <c r="DQ223"/>
  <c r="DR223"/>
  <c r="DS223"/>
  <c r="DT223"/>
  <c r="DU223"/>
  <c r="DV223"/>
  <c r="DW223"/>
  <c r="DX223"/>
  <c r="DY223"/>
  <c r="DZ223"/>
  <c r="EA223"/>
  <c r="EB223"/>
  <c r="EC223"/>
  <c r="ED223"/>
  <c r="EE223"/>
  <c r="EF223"/>
  <c r="EG223"/>
  <c r="EH223"/>
  <c r="EI223"/>
  <c r="EJ223"/>
  <c r="EK223"/>
  <c r="EL223"/>
  <c r="EM223"/>
  <c r="EN223"/>
  <c r="EO223"/>
  <c r="EP223"/>
  <c r="EQ223"/>
  <c r="ER223"/>
  <c r="ES223"/>
  <c r="ET223"/>
  <c r="EU223"/>
  <c r="EV223"/>
  <c r="EW223"/>
  <c r="EX223"/>
  <c r="EY223"/>
  <c r="EZ223"/>
  <c r="FA223"/>
  <c r="FB223"/>
  <c r="FC223"/>
  <c r="FD223"/>
  <c r="FE223"/>
  <c r="FF223"/>
  <c r="FG223"/>
  <c r="FH223"/>
  <c r="FI223"/>
  <c r="FJ223"/>
  <c r="FK223"/>
  <c r="FL223"/>
  <c r="FM223"/>
  <c r="FN223"/>
  <c r="FO223"/>
  <c r="FP223"/>
  <c r="FQ223"/>
  <c r="FR223"/>
  <c r="FS223"/>
  <c r="FT223"/>
  <c r="FU223"/>
  <c r="FV223"/>
  <c r="FW223"/>
  <c r="FX223"/>
  <c r="FY223"/>
  <c r="FZ223"/>
  <c r="GA223"/>
  <c r="GB223"/>
  <c r="GC223"/>
  <c r="GD223"/>
  <c r="GE223"/>
  <c r="GF223"/>
  <c r="GG223"/>
  <c r="C224"/>
  <c r="D224"/>
  <c r="E224"/>
  <c r="F224"/>
  <c r="G224"/>
  <c r="H224"/>
  <c r="I224"/>
  <c r="J224"/>
  <c r="K224"/>
  <c r="L224"/>
  <c r="M224"/>
  <c r="N224"/>
  <c r="O224"/>
  <c r="P224"/>
  <c r="Q224"/>
  <c r="R224"/>
  <c r="S224"/>
  <c r="T224"/>
  <c r="U224"/>
  <c r="V224"/>
  <c r="W224"/>
  <c r="X224"/>
  <c r="Y224"/>
  <c r="Z224"/>
  <c r="AA224"/>
  <c r="AB224"/>
  <c r="AC224"/>
  <c r="AD224"/>
  <c r="AE224"/>
  <c r="AF224"/>
  <c r="AG224"/>
  <c r="AH224"/>
  <c r="AI224"/>
  <c r="AJ224"/>
  <c r="AK224"/>
  <c r="AL224"/>
  <c r="AM224"/>
  <c r="AN224"/>
  <c r="AO224"/>
  <c r="AP224"/>
  <c r="AQ224"/>
  <c r="AR224"/>
  <c r="AS224"/>
  <c r="AT224"/>
  <c r="AU224"/>
  <c r="AV224"/>
  <c r="AW224"/>
  <c r="AX224"/>
  <c r="AY224"/>
  <c r="AZ224"/>
  <c r="BA224"/>
  <c r="BB224"/>
  <c r="BC224"/>
  <c r="BD224"/>
  <c r="BE224"/>
  <c r="BF224"/>
  <c r="BG224"/>
  <c r="BH224"/>
  <c r="BI224"/>
  <c r="BJ224"/>
  <c r="BK224"/>
  <c r="BL224"/>
  <c r="BM224"/>
  <c r="BN224"/>
  <c r="BO224"/>
  <c r="BP224"/>
  <c r="BQ224"/>
  <c r="BR224"/>
  <c r="BS224"/>
  <c r="BT224"/>
  <c r="BU224"/>
  <c r="BV224"/>
  <c r="BW224"/>
  <c r="BX224"/>
  <c r="BY224"/>
  <c r="BZ224"/>
  <c r="CA224"/>
  <c r="CB224"/>
  <c r="CC224"/>
  <c r="CD224"/>
  <c r="CE224"/>
  <c r="CF224"/>
  <c r="CG224"/>
  <c r="CH224"/>
  <c r="CI224"/>
  <c r="CJ224"/>
  <c r="CK224"/>
  <c r="CL224"/>
  <c r="CM224"/>
  <c r="CN224"/>
  <c r="CO224"/>
  <c r="CP224"/>
  <c r="CQ224"/>
  <c r="CR224"/>
  <c r="CS224"/>
  <c r="CT224"/>
  <c r="CU224"/>
  <c r="CV224"/>
  <c r="CW224"/>
  <c r="CX224"/>
  <c r="CY224"/>
  <c r="CZ224"/>
  <c r="DA224"/>
  <c r="DB224"/>
  <c r="DC224"/>
  <c r="DD224"/>
  <c r="DE224"/>
  <c r="DF224"/>
  <c r="DG224"/>
  <c r="DH224"/>
  <c r="DI224"/>
  <c r="DJ224"/>
  <c r="DK224"/>
  <c r="DL224"/>
  <c r="DM224"/>
  <c r="DN224"/>
  <c r="DO224"/>
  <c r="DP224"/>
  <c r="DQ224"/>
  <c r="DR224"/>
  <c r="DS224"/>
  <c r="DT224"/>
  <c r="DU224"/>
  <c r="DV224"/>
  <c r="DW224"/>
  <c r="DX224"/>
  <c r="DY224"/>
  <c r="DZ224"/>
  <c r="EA224"/>
  <c r="EB224"/>
  <c r="EC224"/>
  <c r="ED224"/>
  <c r="EE224"/>
  <c r="EF224"/>
  <c r="EG224"/>
  <c r="EH224"/>
  <c r="EI224"/>
  <c r="EJ224"/>
  <c r="EK224"/>
  <c r="EL224"/>
  <c r="EM224"/>
  <c r="EN224"/>
  <c r="EO224"/>
  <c r="EP224"/>
  <c r="EQ224"/>
  <c r="ER224"/>
  <c r="ES224"/>
  <c r="ET224"/>
  <c r="EU224"/>
  <c r="EV224"/>
  <c r="EW224"/>
  <c r="EX224"/>
  <c r="EY224"/>
  <c r="EZ224"/>
  <c r="FA224"/>
  <c r="FB224"/>
  <c r="FC224"/>
  <c r="FD224"/>
  <c r="FE224"/>
  <c r="FF224"/>
  <c r="FG224"/>
  <c r="FH224"/>
  <c r="FI224"/>
  <c r="FJ224"/>
  <c r="FK224"/>
  <c r="FL224"/>
  <c r="FM224"/>
  <c r="FN224"/>
  <c r="FO224"/>
  <c r="FP224"/>
  <c r="FQ224"/>
  <c r="FR224"/>
  <c r="FS224"/>
  <c r="FT224"/>
  <c r="FU224"/>
  <c r="FV224"/>
  <c r="FW224"/>
  <c r="FX224"/>
  <c r="FY224"/>
  <c r="FZ224"/>
  <c r="GA224"/>
  <c r="GB224"/>
  <c r="GC224"/>
  <c r="GD224"/>
  <c r="GE224"/>
  <c r="GF224"/>
  <c r="GG224"/>
  <c r="C225"/>
  <c r="D225"/>
  <c r="E225"/>
  <c r="F225"/>
  <c r="G225"/>
  <c r="H225"/>
  <c r="I225"/>
  <c r="J225"/>
  <c r="K225"/>
  <c r="L225"/>
  <c r="M225"/>
  <c r="N225"/>
  <c r="O225"/>
  <c r="P225"/>
  <c r="Q225"/>
  <c r="R225"/>
  <c r="S225"/>
  <c r="T225"/>
  <c r="U225"/>
  <c r="V225"/>
  <c r="W225"/>
  <c r="X225"/>
  <c r="Y225"/>
  <c r="Z225"/>
  <c r="AA225"/>
  <c r="AB225"/>
  <c r="AC225"/>
  <c r="AD225"/>
  <c r="AE225"/>
  <c r="AF225"/>
  <c r="AG225"/>
  <c r="AH225"/>
  <c r="AI225"/>
  <c r="AJ225"/>
  <c r="AK225"/>
  <c r="AL225"/>
  <c r="AM225"/>
  <c r="AN225"/>
  <c r="AO225"/>
  <c r="AP225"/>
  <c r="AQ225"/>
  <c r="AR225"/>
  <c r="AS225"/>
  <c r="AT225"/>
  <c r="AU225"/>
  <c r="AV225"/>
  <c r="AW225"/>
  <c r="AX225"/>
  <c r="AY225"/>
  <c r="AZ225"/>
  <c r="BA225"/>
  <c r="BB225"/>
  <c r="BC225"/>
  <c r="BD225"/>
  <c r="BE225"/>
  <c r="BF225"/>
  <c r="BG225"/>
  <c r="BH225"/>
  <c r="BI225"/>
  <c r="BJ225"/>
  <c r="BK225"/>
  <c r="BL225"/>
  <c r="BM225"/>
  <c r="BN225"/>
  <c r="BO225"/>
  <c r="BP225"/>
  <c r="BQ225"/>
  <c r="BR225"/>
  <c r="BS225"/>
  <c r="BT225"/>
  <c r="BU225"/>
  <c r="BV225"/>
  <c r="BW225"/>
  <c r="BX225"/>
  <c r="BY225"/>
  <c r="BZ225"/>
  <c r="CA225"/>
  <c r="CB225"/>
  <c r="CC225"/>
  <c r="CD225"/>
  <c r="CE225"/>
  <c r="CF225"/>
  <c r="CG225"/>
  <c r="CH225"/>
  <c r="CI225"/>
  <c r="CJ225"/>
  <c r="CK225"/>
  <c r="CL225"/>
  <c r="CM225"/>
  <c r="CN225"/>
  <c r="CO225"/>
  <c r="CP225"/>
  <c r="CQ225"/>
  <c r="CR225"/>
  <c r="CS225"/>
  <c r="CT225"/>
  <c r="CU225"/>
  <c r="CV225"/>
  <c r="CW225"/>
  <c r="CX225"/>
  <c r="CY225"/>
  <c r="CZ225"/>
  <c r="DA225"/>
  <c r="DB225"/>
  <c r="DC225"/>
  <c r="DD225"/>
  <c r="DE225"/>
  <c r="DF225"/>
  <c r="DG225"/>
  <c r="DH225"/>
  <c r="DI225"/>
  <c r="DJ225"/>
  <c r="DK225"/>
  <c r="DL225"/>
  <c r="DM225"/>
  <c r="DN225"/>
  <c r="DO225"/>
  <c r="DP225"/>
  <c r="DQ225"/>
  <c r="DR225"/>
  <c r="DS225"/>
  <c r="DT225"/>
  <c r="DU225"/>
  <c r="DV225"/>
  <c r="DW225"/>
  <c r="DX225"/>
  <c r="DY225"/>
  <c r="DZ225"/>
  <c r="EA225"/>
  <c r="EB225"/>
  <c r="EC225"/>
  <c r="ED225"/>
  <c r="EE225"/>
  <c r="EF225"/>
  <c r="EG225"/>
  <c r="EH225"/>
  <c r="EI225"/>
  <c r="EJ225"/>
  <c r="EK225"/>
  <c r="EL225"/>
  <c r="EM225"/>
  <c r="EN225"/>
  <c r="EO225"/>
  <c r="EP225"/>
  <c r="EQ225"/>
  <c r="ER225"/>
  <c r="ES225"/>
  <c r="ET225"/>
  <c r="EU225"/>
  <c r="EV225"/>
  <c r="EW225"/>
  <c r="EX225"/>
  <c r="EY225"/>
  <c r="EZ225"/>
  <c r="FA225"/>
  <c r="FB225"/>
  <c r="FC225"/>
  <c r="FD225"/>
  <c r="FE225"/>
  <c r="FF225"/>
  <c r="FG225"/>
  <c r="FH225"/>
  <c r="FI225"/>
  <c r="FJ225"/>
  <c r="FK225"/>
  <c r="FL225"/>
  <c r="FM225"/>
  <c r="FN225"/>
  <c r="FO225"/>
  <c r="FP225"/>
  <c r="FQ225"/>
  <c r="FR225"/>
  <c r="FS225"/>
  <c r="FT225"/>
  <c r="FU225"/>
  <c r="FV225"/>
  <c r="FW225"/>
  <c r="FX225"/>
  <c r="FY225"/>
  <c r="FZ225"/>
  <c r="GA225"/>
  <c r="GB225"/>
  <c r="GC225"/>
  <c r="GD225"/>
  <c r="GE225"/>
  <c r="GF225"/>
  <c r="GG225"/>
  <c r="C226"/>
  <c r="D226"/>
  <c r="E226"/>
  <c r="F226"/>
  <c r="G226"/>
  <c r="H226"/>
  <c r="I226"/>
  <c r="J226"/>
  <c r="K226"/>
  <c r="L226"/>
  <c r="M226"/>
  <c r="N226"/>
  <c r="O226"/>
  <c r="P226"/>
  <c r="Q226"/>
  <c r="R226"/>
  <c r="S226"/>
  <c r="T226"/>
  <c r="U226"/>
  <c r="V226"/>
  <c r="W226"/>
  <c r="X226"/>
  <c r="Y226"/>
  <c r="Z226"/>
  <c r="AA226"/>
  <c r="AB226"/>
  <c r="AC226"/>
  <c r="AD226"/>
  <c r="AE226"/>
  <c r="AF226"/>
  <c r="AG226"/>
  <c r="AH226"/>
  <c r="AI226"/>
  <c r="AJ226"/>
  <c r="AK226"/>
  <c r="AL226"/>
  <c r="AM226"/>
  <c r="AN226"/>
  <c r="AO226"/>
  <c r="AP226"/>
  <c r="AQ226"/>
  <c r="AR226"/>
  <c r="AS226"/>
  <c r="AT226"/>
  <c r="AU226"/>
  <c r="AV226"/>
  <c r="AW226"/>
  <c r="AX226"/>
  <c r="AY226"/>
  <c r="AZ226"/>
  <c r="BA226"/>
  <c r="BB226"/>
  <c r="BC226"/>
  <c r="BD226"/>
  <c r="BE226"/>
  <c r="BF226"/>
  <c r="BG226"/>
  <c r="BH226"/>
  <c r="BI226"/>
  <c r="BJ226"/>
  <c r="BK226"/>
  <c r="BL226"/>
  <c r="BM226"/>
  <c r="BN226"/>
  <c r="BO226"/>
  <c r="BP226"/>
  <c r="BQ226"/>
  <c r="BR226"/>
  <c r="BS226"/>
  <c r="BT226"/>
  <c r="BU226"/>
  <c r="BV226"/>
  <c r="BW226"/>
  <c r="BX226"/>
  <c r="BY226"/>
  <c r="BZ226"/>
  <c r="CA226"/>
  <c r="CB226"/>
  <c r="CC226"/>
  <c r="CD226"/>
  <c r="CE226"/>
  <c r="CF226"/>
  <c r="CG226"/>
  <c r="CH226"/>
  <c r="CI226"/>
  <c r="CJ226"/>
  <c r="CK226"/>
  <c r="CL226"/>
  <c r="CM226"/>
  <c r="CN226"/>
  <c r="CO226"/>
  <c r="CP226"/>
  <c r="CQ226"/>
  <c r="CR226"/>
  <c r="CS226"/>
  <c r="CT226"/>
  <c r="CU226"/>
  <c r="CV226"/>
  <c r="CW226"/>
  <c r="CX226"/>
  <c r="CY226"/>
  <c r="CZ226"/>
  <c r="DA226"/>
  <c r="DB226"/>
  <c r="DC226"/>
  <c r="DD226"/>
  <c r="DE226"/>
  <c r="DF226"/>
  <c r="DG226"/>
  <c r="DH226"/>
  <c r="DI226"/>
  <c r="DJ226"/>
  <c r="DK226"/>
  <c r="DL226"/>
  <c r="DM226"/>
  <c r="DN226"/>
  <c r="DO226"/>
  <c r="DP226"/>
  <c r="DQ226"/>
  <c r="DR226"/>
  <c r="DS226"/>
  <c r="DT226"/>
  <c r="DU226"/>
  <c r="DV226"/>
  <c r="DW226"/>
  <c r="DX226"/>
  <c r="DY226"/>
  <c r="DZ226"/>
  <c r="EA226"/>
  <c r="EB226"/>
  <c r="EC226"/>
  <c r="ED226"/>
  <c r="EE226"/>
  <c r="EF226"/>
  <c r="EG226"/>
  <c r="EH226"/>
  <c r="EI226"/>
  <c r="EJ226"/>
  <c r="EK226"/>
  <c r="EL226"/>
  <c r="EM226"/>
  <c r="EN226"/>
  <c r="EO226"/>
  <c r="EP226"/>
  <c r="EQ226"/>
  <c r="ER226"/>
  <c r="ES226"/>
  <c r="ET226"/>
  <c r="EU226"/>
  <c r="EV226"/>
  <c r="EW226"/>
  <c r="EX226"/>
  <c r="EY226"/>
  <c r="EZ226"/>
  <c r="FA226"/>
  <c r="FB226"/>
  <c r="FC226"/>
  <c r="FD226"/>
  <c r="FE226"/>
  <c r="FF226"/>
  <c r="FG226"/>
  <c r="FH226"/>
  <c r="FI226"/>
  <c r="FJ226"/>
  <c r="FK226"/>
  <c r="FL226"/>
  <c r="FM226"/>
  <c r="FN226"/>
  <c r="FO226"/>
  <c r="FP226"/>
  <c r="FQ226"/>
  <c r="FR226"/>
  <c r="FS226"/>
  <c r="FT226"/>
  <c r="FU226"/>
  <c r="FV226"/>
  <c r="FW226"/>
  <c r="FX226"/>
  <c r="FY226"/>
  <c r="FZ226"/>
  <c r="GA226"/>
  <c r="GB226"/>
  <c r="GC226"/>
  <c r="GD226"/>
  <c r="GE226"/>
  <c r="GF226"/>
  <c r="GG226"/>
  <c r="C227"/>
  <c r="D227"/>
  <c r="E227"/>
  <c r="F227"/>
  <c r="G227"/>
  <c r="H227"/>
  <c r="I227"/>
  <c r="J227"/>
  <c r="K227"/>
  <c r="L227"/>
  <c r="M227"/>
  <c r="N227"/>
  <c r="O227"/>
  <c r="P227"/>
  <c r="Q227"/>
  <c r="R227"/>
  <c r="S227"/>
  <c r="T227"/>
  <c r="U227"/>
  <c r="V227"/>
  <c r="W227"/>
  <c r="X227"/>
  <c r="Y227"/>
  <c r="Z227"/>
  <c r="AA227"/>
  <c r="AB227"/>
  <c r="AC227"/>
  <c r="AD227"/>
  <c r="AE227"/>
  <c r="AF227"/>
  <c r="AG227"/>
  <c r="AH227"/>
  <c r="AI227"/>
  <c r="AJ227"/>
  <c r="AK227"/>
  <c r="AL227"/>
  <c r="AM227"/>
  <c r="AN227"/>
  <c r="AO227"/>
  <c r="AP227"/>
  <c r="AQ227"/>
  <c r="AR227"/>
  <c r="AS227"/>
  <c r="AT227"/>
  <c r="AU227"/>
  <c r="AV227"/>
  <c r="AW227"/>
  <c r="AX227"/>
  <c r="AY227"/>
  <c r="AZ227"/>
  <c r="BA227"/>
  <c r="BB227"/>
  <c r="BC227"/>
  <c r="BD227"/>
  <c r="BE227"/>
  <c r="BF227"/>
  <c r="BG227"/>
  <c r="BH227"/>
  <c r="BI227"/>
  <c r="BJ227"/>
  <c r="BK227"/>
  <c r="BL227"/>
  <c r="BM227"/>
  <c r="BN227"/>
  <c r="BO227"/>
  <c r="BP227"/>
  <c r="BQ227"/>
  <c r="BR227"/>
  <c r="BS227"/>
  <c r="BT227"/>
  <c r="BU227"/>
  <c r="BV227"/>
  <c r="BW227"/>
  <c r="BX227"/>
  <c r="BY227"/>
  <c r="BZ227"/>
  <c r="CA227"/>
  <c r="CB227"/>
  <c r="CC227"/>
  <c r="CD227"/>
  <c r="CE227"/>
  <c r="CF227"/>
  <c r="CG227"/>
  <c r="CH227"/>
  <c r="CI227"/>
  <c r="CJ227"/>
  <c r="CK227"/>
  <c r="CL227"/>
  <c r="CM227"/>
  <c r="CN227"/>
  <c r="CO227"/>
  <c r="CP227"/>
  <c r="CQ227"/>
  <c r="CR227"/>
  <c r="CS227"/>
  <c r="CT227"/>
  <c r="CU227"/>
  <c r="CV227"/>
  <c r="CW227"/>
  <c r="CX227"/>
  <c r="CY227"/>
  <c r="CZ227"/>
  <c r="DA227"/>
  <c r="DB227"/>
  <c r="DC227"/>
  <c r="DD227"/>
  <c r="DE227"/>
  <c r="DF227"/>
  <c r="DG227"/>
  <c r="DH227"/>
  <c r="DI227"/>
  <c r="DJ227"/>
  <c r="DK227"/>
  <c r="DL227"/>
  <c r="DM227"/>
  <c r="DN227"/>
  <c r="DO227"/>
  <c r="DP227"/>
  <c r="DQ227"/>
  <c r="DR227"/>
  <c r="DS227"/>
  <c r="DT227"/>
  <c r="DU227"/>
  <c r="DV227"/>
  <c r="DW227"/>
  <c r="DX227"/>
  <c r="DY227"/>
  <c r="DZ227"/>
  <c r="EA227"/>
  <c r="EB227"/>
  <c r="EC227"/>
  <c r="ED227"/>
  <c r="EE227"/>
  <c r="EF227"/>
  <c r="EG227"/>
  <c r="EH227"/>
  <c r="EI227"/>
  <c r="EJ227"/>
  <c r="EK227"/>
  <c r="EL227"/>
  <c r="EM227"/>
  <c r="EN227"/>
  <c r="EO227"/>
  <c r="EP227"/>
  <c r="EQ227"/>
  <c r="ER227"/>
  <c r="ES227"/>
  <c r="ET227"/>
  <c r="EU227"/>
  <c r="EV227"/>
  <c r="EW227"/>
  <c r="EX227"/>
  <c r="EY227"/>
  <c r="EZ227"/>
  <c r="FA227"/>
  <c r="FB227"/>
  <c r="FC227"/>
  <c r="FD227"/>
  <c r="FE227"/>
  <c r="FF227"/>
  <c r="FG227"/>
  <c r="FH227"/>
  <c r="FI227"/>
  <c r="FJ227"/>
  <c r="FK227"/>
  <c r="FL227"/>
  <c r="FM227"/>
  <c r="FN227"/>
  <c r="FO227"/>
  <c r="FP227"/>
  <c r="FQ227"/>
  <c r="FR227"/>
  <c r="FS227"/>
  <c r="FT227"/>
  <c r="FU227"/>
  <c r="FV227"/>
  <c r="FW227"/>
  <c r="FX227"/>
  <c r="FY227"/>
  <c r="FZ227"/>
  <c r="GA227"/>
  <c r="GB227"/>
  <c r="GC227"/>
  <c r="GD227"/>
  <c r="GE227"/>
  <c r="GF227"/>
  <c r="GG227"/>
  <c r="C228"/>
  <c r="D228"/>
  <c r="E228"/>
  <c r="F228"/>
  <c r="G228"/>
  <c r="H228"/>
  <c r="I228"/>
  <c r="J228"/>
  <c r="K228"/>
  <c r="L228"/>
  <c r="M228"/>
  <c r="N228"/>
  <c r="O228"/>
  <c r="P228"/>
  <c r="Q228"/>
  <c r="R228"/>
  <c r="S228"/>
  <c r="T228"/>
  <c r="U228"/>
  <c r="V228"/>
  <c r="W228"/>
  <c r="X228"/>
  <c r="Y228"/>
  <c r="Z228"/>
  <c r="AA228"/>
  <c r="AB228"/>
  <c r="AC228"/>
  <c r="AD228"/>
  <c r="AE228"/>
  <c r="AF228"/>
  <c r="AG228"/>
  <c r="AH228"/>
  <c r="AI228"/>
  <c r="AJ228"/>
  <c r="AK228"/>
  <c r="AL228"/>
  <c r="AM228"/>
  <c r="AN228"/>
  <c r="AO228"/>
  <c r="AP228"/>
  <c r="AQ228"/>
  <c r="AR228"/>
  <c r="AS228"/>
  <c r="AT228"/>
  <c r="AU228"/>
  <c r="AV228"/>
  <c r="AW228"/>
  <c r="AX228"/>
  <c r="AY228"/>
  <c r="AZ228"/>
  <c r="BA228"/>
  <c r="BB228"/>
  <c r="BC228"/>
  <c r="BD228"/>
  <c r="BE228"/>
  <c r="BF228"/>
  <c r="BG228"/>
  <c r="BH228"/>
  <c r="BI228"/>
  <c r="BJ228"/>
  <c r="BK228"/>
  <c r="BL228"/>
  <c r="BM228"/>
  <c r="BN228"/>
  <c r="BO228"/>
  <c r="BP228"/>
  <c r="BQ228"/>
  <c r="BR228"/>
  <c r="BS228"/>
  <c r="BT228"/>
  <c r="BU228"/>
  <c r="BV228"/>
  <c r="BW228"/>
  <c r="BX228"/>
  <c r="BY228"/>
  <c r="BZ228"/>
  <c r="CA228"/>
  <c r="CB228"/>
  <c r="CC228"/>
  <c r="CD228"/>
  <c r="CE228"/>
  <c r="CF228"/>
  <c r="CG228"/>
  <c r="CH228"/>
  <c r="CI228"/>
  <c r="CJ228"/>
  <c r="CK228"/>
  <c r="CL228"/>
  <c r="CM228"/>
  <c r="CN228"/>
  <c r="CO228"/>
  <c r="CP228"/>
  <c r="CQ228"/>
  <c r="CR228"/>
  <c r="CS228"/>
  <c r="CT228"/>
  <c r="CU228"/>
  <c r="CV228"/>
  <c r="CW228"/>
  <c r="CX228"/>
  <c r="CY228"/>
  <c r="CZ228"/>
  <c r="DA228"/>
  <c r="DB228"/>
  <c r="DC228"/>
  <c r="DD228"/>
  <c r="DE228"/>
  <c r="DF228"/>
  <c r="DG228"/>
  <c r="DH228"/>
  <c r="DI228"/>
  <c r="DJ228"/>
  <c r="DK228"/>
  <c r="DL228"/>
  <c r="DM228"/>
  <c r="DN228"/>
  <c r="DO228"/>
  <c r="DP228"/>
  <c r="DQ228"/>
  <c r="DR228"/>
  <c r="DS228"/>
  <c r="DT228"/>
  <c r="DU228"/>
  <c r="DV228"/>
  <c r="DW228"/>
  <c r="DX228"/>
  <c r="DY228"/>
  <c r="DZ228"/>
  <c r="EA228"/>
  <c r="EB228"/>
  <c r="EC228"/>
  <c r="ED228"/>
  <c r="EE228"/>
  <c r="EF228"/>
  <c r="EG228"/>
  <c r="EH228"/>
  <c r="EI228"/>
  <c r="EJ228"/>
  <c r="EK228"/>
  <c r="EL228"/>
  <c r="EM228"/>
  <c r="EN228"/>
  <c r="EO228"/>
  <c r="EP228"/>
  <c r="EQ228"/>
  <c r="ER228"/>
  <c r="ES228"/>
  <c r="ET228"/>
  <c r="EU228"/>
  <c r="EV228"/>
  <c r="EW228"/>
  <c r="EX228"/>
  <c r="EY228"/>
  <c r="EZ228"/>
  <c r="FA228"/>
  <c r="FB228"/>
  <c r="FC228"/>
  <c r="FD228"/>
  <c r="FE228"/>
  <c r="FF228"/>
  <c r="FG228"/>
  <c r="FH228"/>
  <c r="FI228"/>
  <c r="FJ228"/>
  <c r="FK228"/>
  <c r="FL228"/>
  <c r="FM228"/>
  <c r="FN228"/>
  <c r="FO228"/>
  <c r="FP228"/>
  <c r="FQ228"/>
  <c r="FR228"/>
  <c r="FS228"/>
  <c r="FT228"/>
  <c r="FU228"/>
  <c r="FV228"/>
  <c r="FW228"/>
  <c r="FX228"/>
  <c r="FY228"/>
  <c r="FZ228"/>
  <c r="GA228"/>
  <c r="GB228"/>
  <c r="GC228"/>
  <c r="GD228"/>
  <c r="GE228"/>
  <c r="GF228"/>
  <c r="GG228"/>
  <c r="C229"/>
  <c r="D229"/>
  <c r="E229"/>
  <c r="F229"/>
  <c r="G229"/>
  <c r="H229"/>
  <c r="I229"/>
  <c r="J229"/>
  <c r="K229"/>
  <c r="L229"/>
  <c r="M229"/>
  <c r="N229"/>
  <c r="O229"/>
  <c r="P229"/>
  <c r="Q229"/>
  <c r="R229"/>
  <c r="S229"/>
  <c r="T229"/>
  <c r="U229"/>
  <c r="V229"/>
  <c r="W229"/>
  <c r="X229"/>
  <c r="Y229"/>
  <c r="Z229"/>
  <c r="AA229"/>
  <c r="AB229"/>
  <c r="AC229"/>
  <c r="AD229"/>
  <c r="AE229"/>
  <c r="AF229"/>
  <c r="AG229"/>
  <c r="AH229"/>
  <c r="AI229"/>
  <c r="AJ229"/>
  <c r="AK229"/>
  <c r="AL229"/>
  <c r="AM229"/>
  <c r="AN229"/>
  <c r="AO229"/>
  <c r="AP229"/>
  <c r="AQ229"/>
  <c r="AR229"/>
  <c r="AS229"/>
  <c r="AT229"/>
  <c r="AU229"/>
  <c r="AV229"/>
  <c r="AW229"/>
  <c r="AX229"/>
  <c r="AY229"/>
  <c r="AZ229"/>
  <c r="BA229"/>
  <c r="BB229"/>
  <c r="BC229"/>
  <c r="BD229"/>
  <c r="BE229"/>
  <c r="BF229"/>
  <c r="BG229"/>
  <c r="BH229"/>
  <c r="BI229"/>
  <c r="BJ229"/>
  <c r="BK229"/>
  <c r="BL229"/>
  <c r="BM229"/>
  <c r="BN229"/>
  <c r="BO229"/>
  <c r="BP229"/>
  <c r="BQ229"/>
  <c r="BR229"/>
  <c r="BS229"/>
  <c r="BT229"/>
  <c r="BU229"/>
  <c r="BV229"/>
  <c r="BW229"/>
  <c r="BX229"/>
  <c r="BY229"/>
  <c r="BZ229"/>
  <c r="CA229"/>
  <c r="CB229"/>
  <c r="CC229"/>
  <c r="CD229"/>
  <c r="CE229"/>
  <c r="CF229"/>
  <c r="CG229"/>
  <c r="CH229"/>
  <c r="CI229"/>
  <c r="CJ229"/>
  <c r="CK229"/>
  <c r="CL229"/>
  <c r="CM229"/>
  <c r="CN229"/>
  <c r="CO229"/>
  <c r="CP229"/>
  <c r="CQ229"/>
  <c r="CR229"/>
  <c r="CS229"/>
  <c r="CT229"/>
  <c r="CU229"/>
  <c r="CV229"/>
  <c r="CW229"/>
  <c r="CX229"/>
  <c r="CY229"/>
  <c r="CZ229"/>
  <c r="DA229"/>
  <c r="DB229"/>
  <c r="DC229"/>
  <c r="DD229"/>
  <c r="DE229"/>
  <c r="DF229"/>
  <c r="DG229"/>
  <c r="DH229"/>
  <c r="DI229"/>
  <c r="DJ229"/>
  <c r="DK229"/>
  <c r="DL229"/>
  <c r="DM229"/>
  <c r="DN229"/>
  <c r="DO229"/>
  <c r="DP229"/>
  <c r="DQ229"/>
  <c r="DR229"/>
  <c r="DS229"/>
  <c r="DT229"/>
  <c r="DU229"/>
  <c r="DV229"/>
  <c r="DW229"/>
  <c r="DX229"/>
  <c r="DY229"/>
  <c r="DZ229"/>
  <c r="EA229"/>
  <c r="EB229"/>
  <c r="EC229"/>
  <c r="ED229"/>
  <c r="EE229"/>
  <c r="EF229"/>
  <c r="EG229"/>
  <c r="EH229"/>
  <c r="EI229"/>
  <c r="EJ229"/>
  <c r="EK229"/>
  <c r="EL229"/>
  <c r="EM229"/>
  <c r="EN229"/>
  <c r="EO229"/>
  <c r="EP229"/>
  <c r="EQ229"/>
  <c r="ER229"/>
  <c r="ES229"/>
  <c r="ET229"/>
  <c r="EU229"/>
  <c r="EV229"/>
  <c r="EW229"/>
  <c r="EX229"/>
  <c r="EY229"/>
  <c r="EZ229"/>
  <c r="FA229"/>
  <c r="FB229"/>
  <c r="FC229"/>
  <c r="FD229"/>
  <c r="FE229"/>
  <c r="FF229"/>
  <c r="FG229"/>
  <c r="FH229"/>
  <c r="FI229"/>
  <c r="FJ229"/>
  <c r="FK229"/>
  <c r="FL229"/>
  <c r="FM229"/>
  <c r="FN229"/>
  <c r="FO229"/>
  <c r="FP229"/>
  <c r="FQ229"/>
  <c r="FR229"/>
  <c r="FS229"/>
  <c r="FT229"/>
  <c r="FU229"/>
  <c r="FV229"/>
  <c r="FW229"/>
  <c r="FX229"/>
  <c r="FY229"/>
  <c r="FZ229"/>
  <c r="GA229"/>
  <c r="GB229"/>
  <c r="GC229"/>
  <c r="GD229"/>
  <c r="GE229"/>
  <c r="GF229"/>
  <c r="GG229"/>
  <c r="C230"/>
  <c r="D230"/>
  <c r="E230"/>
  <c r="F230"/>
  <c r="G230"/>
  <c r="H230"/>
  <c r="I230"/>
  <c r="J230"/>
  <c r="K230"/>
  <c r="L230"/>
  <c r="M230"/>
  <c r="N230"/>
  <c r="O230"/>
  <c r="P230"/>
  <c r="Q230"/>
  <c r="R230"/>
  <c r="S230"/>
  <c r="T230"/>
  <c r="U230"/>
  <c r="V230"/>
  <c r="W230"/>
  <c r="X230"/>
  <c r="Y230"/>
  <c r="Z230"/>
  <c r="AA230"/>
  <c r="AB230"/>
  <c r="AC230"/>
  <c r="AD230"/>
  <c r="AE230"/>
  <c r="AF230"/>
  <c r="AG230"/>
  <c r="AH230"/>
  <c r="AI230"/>
  <c r="AJ230"/>
  <c r="AK230"/>
  <c r="AL230"/>
  <c r="AM230"/>
  <c r="AN230"/>
  <c r="AO230"/>
  <c r="AP230"/>
  <c r="AQ230"/>
  <c r="AR230"/>
  <c r="AS230"/>
  <c r="AT230"/>
  <c r="AU230"/>
  <c r="AV230"/>
  <c r="AW230"/>
  <c r="AX230"/>
  <c r="AY230"/>
  <c r="AZ230"/>
  <c r="BA230"/>
  <c r="BB230"/>
  <c r="BC230"/>
  <c r="BD230"/>
  <c r="BE230"/>
  <c r="BF230"/>
  <c r="BG230"/>
  <c r="BH230"/>
  <c r="BI230"/>
  <c r="BJ230"/>
  <c r="BK230"/>
  <c r="BL230"/>
  <c r="BM230"/>
  <c r="BN230"/>
  <c r="BO230"/>
  <c r="BP230"/>
  <c r="BQ230"/>
  <c r="BR230"/>
  <c r="BS230"/>
  <c r="BT230"/>
  <c r="BU230"/>
  <c r="BV230"/>
  <c r="BW230"/>
  <c r="BX230"/>
  <c r="BY230"/>
  <c r="BZ230"/>
  <c r="CA230"/>
  <c r="CB230"/>
  <c r="CC230"/>
  <c r="CD230"/>
  <c r="CE230"/>
  <c r="CF230"/>
  <c r="CG230"/>
  <c r="CH230"/>
  <c r="CI230"/>
  <c r="CJ230"/>
  <c r="CK230"/>
  <c r="CL230"/>
  <c r="CM230"/>
  <c r="CN230"/>
  <c r="CO230"/>
  <c r="CP230"/>
  <c r="CQ230"/>
  <c r="CR230"/>
  <c r="CS230"/>
  <c r="CT230"/>
  <c r="CU230"/>
  <c r="CV230"/>
  <c r="CW230"/>
  <c r="CX230"/>
  <c r="CY230"/>
  <c r="CZ230"/>
  <c r="DA230"/>
  <c r="DB230"/>
  <c r="DC230"/>
  <c r="DD230"/>
  <c r="DE230"/>
  <c r="DF230"/>
  <c r="DG230"/>
  <c r="DH230"/>
  <c r="DI230"/>
  <c r="DJ230"/>
  <c r="DK230"/>
  <c r="DL230"/>
  <c r="DM230"/>
  <c r="DN230"/>
  <c r="DO230"/>
  <c r="DP230"/>
  <c r="DQ230"/>
  <c r="DR230"/>
  <c r="DS230"/>
  <c r="DT230"/>
  <c r="DU230"/>
  <c r="DV230"/>
  <c r="DW230"/>
  <c r="DX230"/>
  <c r="DY230"/>
  <c r="DZ230"/>
  <c r="EA230"/>
  <c r="EB230"/>
  <c r="EC230"/>
  <c r="ED230"/>
  <c r="EE230"/>
  <c r="EF230"/>
  <c r="EG230"/>
  <c r="EH230"/>
  <c r="EI230"/>
  <c r="EJ230"/>
  <c r="EK230"/>
  <c r="EL230"/>
  <c r="EM230"/>
  <c r="EN230"/>
  <c r="EO230"/>
  <c r="EP230"/>
  <c r="EQ230"/>
  <c r="ER230"/>
  <c r="ES230"/>
  <c r="ET230"/>
  <c r="EU230"/>
  <c r="EV230"/>
  <c r="EW230"/>
  <c r="EX230"/>
  <c r="EY230"/>
  <c r="EZ230"/>
  <c r="FA230"/>
  <c r="FB230"/>
  <c r="FC230"/>
  <c r="FD230"/>
  <c r="FE230"/>
  <c r="FF230"/>
  <c r="FG230"/>
  <c r="FH230"/>
  <c r="FI230"/>
  <c r="FJ230"/>
  <c r="FK230"/>
  <c r="FL230"/>
  <c r="FM230"/>
  <c r="FN230"/>
  <c r="FO230"/>
  <c r="FP230"/>
  <c r="FQ230"/>
  <c r="FR230"/>
  <c r="FS230"/>
  <c r="FT230"/>
  <c r="FU230"/>
  <c r="FV230"/>
  <c r="FW230"/>
  <c r="FX230"/>
  <c r="FY230"/>
  <c r="FZ230"/>
  <c r="GA230"/>
  <c r="GB230"/>
  <c r="GC230"/>
  <c r="GD230"/>
  <c r="GE230"/>
  <c r="GF230"/>
  <c r="GG230"/>
  <c r="C231"/>
  <c r="D231"/>
  <c r="E231"/>
  <c r="F231"/>
  <c r="G231"/>
  <c r="H231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Z231"/>
  <c r="AA231"/>
  <c r="AB231"/>
  <c r="AC231"/>
  <c r="AD231"/>
  <c r="AE231"/>
  <c r="AF231"/>
  <c r="AG231"/>
  <c r="AH231"/>
  <c r="AI231"/>
  <c r="AJ231"/>
  <c r="AK231"/>
  <c r="AL231"/>
  <c r="AM231"/>
  <c r="AN231"/>
  <c r="AO231"/>
  <c r="AP231"/>
  <c r="AQ231"/>
  <c r="AR231"/>
  <c r="AS231"/>
  <c r="AT231"/>
  <c r="AU231"/>
  <c r="AV231"/>
  <c r="AW231"/>
  <c r="AX231"/>
  <c r="AY231"/>
  <c r="AZ231"/>
  <c r="BA231"/>
  <c r="BB231"/>
  <c r="BC231"/>
  <c r="BD231"/>
  <c r="BE231"/>
  <c r="BF231"/>
  <c r="BG231"/>
  <c r="BH231"/>
  <c r="BI231"/>
  <c r="BJ231"/>
  <c r="BK231"/>
  <c r="BL231"/>
  <c r="BM231"/>
  <c r="BN231"/>
  <c r="BO231"/>
  <c r="BP231"/>
  <c r="BQ231"/>
  <c r="BR231"/>
  <c r="BS231"/>
  <c r="BT231"/>
  <c r="BU231"/>
  <c r="BV231"/>
  <c r="BW231"/>
  <c r="BX231"/>
  <c r="BY231"/>
  <c r="BZ231"/>
  <c r="CA231"/>
  <c r="CB231"/>
  <c r="CC231"/>
  <c r="CD231"/>
  <c r="CE231"/>
  <c r="CF231"/>
  <c r="CG231"/>
  <c r="CH231"/>
  <c r="CI231"/>
  <c r="CJ231"/>
  <c r="CK231"/>
  <c r="CL231"/>
  <c r="CM231"/>
  <c r="CN231"/>
  <c r="CO231"/>
  <c r="CP231"/>
  <c r="CQ231"/>
  <c r="CR231"/>
  <c r="CS231"/>
  <c r="CT231"/>
  <c r="CU231"/>
  <c r="CV231"/>
  <c r="CW231"/>
  <c r="CX231"/>
  <c r="CY231"/>
  <c r="CZ231"/>
  <c r="DA231"/>
  <c r="DB231"/>
  <c r="DC231"/>
  <c r="DD231"/>
  <c r="DE231"/>
  <c r="DF231"/>
  <c r="DG231"/>
  <c r="DH231"/>
  <c r="DI231"/>
  <c r="DJ231"/>
  <c r="DK231"/>
  <c r="DL231"/>
  <c r="DM231"/>
  <c r="DN231"/>
  <c r="DO231"/>
  <c r="DP231"/>
  <c r="DQ231"/>
  <c r="DR231"/>
  <c r="DS231"/>
  <c r="DT231"/>
  <c r="DU231"/>
  <c r="DV231"/>
  <c r="DW231"/>
  <c r="DX231"/>
  <c r="DY231"/>
  <c r="DZ231"/>
  <c r="EA231"/>
  <c r="EB231"/>
  <c r="EC231"/>
  <c r="ED231"/>
  <c r="EE231"/>
  <c r="EF231"/>
  <c r="EG231"/>
  <c r="EH231"/>
  <c r="EI231"/>
  <c r="EJ231"/>
  <c r="EK231"/>
  <c r="EL231"/>
  <c r="EM231"/>
  <c r="EN231"/>
  <c r="EO231"/>
  <c r="EP231"/>
  <c r="EQ231"/>
  <c r="ER231"/>
  <c r="ES231"/>
  <c r="ET231"/>
  <c r="EU231"/>
  <c r="EV231"/>
  <c r="EW231"/>
  <c r="EX231"/>
  <c r="EY231"/>
  <c r="EZ231"/>
  <c r="FA231"/>
  <c r="FB231"/>
  <c r="FC231"/>
  <c r="FD231"/>
  <c r="FE231"/>
  <c r="FF231"/>
  <c r="FG231"/>
  <c r="FH231"/>
  <c r="FI231"/>
  <c r="FJ231"/>
  <c r="FK231"/>
  <c r="FL231"/>
  <c r="FM231"/>
  <c r="FN231"/>
  <c r="FO231"/>
  <c r="FP231"/>
  <c r="FQ231"/>
  <c r="FR231"/>
  <c r="FS231"/>
  <c r="FT231"/>
  <c r="FU231"/>
  <c r="FV231"/>
  <c r="FW231"/>
  <c r="FX231"/>
  <c r="FY231"/>
  <c r="FZ231"/>
  <c r="GA231"/>
  <c r="GB231"/>
  <c r="GC231"/>
  <c r="GD231"/>
  <c r="GE231"/>
  <c r="GF231"/>
  <c r="GG231"/>
  <c r="C232"/>
  <c r="D232"/>
  <c r="E232"/>
  <c r="F232"/>
  <c r="G232"/>
  <c r="H232"/>
  <c r="I232"/>
  <c r="J232"/>
  <c r="K232"/>
  <c r="L232"/>
  <c r="M232"/>
  <c r="N232"/>
  <c r="O232"/>
  <c r="P232"/>
  <c r="Q232"/>
  <c r="R232"/>
  <c r="S232"/>
  <c r="T232"/>
  <c r="U232"/>
  <c r="V232"/>
  <c r="W232"/>
  <c r="X232"/>
  <c r="Y232"/>
  <c r="Z232"/>
  <c r="AA232"/>
  <c r="AB232"/>
  <c r="AC232"/>
  <c r="AD232"/>
  <c r="AE232"/>
  <c r="AF232"/>
  <c r="AG232"/>
  <c r="AH232"/>
  <c r="AI232"/>
  <c r="AJ232"/>
  <c r="AK232"/>
  <c r="AL232"/>
  <c r="AM232"/>
  <c r="AN232"/>
  <c r="AO232"/>
  <c r="AP232"/>
  <c r="AQ232"/>
  <c r="AR232"/>
  <c r="AS232"/>
  <c r="AT232"/>
  <c r="AU232"/>
  <c r="AV232"/>
  <c r="AW232"/>
  <c r="AX232"/>
  <c r="AY232"/>
  <c r="AZ232"/>
  <c r="BA232"/>
  <c r="BB232"/>
  <c r="BC232"/>
  <c r="BD232"/>
  <c r="BE232"/>
  <c r="BF232"/>
  <c r="BG232"/>
  <c r="BH232"/>
  <c r="BI232"/>
  <c r="BJ232"/>
  <c r="BK232"/>
  <c r="BL232"/>
  <c r="BM232"/>
  <c r="BN232"/>
  <c r="BO232"/>
  <c r="BP232"/>
  <c r="BQ232"/>
  <c r="BR232"/>
  <c r="BS232"/>
  <c r="BT232"/>
  <c r="BU232"/>
  <c r="BV232"/>
  <c r="BW232"/>
  <c r="BX232"/>
  <c r="BY232"/>
  <c r="BZ232"/>
  <c r="CA232"/>
  <c r="CB232"/>
  <c r="CC232"/>
  <c r="CD232"/>
  <c r="CE232"/>
  <c r="CF232"/>
  <c r="CG232"/>
  <c r="CH232"/>
  <c r="CI232"/>
  <c r="CJ232"/>
  <c r="CK232"/>
  <c r="CL232"/>
  <c r="CM232"/>
  <c r="CN232"/>
  <c r="CO232"/>
  <c r="CP232"/>
  <c r="CQ232"/>
  <c r="CR232"/>
  <c r="CS232"/>
  <c r="CT232"/>
  <c r="CU232"/>
  <c r="CV232"/>
  <c r="CW232"/>
  <c r="CX232"/>
  <c r="CY232"/>
  <c r="CZ232"/>
  <c r="DA232"/>
  <c r="DB232"/>
  <c r="DC232"/>
  <c r="DD232"/>
  <c r="DE232"/>
  <c r="DF232"/>
  <c r="DG232"/>
  <c r="DH232"/>
  <c r="DI232"/>
  <c r="DJ232"/>
  <c r="DK232"/>
  <c r="DL232"/>
  <c r="DM232"/>
  <c r="DN232"/>
  <c r="DO232"/>
  <c r="DP232"/>
  <c r="DQ232"/>
  <c r="DR232"/>
  <c r="DS232"/>
  <c r="DT232"/>
  <c r="DU232"/>
  <c r="DV232"/>
  <c r="DW232"/>
  <c r="DX232"/>
  <c r="DY232"/>
  <c r="DZ232"/>
  <c r="EA232"/>
  <c r="EB232"/>
  <c r="EC232"/>
  <c r="ED232"/>
  <c r="EE232"/>
  <c r="EF232"/>
  <c r="EG232"/>
  <c r="EH232"/>
  <c r="EI232"/>
  <c r="EJ232"/>
  <c r="EK232"/>
  <c r="EL232"/>
  <c r="EM232"/>
  <c r="EN232"/>
  <c r="EO232"/>
  <c r="EP232"/>
  <c r="EQ232"/>
  <c r="ER232"/>
  <c r="ES232"/>
  <c r="ET232"/>
  <c r="EU232"/>
  <c r="EV232"/>
  <c r="EW232"/>
  <c r="EX232"/>
  <c r="EY232"/>
  <c r="EZ232"/>
  <c r="FA232"/>
  <c r="FB232"/>
  <c r="FC232"/>
  <c r="FD232"/>
  <c r="FE232"/>
  <c r="FF232"/>
  <c r="FG232"/>
  <c r="FH232"/>
  <c r="FI232"/>
  <c r="FJ232"/>
  <c r="FK232"/>
  <c r="FL232"/>
  <c r="FM232"/>
  <c r="FN232"/>
  <c r="FO232"/>
  <c r="FP232"/>
  <c r="FQ232"/>
  <c r="FR232"/>
  <c r="FS232"/>
  <c r="FT232"/>
  <c r="FU232"/>
  <c r="FV232"/>
  <c r="FW232"/>
  <c r="FX232"/>
  <c r="FY232"/>
  <c r="FZ232"/>
  <c r="GA232"/>
  <c r="GB232"/>
  <c r="GC232"/>
  <c r="GD232"/>
  <c r="GE232"/>
  <c r="GF232"/>
  <c r="GG232"/>
  <c r="C233"/>
  <c r="D233"/>
  <c r="E233"/>
  <c r="F233"/>
  <c r="G233"/>
  <c r="H233"/>
  <c r="I233"/>
  <c r="J233"/>
  <c r="K233"/>
  <c r="L233"/>
  <c r="M233"/>
  <c r="N233"/>
  <c r="O233"/>
  <c r="P233"/>
  <c r="Q233"/>
  <c r="R233"/>
  <c r="S233"/>
  <c r="T233"/>
  <c r="U233"/>
  <c r="V233"/>
  <c r="W233"/>
  <c r="X233"/>
  <c r="Y233"/>
  <c r="Z233"/>
  <c r="AA233"/>
  <c r="AB233"/>
  <c r="AC233"/>
  <c r="AD233"/>
  <c r="AE233"/>
  <c r="AF233"/>
  <c r="AG233"/>
  <c r="AH233"/>
  <c r="AI233"/>
  <c r="AJ233"/>
  <c r="AK233"/>
  <c r="AL233"/>
  <c r="AM233"/>
  <c r="AN233"/>
  <c r="AO233"/>
  <c r="AP233"/>
  <c r="AQ233"/>
  <c r="AR233"/>
  <c r="AS233"/>
  <c r="AT233"/>
  <c r="AU233"/>
  <c r="AV233"/>
  <c r="AW233"/>
  <c r="AX233"/>
  <c r="AY233"/>
  <c r="AZ233"/>
  <c r="BA233"/>
  <c r="BB233"/>
  <c r="BC233"/>
  <c r="BD233"/>
  <c r="BE233"/>
  <c r="BF233"/>
  <c r="BG233"/>
  <c r="BH233"/>
  <c r="BI233"/>
  <c r="BJ233"/>
  <c r="BK233"/>
  <c r="BL233"/>
  <c r="BM233"/>
  <c r="BN233"/>
  <c r="BO233"/>
  <c r="BP233"/>
  <c r="BQ233"/>
  <c r="BR233"/>
  <c r="BS233"/>
  <c r="BT233"/>
  <c r="BU233"/>
  <c r="BV233"/>
  <c r="BW233"/>
  <c r="BX233"/>
  <c r="BY233"/>
  <c r="BZ233"/>
  <c r="CA233"/>
  <c r="CB233"/>
  <c r="CC233"/>
  <c r="CD233"/>
  <c r="CE233"/>
  <c r="CF233"/>
  <c r="CG233"/>
  <c r="CH233"/>
  <c r="CI233"/>
  <c r="CJ233"/>
  <c r="CK233"/>
  <c r="CL233"/>
  <c r="CM233"/>
  <c r="CN233"/>
  <c r="CO233"/>
  <c r="CP233"/>
  <c r="CQ233"/>
  <c r="CR233"/>
  <c r="CS233"/>
  <c r="CT233"/>
  <c r="CU233"/>
  <c r="CV233"/>
  <c r="CW233"/>
  <c r="CX233"/>
  <c r="CY233"/>
  <c r="CZ233"/>
  <c r="DA233"/>
  <c r="DB233"/>
  <c r="DC233"/>
  <c r="DD233"/>
  <c r="DE233"/>
  <c r="DF233"/>
  <c r="DG233"/>
  <c r="DH233"/>
  <c r="DI233"/>
  <c r="DJ233"/>
  <c r="DK233"/>
  <c r="DL233"/>
  <c r="DM233"/>
  <c r="DN233"/>
  <c r="DO233"/>
  <c r="DP233"/>
  <c r="DQ233"/>
  <c r="DR233"/>
  <c r="DS233"/>
  <c r="DT233"/>
  <c r="DU233"/>
  <c r="DV233"/>
  <c r="DW233"/>
  <c r="DX233"/>
  <c r="DY233"/>
  <c r="DZ233"/>
  <c r="EA233"/>
  <c r="EB233"/>
  <c r="EC233"/>
  <c r="ED233"/>
  <c r="EE233"/>
  <c r="EF233"/>
  <c r="EG233"/>
  <c r="EH233"/>
  <c r="EI233"/>
  <c r="EJ233"/>
  <c r="EK233"/>
  <c r="EL233"/>
  <c r="EM233"/>
  <c r="EN233"/>
  <c r="EO233"/>
  <c r="EP233"/>
  <c r="EQ233"/>
  <c r="ER233"/>
  <c r="ES233"/>
  <c r="ET233"/>
  <c r="EU233"/>
  <c r="EV233"/>
  <c r="EW233"/>
  <c r="EX233"/>
  <c r="EY233"/>
  <c r="EZ233"/>
  <c r="FA233"/>
  <c r="FB233"/>
  <c r="FC233"/>
  <c r="FD233"/>
  <c r="FE233"/>
  <c r="FF233"/>
  <c r="FG233"/>
  <c r="FH233"/>
  <c r="FI233"/>
  <c r="FJ233"/>
  <c r="FK233"/>
  <c r="FL233"/>
  <c r="FM233"/>
  <c r="FN233"/>
  <c r="FO233"/>
  <c r="FP233"/>
  <c r="FQ233"/>
  <c r="FR233"/>
  <c r="FS233"/>
  <c r="FT233"/>
  <c r="FU233"/>
  <c r="FV233"/>
  <c r="FW233"/>
  <c r="FX233"/>
  <c r="FY233"/>
  <c r="FZ233"/>
  <c r="GA233"/>
  <c r="GB233"/>
  <c r="GC233"/>
  <c r="GD233"/>
  <c r="GE233"/>
  <c r="GF233"/>
  <c r="GG233"/>
  <c r="C234"/>
  <c r="D234"/>
  <c r="E234"/>
  <c r="F234"/>
  <c r="G234"/>
  <c r="H234"/>
  <c r="I234"/>
  <c r="J234"/>
  <c r="K234"/>
  <c r="L234"/>
  <c r="M234"/>
  <c r="N234"/>
  <c r="O234"/>
  <c r="P234"/>
  <c r="Q234"/>
  <c r="R234"/>
  <c r="S234"/>
  <c r="T234"/>
  <c r="U234"/>
  <c r="V234"/>
  <c r="W234"/>
  <c r="X234"/>
  <c r="Y234"/>
  <c r="Z234"/>
  <c r="AA234"/>
  <c r="AB234"/>
  <c r="AC234"/>
  <c r="AD234"/>
  <c r="AE234"/>
  <c r="AF234"/>
  <c r="AG234"/>
  <c r="AH234"/>
  <c r="AI234"/>
  <c r="AJ234"/>
  <c r="AK234"/>
  <c r="AL234"/>
  <c r="AM234"/>
  <c r="AN234"/>
  <c r="AO234"/>
  <c r="AP234"/>
  <c r="AQ234"/>
  <c r="AR234"/>
  <c r="AS234"/>
  <c r="AT234"/>
  <c r="AU234"/>
  <c r="AV234"/>
  <c r="AW234"/>
  <c r="AX234"/>
  <c r="AY234"/>
  <c r="AZ234"/>
  <c r="BA234"/>
  <c r="BB234"/>
  <c r="BC234"/>
  <c r="BD234"/>
  <c r="BE234"/>
  <c r="BF234"/>
  <c r="BG234"/>
  <c r="BH234"/>
  <c r="BI234"/>
  <c r="BJ234"/>
  <c r="BK234"/>
  <c r="BL234"/>
  <c r="BM234"/>
  <c r="BN234"/>
  <c r="BO234"/>
  <c r="BP234"/>
  <c r="BQ234"/>
  <c r="BR234"/>
  <c r="BS234"/>
  <c r="BT234"/>
  <c r="BU234"/>
  <c r="BV234"/>
  <c r="BW234"/>
  <c r="BX234"/>
  <c r="BY234"/>
  <c r="BZ234"/>
  <c r="CA234"/>
  <c r="CB234"/>
  <c r="CC234"/>
  <c r="CD234"/>
  <c r="CE234"/>
  <c r="CF234"/>
  <c r="CG234"/>
  <c r="CH234"/>
  <c r="CI234"/>
  <c r="CJ234"/>
  <c r="CK234"/>
  <c r="CL234"/>
  <c r="CM234"/>
  <c r="CN234"/>
  <c r="CO234"/>
  <c r="CP234"/>
  <c r="CQ234"/>
  <c r="CR234"/>
  <c r="CS234"/>
  <c r="CT234"/>
  <c r="CU234"/>
  <c r="CV234"/>
  <c r="CW234"/>
  <c r="CX234"/>
  <c r="CY234"/>
  <c r="CZ234"/>
  <c r="DA234"/>
  <c r="DB234"/>
  <c r="DC234"/>
  <c r="DD234"/>
  <c r="DE234"/>
  <c r="DF234"/>
  <c r="DG234"/>
  <c r="DH234"/>
  <c r="DI234"/>
  <c r="DJ234"/>
  <c r="DK234"/>
  <c r="DL234"/>
  <c r="DM234"/>
  <c r="DN234"/>
  <c r="DO234"/>
  <c r="DP234"/>
  <c r="DQ234"/>
  <c r="DR234"/>
  <c r="DS234"/>
  <c r="DT234"/>
  <c r="DU234"/>
  <c r="DV234"/>
  <c r="DW234"/>
  <c r="DX234"/>
  <c r="DY234"/>
  <c r="DZ234"/>
  <c r="EA234"/>
  <c r="EB234"/>
  <c r="EC234"/>
  <c r="ED234"/>
  <c r="EE234"/>
  <c r="EF234"/>
  <c r="EG234"/>
  <c r="EH234"/>
  <c r="EI234"/>
  <c r="EJ234"/>
  <c r="EK234"/>
  <c r="EL234"/>
  <c r="EM234"/>
  <c r="EN234"/>
  <c r="EO234"/>
  <c r="EP234"/>
  <c r="EQ234"/>
  <c r="ER234"/>
  <c r="ES234"/>
  <c r="ET234"/>
  <c r="EU234"/>
  <c r="EV234"/>
  <c r="EW234"/>
  <c r="EX234"/>
  <c r="EY234"/>
  <c r="EZ234"/>
  <c r="FA234"/>
  <c r="FB234"/>
  <c r="FC234"/>
  <c r="FD234"/>
  <c r="FE234"/>
  <c r="FF234"/>
  <c r="FG234"/>
  <c r="FH234"/>
  <c r="FI234"/>
  <c r="FJ234"/>
  <c r="FK234"/>
  <c r="FL234"/>
  <c r="FM234"/>
  <c r="FN234"/>
  <c r="FO234"/>
  <c r="FP234"/>
  <c r="FQ234"/>
  <c r="FR234"/>
  <c r="FS234"/>
  <c r="FT234"/>
  <c r="FU234"/>
  <c r="FV234"/>
  <c r="FW234"/>
  <c r="FX234"/>
  <c r="FY234"/>
  <c r="FZ234"/>
  <c r="GA234"/>
  <c r="GB234"/>
  <c r="GC234"/>
  <c r="GD234"/>
  <c r="GE234"/>
  <c r="GF234"/>
  <c r="GG234"/>
  <c r="C235"/>
  <c r="D235"/>
  <c r="E235"/>
  <c r="F235"/>
  <c r="G235"/>
  <c r="H235"/>
  <c r="I235"/>
  <c r="J235"/>
  <c r="K235"/>
  <c r="L235"/>
  <c r="M235"/>
  <c r="N235"/>
  <c r="O235"/>
  <c r="P235"/>
  <c r="Q235"/>
  <c r="R235"/>
  <c r="S235"/>
  <c r="T235"/>
  <c r="U235"/>
  <c r="V235"/>
  <c r="W235"/>
  <c r="X235"/>
  <c r="Y235"/>
  <c r="Z235"/>
  <c r="AA235"/>
  <c r="AB235"/>
  <c r="AC235"/>
  <c r="AD235"/>
  <c r="AE235"/>
  <c r="AF235"/>
  <c r="AG235"/>
  <c r="AH235"/>
  <c r="AI235"/>
  <c r="AJ235"/>
  <c r="AK235"/>
  <c r="AL235"/>
  <c r="AM235"/>
  <c r="AN235"/>
  <c r="AO235"/>
  <c r="AP235"/>
  <c r="AQ235"/>
  <c r="AR235"/>
  <c r="AS235"/>
  <c r="AT235"/>
  <c r="AU235"/>
  <c r="AV235"/>
  <c r="AW235"/>
  <c r="AX235"/>
  <c r="AY235"/>
  <c r="AZ235"/>
  <c r="BA235"/>
  <c r="BB235"/>
  <c r="BC235"/>
  <c r="BD235"/>
  <c r="BE235"/>
  <c r="BF235"/>
  <c r="BG235"/>
  <c r="BH235"/>
  <c r="BI235"/>
  <c r="BJ235"/>
  <c r="BK235"/>
  <c r="BL235"/>
  <c r="BM235"/>
  <c r="BN235"/>
  <c r="BO235"/>
  <c r="BP235"/>
  <c r="BQ235"/>
  <c r="BR235"/>
  <c r="BS235"/>
  <c r="BT235"/>
  <c r="BU235"/>
  <c r="BV235"/>
  <c r="BW235"/>
  <c r="BX235"/>
  <c r="BY235"/>
  <c r="BZ235"/>
  <c r="CA235"/>
  <c r="CB235"/>
  <c r="CC235"/>
  <c r="CD235"/>
  <c r="CE235"/>
  <c r="CF235"/>
  <c r="CG235"/>
  <c r="CH235"/>
  <c r="CI235"/>
  <c r="CJ235"/>
  <c r="CK235"/>
  <c r="CL235"/>
  <c r="CM235"/>
  <c r="CN235"/>
  <c r="CO235"/>
  <c r="CP235"/>
  <c r="CQ235"/>
  <c r="CR235"/>
  <c r="CS235"/>
  <c r="CT235"/>
  <c r="CU235"/>
  <c r="CV235"/>
  <c r="CW235"/>
  <c r="CX235"/>
  <c r="CY235"/>
  <c r="CZ235"/>
  <c r="DA235"/>
  <c r="DB235"/>
  <c r="DC235"/>
  <c r="DD235"/>
  <c r="DE235"/>
  <c r="DF235"/>
  <c r="DG235"/>
  <c r="DH235"/>
  <c r="DI235"/>
  <c r="DJ235"/>
  <c r="DK235"/>
  <c r="DL235"/>
  <c r="DM235"/>
  <c r="DN235"/>
  <c r="DO235"/>
  <c r="DP235"/>
  <c r="DQ235"/>
  <c r="DR235"/>
  <c r="DS235"/>
  <c r="DT235"/>
  <c r="DU235"/>
  <c r="DV235"/>
  <c r="DW235"/>
  <c r="DX235"/>
  <c r="DY235"/>
  <c r="DZ235"/>
  <c r="EA235"/>
  <c r="EB235"/>
  <c r="EC235"/>
  <c r="ED235"/>
  <c r="EE235"/>
  <c r="EF235"/>
  <c r="EG235"/>
  <c r="EH235"/>
  <c r="EI235"/>
  <c r="EJ235"/>
  <c r="EK235"/>
  <c r="EL235"/>
  <c r="EM235"/>
  <c r="EN235"/>
  <c r="EO235"/>
  <c r="EP235"/>
  <c r="EQ235"/>
  <c r="ER235"/>
  <c r="ES235"/>
  <c r="ET235"/>
  <c r="EU235"/>
  <c r="EV235"/>
  <c r="EW235"/>
  <c r="EX235"/>
  <c r="EY235"/>
  <c r="EZ235"/>
  <c r="FA235"/>
  <c r="FB235"/>
  <c r="FC235"/>
  <c r="FD235"/>
  <c r="FE235"/>
  <c r="FF235"/>
  <c r="FG235"/>
  <c r="FH235"/>
  <c r="FI235"/>
  <c r="FJ235"/>
  <c r="FK235"/>
  <c r="FL235"/>
  <c r="FM235"/>
  <c r="FN235"/>
  <c r="FO235"/>
  <c r="FP235"/>
  <c r="FQ235"/>
  <c r="FR235"/>
  <c r="FS235"/>
  <c r="FT235"/>
  <c r="FU235"/>
  <c r="FV235"/>
  <c r="FW235"/>
  <c r="FX235"/>
  <c r="FY235"/>
  <c r="FZ235"/>
  <c r="GA235"/>
  <c r="GB235"/>
  <c r="GC235"/>
  <c r="GD235"/>
  <c r="GE235"/>
  <c r="GF235"/>
  <c r="GG235"/>
  <c r="C236"/>
  <c r="D236"/>
  <c r="E236"/>
  <c r="F236"/>
  <c r="G236"/>
  <c r="H236"/>
  <c r="I236"/>
  <c r="J236"/>
  <c r="K236"/>
  <c r="L236"/>
  <c r="M236"/>
  <c r="N236"/>
  <c r="O236"/>
  <c r="P236"/>
  <c r="Q236"/>
  <c r="R236"/>
  <c r="S236"/>
  <c r="T236"/>
  <c r="U236"/>
  <c r="V236"/>
  <c r="W236"/>
  <c r="X236"/>
  <c r="Y236"/>
  <c r="Z236"/>
  <c r="AA236"/>
  <c r="AB236"/>
  <c r="AC236"/>
  <c r="AD236"/>
  <c r="AE236"/>
  <c r="AF236"/>
  <c r="AG236"/>
  <c r="AH236"/>
  <c r="AI236"/>
  <c r="AJ236"/>
  <c r="AK236"/>
  <c r="AL236"/>
  <c r="AM236"/>
  <c r="AN236"/>
  <c r="AO236"/>
  <c r="AP236"/>
  <c r="AQ236"/>
  <c r="AR236"/>
  <c r="AS236"/>
  <c r="AT236"/>
  <c r="AU236"/>
  <c r="AV236"/>
  <c r="AW236"/>
  <c r="AX236"/>
  <c r="AY236"/>
  <c r="AZ236"/>
  <c r="BA236"/>
  <c r="BB236"/>
  <c r="BC236"/>
  <c r="BD236"/>
  <c r="BE236"/>
  <c r="BF236"/>
  <c r="BG236"/>
  <c r="BH236"/>
  <c r="BI236"/>
  <c r="BJ236"/>
  <c r="BK236"/>
  <c r="BL236"/>
  <c r="BM236"/>
  <c r="BN236"/>
  <c r="BO236"/>
  <c r="BP236"/>
  <c r="BQ236"/>
  <c r="BR236"/>
  <c r="BS236"/>
  <c r="BT236"/>
  <c r="BU236"/>
  <c r="BV236"/>
  <c r="BW236"/>
  <c r="BX236"/>
  <c r="BY236"/>
  <c r="BZ236"/>
  <c r="CA236"/>
  <c r="CB236"/>
  <c r="CC236"/>
  <c r="CD236"/>
  <c r="CE236"/>
  <c r="CF236"/>
  <c r="CG236"/>
  <c r="CH236"/>
  <c r="CI236"/>
  <c r="CJ236"/>
  <c r="CK236"/>
  <c r="CL236"/>
  <c r="CM236"/>
  <c r="CN236"/>
  <c r="CO236"/>
  <c r="CP236"/>
  <c r="CQ236"/>
  <c r="CR236"/>
  <c r="CS236"/>
  <c r="CT236"/>
  <c r="CU236"/>
  <c r="CV236"/>
  <c r="CW236"/>
  <c r="CX236"/>
  <c r="CY236"/>
  <c r="CZ236"/>
  <c r="DA236"/>
  <c r="DB236"/>
  <c r="DC236"/>
  <c r="DD236"/>
  <c r="DE236"/>
  <c r="DF236"/>
  <c r="DG236"/>
  <c r="DH236"/>
  <c r="DI236"/>
  <c r="DJ236"/>
  <c r="DK236"/>
  <c r="DL236"/>
  <c r="DM236"/>
  <c r="DN236"/>
  <c r="DO236"/>
  <c r="DP236"/>
  <c r="DQ236"/>
  <c r="DR236"/>
  <c r="DS236"/>
  <c r="DT236"/>
  <c r="DU236"/>
  <c r="DV236"/>
  <c r="DW236"/>
  <c r="DX236"/>
  <c r="DY236"/>
  <c r="DZ236"/>
  <c r="EA236"/>
  <c r="EB236"/>
  <c r="EC236"/>
  <c r="ED236"/>
  <c r="EE236"/>
  <c r="EF236"/>
  <c r="EG236"/>
  <c r="EH236"/>
  <c r="EI236"/>
  <c r="EJ236"/>
  <c r="EK236"/>
  <c r="EL236"/>
  <c r="EM236"/>
  <c r="EN236"/>
  <c r="EO236"/>
  <c r="EP236"/>
  <c r="EQ236"/>
  <c r="ER236"/>
  <c r="ES236"/>
  <c r="ET236"/>
  <c r="EU236"/>
  <c r="EV236"/>
  <c r="EW236"/>
  <c r="EX236"/>
  <c r="EY236"/>
  <c r="EZ236"/>
  <c r="FA236"/>
  <c r="FB236"/>
  <c r="FC236"/>
  <c r="FD236"/>
  <c r="FE236"/>
  <c r="FF236"/>
  <c r="FG236"/>
  <c r="FH236"/>
  <c r="FI236"/>
  <c r="FJ236"/>
  <c r="FK236"/>
  <c r="FL236"/>
  <c r="FM236"/>
  <c r="FN236"/>
  <c r="FO236"/>
  <c r="FP236"/>
  <c r="FQ236"/>
  <c r="FR236"/>
  <c r="FS236"/>
  <c r="FT236"/>
  <c r="FU236"/>
  <c r="FV236"/>
  <c r="FW236"/>
  <c r="FX236"/>
  <c r="FY236"/>
  <c r="FZ236"/>
  <c r="GA236"/>
  <c r="GB236"/>
  <c r="GC236"/>
  <c r="GD236"/>
  <c r="GE236"/>
  <c r="GF236"/>
  <c r="GG236"/>
  <c r="C237"/>
  <c r="D237"/>
  <c r="E237"/>
  <c r="F237"/>
  <c r="G237"/>
  <c r="H237"/>
  <c r="I237"/>
  <c r="J237"/>
  <c r="K237"/>
  <c r="L237"/>
  <c r="M237"/>
  <c r="N237"/>
  <c r="O237"/>
  <c r="P237"/>
  <c r="Q237"/>
  <c r="R237"/>
  <c r="S237"/>
  <c r="T237"/>
  <c r="U237"/>
  <c r="V237"/>
  <c r="W237"/>
  <c r="X237"/>
  <c r="Y237"/>
  <c r="Z237"/>
  <c r="AA237"/>
  <c r="AB237"/>
  <c r="AC237"/>
  <c r="AD237"/>
  <c r="AE237"/>
  <c r="AF237"/>
  <c r="AG237"/>
  <c r="AH237"/>
  <c r="AI237"/>
  <c r="AJ237"/>
  <c r="AK237"/>
  <c r="AL237"/>
  <c r="AM237"/>
  <c r="AN237"/>
  <c r="AO237"/>
  <c r="AP237"/>
  <c r="AQ237"/>
  <c r="AR237"/>
  <c r="AS237"/>
  <c r="AT237"/>
  <c r="AU237"/>
  <c r="AV237"/>
  <c r="AW237"/>
  <c r="AX237"/>
  <c r="AY237"/>
  <c r="AZ237"/>
  <c r="BA237"/>
  <c r="BB237"/>
  <c r="BC237"/>
  <c r="BD237"/>
  <c r="BE237"/>
  <c r="BF237"/>
  <c r="BG237"/>
  <c r="BH237"/>
  <c r="BI237"/>
  <c r="BJ237"/>
  <c r="BK237"/>
  <c r="BL237"/>
  <c r="BM237"/>
  <c r="BN237"/>
  <c r="BO237"/>
  <c r="BP237"/>
  <c r="BQ237"/>
  <c r="BR237"/>
  <c r="BS237"/>
  <c r="BT237"/>
  <c r="BU237"/>
  <c r="BV237"/>
  <c r="BW237"/>
  <c r="BX237"/>
  <c r="BY237"/>
  <c r="BZ237"/>
  <c r="CA237"/>
  <c r="CB237"/>
  <c r="CC237"/>
  <c r="CD237"/>
  <c r="CE237"/>
  <c r="CF237"/>
  <c r="CG237"/>
  <c r="CH237"/>
  <c r="CI237"/>
  <c r="CJ237"/>
  <c r="CK237"/>
  <c r="CL237"/>
  <c r="CM237"/>
  <c r="CN237"/>
  <c r="CO237"/>
  <c r="CP237"/>
  <c r="CQ237"/>
  <c r="CR237"/>
  <c r="CS237"/>
  <c r="CT237"/>
  <c r="CU237"/>
  <c r="CV237"/>
  <c r="CW237"/>
  <c r="CX237"/>
  <c r="CY237"/>
  <c r="CZ237"/>
  <c r="DA237"/>
  <c r="DB237"/>
  <c r="DC237"/>
  <c r="DD237"/>
  <c r="DE237"/>
  <c r="DF237"/>
  <c r="DG237"/>
  <c r="DH237"/>
  <c r="DI237"/>
  <c r="DJ237"/>
  <c r="DK237"/>
  <c r="DL237"/>
  <c r="DM237"/>
  <c r="DN237"/>
  <c r="DO237"/>
  <c r="DP237"/>
  <c r="DQ237"/>
  <c r="DR237"/>
  <c r="DS237"/>
  <c r="DT237"/>
  <c r="DU237"/>
  <c r="DV237"/>
  <c r="DW237"/>
  <c r="DX237"/>
  <c r="DY237"/>
  <c r="DZ237"/>
  <c r="EA237"/>
  <c r="EB237"/>
  <c r="EC237"/>
  <c r="ED237"/>
  <c r="EE237"/>
  <c r="EF237"/>
  <c r="EG237"/>
  <c r="EH237"/>
  <c r="EI237"/>
  <c r="EJ237"/>
  <c r="EK237"/>
  <c r="EL237"/>
  <c r="EM237"/>
  <c r="EN237"/>
  <c r="EO237"/>
  <c r="EP237"/>
  <c r="EQ237"/>
  <c r="ER237"/>
  <c r="ES237"/>
  <c r="ET237"/>
  <c r="EU237"/>
  <c r="EV237"/>
  <c r="EW237"/>
  <c r="EX237"/>
  <c r="EY237"/>
  <c r="EZ237"/>
  <c r="FA237"/>
  <c r="FB237"/>
  <c r="FC237"/>
  <c r="FD237"/>
  <c r="FE237"/>
  <c r="FF237"/>
  <c r="FG237"/>
  <c r="FH237"/>
  <c r="FI237"/>
  <c r="FJ237"/>
  <c r="FK237"/>
  <c r="FL237"/>
  <c r="FM237"/>
  <c r="FN237"/>
  <c r="FO237"/>
  <c r="FP237"/>
  <c r="FQ237"/>
  <c r="FR237"/>
  <c r="FS237"/>
  <c r="FT237"/>
  <c r="FU237"/>
  <c r="FV237"/>
  <c r="FW237"/>
  <c r="FX237"/>
  <c r="FY237"/>
  <c r="FZ237"/>
  <c r="GA237"/>
  <c r="GB237"/>
  <c r="GC237"/>
  <c r="GD237"/>
  <c r="GE237"/>
  <c r="GF237"/>
  <c r="GG237"/>
  <c r="C238"/>
  <c r="D238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Z238"/>
  <c r="AA238"/>
  <c r="AB238"/>
  <c r="AC238"/>
  <c r="AD238"/>
  <c r="AE238"/>
  <c r="AF238"/>
  <c r="AG238"/>
  <c r="AH238"/>
  <c r="AI238"/>
  <c r="AJ238"/>
  <c r="AK238"/>
  <c r="AL238"/>
  <c r="AM238"/>
  <c r="AN238"/>
  <c r="AO238"/>
  <c r="AP238"/>
  <c r="AQ238"/>
  <c r="AR238"/>
  <c r="AS238"/>
  <c r="AT238"/>
  <c r="AU238"/>
  <c r="AV238"/>
  <c r="AW238"/>
  <c r="AX238"/>
  <c r="AY238"/>
  <c r="AZ238"/>
  <c r="BA238"/>
  <c r="BB238"/>
  <c r="BC238"/>
  <c r="BD238"/>
  <c r="BE238"/>
  <c r="BF238"/>
  <c r="BG238"/>
  <c r="BH238"/>
  <c r="BI238"/>
  <c r="BJ238"/>
  <c r="BK238"/>
  <c r="BL238"/>
  <c r="BM238"/>
  <c r="BN238"/>
  <c r="BO238"/>
  <c r="BP238"/>
  <c r="BQ238"/>
  <c r="BR238"/>
  <c r="BS238"/>
  <c r="BT238"/>
  <c r="BU238"/>
  <c r="BV238"/>
  <c r="BW238"/>
  <c r="BX238"/>
  <c r="BY238"/>
  <c r="BZ238"/>
  <c r="CA238"/>
  <c r="CB238"/>
  <c r="CC238"/>
  <c r="CD238"/>
  <c r="CE238"/>
  <c r="CF238"/>
  <c r="CG238"/>
  <c r="CH238"/>
  <c r="CI238"/>
  <c r="CJ238"/>
  <c r="CK238"/>
  <c r="CL238"/>
  <c r="CM238"/>
  <c r="CN238"/>
  <c r="CO238"/>
  <c r="CP238"/>
  <c r="CQ238"/>
  <c r="CR238"/>
  <c r="CS238"/>
  <c r="CT238"/>
  <c r="CU238"/>
  <c r="CV238"/>
  <c r="CW238"/>
  <c r="CX238"/>
  <c r="CY238"/>
  <c r="CZ238"/>
  <c r="DA238"/>
  <c r="DB238"/>
  <c r="DC238"/>
  <c r="DD238"/>
  <c r="DE238"/>
  <c r="DF238"/>
  <c r="DG238"/>
  <c r="DH238"/>
  <c r="DI238"/>
  <c r="DJ238"/>
  <c r="DK238"/>
  <c r="DL238"/>
  <c r="DM238"/>
  <c r="DN238"/>
  <c r="DO238"/>
  <c r="DP238"/>
  <c r="DQ238"/>
  <c r="DR238"/>
  <c r="DS238"/>
  <c r="DT238"/>
  <c r="DU238"/>
  <c r="DV238"/>
  <c r="DW238"/>
  <c r="DX238"/>
  <c r="DY238"/>
  <c r="DZ238"/>
  <c r="EA238"/>
  <c r="EB238"/>
  <c r="EC238"/>
  <c r="ED238"/>
  <c r="EE238"/>
  <c r="EF238"/>
  <c r="EG238"/>
  <c r="EH238"/>
  <c r="EI238"/>
  <c r="EJ238"/>
  <c r="EK238"/>
  <c r="EL238"/>
  <c r="EM238"/>
  <c r="EN238"/>
  <c r="EO238"/>
  <c r="EP238"/>
  <c r="EQ238"/>
  <c r="ER238"/>
  <c r="ES238"/>
  <c r="ET238"/>
  <c r="EU238"/>
  <c r="EV238"/>
  <c r="EW238"/>
  <c r="EX238"/>
  <c r="EY238"/>
  <c r="EZ238"/>
  <c r="FA238"/>
  <c r="FB238"/>
  <c r="FC238"/>
  <c r="FD238"/>
  <c r="FE238"/>
  <c r="FF238"/>
  <c r="FG238"/>
  <c r="FH238"/>
  <c r="FI238"/>
  <c r="FJ238"/>
  <c r="FK238"/>
  <c r="FL238"/>
  <c r="FM238"/>
  <c r="FN238"/>
  <c r="FO238"/>
  <c r="FP238"/>
  <c r="FQ238"/>
  <c r="FR238"/>
  <c r="FS238"/>
  <c r="FT238"/>
  <c r="FU238"/>
  <c r="FV238"/>
  <c r="FW238"/>
  <c r="FX238"/>
  <c r="FY238"/>
  <c r="FZ238"/>
  <c r="GA238"/>
  <c r="GB238"/>
  <c r="GC238"/>
  <c r="GD238"/>
  <c r="GE238"/>
  <c r="GF238"/>
  <c r="GG238"/>
  <c r="C239"/>
  <c r="D239"/>
  <c r="E239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Z239"/>
  <c r="AA239"/>
  <c r="AB239"/>
  <c r="AC239"/>
  <c r="AD239"/>
  <c r="AE239"/>
  <c r="AF239"/>
  <c r="AG239"/>
  <c r="AH239"/>
  <c r="AI239"/>
  <c r="AJ239"/>
  <c r="AK239"/>
  <c r="AL239"/>
  <c r="AM239"/>
  <c r="AN239"/>
  <c r="AO239"/>
  <c r="AP239"/>
  <c r="AQ239"/>
  <c r="AR239"/>
  <c r="AS239"/>
  <c r="AT239"/>
  <c r="AU239"/>
  <c r="AV239"/>
  <c r="AW239"/>
  <c r="AX239"/>
  <c r="AY239"/>
  <c r="AZ239"/>
  <c r="BA239"/>
  <c r="BB239"/>
  <c r="BC239"/>
  <c r="BD239"/>
  <c r="BE239"/>
  <c r="BF239"/>
  <c r="BG239"/>
  <c r="BH239"/>
  <c r="BI239"/>
  <c r="BJ239"/>
  <c r="BK239"/>
  <c r="BL239"/>
  <c r="BM239"/>
  <c r="BN239"/>
  <c r="BO239"/>
  <c r="BP239"/>
  <c r="BQ239"/>
  <c r="BR239"/>
  <c r="BS239"/>
  <c r="BT239"/>
  <c r="BU239"/>
  <c r="BV239"/>
  <c r="BW239"/>
  <c r="BX239"/>
  <c r="BY239"/>
  <c r="BZ239"/>
  <c r="CA239"/>
  <c r="CB239"/>
  <c r="CC239"/>
  <c r="CD239"/>
  <c r="CE239"/>
  <c r="CF239"/>
  <c r="CG239"/>
  <c r="CH239"/>
  <c r="CI239"/>
  <c r="CJ239"/>
  <c r="CK239"/>
  <c r="CL239"/>
  <c r="CM239"/>
  <c r="CN239"/>
  <c r="CO239"/>
  <c r="CP239"/>
  <c r="CQ239"/>
  <c r="CR239"/>
  <c r="CS239"/>
  <c r="CT239"/>
  <c r="CU239"/>
  <c r="CV239"/>
  <c r="CW239"/>
  <c r="CX239"/>
  <c r="CY239"/>
  <c r="CZ239"/>
  <c r="DA239"/>
  <c r="DB239"/>
  <c r="DC239"/>
  <c r="DD239"/>
  <c r="DE239"/>
  <c r="DF239"/>
  <c r="DG239"/>
  <c r="DH239"/>
  <c r="DI239"/>
  <c r="DJ239"/>
  <c r="DK239"/>
  <c r="DL239"/>
  <c r="DM239"/>
  <c r="DN239"/>
  <c r="DO239"/>
  <c r="DP239"/>
  <c r="DQ239"/>
  <c r="DR239"/>
  <c r="DS239"/>
  <c r="DT239"/>
  <c r="DU239"/>
  <c r="DV239"/>
  <c r="DW239"/>
  <c r="DX239"/>
  <c r="DY239"/>
  <c r="DZ239"/>
  <c r="EA239"/>
  <c r="EB239"/>
  <c r="EC239"/>
  <c r="ED239"/>
  <c r="EE239"/>
  <c r="EF239"/>
  <c r="EG239"/>
  <c r="EH239"/>
  <c r="EI239"/>
  <c r="EJ239"/>
  <c r="EK239"/>
  <c r="EL239"/>
  <c r="EM239"/>
  <c r="EN239"/>
  <c r="EO239"/>
  <c r="EP239"/>
  <c r="EQ239"/>
  <c r="ER239"/>
  <c r="ES239"/>
  <c r="ET239"/>
  <c r="EU239"/>
  <c r="EV239"/>
  <c r="EW239"/>
  <c r="EX239"/>
  <c r="EY239"/>
  <c r="EZ239"/>
  <c r="FA239"/>
  <c r="FB239"/>
  <c r="FC239"/>
  <c r="FD239"/>
  <c r="FE239"/>
  <c r="FF239"/>
  <c r="FG239"/>
  <c r="FH239"/>
  <c r="FI239"/>
  <c r="FJ239"/>
  <c r="FK239"/>
  <c r="FL239"/>
  <c r="FM239"/>
  <c r="FN239"/>
  <c r="FO239"/>
  <c r="FP239"/>
  <c r="FQ239"/>
  <c r="FR239"/>
  <c r="FS239"/>
  <c r="FT239"/>
  <c r="FU239"/>
  <c r="FV239"/>
  <c r="FW239"/>
  <c r="FX239"/>
  <c r="FY239"/>
  <c r="FZ239"/>
  <c r="GA239"/>
  <c r="GB239"/>
  <c r="GC239"/>
  <c r="GD239"/>
  <c r="GE239"/>
  <c r="GF239"/>
  <c r="GG239"/>
  <c r="C240"/>
  <c r="D240"/>
  <c r="E240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Z240"/>
  <c r="AA240"/>
  <c r="AB240"/>
  <c r="AC240"/>
  <c r="AD240"/>
  <c r="AE240"/>
  <c r="AF240"/>
  <c r="AG240"/>
  <c r="AH240"/>
  <c r="AI240"/>
  <c r="AJ240"/>
  <c r="AK240"/>
  <c r="AL240"/>
  <c r="AM240"/>
  <c r="AN240"/>
  <c r="AO240"/>
  <c r="AP240"/>
  <c r="AQ240"/>
  <c r="AR240"/>
  <c r="AS240"/>
  <c r="AT240"/>
  <c r="AU240"/>
  <c r="AV240"/>
  <c r="AW240"/>
  <c r="AX240"/>
  <c r="AY240"/>
  <c r="AZ240"/>
  <c r="BA240"/>
  <c r="BB240"/>
  <c r="BC240"/>
  <c r="BD240"/>
  <c r="BE240"/>
  <c r="BF240"/>
  <c r="BG240"/>
  <c r="BH240"/>
  <c r="BI240"/>
  <c r="BJ240"/>
  <c r="BK240"/>
  <c r="BL240"/>
  <c r="BM240"/>
  <c r="BN240"/>
  <c r="BO240"/>
  <c r="BP240"/>
  <c r="BQ240"/>
  <c r="BR240"/>
  <c r="BS240"/>
  <c r="BT240"/>
  <c r="BU240"/>
  <c r="BV240"/>
  <c r="BW240"/>
  <c r="BX240"/>
  <c r="BY240"/>
  <c r="BZ240"/>
  <c r="CA240"/>
  <c r="CB240"/>
  <c r="CC240"/>
  <c r="CD240"/>
  <c r="CE240"/>
  <c r="CF240"/>
  <c r="CG240"/>
  <c r="CH240"/>
  <c r="CI240"/>
  <c r="CJ240"/>
  <c r="CK240"/>
  <c r="CL240"/>
  <c r="CM240"/>
  <c r="CN240"/>
  <c r="CO240"/>
  <c r="CP240"/>
  <c r="CQ240"/>
  <c r="CR240"/>
  <c r="CS240"/>
  <c r="CT240"/>
  <c r="CU240"/>
  <c r="CV240"/>
  <c r="CW240"/>
  <c r="CX240"/>
  <c r="CY240"/>
  <c r="CZ240"/>
  <c r="DA240"/>
  <c r="DB240"/>
  <c r="DC240"/>
  <c r="DD240"/>
  <c r="DE240"/>
  <c r="DF240"/>
  <c r="DG240"/>
  <c r="DH240"/>
  <c r="DI240"/>
  <c r="DJ240"/>
  <c r="DK240"/>
  <c r="DL240"/>
  <c r="DM240"/>
  <c r="DN240"/>
  <c r="DO240"/>
  <c r="DP240"/>
  <c r="DQ240"/>
  <c r="DR240"/>
  <c r="DS240"/>
  <c r="DT240"/>
  <c r="DU240"/>
  <c r="DV240"/>
  <c r="DW240"/>
  <c r="DX240"/>
  <c r="DY240"/>
  <c r="DZ240"/>
  <c r="EA240"/>
  <c r="EB240"/>
  <c r="EC240"/>
  <c r="ED240"/>
  <c r="EE240"/>
  <c r="EF240"/>
  <c r="EG240"/>
  <c r="EH240"/>
  <c r="EI240"/>
  <c r="EJ240"/>
  <c r="EK240"/>
  <c r="EL240"/>
  <c r="EM240"/>
  <c r="EN240"/>
  <c r="EO240"/>
  <c r="EP240"/>
  <c r="EQ240"/>
  <c r="ER240"/>
  <c r="ES240"/>
  <c r="ET240"/>
  <c r="EU240"/>
  <c r="EV240"/>
  <c r="EW240"/>
  <c r="EX240"/>
  <c r="EY240"/>
  <c r="EZ240"/>
  <c r="FA240"/>
  <c r="FB240"/>
  <c r="FC240"/>
  <c r="FD240"/>
  <c r="FE240"/>
  <c r="FF240"/>
  <c r="FG240"/>
  <c r="FH240"/>
  <c r="FI240"/>
  <c r="FJ240"/>
  <c r="FK240"/>
  <c r="FL240"/>
  <c r="FM240"/>
  <c r="FN240"/>
  <c r="FO240"/>
  <c r="FP240"/>
  <c r="FQ240"/>
  <c r="FR240"/>
  <c r="FS240"/>
  <c r="FT240"/>
  <c r="FU240"/>
  <c r="FV240"/>
  <c r="FW240"/>
  <c r="FX240"/>
  <c r="FY240"/>
  <c r="FZ240"/>
  <c r="GA240"/>
  <c r="GB240"/>
  <c r="GC240"/>
  <c r="GD240"/>
  <c r="GE240"/>
  <c r="GF240"/>
  <c r="GG240"/>
  <c r="C241"/>
  <c r="D241"/>
  <c r="E241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Z241"/>
  <c r="AA241"/>
  <c r="AB241"/>
  <c r="AC241"/>
  <c r="AD241"/>
  <c r="AE241"/>
  <c r="AF241"/>
  <c r="AG241"/>
  <c r="AH241"/>
  <c r="AI241"/>
  <c r="AJ241"/>
  <c r="AK241"/>
  <c r="AL241"/>
  <c r="AM241"/>
  <c r="AN241"/>
  <c r="AO241"/>
  <c r="AP241"/>
  <c r="AQ241"/>
  <c r="AR241"/>
  <c r="AS241"/>
  <c r="AT241"/>
  <c r="AU241"/>
  <c r="AV241"/>
  <c r="AW241"/>
  <c r="AX241"/>
  <c r="AY241"/>
  <c r="AZ241"/>
  <c r="BA241"/>
  <c r="BB241"/>
  <c r="BC241"/>
  <c r="BD241"/>
  <c r="BE241"/>
  <c r="BF241"/>
  <c r="BG241"/>
  <c r="BH241"/>
  <c r="BI241"/>
  <c r="BJ241"/>
  <c r="BK241"/>
  <c r="BL241"/>
  <c r="BM241"/>
  <c r="BN241"/>
  <c r="BO241"/>
  <c r="BP241"/>
  <c r="BQ241"/>
  <c r="BR241"/>
  <c r="BS241"/>
  <c r="BT241"/>
  <c r="BU241"/>
  <c r="BV241"/>
  <c r="BW241"/>
  <c r="BX241"/>
  <c r="BY241"/>
  <c r="BZ241"/>
  <c r="CA241"/>
  <c r="CB241"/>
  <c r="CC241"/>
  <c r="CD241"/>
  <c r="CE241"/>
  <c r="CF241"/>
  <c r="CG241"/>
  <c r="CH241"/>
  <c r="CI241"/>
  <c r="CJ241"/>
  <c r="CK241"/>
  <c r="CL241"/>
  <c r="CM241"/>
  <c r="CN241"/>
  <c r="CO241"/>
  <c r="CP241"/>
  <c r="CQ241"/>
  <c r="CR241"/>
  <c r="CS241"/>
  <c r="CT241"/>
  <c r="CU241"/>
  <c r="CV241"/>
  <c r="CW241"/>
  <c r="CX241"/>
  <c r="CY241"/>
  <c r="CZ241"/>
  <c r="DA241"/>
  <c r="DB241"/>
  <c r="DC241"/>
  <c r="DD241"/>
  <c r="DE241"/>
  <c r="DF241"/>
  <c r="DG241"/>
  <c r="DH241"/>
  <c r="DI241"/>
  <c r="DJ241"/>
  <c r="DK241"/>
  <c r="DL241"/>
  <c r="DM241"/>
  <c r="DN241"/>
  <c r="DO241"/>
  <c r="DP241"/>
  <c r="DQ241"/>
  <c r="DR241"/>
  <c r="DS241"/>
  <c r="DT241"/>
  <c r="DU241"/>
  <c r="DV241"/>
  <c r="DW241"/>
  <c r="DX241"/>
  <c r="DY241"/>
  <c r="DZ241"/>
  <c r="EA241"/>
  <c r="EB241"/>
  <c r="EC241"/>
  <c r="ED241"/>
  <c r="EE241"/>
  <c r="EF241"/>
  <c r="EG241"/>
  <c r="EH241"/>
  <c r="EI241"/>
  <c r="EJ241"/>
  <c r="EK241"/>
  <c r="EL241"/>
  <c r="EM241"/>
  <c r="EN241"/>
  <c r="EO241"/>
  <c r="EP241"/>
  <c r="EQ241"/>
  <c r="ER241"/>
  <c r="ES241"/>
  <c r="ET241"/>
  <c r="EU241"/>
  <c r="EV241"/>
  <c r="EW241"/>
  <c r="EX241"/>
  <c r="EY241"/>
  <c r="EZ241"/>
  <c r="FA241"/>
  <c r="FB241"/>
  <c r="FC241"/>
  <c r="FD241"/>
  <c r="FE241"/>
  <c r="FF241"/>
  <c r="FG241"/>
  <c r="FH241"/>
  <c r="FI241"/>
  <c r="FJ241"/>
  <c r="FK241"/>
  <c r="FL241"/>
  <c r="FM241"/>
  <c r="FN241"/>
  <c r="FO241"/>
  <c r="FP241"/>
  <c r="FQ241"/>
  <c r="FR241"/>
  <c r="FS241"/>
  <c r="FT241"/>
  <c r="FU241"/>
  <c r="FV241"/>
  <c r="FW241"/>
  <c r="FX241"/>
  <c r="FY241"/>
  <c r="FZ241"/>
  <c r="GA241"/>
  <c r="GB241"/>
  <c r="GC241"/>
  <c r="GD241"/>
  <c r="GE241"/>
  <c r="GF241"/>
  <c r="GG241"/>
  <c r="C242"/>
  <c r="D242"/>
  <c r="E2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Z242"/>
  <c r="AA242"/>
  <c r="AB242"/>
  <c r="AC242"/>
  <c r="AD242"/>
  <c r="AE242"/>
  <c r="AF242"/>
  <c r="AG242"/>
  <c r="AH242"/>
  <c r="AI242"/>
  <c r="AJ242"/>
  <c r="AK242"/>
  <c r="AL242"/>
  <c r="AM242"/>
  <c r="AN242"/>
  <c r="AO242"/>
  <c r="AP242"/>
  <c r="AQ242"/>
  <c r="AR242"/>
  <c r="AS242"/>
  <c r="AT242"/>
  <c r="AU242"/>
  <c r="AV242"/>
  <c r="AW242"/>
  <c r="AX242"/>
  <c r="AY242"/>
  <c r="AZ242"/>
  <c r="BA242"/>
  <c r="BB242"/>
  <c r="BC242"/>
  <c r="BD242"/>
  <c r="BE242"/>
  <c r="BF242"/>
  <c r="BG242"/>
  <c r="BH242"/>
  <c r="BI242"/>
  <c r="BJ242"/>
  <c r="BK242"/>
  <c r="BL242"/>
  <c r="BM242"/>
  <c r="BN242"/>
  <c r="BO242"/>
  <c r="BP242"/>
  <c r="BQ242"/>
  <c r="BR242"/>
  <c r="BS242"/>
  <c r="BT242"/>
  <c r="BU242"/>
  <c r="BV242"/>
  <c r="BW242"/>
  <c r="BX242"/>
  <c r="BY242"/>
  <c r="BZ242"/>
  <c r="CA242"/>
  <c r="CB242"/>
  <c r="CC242"/>
  <c r="CD242"/>
  <c r="CE242"/>
  <c r="CF242"/>
  <c r="CG242"/>
  <c r="CH242"/>
  <c r="CI242"/>
  <c r="CJ242"/>
  <c r="CK242"/>
  <c r="CL242"/>
  <c r="CM242"/>
  <c r="CN242"/>
  <c r="CO242"/>
  <c r="CP242"/>
  <c r="CQ242"/>
  <c r="CR242"/>
  <c r="CS242"/>
  <c r="CT242"/>
  <c r="CU242"/>
  <c r="CV242"/>
  <c r="CW242"/>
  <c r="CX242"/>
  <c r="CY242"/>
  <c r="CZ242"/>
  <c r="DA242"/>
  <c r="DB242"/>
  <c r="DC242"/>
  <c r="DD242"/>
  <c r="DE242"/>
  <c r="DF242"/>
  <c r="DG242"/>
  <c r="DH242"/>
  <c r="DI242"/>
  <c r="DJ242"/>
  <c r="DK242"/>
  <c r="DL242"/>
  <c r="DM242"/>
  <c r="DN242"/>
  <c r="DO242"/>
  <c r="DP242"/>
  <c r="DQ242"/>
  <c r="DR242"/>
  <c r="DS242"/>
  <c r="DT242"/>
  <c r="DU242"/>
  <c r="DV242"/>
  <c r="DW242"/>
  <c r="DX242"/>
  <c r="DY242"/>
  <c r="DZ242"/>
  <c r="EA242"/>
  <c r="EB242"/>
  <c r="EC242"/>
  <c r="ED242"/>
  <c r="EE242"/>
  <c r="EF242"/>
  <c r="EG242"/>
  <c r="EH242"/>
  <c r="EI242"/>
  <c r="EJ242"/>
  <c r="EK242"/>
  <c r="EL242"/>
  <c r="EM242"/>
  <c r="EN242"/>
  <c r="EO242"/>
  <c r="EP242"/>
  <c r="EQ242"/>
  <c r="ER242"/>
  <c r="ES242"/>
  <c r="ET242"/>
  <c r="EU242"/>
  <c r="EV242"/>
  <c r="EW242"/>
  <c r="EX242"/>
  <c r="EY242"/>
  <c r="EZ242"/>
  <c r="FA242"/>
  <c r="FB242"/>
  <c r="FC242"/>
  <c r="FD242"/>
  <c r="FE242"/>
  <c r="FF242"/>
  <c r="FG242"/>
  <c r="FH242"/>
  <c r="FI242"/>
  <c r="FJ242"/>
  <c r="FK242"/>
  <c r="FL242"/>
  <c r="FM242"/>
  <c r="FN242"/>
  <c r="FO242"/>
  <c r="FP242"/>
  <c r="FQ242"/>
  <c r="FR242"/>
  <c r="FS242"/>
  <c r="FT242"/>
  <c r="FU242"/>
  <c r="FV242"/>
  <c r="FW242"/>
  <c r="FX242"/>
  <c r="FY242"/>
  <c r="FZ242"/>
  <c r="GA242"/>
  <c r="GB242"/>
  <c r="GC242"/>
  <c r="GD242"/>
  <c r="GE242"/>
  <c r="GF242"/>
  <c r="GG242"/>
  <c r="C243"/>
  <c r="D243"/>
  <c r="E243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Z243"/>
  <c r="AA243"/>
  <c r="AB243"/>
  <c r="AC243"/>
  <c r="AD243"/>
  <c r="AE243"/>
  <c r="AF243"/>
  <c r="AG243"/>
  <c r="AH243"/>
  <c r="AI243"/>
  <c r="AJ243"/>
  <c r="AK243"/>
  <c r="AL243"/>
  <c r="AM243"/>
  <c r="AN243"/>
  <c r="AO243"/>
  <c r="AP243"/>
  <c r="AQ243"/>
  <c r="AR243"/>
  <c r="AS243"/>
  <c r="AT243"/>
  <c r="AU243"/>
  <c r="AV243"/>
  <c r="AW243"/>
  <c r="AX243"/>
  <c r="AY243"/>
  <c r="AZ243"/>
  <c r="BA243"/>
  <c r="BB243"/>
  <c r="BC243"/>
  <c r="BD243"/>
  <c r="BE243"/>
  <c r="BF243"/>
  <c r="BG243"/>
  <c r="BH243"/>
  <c r="BI243"/>
  <c r="BJ243"/>
  <c r="BK243"/>
  <c r="BL243"/>
  <c r="BM243"/>
  <c r="BN243"/>
  <c r="BO243"/>
  <c r="BP243"/>
  <c r="BQ243"/>
  <c r="BR243"/>
  <c r="BS243"/>
  <c r="BT243"/>
  <c r="BU243"/>
  <c r="BV243"/>
  <c r="BW243"/>
  <c r="BX243"/>
  <c r="BY243"/>
  <c r="BZ243"/>
  <c r="CA243"/>
  <c r="CB243"/>
  <c r="CC243"/>
  <c r="CD243"/>
  <c r="CE243"/>
  <c r="CF243"/>
  <c r="CG243"/>
  <c r="CH243"/>
  <c r="CI243"/>
  <c r="CJ243"/>
  <c r="CK243"/>
  <c r="CL243"/>
  <c r="CM243"/>
  <c r="CN243"/>
  <c r="CO243"/>
  <c r="CP243"/>
  <c r="CQ243"/>
  <c r="CR243"/>
  <c r="CS243"/>
  <c r="CT243"/>
  <c r="CU243"/>
  <c r="CV243"/>
  <c r="CW243"/>
  <c r="CX243"/>
  <c r="CY243"/>
  <c r="CZ243"/>
  <c r="DA243"/>
  <c r="DB243"/>
  <c r="DC243"/>
  <c r="DD243"/>
  <c r="DE243"/>
  <c r="DF243"/>
  <c r="DG243"/>
  <c r="DH243"/>
  <c r="DI243"/>
  <c r="DJ243"/>
  <c r="DK243"/>
  <c r="DL243"/>
  <c r="DM243"/>
  <c r="DN243"/>
  <c r="DO243"/>
  <c r="DP243"/>
  <c r="DQ243"/>
  <c r="DR243"/>
  <c r="DS243"/>
  <c r="DT243"/>
  <c r="DU243"/>
  <c r="DV243"/>
  <c r="DW243"/>
  <c r="DX243"/>
  <c r="DY243"/>
  <c r="DZ243"/>
  <c r="EA243"/>
  <c r="EB243"/>
  <c r="EC243"/>
  <c r="ED243"/>
  <c r="EE243"/>
  <c r="EF243"/>
  <c r="EG243"/>
  <c r="EH243"/>
  <c r="EI243"/>
  <c r="EJ243"/>
  <c r="EK243"/>
  <c r="EL243"/>
  <c r="EM243"/>
  <c r="EN243"/>
  <c r="EO243"/>
  <c r="EP243"/>
  <c r="EQ243"/>
  <c r="ER243"/>
  <c r="ES243"/>
  <c r="ET243"/>
  <c r="EU243"/>
  <c r="EV243"/>
  <c r="EW243"/>
  <c r="EX243"/>
  <c r="EY243"/>
  <c r="EZ243"/>
  <c r="FA243"/>
  <c r="FB243"/>
  <c r="FC243"/>
  <c r="FD243"/>
  <c r="FE243"/>
  <c r="FF243"/>
  <c r="FG243"/>
  <c r="FH243"/>
  <c r="FI243"/>
  <c r="FJ243"/>
  <c r="FK243"/>
  <c r="FL243"/>
  <c r="FM243"/>
  <c r="FN243"/>
  <c r="FO243"/>
  <c r="FP243"/>
  <c r="FQ243"/>
  <c r="FR243"/>
  <c r="FS243"/>
  <c r="FT243"/>
  <c r="FU243"/>
  <c r="FV243"/>
  <c r="FW243"/>
  <c r="FX243"/>
  <c r="FY243"/>
  <c r="FZ243"/>
  <c r="GA243"/>
  <c r="GB243"/>
  <c r="GC243"/>
  <c r="GD243"/>
  <c r="GE243"/>
  <c r="GF243"/>
  <c r="GG243"/>
  <c r="C244"/>
  <c r="D244"/>
  <c r="E244"/>
  <c r="F244"/>
  <c r="G244"/>
  <c r="H244"/>
  <c r="I244"/>
  <c r="J244"/>
  <c r="K244"/>
  <c r="L244"/>
  <c r="M244"/>
  <c r="N244"/>
  <c r="O244"/>
  <c r="P244"/>
  <c r="Q244"/>
  <c r="R244"/>
  <c r="S244"/>
  <c r="T244"/>
  <c r="U244"/>
  <c r="V244"/>
  <c r="W244"/>
  <c r="X244"/>
  <c r="Y244"/>
  <c r="Z244"/>
  <c r="AA244"/>
  <c r="AB244"/>
  <c r="AC244"/>
  <c r="AD244"/>
  <c r="AE244"/>
  <c r="AF244"/>
  <c r="AG244"/>
  <c r="AH244"/>
  <c r="AI244"/>
  <c r="AJ244"/>
  <c r="AK244"/>
  <c r="AL244"/>
  <c r="AM244"/>
  <c r="AN244"/>
  <c r="AO244"/>
  <c r="AP244"/>
  <c r="AQ244"/>
  <c r="AR244"/>
  <c r="AS244"/>
  <c r="AT244"/>
  <c r="AU244"/>
  <c r="AV244"/>
  <c r="AW244"/>
  <c r="AX244"/>
  <c r="AY244"/>
  <c r="AZ244"/>
  <c r="BA244"/>
  <c r="BB244"/>
  <c r="BC244"/>
  <c r="BD244"/>
  <c r="BE244"/>
  <c r="BF244"/>
  <c r="BG244"/>
  <c r="BH244"/>
  <c r="BI244"/>
  <c r="BJ244"/>
  <c r="BK244"/>
  <c r="BL244"/>
  <c r="BM244"/>
  <c r="BN244"/>
  <c r="BO244"/>
  <c r="BP244"/>
  <c r="BQ244"/>
  <c r="BR244"/>
  <c r="BS244"/>
  <c r="BT244"/>
  <c r="BU244"/>
  <c r="BV244"/>
  <c r="BW244"/>
  <c r="BX244"/>
  <c r="BY244"/>
  <c r="BZ244"/>
  <c r="CA244"/>
  <c r="CB244"/>
  <c r="CC244"/>
  <c r="CD244"/>
  <c r="CE244"/>
  <c r="CF244"/>
  <c r="CG244"/>
  <c r="CH244"/>
  <c r="CI244"/>
  <c r="CJ244"/>
  <c r="CK244"/>
  <c r="CL244"/>
  <c r="CM244"/>
  <c r="CN244"/>
  <c r="CO244"/>
  <c r="CP244"/>
  <c r="CQ244"/>
  <c r="CR244"/>
  <c r="CS244"/>
  <c r="CT244"/>
  <c r="CU244"/>
  <c r="CV244"/>
  <c r="CW244"/>
  <c r="CX244"/>
  <c r="CY244"/>
  <c r="CZ244"/>
  <c r="DA244"/>
  <c r="DB244"/>
  <c r="DC244"/>
  <c r="DD244"/>
  <c r="DE244"/>
  <c r="DF244"/>
  <c r="DG244"/>
  <c r="DH244"/>
  <c r="DI244"/>
  <c r="DJ244"/>
  <c r="DK244"/>
  <c r="DL244"/>
  <c r="DM244"/>
  <c r="DN244"/>
  <c r="DO244"/>
  <c r="DP244"/>
  <c r="DQ244"/>
  <c r="DR244"/>
  <c r="DS244"/>
  <c r="DT244"/>
  <c r="DU244"/>
  <c r="DV244"/>
  <c r="DW244"/>
  <c r="DX244"/>
  <c r="DY244"/>
  <c r="DZ244"/>
  <c r="EA244"/>
  <c r="EB244"/>
  <c r="EC244"/>
  <c r="ED244"/>
  <c r="EE244"/>
  <c r="EF244"/>
  <c r="EG244"/>
  <c r="EH244"/>
  <c r="EI244"/>
  <c r="EJ244"/>
  <c r="EK244"/>
  <c r="EL244"/>
  <c r="EM244"/>
  <c r="EN244"/>
  <c r="EO244"/>
  <c r="EP244"/>
  <c r="EQ244"/>
  <c r="ER244"/>
  <c r="ES244"/>
  <c r="ET244"/>
  <c r="EU244"/>
  <c r="EV244"/>
  <c r="EW244"/>
  <c r="EX244"/>
  <c r="EY244"/>
  <c r="EZ244"/>
  <c r="FA244"/>
  <c r="FB244"/>
  <c r="FC244"/>
  <c r="FD244"/>
  <c r="FE244"/>
  <c r="FF244"/>
  <c r="FG244"/>
  <c r="FH244"/>
  <c r="FI244"/>
  <c r="FJ244"/>
  <c r="FK244"/>
  <c r="FL244"/>
  <c r="FM244"/>
  <c r="FN244"/>
  <c r="FO244"/>
  <c r="FP244"/>
  <c r="FQ244"/>
  <c r="FR244"/>
  <c r="FS244"/>
  <c r="FT244"/>
  <c r="FU244"/>
  <c r="FV244"/>
  <c r="FW244"/>
  <c r="FX244"/>
  <c r="FY244"/>
  <c r="FZ244"/>
  <c r="GA244"/>
  <c r="GB244"/>
  <c r="GC244"/>
  <c r="GD244"/>
  <c r="GE244"/>
  <c r="GF244"/>
  <c r="GG244"/>
  <c r="C245"/>
  <c r="D245"/>
  <c r="E245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Z245"/>
  <c r="AA245"/>
  <c r="AB245"/>
  <c r="AC245"/>
  <c r="AD245"/>
  <c r="AE245"/>
  <c r="AF245"/>
  <c r="AG245"/>
  <c r="AH245"/>
  <c r="AI245"/>
  <c r="AJ245"/>
  <c r="AK245"/>
  <c r="AL245"/>
  <c r="AM245"/>
  <c r="AN245"/>
  <c r="AO245"/>
  <c r="AP245"/>
  <c r="AQ245"/>
  <c r="AR245"/>
  <c r="AS245"/>
  <c r="AT245"/>
  <c r="AU245"/>
  <c r="AV245"/>
  <c r="AW245"/>
  <c r="AX245"/>
  <c r="AY245"/>
  <c r="AZ245"/>
  <c r="BA245"/>
  <c r="BB245"/>
  <c r="BC245"/>
  <c r="BD245"/>
  <c r="BE245"/>
  <c r="BF245"/>
  <c r="BG245"/>
  <c r="BH245"/>
  <c r="BI245"/>
  <c r="BJ245"/>
  <c r="BK245"/>
  <c r="BL245"/>
  <c r="BM245"/>
  <c r="BN245"/>
  <c r="BO245"/>
  <c r="BP245"/>
  <c r="BQ245"/>
  <c r="BR245"/>
  <c r="BS245"/>
  <c r="BT245"/>
  <c r="BU245"/>
  <c r="BV245"/>
  <c r="BW245"/>
  <c r="BX245"/>
  <c r="BY245"/>
  <c r="BZ245"/>
  <c r="CA245"/>
  <c r="CB245"/>
  <c r="CC245"/>
  <c r="CD245"/>
  <c r="CE245"/>
  <c r="CF245"/>
  <c r="CG245"/>
  <c r="CH245"/>
  <c r="CI245"/>
  <c r="CJ245"/>
  <c r="CK245"/>
  <c r="CL245"/>
  <c r="CM245"/>
  <c r="CN245"/>
  <c r="CO245"/>
  <c r="CP245"/>
  <c r="CQ245"/>
  <c r="CR245"/>
  <c r="CS245"/>
  <c r="CT245"/>
  <c r="CU245"/>
  <c r="CV245"/>
  <c r="CW245"/>
  <c r="CX245"/>
  <c r="CY245"/>
  <c r="CZ245"/>
  <c r="DA245"/>
  <c r="DB245"/>
  <c r="DC245"/>
  <c r="DD245"/>
  <c r="DE245"/>
  <c r="DF245"/>
  <c r="DG245"/>
  <c r="DH245"/>
  <c r="DI245"/>
  <c r="DJ245"/>
  <c r="DK245"/>
  <c r="DL245"/>
  <c r="DM245"/>
  <c r="DN245"/>
  <c r="DO245"/>
  <c r="DP245"/>
  <c r="DQ245"/>
  <c r="DR245"/>
  <c r="DS245"/>
  <c r="DT245"/>
  <c r="DU245"/>
  <c r="DV245"/>
  <c r="DW245"/>
  <c r="DX245"/>
  <c r="DY245"/>
  <c r="DZ245"/>
  <c r="EA245"/>
  <c r="EB245"/>
  <c r="EC245"/>
  <c r="ED245"/>
  <c r="EE245"/>
  <c r="EF245"/>
  <c r="EG245"/>
  <c r="EH245"/>
  <c r="EI245"/>
  <c r="EJ245"/>
  <c r="EK245"/>
  <c r="EL245"/>
  <c r="EM245"/>
  <c r="EN245"/>
  <c r="EO245"/>
  <c r="EP245"/>
  <c r="EQ245"/>
  <c r="ER245"/>
  <c r="ES245"/>
  <c r="ET245"/>
  <c r="EU245"/>
  <c r="EV245"/>
  <c r="EW245"/>
  <c r="EX245"/>
  <c r="EY245"/>
  <c r="EZ245"/>
  <c r="FA245"/>
  <c r="FB245"/>
  <c r="FC245"/>
  <c r="FD245"/>
  <c r="FE245"/>
  <c r="FF245"/>
  <c r="FG245"/>
  <c r="FH245"/>
  <c r="FI245"/>
  <c r="FJ245"/>
  <c r="FK245"/>
  <c r="FL245"/>
  <c r="FM245"/>
  <c r="FN245"/>
  <c r="FO245"/>
  <c r="FP245"/>
  <c r="FQ245"/>
  <c r="FR245"/>
  <c r="FS245"/>
  <c r="FT245"/>
  <c r="FU245"/>
  <c r="FV245"/>
  <c r="FW245"/>
  <c r="FX245"/>
  <c r="FY245"/>
  <c r="FZ245"/>
  <c r="GA245"/>
  <c r="GB245"/>
  <c r="GC245"/>
  <c r="GD245"/>
  <c r="GE245"/>
  <c r="GF245"/>
  <c r="GG245"/>
  <c r="C246"/>
  <c r="D246"/>
  <c r="E246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Z246"/>
  <c r="AA246"/>
  <c r="AB246"/>
  <c r="AC246"/>
  <c r="AD246"/>
  <c r="AE246"/>
  <c r="AF246"/>
  <c r="AG246"/>
  <c r="AH246"/>
  <c r="AI246"/>
  <c r="AJ246"/>
  <c r="AK246"/>
  <c r="AL246"/>
  <c r="AM246"/>
  <c r="AN246"/>
  <c r="AO246"/>
  <c r="AP246"/>
  <c r="AQ246"/>
  <c r="AR246"/>
  <c r="AS246"/>
  <c r="AT246"/>
  <c r="AU246"/>
  <c r="AV246"/>
  <c r="AW246"/>
  <c r="AX246"/>
  <c r="AY246"/>
  <c r="AZ246"/>
  <c r="BA246"/>
  <c r="BB246"/>
  <c r="BC246"/>
  <c r="BD246"/>
  <c r="BE246"/>
  <c r="BF246"/>
  <c r="BG246"/>
  <c r="BH246"/>
  <c r="BI246"/>
  <c r="BJ246"/>
  <c r="BK246"/>
  <c r="BL246"/>
  <c r="BM246"/>
  <c r="BN246"/>
  <c r="BO246"/>
  <c r="BP246"/>
  <c r="BQ246"/>
  <c r="BR246"/>
  <c r="BS246"/>
  <c r="BT246"/>
  <c r="BU246"/>
  <c r="BV246"/>
  <c r="BW246"/>
  <c r="BX246"/>
  <c r="BY246"/>
  <c r="BZ246"/>
  <c r="CA246"/>
  <c r="CB246"/>
  <c r="CC246"/>
  <c r="CD246"/>
  <c r="CE246"/>
  <c r="CF246"/>
  <c r="CG246"/>
  <c r="CH246"/>
  <c r="CI246"/>
  <c r="CJ246"/>
  <c r="CK246"/>
  <c r="CL246"/>
  <c r="CM246"/>
  <c r="CN246"/>
  <c r="CO246"/>
  <c r="CP246"/>
  <c r="CQ246"/>
  <c r="CR246"/>
  <c r="CS246"/>
  <c r="CT246"/>
  <c r="CU246"/>
  <c r="CV246"/>
  <c r="CW246"/>
  <c r="CX246"/>
  <c r="CY246"/>
  <c r="CZ246"/>
  <c r="DA246"/>
  <c r="DB246"/>
  <c r="DC246"/>
  <c r="DD246"/>
  <c r="DE246"/>
  <c r="DF246"/>
  <c r="DG246"/>
  <c r="DH246"/>
  <c r="DI246"/>
  <c r="DJ246"/>
  <c r="DK246"/>
  <c r="DL246"/>
  <c r="DM246"/>
  <c r="DN246"/>
  <c r="DO246"/>
  <c r="DP246"/>
  <c r="DQ246"/>
  <c r="DR246"/>
  <c r="DS246"/>
  <c r="DT246"/>
  <c r="DU246"/>
  <c r="DV246"/>
  <c r="DW246"/>
  <c r="DX246"/>
  <c r="DY246"/>
  <c r="DZ246"/>
  <c r="EA246"/>
  <c r="EB246"/>
  <c r="EC246"/>
  <c r="ED246"/>
  <c r="EE246"/>
  <c r="EF246"/>
  <c r="EG246"/>
  <c r="EH246"/>
  <c r="EI246"/>
  <c r="EJ246"/>
  <c r="EK246"/>
  <c r="EL246"/>
  <c r="EM246"/>
  <c r="EN246"/>
  <c r="EO246"/>
  <c r="EP246"/>
  <c r="EQ246"/>
  <c r="ER246"/>
  <c r="ES246"/>
  <c r="ET246"/>
  <c r="EU246"/>
  <c r="EV246"/>
  <c r="EW246"/>
  <c r="EX246"/>
  <c r="EY246"/>
  <c r="EZ246"/>
  <c r="FA246"/>
  <c r="FB246"/>
  <c r="FC246"/>
  <c r="FD246"/>
  <c r="FE246"/>
  <c r="FF246"/>
  <c r="FG246"/>
  <c r="FH246"/>
  <c r="FI246"/>
  <c r="FJ246"/>
  <c r="FK246"/>
  <c r="FL246"/>
  <c r="FM246"/>
  <c r="FN246"/>
  <c r="FO246"/>
  <c r="FP246"/>
  <c r="FQ246"/>
  <c r="FR246"/>
  <c r="FS246"/>
  <c r="FT246"/>
  <c r="FU246"/>
  <c r="FV246"/>
  <c r="FW246"/>
  <c r="FX246"/>
  <c r="FY246"/>
  <c r="FZ246"/>
  <c r="GA246"/>
  <c r="GB246"/>
  <c r="GC246"/>
  <c r="GD246"/>
  <c r="GE246"/>
  <c r="GF246"/>
  <c r="GG246"/>
  <c r="C247"/>
  <c r="D247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Z247"/>
  <c r="AA247"/>
  <c r="AB247"/>
  <c r="AC247"/>
  <c r="AD247"/>
  <c r="AE247"/>
  <c r="AF247"/>
  <c r="AG247"/>
  <c r="AH247"/>
  <c r="AI247"/>
  <c r="AJ247"/>
  <c r="AK247"/>
  <c r="AL247"/>
  <c r="AM247"/>
  <c r="AN247"/>
  <c r="AO247"/>
  <c r="AP247"/>
  <c r="AQ247"/>
  <c r="AR247"/>
  <c r="AS247"/>
  <c r="AT247"/>
  <c r="AU247"/>
  <c r="AV247"/>
  <c r="AW247"/>
  <c r="AX247"/>
  <c r="AY247"/>
  <c r="AZ247"/>
  <c r="BA247"/>
  <c r="BB247"/>
  <c r="BC247"/>
  <c r="BD247"/>
  <c r="BE247"/>
  <c r="BF247"/>
  <c r="BG247"/>
  <c r="BH247"/>
  <c r="BI247"/>
  <c r="BJ247"/>
  <c r="BK247"/>
  <c r="BL247"/>
  <c r="BM247"/>
  <c r="BN247"/>
  <c r="BO247"/>
  <c r="BP247"/>
  <c r="BQ247"/>
  <c r="BR247"/>
  <c r="BS247"/>
  <c r="BT247"/>
  <c r="BU247"/>
  <c r="BV247"/>
  <c r="BW247"/>
  <c r="BX247"/>
  <c r="BY247"/>
  <c r="BZ247"/>
  <c r="CA247"/>
  <c r="CB247"/>
  <c r="CC247"/>
  <c r="CD247"/>
  <c r="CE247"/>
  <c r="CF247"/>
  <c r="CG247"/>
  <c r="CH247"/>
  <c r="CI247"/>
  <c r="CJ247"/>
  <c r="CK247"/>
  <c r="CL247"/>
  <c r="CM247"/>
  <c r="CN247"/>
  <c r="CO247"/>
  <c r="CP247"/>
  <c r="CQ247"/>
  <c r="CR247"/>
  <c r="CS247"/>
  <c r="CT247"/>
  <c r="CU247"/>
  <c r="CV247"/>
  <c r="CW247"/>
  <c r="CX247"/>
  <c r="CY247"/>
  <c r="CZ247"/>
  <c r="DA247"/>
  <c r="DB247"/>
  <c r="DC247"/>
  <c r="DD247"/>
  <c r="DE247"/>
  <c r="DF247"/>
  <c r="DG247"/>
  <c r="DH247"/>
  <c r="DI247"/>
  <c r="DJ247"/>
  <c r="DK247"/>
  <c r="DL247"/>
  <c r="DM247"/>
  <c r="DN247"/>
  <c r="DO247"/>
  <c r="DP247"/>
  <c r="DQ247"/>
  <c r="DR247"/>
  <c r="DS247"/>
  <c r="DT247"/>
  <c r="DU247"/>
  <c r="DV247"/>
  <c r="DW247"/>
  <c r="DX247"/>
  <c r="DY247"/>
  <c r="DZ247"/>
  <c r="EA247"/>
  <c r="EB247"/>
  <c r="EC247"/>
  <c r="ED247"/>
  <c r="EE247"/>
  <c r="EF247"/>
  <c r="EG247"/>
  <c r="EH247"/>
  <c r="EI247"/>
  <c r="EJ247"/>
  <c r="EK247"/>
  <c r="EL247"/>
  <c r="EM247"/>
  <c r="EN247"/>
  <c r="EO247"/>
  <c r="EP247"/>
  <c r="EQ247"/>
  <c r="ER247"/>
  <c r="ES247"/>
  <c r="ET247"/>
  <c r="EU247"/>
  <c r="EV247"/>
  <c r="EW247"/>
  <c r="EX247"/>
  <c r="EY247"/>
  <c r="EZ247"/>
  <c r="FA247"/>
  <c r="FB247"/>
  <c r="FC247"/>
  <c r="FD247"/>
  <c r="FE247"/>
  <c r="FF247"/>
  <c r="FG247"/>
  <c r="FH247"/>
  <c r="FI247"/>
  <c r="FJ247"/>
  <c r="FK247"/>
  <c r="FL247"/>
  <c r="FM247"/>
  <c r="FN247"/>
  <c r="FO247"/>
  <c r="FP247"/>
  <c r="FQ247"/>
  <c r="FR247"/>
  <c r="FS247"/>
  <c r="FT247"/>
  <c r="FU247"/>
  <c r="FV247"/>
  <c r="FW247"/>
  <c r="FX247"/>
  <c r="FY247"/>
  <c r="FZ247"/>
  <c r="GA247"/>
  <c r="GB247"/>
  <c r="GC247"/>
  <c r="GD247"/>
  <c r="GE247"/>
  <c r="GF247"/>
  <c r="GG247"/>
  <c r="C248"/>
  <c r="D248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Z248"/>
  <c r="AA248"/>
  <c r="AB248"/>
  <c r="AC248"/>
  <c r="AD248"/>
  <c r="AE248"/>
  <c r="AF248"/>
  <c r="AG248"/>
  <c r="AH248"/>
  <c r="AI248"/>
  <c r="AJ248"/>
  <c r="AK248"/>
  <c r="AL248"/>
  <c r="AM248"/>
  <c r="AN248"/>
  <c r="AO248"/>
  <c r="AP248"/>
  <c r="AQ248"/>
  <c r="AR248"/>
  <c r="AS248"/>
  <c r="AT248"/>
  <c r="AU248"/>
  <c r="AV248"/>
  <c r="AW248"/>
  <c r="AX248"/>
  <c r="AY248"/>
  <c r="AZ248"/>
  <c r="BA248"/>
  <c r="BB248"/>
  <c r="BC248"/>
  <c r="BD248"/>
  <c r="BE248"/>
  <c r="BF248"/>
  <c r="BG248"/>
  <c r="BH248"/>
  <c r="BI248"/>
  <c r="BJ248"/>
  <c r="BK248"/>
  <c r="BL248"/>
  <c r="BM248"/>
  <c r="BN248"/>
  <c r="BO248"/>
  <c r="BP248"/>
  <c r="BQ248"/>
  <c r="BR248"/>
  <c r="BS248"/>
  <c r="BT248"/>
  <c r="BU248"/>
  <c r="BV248"/>
  <c r="BW248"/>
  <c r="BX248"/>
  <c r="BY248"/>
  <c r="BZ248"/>
  <c r="CA248"/>
  <c r="CB248"/>
  <c r="CC248"/>
  <c r="CD248"/>
  <c r="CE248"/>
  <c r="CF248"/>
  <c r="CG248"/>
  <c r="CH248"/>
  <c r="CI248"/>
  <c r="CJ248"/>
  <c r="CK248"/>
  <c r="CL248"/>
  <c r="CM248"/>
  <c r="CN248"/>
  <c r="CO248"/>
  <c r="CP248"/>
  <c r="CQ248"/>
  <c r="CR248"/>
  <c r="CS248"/>
  <c r="CT248"/>
  <c r="CU248"/>
  <c r="CV248"/>
  <c r="CW248"/>
  <c r="CX248"/>
  <c r="CY248"/>
  <c r="CZ248"/>
  <c r="DA248"/>
  <c r="DB248"/>
  <c r="DC248"/>
  <c r="DD248"/>
  <c r="DE248"/>
  <c r="DF248"/>
  <c r="DG248"/>
  <c r="DH248"/>
  <c r="DI248"/>
  <c r="DJ248"/>
  <c r="DK248"/>
  <c r="DL248"/>
  <c r="DM248"/>
  <c r="DN248"/>
  <c r="DO248"/>
  <c r="DP248"/>
  <c r="DQ248"/>
  <c r="DR248"/>
  <c r="DS248"/>
  <c r="DT248"/>
  <c r="DU248"/>
  <c r="DV248"/>
  <c r="DW248"/>
  <c r="DX248"/>
  <c r="DY248"/>
  <c r="DZ248"/>
  <c r="EA248"/>
  <c r="EB248"/>
  <c r="EC248"/>
  <c r="ED248"/>
  <c r="EE248"/>
  <c r="EF248"/>
  <c r="EG248"/>
  <c r="EH248"/>
  <c r="EI248"/>
  <c r="EJ248"/>
  <c r="EK248"/>
  <c r="EL248"/>
  <c r="EM248"/>
  <c r="EN248"/>
  <c r="EO248"/>
  <c r="EP248"/>
  <c r="EQ248"/>
  <c r="ER248"/>
  <c r="ES248"/>
  <c r="ET248"/>
  <c r="EU248"/>
  <c r="EV248"/>
  <c r="EW248"/>
  <c r="EX248"/>
  <c r="EY248"/>
  <c r="EZ248"/>
  <c r="FA248"/>
  <c r="FB248"/>
  <c r="FC248"/>
  <c r="FD248"/>
  <c r="FE248"/>
  <c r="FF248"/>
  <c r="FG248"/>
  <c r="FH248"/>
  <c r="FI248"/>
  <c r="FJ248"/>
  <c r="FK248"/>
  <c r="FL248"/>
  <c r="FM248"/>
  <c r="FN248"/>
  <c r="FO248"/>
  <c r="FP248"/>
  <c r="FQ248"/>
  <c r="FR248"/>
  <c r="FS248"/>
  <c r="FT248"/>
  <c r="FU248"/>
  <c r="FV248"/>
  <c r="FW248"/>
  <c r="FX248"/>
  <c r="FY248"/>
  <c r="FZ248"/>
  <c r="GA248"/>
  <c r="GB248"/>
  <c r="GC248"/>
  <c r="GD248"/>
  <c r="GE248"/>
  <c r="GF248"/>
  <c r="GG248"/>
  <c r="C249"/>
  <c r="D249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Z249"/>
  <c r="AA249"/>
  <c r="AB249"/>
  <c r="AC249"/>
  <c r="AD249"/>
  <c r="AE249"/>
  <c r="AF249"/>
  <c r="AG249"/>
  <c r="AH249"/>
  <c r="AI249"/>
  <c r="AJ249"/>
  <c r="AK249"/>
  <c r="AL249"/>
  <c r="AM249"/>
  <c r="AN249"/>
  <c r="AO249"/>
  <c r="AP249"/>
  <c r="AQ249"/>
  <c r="AR249"/>
  <c r="AS249"/>
  <c r="AT249"/>
  <c r="AU249"/>
  <c r="AV249"/>
  <c r="AW249"/>
  <c r="AX249"/>
  <c r="AY249"/>
  <c r="AZ249"/>
  <c r="BA249"/>
  <c r="BB249"/>
  <c r="BC249"/>
  <c r="BD249"/>
  <c r="BE249"/>
  <c r="BF249"/>
  <c r="BG249"/>
  <c r="BH249"/>
  <c r="BI249"/>
  <c r="BJ249"/>
  <c r="BK249"/>
  <c r="BL249"/>
  <c r="BM249"/>
  <c r="BN249"/>
  <c r="BO249"/>
  <c r="BP249"/>
  <c r="BQ249"/>
  <c r="BR249"/>
  <c r="BS249"/>
  <c r="BT249"/>
  <c r="BU249"/>
  <c r="BV249"/>
  <c r="BW249"/>
  <c r="BX249"/>
  <c r="BY249"/>
  <c r="BZ249"/>
  <c r="CA249"/>
  <c r="CB249"/>
  <c r="CC249"/>
  <c r="CD249"/>
  <c r="CE249"/>
  <c r="CF249"/>
  <c r="CG249"/>
  <c r="CH249"/>
  <c r="CI249"/>
  <c r="CJ249"/>
  <c r="CK249"/>
  <c r="CL249"/>
  <c r="CM249"/>
  <c r="CN249"/>
  <c r="CO249"/>
  <c r="CP249"/>
  <c r="CQ249"/>
  <c r="CR249"/>
  <c r="CS249"/>
  <c r="CT249"/>
  <c r="CU249"/>
  <c r="CV249"/>
  <c r="CW249"/>
  <c r="CX249"/>
  <c r="CY249"/>
  <c r="CZ249"/>
  <c r="DA249"/>
  <c r="DB249"/>
  <c r="DC249"/>
  <c r="DD249"/>
  <c r="DE249"/>
  <c r="DF249"/>
  <c r="DG249"/>
  <c r="DH249"/>
  <c r="DI249"/>
  <c r="DJ249"/>
  <c r="DK249"/>
  <c r="DL249"/>
  <c r="DM249"/>
  <c r="DN249"/>
  <c r="DO249"/>
  <c r="DP249"/>
  <c r="DQ249"/>
  <c r="DR249"/>
  <c r="DS249"/>
  <c r="DT249"/>
  <c r="DU249"/>
  <c r="DV249"/>
  <c r="DW249"/>
  <c r="DX249"/>
  <c r="DY249"/>
  <c r="DZ249"/>
  <c r="EA249"/>
  <c r="EB249"/>
  <c r="EC249"/>
  <c r="ED249"/>
  <c r="EE249"/>
  <c r="EF249"/>
  <c r="EG249"/>
  <c r="EH249"/>
  <c r="EI249"/>
  <c r="EJ249"/>
  <c r="EK249"/>
  <c r="EL249"/>
  <c r="EM249"/>
  <c r="EN249"/>
  <c r="EO249"/>
  <c r="EP249"/>
  <c r="EQ249"/>
  <c r="ER249"/>
  <c r="ES249"/>
  <c r="ET249"/>
  <c r="EU249"/>
  <c r="EV249"/>
  <c r="EW249"/>
  <c r="EX249"/>
  <c r="EY249"/>
  <c r="EZ249"/>
  <c r="FA249"/>
  <c r="FB249"/>
  <c r="FC249"/>
  <c r="FD249"/>
  <c r="FE249"/>
  <c r="FF249"/>
  <c r="FG249"/>
  <c r="FH249"/>
  <c r="FI249"/>
  <c r="FJ249"/>
  <c r="FK249"/>
  <c r="FL249"/>
  <c r="FM249"/>
  <c r="FN249"/>
  <c r="FO249"/>
  <c r="FP249"/>
  <c r="FQ249"/>
  <c r="FR249"/>
  <c r="FS249"/>
  <c r="FT249"/>
  <c r="FU249"/>
  <c r="FV249"/>
  <c r="FW249"/>
  <c r="FX249"/>
  <c r="FY249"/>
  <c r="FZ249"/>
  <c r="GA249"/>
  <c r="GB249"/>
  <c r="GC249"/>
  <c r="GD249"/>
  <c r="GE249"/>
  <c r="GF249"/>
  <c r="GG249"/>
  <c r="C250"/>
  <c r="D250"/>
  <c r="E250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Z250"/>
  <c r="AA250"/>
  <c r="AB250"/>
  <c r="AC250"/>
  <c r="AD250"/>
  <c r="AE250"/>
  <c r="AF250"/>
  <c r="AG250"/>
  <c r="AH250"/>
  <c r="AI250"/>
  <c r="AJ250"/>
  <c r="AK250"/>
  <c r="AL250"/>
  <c r="AM250"/>
  <c r="AN250"/>
  <c r="AO250"/>
  <c r="AP250"/>
  <c r="AQ250"/>
  <c r="AR250"/>
  <c r="AS250"/>
  <c r="AT250"/>
  <c r="AU250"/>
  <c r="AV250"/>
  <c r="AW250"/>
  <c r="AX250"/>
  <c r="AY250"/>
  <c r="AZ250"/>
  <c r="BA250"/>
  <c r="BB250"/>
  <c r="BC250"/>
  <c r="BD250"/>
  <c r="BE250"/>
  <c r="BF250"/>
  <c r="BG250"/>
  <c r="BH250"/>
  <c r="BI250"/>
  <c r="BJ250"/>
  <c r="BK250"/>
  <c r="BL250"/>
  <c r="BM250"/>
  <c r="BN250"/>
  <c r="BO250"/>
  <c r="BP250"/>
  <c r="BQ250"/>
  <c r="BR250"/>
  <c r="BS250"/>
  <c r="BT250"/>
  <c r="BU250"/>
  <c r="BV250"/>
  <c r="BW250"/>
  <c r="BX250"/>
  <c r="BY250"/>
  <c r="BZ250"/>
  <c r="CA250"/>
  <c r="CB250"/>
  <c r="CC250"/>
  <c r="CD250"/>
  <c r="CE250"/>
  <c r="CF250"/>
  <c r="CG250"/>
  <c r="CH250"/>
  <c r="CI250"/>
  <c r="CJ250"/>
  <c r="CK250"/>
  <c r="CL250"/>
  <c r="CM250"/>
  <c r="CN250"/>
  <c r="CO250"/>
  <c r="CP250"/>
  <c r="CQ250"/>
  <c r="CR250"/>
  <c r="CS250"/>
  <c r="CT250"/>
  <c r="CU250"/>
  <c r="CV250"/>
  <c r="CW250"/>
  <c r="CX250"/>
  <c r="CY250"/>
  <c r="CZ250"/>
  <c r="DA250"/>
  <c r="DB250"/>
  <c r="DC250"/>
  <c r="DD250"/>
  <c r="DE250"/>
  <c r="DF250"/>
  <c r="DG250"/>
  <c r="DH250"/>
  <c r="DI250"/>
  <c r="DJ250"/>
  <c r="DK250"/>
  <c r="DL250"/>
  <c r="DM250"/>
  <c r="DN250"/>
  <c r="DO250"/>
  <c r="DP250"/>
  <c r="DQ250"/>
  <c r="DR250"/>
  <c r="DS250"/>
  <c r="DT250"/>
  <c r="DU250"/>
  <c r="DV250"/>
  <c r="DW250"/>
  <c r="DX250"/>
  <c r="DY250"/>
  <c r="DZ250"/>
  <c r="EA250"/>
  <c r="EB250"/>
  <c r="EC250"/>
  <c r="ED250"/>
  <c r="EE250"/>
  <c r="EF250"/>
  <c r="EG250"/>
  <c r="EH250"/>
  <c r="EI250"/>
  <c r="EJ250"/>
  <c r="EK250"/>
  <c r="EL250"/>
  <c r="EM250"/>
  <c r="EN250"/>
  <c r="EO250"/>
  <c r="EP250"/>
  <c r="EQ250"/>
  <c r="ER250"/>
  <c r="ES250"/>
  <c r="ET250"/>
  <c r="EU250"/>
  <c r="EV250"/>
  <c r="EW250"/>
  <c r="EX250"/>
  <c r="EY250"/>
  <c r="EZ250"/>
  <c r="FA250"/>
  <c r="FB250"/>
  <c r="FC250"/>
  <c r="FD250"/>
  <c r="FE250"/>
  <c r="FF250"/>
  <c r="FG250"/>
  <c r="FH250"/>
  <c r="FI250"/>
  <c r="FJ250"/>
  <c r="FK250"/>
  <c r="FL250"/>
  <c r="FM250"/>
  <c r="FN250"/>
  <c r="FO250"/>
  <c r="FP250"/>
  <c r="FQ250"/>
  <c r="FR250"/>
  <c r="FS250"/>
  <c r="FT250"/>
  <c r="FU250"/>
  <c r="FV250"/>
  <c r="FW250"/>
  <c r="FX250"/>
  <c r="FY250"/>
  <c r="FZ250"/>
  <c r="GA250"/>
  <c r="GB250"/>
  <c r="GC250"/>
  <c r="GD250"/>
  <c r="GE250"/>
  <c r="GF250"/>
  <c r="GG250"/>
  <c r="C251"/>
  <c r="D251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Z251"/>
  <c r="AA251"/>
  <c r="AB251"/>
  <c r="AC251"/>
  <c r="AD251"/>
  <c r="AE251"/>
  <c r="AF251"/>
  <c r="AG251"/>
  <c r="AH251"/>
  <c r="AI251"/>
  <c r="AJ251"/>
  <c r="AK251"/>
  <c r="AL251"/>
  <c r="AM251"/>
  <c r="AN251"/>
  <c r="AO251"/>
  <c r="AP251"/>
  <c r="AQ251"/>
  <c r="AR251"/>
  <c r="AS251"/>
  <c r="AT251"/>
  <c r="AU251"/>
  <c r="AV251"/>
  <c r="AW251"/>
  <c r="AX251"/>
  <c r="AY251"/>
  <c r="AZ251"/>
  <c r="BA251"/>
  <c r="BB251"/>
  <c r="BC251"/>
  <c r="BD251"/>
  <c r="BE251"/>
  <c r="BF251"/>
  <c r="BG251"/>
  <c r="BH251"/>
  <c r="BI251"/>
  <c r="BJ251"/>
  <c r="BK251"/>
  <c r="BL251"/>
  <c r="BM251"/>
  <c r="BN251"/>
  <c r="BO251"/>
  <c r="BP251"/>
  <c r="BQ251"/>
  <c r="BR251"/>
  <c r="BS251"/>
  <c r="BT251"/>
  <c r="BU251"/>
  <c r="BV251"/>
  <c r="BW251"/>
  <c r="BX251"/>
  <c r="BY251"/>
  <c r="BZ251"/>
  <c r="CA251"/>
  <c r="CB251"/>
  <c r="CC251"/>
  <c r="CD251"/>
  <c r="CE251"/>
  <c r="CF251"/>
  <c r="CG251"/>
  <c r="CH251"/>
  <c r="CI251"/>
  <c r="CJ251"/>
  <c r="CK251"/>
  <c r="CL251"/>
  <c r="CM251"/>
  <c r="CN251"/>
  <c r="CO251"/>
  <c r="CP251"/>
  <c r="CQ251"/>
  <c r="CR251"/>
  <c r="CS251"/>
  <c r="CT251"/>
  <c r="CU251"/>
  <c r="CV251"/>
  <c r="CW251"/>
  <c r="CX251"/>
  <c r="CY251"/>
  <c r="CZ251"/>
  <c r="DA251"/>
  <c r="DB251"/>
  <c r="DC251"/>
  <c r="DD251"/>
  <c r="DE251"/>
  <c r="DF251"/>
  <c r="DG251"/>
  <c r="DH251"/>
  <c r="DI251"/>
  <c r="DJ251"/>
  <c r="DK251"/>
  <c r="DL251"/>
  <c r="DM251"/>
  <c r="DN251"/>
  <c r="DO251"/>
  <c r="DP251"/>
  <c r="DQ251"/>
  <c r="DR251"/>
  <c r="DS251"/>
  <c r="DT251"/>
  <c r="DU251"/>
  <c r="DV251"/>
  <c r="DW251"/>
  <c r="DX251"/>
  <c r="DY251"/>
  <c r="DZ251"/>
  <c r="EA251"/>
  <c r="EB251"/>
  <c r="EC251"/>
  <c r="ED251"/>
  <c r="EE251"/>
  <c r="EF251"/>
  <c r="EG251"/>
  <c r="EH251"/>
  <c r="EI251"/>
  <c r="EJ251"/>
  <c r="EK251"/>
  <c r="EL251"/>
  <c r="EM251"/>
  <c r="EN251"/>
  <c r="EO251"/>
  <c r="EP251"/>
  <c r="EQ251"/>
  <c r="ER251"/>
  <c r="ES251"/>
  <c r="ET251"/>
  <c r="EU251"/>
  <c r="EV251"/>
  <c r="EW251"/>
  <c r="EX251"/>
  <c r="EY251"/>
  <c r="EZ251"/>
  <c r="FA251"/>
  <c r="FB251"/>
  <c r="FC251"/>
  <c r="FD251"/>
  <c r="FE251"/>
  <c r="FF251"/>
  <c r="FG251"/>
  <c r="FH251"/>
  <c r="FI251"/>
  <c r="FJ251"/>
  <c r="FK251"/>
  <c r="FL251"/>
  <c r="FM251"/>
  <c r="FN251"/>
  <c r="FO251"/>
  <c r="FP251"/>
  <c r="FQ251"/>
  <c r="FR251"/>
  <c r="FS251"/>
  <c r="FT251"/>
  <c r="FU251"/>
  <c r="FV251"/>
  <c r="FW251"/>
  <c r="FX251"/>
  <c r="FY251"/>
  <c r="FZ251"/>
  <c r="GA251"/>
  <c r="GB251"/>
  <c r="GC251"/>
  <c r="GD251"/>
  <c r="GE251"/>
  <c r="GF251"/>
  <c r="GG251"/>
  <c r="C252"/>
  <c r="D252"/>
  <c r="E25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Z252"/>
  <c r="AA252"/>
  <c r="AB252"/>
  <c r="AC252"/>
  <c r="AD252"/>
  <c r="AE252"/>
  <c r="AF252"/>
  <c r="AG252"/>
  <c r="AH252"/>
  <c r="AI252"/>
  <c r="AJ252"/>
  <c r="AK252"/>
  <c r="AL252"/>
  <c r="AM252"/>
  <c r="AN252"/>
  <c r="AO252"/>
  <c r="AP252"/>
  <c r="AQ252"/>
  <c r="AR252"/>
  <c r="AS252"/>
  <c r="AT252"/>
  <c r="AU252"/>
  <c r="AV252"/>
  <c r="AW252"/>
  <c r="AX252"/>
  <c r="AY252"/>
  <c r="AZ252"/>
  <c r="BA252"/>
  <c r="BB252"/>
  <c r="BC252"/>
  <c r="BD252"/>
  <c r="BE252"/>
  <c r="BF252"/>
  <c r="BG252"/>
  <c r="BH252"/>
  <c r="BI252"/>
  <c r="BJ252"/>
  <c r="BK252"/>
  <c r="BL252"/>
  <c r="BM252"/>
  <c r="BN252"/>
  <c r="BO252"/>
  <c r="BP252"/>
  <c r="BQ252"/>
  <c r="BR252"/>
  <c r="BS252"/>
  <c r="BT252"/>
  <c r="BU252"/>
  <c r="BV252"/>
  <c r="BW252"/>
  <c r="BX252"/>
  <c r="BY252"/>
  <c r="BZ252"/>
  <c r="CA252"/>
  <c r="CB252"/>
  <c r="CC252"/>
  <c r="CD252"/>
  <c r="CE252"/>
  <c r="CF252"/>
  <c r="CG252"/>
  <c r="CH252"/>
  <c r="CI252"/>
  <c r="CJ252"/>
  <c r="CK252"/>
  <c r="CL252"/>
  <c r="CM252"/>
  <c r="CN252"/>
  <c r="CO252"/>
  <c r="CP252"/>
  <c r="CQ252"/>
  <c r="CR252"/>
  <c r="CS252"/>
  <c r="CT252"/>
  <c r="CU252"/>
  <c r="CV252"/>
  <c r="CW252"/>
  <c r="CX252"/>
  <c r="CY252"/>
  <c r="CZ252"/>
  <c r="DA252"/>
  <c r="DB252"/>
  <c r="DC252"/>
  <c r="DD252"/>
  <c r="DE252"/>
  <c r="DF252"/>
  <c r="DG252"/>
  <c r="DH252"/>
  <c r="DI252"/>
  <c r="DJ252"/>
  <c r="DK252"/>
  <c r="DL252"/>
  <c r="DM252"/>
  <c r="DN252"/>
  <c r="DO252"/>
  <c r="DP252"/>
  <c r="DQ252"/>
  <c r="DR252"/>
  <c r="DS252"/>
  <c r="DT252"/>
  <c r="DU252"/>
  <c r="DV252"/>
  <c r="DW252"/>
  <c r="DX252"/>
  <c r="DY252"/>
  <c r="DZ252"/>
  <c r="EA252"/>
  <c r="EB252"/>
  <c r="EC252"/>
  <c r="ED252"/>
  <c r="EE252"/>
  <c r="EF252"/>
  <c r="EG252"/>
  <c r="EH252"/>
  <c r="EI252"/>
  <c r="EJ252"/>
  <c r="EK252"/>
  <c r="EL252"/>
  <c r="EM252"/>
  <c r="EN252"/>
  <c r="EO252"/>
  <c r="EP252"/>
  <c r="EQ252"/>
  <c r="ER252"/>
  <c r="ES252"/>
  <c r="ET252"/>
  <c r="EU252"/>
  <c r="EV252"/>
  <c r="EW252"/>
  <c r="EX252"/>
  <c r="EY252"/>
  <c r="EZ252"/>
  <c r="FA252"/>
  <c r="FB252"/>
  <c r="FC252"/>
  <c r="FD252"/>
  <c r="FE252"/>
  <c r="FF252"/>
  <c r="FG252"/>
  <c r="FH252"/>
  <c r="FI252"/>
  <c r="FJ252"/>
  <c r="FK252"/>
  <c r="FL252"/>
  <c r="FM252"/>
  <c r="FN252"/>
  <c r="FO252"/>
  <c r="FP252"/>
  <c r="FQ252"/>
  <c r="FR252"/>
  <c r="FS252"/>
  <c r="FT252"/>
  <c r="FU252"/>
  <c r="FV252"/>
  <c r="FW252"/>
  <c r="FX252"/>
  <c r="FY252"/>
  <c r="FZ252"/>
  <c r="GA252"/>
  <c r="GB252"/>
  <c r="GC252"/>
  <c r="GD252"/>
  <c r="GE252"/>
  <c r="GF252"/>
  <c r="GG252"/>
  <c r="C253"/>
  <c r="D253"/>
  <c r="E253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Z253"/>
  <c r="AA253"/>
  <c r="AB253"/>
  <c r="AC253"/>
  <c r="AD253"/>
  <c r="AE253"/>
  <c r="AF253"/>
  <c r="AG253"/>
  <c r="AH253"/>
  <c r="AI253"/>
  <c r="AJ253"/>
  <c r="AK253"/>
  <c r="AL253"/>
  <c r="AM253"/>
  <c r="AN253"/>
  <c r="AO253"/>
  <c r="AP253"/>
  <c r="AQ253"/>
  <c r="AR253"/>
  <c r="AS253"/>
  <c r="AT253"/>
  <c r="AU253"/>
  <c r="AV253"/>
  <c r="AW253"/>
  <c r="AX253"/>
  <c r="AY253"/>
  <c r="AZ253"/>
  <c r="BA253"/>
  <c r="BB253"/>
  <c r="BC253"/>
  <c r="BD253"/>
  <c r="BE253"/>
  <c r="BF253"/>
  <c r="BG253"/>
  <c r="BH253"/>
  <c r="BI253"/>
  <c r="BJ253"/>
  <c r="BK253"/>
  <c r="BL253"/>
  <c r="BM253"/>
  <c r="BN253"/>
  <c r="BO253"/>
  <c r="BP253"/>
  <c r="BQ253"/>
  <c r="BR253"/>
  <c r="BS253"/>
  <c r="BT253"/>
  <c r="BU253"/>
  <c r="BV253"/>
  <c r="BW253"/>
  <c r="BX253"/>
  <c r="BY253"/>
  <c r="BZ253"/>
  <c r="CA253"/>
  <c r="CB253"/>
  <c r="CC253"/>
  <c r="CD253"/>
  <c r="CE253"/>
  <c r="CF253"/>
  <c r="CG253"/>
  <c r="CH253"/>
  <c r="CI253"/>
  <c r="CJ253"/>
  <c r="CK253"/>
  <c r="CL253"/>
  <c r="CM253"/>
  <c r="CN253"/>
  <c r="CO253"/>
  <c r="CP253"/>
  <c r="CQ253"/>
  <c r="CR253"/>
  <c r="CS253"/>
  <c r="CT253"/>
  <c r="CU253"/>
  <c r="CV253"/>
  <c r="CW253"/>
  <c r="CX253"/>
  <c r="CY253"/>
  <c r="CZ253"/>
  <c r="DA253"/>
  <c r="DB253"/>
  <c r="DC253"/>
  <c r="DD253"/>
  <c r="DE253"/>
  <c r="DF253"/>
  <c r="DG253"/>
  <c r="DH253"/>
  <c r="DI253"/>
  <c r="DJ253"/>
  <c r="DK253"/>
  <c r="DL253"/>
  <c r="DM253"/>
  <c r="DN253"/>
  <c r="DO253"/>
  <c r="DP253"/>
  <c r="DQ253"/>
  <c r="DR253"/>
  <c r="DS253"/>
  <c r="DT253"/>
  <c r="DU253"/>
  <c r="DV253"/>
  <c r="DW253"/>
  <c r="DX253"/>
  <c r="DY253"/>
  <c r="DZ253"/>
  <c r="EA253"/>
  <c r="EB253"/>
  <c r="EC253"/>
  <c r="ED253"/>
  <c r="EE253"/>
  <c r="EF253"/>
  <c r="EG253"/>
  <c r="EH253"/>
  <c r="EI253"/>
  <c r="EJ253"/>
  <c r="EK253"/>
  <c r="EL253"/>
  <c r="EM253"/>
  <c r="EN253"/>
  <c r="EO253"/>
  <c r="EP253"/>
  <c r="EQ253"/>
  <c r="ER253"/>
  <c r="ES253"/>
  <c r="ET253"/>
  <c r="EU253"/>
  <c r="EV253"/>
  <c r="EW253"/>
  <c r="EX253"/>
  <c r="EY253"/>
  <c r="EZ253"/>
  <c r="FA253"/>
  <c r="FB253"/>
  <c r="FC253"/>
  <c r="FD253"/>
  <c r="FE253"/>
  <c r="FF253"/>
  <c r="FG253"/>
  <c r="FH253"/>
  <c r="FI253"/>
  <c r="FJ253"/>
  <c r="FK253"/>
  <c r="FL253"/>
  <c r="FM253"/>
  <c r="FN253"/>
  <c r="FO253"/>
  <c r="FP253"/>
  <c r="FQ253"/>
  <c r="FR253"/>
  <c r="FS253"/>
  <c r="FT253"/>
  <c r="FU253"/>
  <c r="FV253"/>
  <c r="FW253"/>
  <c r="FX253"/>
  <c r="FY253"/>
  <c r="FZ253"/>
  <c r="GA253"/>
  <c r="GB253"/>
  <c r="GC253"/>
  <c r="GD253"/>
  <c r="GE253"/>
  <c r="GF253"/>
  <c r="GG253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Z254"/>
  <c r="AA254"/>
  <c r="AB254"/>
  <c r="AC254"/>
  <c r="AD254"/>
  <c r="AE254"/>
  <c r="AF254"/>
  <c r="AG254"/>
  <c r="AH254"/>
  <c r="AI254"/>
  <c r="AJ254"/>
  <c r="AK254"/>
  <c r="AL254"/>
  <c r="AM254"/>
  <c r="AN254"/>
  <c r="AO254"/>
  <c r="AP254"/>
  <c r="AQ254"/>
  <c r="AR254"/>
  <c r="AS254"/>
  <c r="AT254"/>
  <c r="AU254"/>
  <c r="AV254"/>
  <c r="AW254"/>
  <c r="AX254"/>
  <c r="AY254"/>
  <c r="AZ254"/>
  <c r="BA254"/>
  <c r="BB254"/>
  <c r="BC254"/>
  <c r="BD254"/>
  <c r="BE254"/>
  <c r="BF254"/>
  <c r="BG254"/>
  <c r="BH254"/>
  <c r="BI254"/>
  <c r="BJ254"/>
  <c r="BK254"/>
  <c r="BL254"/>
  <c r="BM254"/>
  <c r="BN254"/>
  <c r="BO254"/>
  <c r="BP254"/>
  <c r="BQ254"/>
  <c r="BR254"/>
  <c r="BS254"/>
  <c r="BT254"/>
  <c r="BU254"/>
  <c r="BV254"/>
  <c r="BW254"/>
  <c r="BX254"/>
  <c r="BY254"/>
  <c r="BZ254"/>
  <c r="CA254"/>
  <c r="CB254"/>
  <c r="CC254"/>
  <c r="CD254"/>
  <c r="CE254"/>
  <c r="CF254"/>
  <c r="CG254"/>
  <c r="CH254"/>
  <c r="CI254"/>
  <c r="CJ254"/>
  <c r="CK254"/>
  <c r="CL254"/>
  <c r="CM254"/>
  <c r="CN254"/>
  <c r="CO254"/>
  <c r="CP254"/>
  <c r="CQ254"/>
  <c r="CR254"/>
  <c r="CS254"/>
  <c r="CT254"/>
  <c r="CU254"/>
  <c r="CV254"/>
  <c r="CW254"/>
  <c r="CX254"/>
  <c r="CY254"/>
  <c r="CZ254"/>
  <c r="DA254"/>
  <c r="DB254"/>
  <c r="DC254"/>
  <c r="DD254"/>
  <c r="DE254"/>
  <c r="DF254"/>
  <c r="DG254"/>
  <c r="DH254"/>
  <c r="DI254"/>
  <c r="DJ254"/>
  <c r="DK254"/>
  <c r="DL254"/>
  <c r="DM254"/>
  <c r="DN254"/>
  <c r="DO254"/>
  <c r="DP254"/>
  <c r="DQ254"/>
  <c r="DR254"/>
  <c r="DS254"/>
  <c r="DT254"/>
  <c r="DU254"/>
  <c r="DV254"/>
  <c r="DW254"/>
  <c r="DX254"/>
  <c r="DY254"/>
  <c r="DZ254"/>
  <c r="EA254"/>
  <c r="EB254"/>
  <c r="EC254"/>
  <c r="ED254"/>
  <c r="EE254"/>
  <c r="EF254"/>
  <c r="EG254"/>
  <c r="EH254"/>
  <c r="EI254"/>
  <c r="EJ254"/>
  <c r="EK254"/>
  <c r="EL254"/>
  <c r="EM254"/>
  <c r="EN254"/>
  <c r="EO254"/>
  <c r="EP254"/>
  <c r="EQ254"/>
  <c r="ER254"/>
  <c r="ES254"/>
  <c r="ET254"/>
  <c r="EU254"/>
  <c r="EV254"/>
  <c r="EW254"/>
  <c r="EX254"/>
  <c r="EY254"/>
  <c r="EZ254"/>
  <c r="FA254"/>
  <c r="FB254"/>
  <c r="FC254"/>
  <c r="FD254"/>
  <c r="FE254"/>
  <c r="FF254"/>
  <c r="FG254"/>
  <c r="FH254"/>
  <c r="FI254"/>
  <c r="FJ254"/>
  <c r="FK254"/>
  <c r="FL254"/>
  <c r="FM254"/>
  <c r="FN254"/>
  <c r="FO254"/>
  <c r="FP254"/>
  <c r="FQ254"/>
  <c r="FR254"/>
  <c r="FS254"/>
  <c r="FT254"/>
  <c r="FU254"/>
  <c r="FV254"/>
  <c r="FW254"/>
  <c r="FX254"/>
  <c r="FY254"/>
  <c r="FZ254"/>
  <c r="GA254"/>
  <c r="GB254"/>
  <c r="GC254"/>
  <c r="GD254"/>
  <c r="GE254"/>
  <c r="GF254"/>
  <c r="GG254"/>
  <c r="C255"/>
  <c r="D255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Z255"/>
  <c r="AA255"/>
  <c r="AB255"/>
  <c r="AC255"/>
  <c r="AD255"/>
  <c r="AE255"/>
  <c r="AF255"/>
  <c r="AG255"/>
  <c r="AH255"/>
  <c r="AI255"/>
  <c r="AJ255"/>
  <c r="AK255"/>
  <c r="AL255"/>
  <c r="AM255"/>
  <c r="AN255"/>
  <c r="AO255"/>
  <c r="AP255"/>
  <c r="AQ255"/>
  <c r="AR255"/>
  <c r="AS255"/>
  <c r="AT255"/>
  <c r="AU255"/>
  <c r="AV255"/>
  <c r="AW255"/>
  <c r="AX255"/>
  <c r="AY255"/>
  <c r="AZ255"/>
  <c r="BA255"/>
  <c r="BB255"/>
  <c r="BC255"/>
  <c r="BD255"/>
  <c r="BE255"/>
  <c r="BF255"/>
  <c r="BG255"/>
  <c r="BH255"/>
  <c r="BI255"/>
  <c r="BJ255"/>
  <c r="BK255"/>
  <c r="BL255"/>
  <c r="BM255"/>
  <c r="BN255"/>
  <c r="BO255"/>
  <c r="BP255"/>
  <c r="BQ255"/>
  <c r="BR255"/>
  <c r="BS255"/>
  <c r="BT255"/>
  <c r="BU255"/>
  <c r="BV255"/>
  <c r="BW255"/>
  <c r="BX255"/>
  <c r="BY255"/>
  <c r="BZ255"/>
  <c r="CA255"/>
  <c r="CB255"/>
  <c r="CC255"/>
  <c r="CD255"/>
  <c r="CE255"/>
  <c r="CF255"/>
  <c r="CG255"/>
  <c r="CH255"/>
  <c r="CI255"/>
  <c r="CJ255"/>
  <c r="CK255"/>
  <c r="CL255"/>
  <c r="CM255"/>
  <c r="CN255"/>
  <c r="CO255"/>
  <c r="CP255"/>
  <c r="CQ255"/>
  <c r="CR255"/>
  <c r="CS255"/>
  <c r="CT255"/>
  <c r="CU255"/>
  <c r="CV255"/>
  <c r="CW255"/>
  <c r="CX255"/>
  <c r="CY255"/>
  <c r="CZ255"/>
  <c r="DA255"/>
  <c r="DB255"/>
  <c r="DC255"/>
  <c r="DD255"/>
  <c r="DE255"/>
  <c r="DF255"/>
  <c r="DG255"/>
  <c r="DH255"/>
  <c r="DI255"/>
  <c r="DJ255"/>
  <c r="DK255"/>
  <c r="DL255"/>
  <c r="DM255"/>
  <c r="DN255"/>
  <c r="DO255"/>
  <c r="DP255"/>
  <c r="DQ255"/>
  <c r="DR255"/>
  <c r="DS255"/>
  <c r="DT255"/>
  <c r="DU255"/>
  <c r="DV255"/>
  <c r="DW255"/>
  <c r="DX255"/>
  <c r="DY255"/>
  <c r="DZ255"/>
  <c r="EA255"/>
  <c r="EB255"/>
  <c r="EC255"/>
  <c r="ED255"/>
  <c r="EE255"/>
  <c r="EF255"/>
  <c r="EG255"/>
  <c r="EH255"/>
  <c r="EI255"/>
  <c r="EJ255"/>
  <c r="EK255"/>
  <c r="EL255"/>
  <c r="EM255"/>
  <c r="EN255"/>
  <c r="EO255"/>
  <c r="EP255"/>
  <c r="EQ255"/>
  <c r="ER255"/>
  <c r="ES255"/>
  <c r="ET255"/>
  <c r="EU255"/>
  <c r="EV255"/>
  <c r="EW255"/>
  <c r="EX255"/>
  <c r="EY255"/>
  <c r="EZ255"/>
  <c r="FA255"/>
  <c r="FB255"/>
  <c r="FC255"/>
  <c r="FD255"/>
  <c r="FE255"/>
  <c r="FF255"/>
  <c r="FG255"/>
  <c r="FH255"/>
  <c r="FI255"/>
  <c r="FJ255"/>
  <c r="FK255"/>
  <c r="FL255"/>
  <c r="FM255"/>
  <c r="FN255"/>
  <c r="FO255"/>
  <c r="FP255"/>
  <c r="FQ255"/>
  <c r="FR255"/>
  <c r="FS255"/>
  <c r="FT255"/>
  <c r="FU255"/>
  <c r="FV255"/>
  <c r="FW255"/>
  <c r="FX255"/>
  <c r="FY255"/>
  <c r="FZ255"/>
  <c r="GA255"/>
  <c r="GB255"/>
  <c r="GC255"/>
  <c r="GD255"/>
  <c r="GE255"/>
  <c r="GF255"/>
  <c r="GG255"/>
  <c r="C256"/>
  <c r="D256"/>
  <c r="E256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Z256"/>
  <c r="AA256"/>
  <c r="AB256"/>
  <c r="AC256"/>
  <c r="AD256"/>
  <c r="AE256"/>
  <c r="AF256"/>
  <c r="AG256"/>
  <c r="AH256"/>
  <c r="AI256"/>
  <c r="AJ256"/>
  <c r="AK256"/>
  <c r="AL256"/>
  <c r="AM256"/>
  <c r="AN256"/>
  <c r="AO256"/>
  <c r="AP256"/>
  <c r="AQ256"/>
  <c r="AR256"/>
  <c r="AS256"/>
  <c r="AT256"/>
  <c r="AU256"/>
  <c r="AV256"/>
  <c r="AW256"/>
  <c r="AX256"/>
  <c r="AY256"/>
  <c r="AZ256"/>
  <c r="BA256"/>
  <c r="BB256"/>
  <c r="BC256"/>
  <c r="BD256"/>
  <c r="BE256"/>
  <c r="BF256"/>
  <c r="BG256"/>
  <c r="BH256"/>
  <c r="BI256"/>
  <c r="BJ256"/>
  <c r="BK256"/>
  <c r="BL256"/>
  <c r="BM256"/>
  <c r="BN256"/>
  <c r="BO256"/>
  <c r="BP256"/>
  <c r="BQ256"/>
  <c r="BR256"/>
  <c r="BS256"/>
  <c r="BT256"/>
  <c r="BU256"/>
  <c r="BV256"/>
  <c r="BW256"/>
  <c r="BX256"/>
  <c r="BY256"/>
  <c r="BZ256"/>
  <c r="CA256"/>
  <c r="CB256"/>
  <c r="CC256"/>
  <c r="CD256"/>
  <c r="CE256"/>
  <c r="CF256"/>
  <c r="CG256"/>
  <c r="CH256"/>
  <c r="CI256"/>
  <c r="CJ256"/>
  <c r="CK256"/>
  <c r="CL256"/>
  <c r="CM256"/>
  <c r="CN256"/>
  <c r="CO256"/>
  <c r="CP256"/>
  <c r="CQ256"/>
  <c r="CR256"/>
  <c r="CS256"/>
  <c r="CT256"/>
  <c r="CU256"/>
  <c r="CV256"/>
  <c r="CW256"/>
  <c r="CX256"/>
  <c r="CY256"/>
  <c r="CZ256"/>
  <c r="DA256"/>
  <c r="DB256"/>
  <c r="DC256"/>
  <c r="DD256"/>
  <c r="DE256"/>
  <c r="DF256"/>
  <c r="DG256"/>
  <c r="DH256"/>
  <c r="DI256"/>
  <c r="DJ256"/>
  <c r="DK256"/>
  <c r="DL256"/>
  <c r="DM256"/>
  <c r="DN256"/>
  <c r="DO256"/>
  <c r="DP256"/>
  <c r="DQ256"/>
  <c r="DR256"/>
  <c r="DS256"/>
  <c r="DT256"/>
  <c r="DU256"/>
  <c r="DV256"/>
  <c r="DW256"/>
  <c r="DX256"/>
  <c r="DY256"/>
  <c r="DZ256"/>
  <c r="EA256"/>
  <c r="EB256"/>
  <c r="EC256"/>
  <c r="ED256"/>
  <c r="EE256"/>
  <c r="EF256"/>
  <c r="EG256"/>
  <c r="EH256"/>
  <c r="EI256"/>
  <c r="EJ256"/>
  <c r="EK256"/>
  <c r="EL256"/>
  <c r="EM256"/>
  <c r="EN256"/>
  <c r="EO256"/>
  <c r="EP256"/>
  <c r="EQ256"/>
  <c r="ER256"/>
  <c r="ES256"/>
  <c r="ET256"/>
  <c r="EU256"/>
  <c r="EV256"/>
  <c r="EW256"/>
  <c r="EX256"/>
  <c r="EY256"/>
  <c r="EZ256"/>
  <c r="FA256"/>
  <c r="FB256"/>
  <c r="FC256"/>
  <c r="FD256"/>
  <c r="FE256"/>
  <c r="FF256"/>
  <c r="FG256"/>
  <c r="FH256"/>
  <c r="FI256"/>
  <c r="FJ256"/>
  <c r="FK256"/>
  <c r="FL256"/>
  <c r="FM256"/>
  <c r="FN256"/>
  <c r="FO256"/>
  <c r="FP256"/>
  <c r="FQ256"/>
  <c r="FR256"/>
  <c r="FS256"/>
  <c r="FT256"/>
  <c r="FU256"/>
  <c r="FV256"/>
  <c r="FW256"/>
  <c r="FX256"/>
  <c r="FY256"/>
  <c r="FZ256"/>
  <c r="GA256"/>
  <c r="GB256"/>
  <c r="GC256"/>
  <c r="GD256"/>
  <c r="GE256"/>
  <c r="GF256"/>
  <c r="GG256"/>
  <c r="C257"/>
  <c r="D257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Z257"/>
  <c r="AA257"/>
  <c r="AB257"/>
  <c r="AC257"/>
  <c r="AD257"/>
  <c r="AE257"/>
  <c r="AF257"/>
  <c r="AG257"/>
  <c r="AH257"/>
  <c r="AI257"/>
  <c r="AJ257"/>
  <c r="AK257"/>
  <c r="AL257"/>
  <c r="AM257"/>
  <c r="AN257"/>
  <c r="AO257"/>
  <c r="AP257"/>
  <c r="AQ257"/>
  <c r="AR257"/>
  <c r="AS257"/>
  <c r="AT257"/>
  <c r="AU257"/>
  <c r="AV257"/>
  <c r="AW257"/>
  <c r="AX257"/>
  <c r="AY257"/>
  <c r="AZ257"/>
  <c r="BA257"/>
  <c r="BB257"/>
  <c r="BC257"/>
  <c r="BD257"/>
  <c r="BE257"/>
  <c r="BF257"/>
  <c r="BG257"/>
  <c r="BH257"/>
  <c r="BI257"/>
  <c r="BJ257"/>
  <c r="BK257"/>
  <c r="BL257"/>
  <c r="BM257"/>
  <c r="BN257"/>
  <c r="BO257"/>
  <c r="BP257"/>
  <c r="BQ257"/>
  <c r="BR257"/>
  <c r="BS257"/>
  <c r="BT257"/>
  <c r="BU257"/>
  <c r="BV257"/>
  <c r="BW257"/>
  <c r="BX257"/>
  <c r="BY257"/>
  <c r="BZ257"/>
  <c r="CA257"/>
  <c r="CB257"/>
  <c r="CC257"/>
  <c r="CD257"/>
  <c r="CE257"/>
  <c r="CF257"/>
  <c r="CG257"/>
  <c r="CH257"/>
  <c r="CI257"/>
  <c r="CJ257"/>
  <c r="CK257"/>
  <c r="CL257"/>
  <c r="CM257"/>
  <c r="CN257"/>
  <c r="CO257"/>
  <c r="CP257"/>
  <c r="CQ257"/>
  <c r="CR257"/>
  <c r="CS257"/>
  <c r="CT257"/>
  <c r="CU257"/>
  <c r="CV257"/>
  <c r="CW257"/>
  <c r="CX257"/>
  <c r="CY257"/>
  <c r="CZ257"/>
  <c r="DA257"/>
  <c r="DB257"/>
  <c r="DC257"/>
  <c r="DD257"/>
  <c r="DE257"/>
  <c r="DF257"/>
  <c r="DG257"/>
  <c r="DH257"/>
  <c r="DI257"/>
  <c r="DJ257"/>
  <c r="DK257"/>
  <c r="DL257"/>
  <c r="DM257"/>
  <c r="DN257"/>
  <c r="DO257"/>
  <c r="DP257"/>
  <c r="DQ257"/>
  <c r="DR257"/>
  <c r="DS257"/>
  <c r="DT257"/>
  <c r="DU257"/>
  <c r="DV257"/>
  <c r="DW257"/>
  <c r="DX257"/>
  <c r="DY257"/>
  <c r="DZ257"/>
  <c r="EA257"/>
  <c r="EB257"/>
  <c r="EC257"/>
  <c r="ED257"/>
  <c r="EE257"/>
  <c r="EF257"/>
  <c r="EG257"/>
  <c r="EH257"/>
  <c r="EI257"/>
  <c r="EJ257"/>
  <c r="EK257"/>
  <c r="EL257"/>
  <c r="EM257"/>
  <c r="EN257"/>
  <c r="EO257"/>
  <c r="EP257"/>
  <c r="EQ257"/>
  <c r="ER257"/>
  <c r="ES257"/>
  <c r="ET257"/>
  <c r="EU257"/>
  <c r="EV257"/>
  <c r="EW257"/>
  <c r="EX257"/>
  <c r="EY257"/>
  <c r="EZ257"/>
  <c r="FA257"/>
  <c r="FB257"/>
  <c r="FC257"/>
  <c r="FD257"/>
  <c r="FE257"/>
  <c r="FF257"/>
  <c r="FG257"/>
  <c r="FH257"/>
  <c r="FI257"/>
  <c r="FJ257"/>
  <c r="FK257"/>
  <c r="FL257"/>
  <c r="FM257"/>
  <c r="FN257"/>
  <c r="FO257"/>
  <c r="FP257"/>
  <c r="FQ257"/>
  <c r="FR257"/>
  <c r="FS257"/>
  <c r="FT257"/>
  <c r="FU257"/>
  <c r="FV257"/>
  <c r="FW257"/>
  <c r="FX257"/>
  <c r="FY257"/>
  <c r="FZ257"/>
  <c r="GA257"/>
  <c r="GB257"/>
  <c r="GC257"/>
  <c r="GD257"/>
  <c r="GE257"/>
  <c r="GF257"/>
  <c r="GG257"/>
  <c r="C258"/>
  <c r="D258"/>
  <c r="E258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Z258"/>
  <c r="AA258"/>
  <c r="AB258"/>
  <c r="AC258"/>
  <c r="AD258"/>
  <c r="AE258"/>
  <c r="AF258"/>
  <c r="AG258"/>
  <c r="AH258"/>
  <c r="AI258"/>
  <c r="AJ258"/>
  <c r="AK258"/>
  <c r="AL258"/>
  <c r="AM258"/>
  <c r="AN258"/>
  <c r="AO258"/>
  <c r="AP258"/>
  <c r="AQ258"/>
  <c r="AR258"/>
  <c r="AS258"/>
  <c r="AT258"/>
  <c r="AU258"/>
  <c r="AV258"/>
  <c r="AW258"/>
  <c r="AX258"/>
  <c r="AY258"/>
  <c r="AZ258"/>
  <c r="BA258"/>
  <c r="BB258"/>
  <c r="BC258"/>
  <c r="BD258"/>
  <c r="BE258"/>
  <c r="BF258"/>
  <c r="BG258"/>
  <c r="BH258"/>
  <c r="BI258"/>
  <c r="BJ258"/>
  <c r="BK258"/>
  <c r="BL258"/>
  <c r="BM258"/>
  <c r="BN258"/>
  <c r="BO258"/>
  <c r="BP258"/>
  <c r="BQ258"/>
  <c r="BR258"/>
  <c r="BS258"/>
  <c r="BT258"/>
  <c r="BU258"/>
  <c r="BV258"/>
  <c r="BW258"/>
  <c r="BX258"/>
  <c r="BY258"/>
  <c r="BZ258"/>
  <c r="CA258"/>
  <c r="CB258"/>
  <c r="CC258"/>
  <c r="CD258"/>
  <c r="CE258"/>
  <c r="CF258"/>
  <c r="CG258"/>
  <c r="CH258"/>
  <c r="CI258"/>
  <c r="CJ258"/>
  <c r="CK258"/>
  <c r="CL258"/>
  <c r="CM258"/>
  <c r="CN258"/>
  <c r="CO258"/>
  <c r="CP258"/>
  <c r="CQ258"/>
  <c r="CR258"/>
  <c r="CS258"/>
  <c r="CT258"/>
  <c r="CU258"/>
  <c r="CV258"/>
  <c r="CW258"/>
  <c r="CX258"/>
  <c r="CY258"/>
  <c r="CZ258"/>
  <c r="DA258"/>
  <c r="DB258"/>
  <c r="DC258"/>
  <c r="DD258"/>
  <c r="DE258"/>
  <c r="DF258"/>
  <c r="DG258"/>
  <c r="DH258"/>
  <c r="DI258"/>
  <c r="DJ258"/>
  <c r="DK258"/>
  <c r="DL258"/>
  <c r="DM258"/>
  <c r="DN258"/>
  <c r="DO258"/>
  <c r="DP258"/>
  <c r="DQ258"/>
  <c r="DR258"/>
  <c r="DS258"/>
  <c r="DT258"/>
  <c r="DU258"/>
  <c r="DV258"/>
  <c r="DW258"/>
  <c r="DX258"/>
  <c r="DY258"/>
  <c r="DZ258"/>
  <c r="EA258"/>
  <c r="EB258"/>
  <c r="EC258"/>
  <c r="ED258"/>
  <c r="EE258"/>
  <c r="EF258"/>
  <c r="EG258"/>
  <c r="EH258"/>
  <c r="EI258"/>
  <c r="EJ258"/>
  <c r="EK258"/>
  <c r="EL258"/>
  <c r="EM258"/>
  <c r="EN258"/>
  <c r="EO258"/>
  <c r="EP258"/>
  <c r="EQ258"/>
  <c r="ER258"/>
  <c r="ES258"/>
  <c r="ET258"/>
  <c r="EU258"/>
  <c r="EV258"/>
  <c r="EW258"/>
  <c r="EX258"/>
  <c r="EY258"/>
  <c r="EZ258"/>
  <c r="FA258"/>
  <c r="FB258"/>
  <c r="FC258"/>
  <c r="FD258"/>
  <c r="FE258"/>
  <c r="FF258"/>
  <c r="FG258"/>
  <c r="FH258"/>
  <c r="FI258"/>
  <c r="FJ258"/>
  <c r="FK258"/>
  <c r="FL258"/>
  <c r="FM258"/>
  <c r="FN258"/>
  <c r="FO258"/>
  <c r="FP258"/>
  <c r="FQ258"/>
  <c r="FR258"/>
  <c r="FS258"/>
  <c r="FT258"/>
  <c r="FU258"/>
  <c r="FV258"/>
  <c r="FW258"/>
  <c r="FX258"/>
  <c r="FY258"/>
  <c r="FZ258"/>
  <c r="GA258"/>
  <c r="GB258"/>
  <c r="GC258"/>
  <c r="GD258"/>
  <c r="GE258"/>
  <c r="GF258"/>
  <c r="GG258"/>
  <c r="C259"/>
  <c r="D259"/>
  <c r="E259"/>
  <c r="F259"/>
  <c r="G259"/>
  <c r="H259"/>
  <c r="I259"/>
  <c r="J259"/>
  <c r="K259"/>
  <c r="L259"/>
  <c r="M259"/>
  <c r="N259"/>
  <c r="O259"/>
  <c r="P259"/>
  <c r="Q259"/>
  <c r="R259"/>
  <c r="S259"/>
  <c r="T259"/>
  <c r="U259"/>
  <c r="V259"/>
  <c r="W259"/>
  <c r="X259"/>
  <c r="Y259"/>
  <c r="Z259"/>
  <c r="AA259"/>
  <c r="AB259"/>
  <c r="AC259"/>
  <c r="AD259"/>
  <c r="AE259"/>
  <c r="AF259"/>
  <c r="AG259"/>
  <c r="AH259"/>
  <c r="AI259"/>
  <c r="AJ259"/>
  <c r="AK259"/>
  <c r="AL259"/>
  <c r="AM259"/>
  <c r="AN259"/>
  <c r="AO259"/>
  <c r="AP259"/>
  <c r="AQ259"/>
  <c r="AR259"/>
  <c r="AS259"/>
  <c r="AT259"/>
  <c r="AU259"/>
  <c r="AV259"/>
  <c r="AW259"/>
  <c r="AX259"/>
  <c r="AY259"/>
  <c r="AZ259"/>
  <c r="BA259"/>
  <c r="BB259"/>
  <c r="BC259"/>
  <c r="BD259"/>
  <c r="BE259"/>
  <c r="BF259"/>
  <c r="BG259"/>
  <c r="BH259"/>
  <c r="BI259"/>
  <c r="BJ259"/>
  <c r="BK259"/>
  <c r="BL259"/>
  <c r="BM259"/>
  <c r="BN259"/>
  <c r="BO259"/>
  <c r="BP259"/>
  <c r="BQ259"/>
  <c r="BR259"/>
  <c r="BS259"/>
  <c r="BT259"/>
  <c r="BU259"/>
  <c r="BV259"/>
  <c r="BW259"/>
  <c r="BX259"/>
  <c r="BY259"/>
  <c r="BZ259"/>
  <c r="CA259"/>
  <c r="CB259"/>
  <c r="CC259"/>
  <c r="CD259"/>
  <c r="CE259"/>
  <c r="CF259"/>
  <c r="CG259"/>
  <c r="CH259"/>
  <c r="CI259"/>
  <c r="CJ259"/>
  <c r="CK259"/>
  <c r="CL259"/>
  <c r="CM259"/>
  <c r="CN259"/>
  <c r="CO259"/>
  <c r="CP259"/>
  <c r="CQ259"/>
  <c r="CR259"/>
  <c r="CS259"/>
  <c r="CT259"/>
  <c r="CU259"/>
  <c r="CV259"/>
  <c r="CW259"/>
  <c r="CX259"/>
  <c r="CY259"/>
  <c r="CZ259"/>
  <c r="DA259"/>
  <c r="DB259"/>
  <c r="DC259"/>
  <c r="DD259"/>
  <c r="DE259"/>
  <c r="DF259"/>
  <c r="DG259"/>
  <c r="DH259"/>
  <c r="DI259"/>
  <c r="DJ259"/>
  <c r="DK259"/>
  <c r="DL259"/>
  <c r="DM259"/>
  <c r="DN259"/>
  <c r="DO259"/>
  <c r="DP259"/>
  <c r="DQ259"/>
  <c r="DR259"/>
  <c r="DS259"/>
  <c r="DT259"/>
  <c r="DU259"/>
  <c r="DV259"/>
  <c r="DW259"/>
  <c r="DX259"/>
  <c r="DY259"/>
  <c r="DZ259"/>
  <c r="EA259"/>
  <c r="EB259"/>
  <c r="EC259"/>
  <c r="ED259"/>
  <c r="EE259"/>
  <c r="EF259"/>
  <c r="EG259"/>
  <c r="EH259"/>
  <c r="EI259"/>
  <c r="EJ259"/>
  <c r="EK259"/>
  <c r="EL259"/>
  <c r="EM259"/>
  <c r="EN259"/>
  <c r="EO259"/>
  <c r="EP259"/>
  <c r="EQ259"/>
  <c r="ER259"/>
  <c r="ES259"/>
  <c r="ET259"/>
  <c r="EU259"/>
  <c r="EV259"/>
  <c r="EW259"/>
  <c r="EX259"/>
  <c r="EY259"/>
  <c r="EZ259"/>
  <c r="FA259"/>
  <c r="FB259"/>
  <c r="FC259"/>
  <c r="FD259"/>
  <c r="FE259"/>
  <c r="FF259"/>
  <c r="FG259"/>
  <c r="FH259"/>
  <c r="FI259"/>
  <c r="FJ259"/>
  <c r="FK259"/>
  <c r="FL259"/>
  <c r="FM259"/>
  <c r="FN259"/>
  <c r="FO259"/>
  <c r="FP259"/>
  <c r="FQ259"/>
  <c r="FR259"/>
  <c r="FS259"/>
  <c r="FT259"/>
  <c r="FU259"/>
  <c r="FV259"/>
  <c r="FW259"/>
  <c r="FX259"/>
  <c r="FY259"/>
  <c r="FZ259"/>
  <c r="GA259"/>
  <c r="GB259"/>
  <c r="GC259"/>
  <c r="GD259"/>
  <c r="GE259"/>
  <c r="GF259"/>
  <c r="GG259"/>
  <c r="C260"/>
  <c r="D260"/>
  <c r="E260"/>
  <c r="F260"/>
  <c r="G260"/>
  <c r="H260"/>
  <c r="I260"/>
  <c r="J260"/>
  <c r="K260"/>
  <c r="L260"/>
  <c r="M260"/>
  <c r="N260"/>
  <c r="O260"/>
  <c r="P260"/>
  <c r="Q260"/>
  <c r="R260"/>
  <c r="S260"/>
  <c r="T260"/>
  <c r="U260"/>
  <c r="V260"/>
  <c r="W260"/>
  <c r="X260"/>
  <c r="Y260"/>
  <c r="Z260"/>
  <c r="AA260"/>
  <c r="AB260"/>
  <c r="AC260"/>
  <c r="AD260"/>
  <c r="AE260"/>
  <c r="AF260"/>
  <c r="AG260"/>
  <c r="AH260"/>
  <c r="AI260"/>
  <c r="AJ260"/>
  <c r="AK260"/>
  <c r="AL260"/>
  <c r="AM260"/>
  <c r="AN260"/>
  <c r="AO260"/>
  <c r="AP260"/>
  <c r="AQ260"/>
  <c r="AR260"/>
  <c r="AS260"/>
  <c r="AT260"/>
  <c r="AU260"/>
  <c r="AV260"/>
  <c r="AW260"/>
  <c r="AX260"/>
  <c r="AY260"/>
  <c r="AZ260"/>
  <c r="BA260"/>
  <c r="BB260"/>
  <c r="BC260"/>
  <c r="BD260"/>
  <c r="BE260"/>
  <c r="BF260"/>
  <c r="BG260"/>
  <c r="BH260"/>
  <c r="BI260"/>
  <c r="BJ260"/>
  <c r="BK260"/>
  <c r="BL260"/>
  <c r="BM260"/>
  <c r="BN260"/>
  <c r="BO260"/>
  <c r="BP260"/>
  <c r="BQ260"/>
  <c r="BR260"/>
  <c r="BS260"/>
  <c r="BT260"/>
  <c r="BU260"/>
  <c r="BV260"/>
  <c r="BW260"/>
  <c r="BX260"/>
  <c r="BY260"/>
  <c r="BZ260"/>
  <c r="CA260"/>
  <c r="CB260"/>
  <c r="CC260"/>
  <c r="CD260"/>
  <c r="CE260"/>
  <c r="CF260"/>
  <c r="CG260"/>
  <c r="CH260"/>
  <c r="CI260"/>
  <c r="CJ260"/>
  <c r="CK260"/>
  <c r="CL260"/>
  <c r="CM260"/>
  <c r="CN260"/>
  <c r="CO260"/>
  <c r="CP260"/>
  <c r="CQ260"/>
  <c r="CR260"/>
  <c r="CS260"/>
  <c r="CT260"/>
  <c r="CU260"/>
  <c r="CV260"/>
  <c r="CW260"/>
  <c r="CX260"/>
  <c r="CY260"/>
  <c r="CZ260"/>
  <c r="DA260"/>
  <c r="DB260"/>
  <c r="DC260"/>
  <c r="DD260"/>
  <c r="DE260"/>
  <c r="DF260"/>
  <c r="DG260"/>
  <c r="DH260"/>
  <c r="DI260"/>
  <c r="DJ260"/>
  <c r="DK260"/>
  <c r="DL260"/>
  <c r="DM260"/>
  <c r="DN260"/>
  <c r="DO260"/>
  <c r="DP260"/>
  <c r="DQ260"/>
  <c r="DR260"/>
  <c r="DS260"/>
  <c r="DT260"/>
  <c r="DU260"/>
  <c r="DV260"/>
  <c r="DW260"/>
  <c r="DX260"/>
  <c r="DY260"/>
  <c r="DZ260"/>
  <c r="EA260"/>
  <c r="EB260"/>
  <c r="EC260"/>
  <c r="ED260"/>
  <c r="EE260"/>
  <c r="EF260"/>
  <c r="EG260"/>
  <c r="EH260"/>
  <c r="EI260"/>
  <c r="EJ260"/>
  <c r="EK260"/>
  <c r="EL260"/>
  <c r="EM260"/>
  <c r="EN260"/>
  <c r="EO260"/>
  <c r="EP260"/>
  <c r="EQ260"/>
  <c r="ER260"/>
  <c r="ES260"/>
  <c r="ET260"/>
  <c r="EU260"/>
  <c r="EV260"/>
  <c r="EW260"/>
  <c r="EX260"/>
  <c r="EY260"/>
  <c r="EZ260"/>
  <c r="FA260"/>
  <c r="FB260"/>
  <c r="FC260"/>
  <c r="FD260"/>
  <c r="FE260"/>
  <c r="FF260"/>
  <c r="FG260"/>
  <c r="FH260"/>
  <c r="FI260"/>
  <c r="FJ260"/>
  <c r="FK260"/>
  <c r="FL260"/>
  <c r="FM260"/>
  <c r="FN260"/>
  <c r="FO260"/>
  <c r="FP260"/>
  <c r="FQ260"/>
  <c r="FR260"/>
  <c r="FS260"/>
  <c r="FT260"/>
  <c r="FU260"/>
  <c r="FV260"/>
  <c r="FW260"/>
  <c r="FX260"/>
  <c r="FY260"/>
  <c r="FZ260"/>
  <c r="GA260"/>
  <c r="GB260"/>
  <c r="GC260"/>
  <c r="GD260"/>
  <c r="GE260"/>
  <c r="GF260"/>
  <c r="GG260"/>
  <c r="C261"/>
  <c r="D261"/>
  <c r="E261"/>
  <c r="F261"/>
  <c r="G261"/>
  <c r="H261"/>
  <c r="I261"/>
  <c r="J261"/>
  <c r="K261"/>
  <c r="L261"/>
  <c r="M261"/>
  <c r="N261"/>
  <c r="O261"/>
  <c r="P261"/>
  <c r="Q261"/>
  <c r="R261"/>
  <c r="S261"/>
  <c r="T261"/>
  <c r="U261"/>
  <c r="V261"/>
  <c r="W261"/>
  <c r="X261"/>
  <c r="Y261"/>
  <c r="Z261"/>
  <c r="AA261"/>
  <c r="AB261"/>
  <c r="AC261"/>
  <c r="AD261"/>
  <c r="AE261"/>
  <c r="AF261"/>
  <c r="AG261"/>
  <c r="AH261"/>
  <c r="AI261"/>
  <c r="AJ261"/>
  <c r="AK261"/>
  <c r="AL261"/>
  <c r="AM261"/>
  <c r="AN261"/>
  <c r="AO261"/>
  <c r="AP261"/>
  <c r="AQ261"/>
  <c r="AR261"/>
  <c r="AS261"/>
  <c r="AT261"/>
  <c r="AU261"/>
  <c r="AV261"/>
  <c r="AW261"/>
  <c r="AX261"/>
  <c r="AY261"/>
  <c r="AZ261"/>
  <c r="BA261"/>
  <c r="BB261"/>
  <c r="BC261"/>
  <c r="BD261"/>
  <c r="BE261"/>
  <c r="BF261"/>
  <c r="BG261"/>
  <c r="BH261"/>
  <c r="BI261"/>
  <c r="BJ261"/>
  <c r="BK261"/>
  <c r="BL261"/>
  <c r="BM261"/>
  <c r="BN261"/>
  <c r="BO261"/>
  <c r="BP261"/>
  <c r="BQ261"/>
  <c r="BR261"/>
  <c r="BS261"/>
  <c r="BT261"/>
  <c r="BU261"/>
  <c r="BV261"/>
  <c r="BW261"/>
  <c r="BX261"/>
  <c r="BY261"/>
  <c r="BZ261"/>
  <c r="CA261"/>
  <c r="CB261"/>
  <c r="CC261"/>
  <c r="CD261"/>
  <c r="CE261"/>
  <c r="CF261"/>
  <c r="CG261"/>
  <c r="CH261"/>
  <c r="CI261"/>
  <c r="CJ261"/>
  <c r="CK261"/>
  <c r="CL261"/>
  <c r="CM261"/>
  <c r="CN261"/>
  <c r="CO261"/>
  <c r="CP261"/>
  <c r="CQ261"/>
  <c r="CR261"/>
  <c r="CS261"/>
  <c r="CT261"/>
  <c r="CU261"/>
  <c r="CV261"/>
  <c r="CW261"/>
  <c r="CX261"/>
  <c r="CY261"/>
  <c r="CZ261"/>
  <c r="DA261"/>
  <c r="DB261"/>
  <c r="DC261"/>
  <c r="DD261"/>
  <c r="DE261"/>
  <c r="DF261"/>
  <c r="DG261"/>
  <c r="DH261"/>
  <c r="DI261"/>
  <c r="DJ261"/>
  <c r="DK261"/>
  <c r="DL261"/>
  <c r="DM261"/>
  <c r="DN261"/>
  <c r="DO261"/>
  <c r="DP261"/>
  <c r="DQ261"/>
  <c r="DR261"/>
  <c r="DS261"/>
  <c r="DT261"/>
  <c r="DU261"/>
  <c r="DV261"/>
  <c r="DW261"/>
  <c r="DX261"/>
  <c r="DY261"/>
  <c r="DZ261"/>
  <c r="EA261"/>
  <c r="EB261"/>
  <c r="EC261"/>
  <c r="ED261"/>
  <c r="EE261"/>
  <c r="EF261"/>
  <c r="EG261"/>
  <c r="EH261"/>
  <c r="EI261"/>
  <c r="EJ261"/>
  <c r="EK261"/>
  <c r="EL261"/>
  <c r="EM261"/>
  <c r="EN261"/>
  <c r="EO261"/>
  <c r="EP261"/>
  <c r="EQ261"/>
  <c r="ER261"/>
  <c r="ES261"/>
  <c r="ET261"/>
  <c r="EU261"/>
  <c r="EV261"/>
  <c r="EW261"/>
  <c r="EX261"/>
  <c r="EY261"/>
  <c r="EZ261"/>
  <c r="FA261"/>
  <c r="FB261"/>
  <c r="FC261"/>
  <c r="FD261"/>
  <c r="FE261"/>
  <c r="FF261"/>
  <c r="FG261"/>
  <c r="FH261"/>
  <c r="FI261"/>
  <c r="FJ261"/>
  <c r="FK261"/>
  <c r="FL261"/>
  <c r="FM261"/>
  <c r="FN261"/>
  <c r="FO261"/>
  <c r="FP261"/>
  <c r="FQ261"/>
  <c r="FR261"/>
  <c r="FS261"/>
  <c r="FT261"/>
  <c r="FU261"/>
  <c r="FV261"/>
  <c r="FW261"/>
  <c r="FX261"/>
  <c r="FY261"/>
  <c r="FZ261"/>
  <c r="GA261"/>
  <c r="GB261"/>
  <c r="GC261"/>
  <c r="GD261"/>
  <c r="GE261"/>
  <c r="GF261"/>
  <c r="GG261"/>
  <c r="C262"/>
  <c r="D262"/>
  <c r="E262"/>
  <c r="F262"/>
  <c r="G262"/>
  <c r="H262"/>
  <c r="I262"/>
  <c r="J262"/>
  <c r="K262"/>
  <c r="L262"/>
  <c r="M262"/>
  <c r="N262"/>
  <c r="O262"/>
  <c r="P262"/>
  <c r="Q262"/>
  <c r="R262"/>
  <c r="S262"/>
  <c r="T262"/>
  <c r="U262"/>
  <c r="V262"/>
  <c r="W262"/>
  <c r="X262"/>
  <c r="Y262"/>
  <c r="Z262"/>
  <c r="AA262"/>
  <c r="AB262"/>
  <c r="AC262"/>
  <c r="AD262"/>
  <c r="AE262"/>
  <c r="AF262"/>
  <c r="AG262"/>
  <c r="AH262"/>
  <c r="AI262"/>
  <c r="AJ262"/>
  <c r="AK262"/>
  <c r="AL262"/>
  <c r="AM262"/>
  <c r="AN262"/>
  <c r="AO262"/>
  <c r="AP262"/>
  <c r="AQ262"/>
  <c r="AR262"/>
  <c r="AS262"/>
  <c r="AT262"/>
  <c r="AU262"/>
  <c r="AV262"/>
  <c r="AW262"/>
  <c r="AX262"/>
  <c r="AY262"/>
  <c r="AZ262"/>
  <c r="BA262"/>
  <c r="BB262"/>
  <c r="BC262"/>
  <c r="BD262"/>
  <c r="BE262"/>
  <c r="BF262"/>
  <c r="BG262"/>
  <c r="BH262"/>
  <c r="BI262"/>
  <c r="BJ262"/>
  <c r="BK262"/>
  <c r="BL262"/>
  <c r="BM262"/>
  <c r="BN262"/>
  <c r="BO262"/>
  <c r="BP262"/>
  <c r="BQ262"/>
  <c r="BR262"/>
  <c r="BS262"/>
  <c r="BT262"/>
  <c r="BU262"/>
  <c r="BV262"/>
  <c r="BW262"/>
  <c r="BX262"/>
  <c r="BY262"/>
  <c r="BZ262"/>
  <c r="CA262"/>
  <c r="CB262"/>
  <c r="CC262"/>
  <c r="CD262"/>
  <c r="CE262"/>
  <c r="CF262"/>
  <c r="CG262"/>
  <c r="CH262"/>
  <c r="CI262"/>
  <c r="CJ262"/>
  <c r="CK262"/>
  <c r="CL262"/>
  <c r="CM262"/>
  <c r="CN262"/>
  <c r="CO262"/>
  <c r="CP262"/>
  <c r="CQ262"/>
  <c r="CR262"/>
  <c r="CS262"/>
  <c r="CT262"/>
  <c r="CU262"/>
  <c r="CV262"/>
  <c r="CW262"/>
  <c r="CX262"/>
  <c r="CY262"/>
  <c r="CZ262"/>
  <c r="DA262"/>
  <c r="DB262"/>
  <c r="DC262"/>
  <c r="DD262"/>
  <c r="DE262"/>
  <c r="DF262"/>
  <c r="DG262"/>
  <c r="DH262"/>
  <c r="DI262"/>
  <c r="DJ262"/>
  <c r="DK262"/>
  <c r="DL262"/>
  <c r="DM262"/>
  <c r="DN262"/>
  <c r="DO262"/>
  <c r="DP262"/>
  <c r="DQ262"/>
  <c r="DR262"/>
  <c r="DS262"/>
  <c r="DT262"/>
  <c r="DU262"/>
  <c r="DV262"/>
  <c r="DW262"/>
  <c r="DX262"/>
  <c r="DY262"/>
  <c r="DZ262"/>
  <c r="EA262"/>
  <c r="EB262"/>
  <c r="EC262"/>
  <c r="ED262"/>
  <c r="EE262"/>
  <c r="EF262"/>
  <c r="EG262"/>
  <c r="EH262"/>
  <c r="EI262"/>
  <c r="EJ262"/>
  <c r="EK262"/>
  <c r="EL262"/>
  <c r="EM262"/>
  <c r="EN262"/>
  <c r="EO262"/>
  <c r="EP262"/>
  <c r="EQ262"/>
  <c r="ER262"/>
  <c r="ES262"/>
  <c r="ET262"/>
  <c r="EU262"/>
  <c r="EV262"/>
  <c r="EW262"/>
  <c r="EX262"/>
  <c r="EY262"/>
  <c r="EZ262"/>
  <c r="FA262"/>
  <c r="FB262"/>
  <c r="FC262"/>
  <c r="FD262"/>
  <c r="FE262"/>
  <c r="FF262"/>
  <c r="FG262"/>
  <c r="FH262"/>
  <c r="FI262"/>
  <c r="FJ262"/>
  <c r="FK262"/>
  <c r="FL262"/>
  <c r="FM262"/>
  <c r="FN262"/>
  <c r="FO262"/>
  <c r="FP262"/>
  <c r="FQ262"/>
  <c r="FR262"/>
  <c r="FS262"/>
  <c r="FT262"/>
  <c r="FU262"/>
  <c r="FV262"/>
  <c r="FW262"/>
  <c r="FX262"/>
  <c r="FY262"/>
  <c r="FZ262"/>
  <c r="GA262"/>
  <c r="GB262"/>
  <c r="GC262"/>
  <c r="GD262"/>
  <c r="GE262"/>
  <c r="GF262"/>
  <c r="GG262"/>
  <c r="C263"/>
  <c r="D263"/>
  <c r="E263"/>
  <c r="F263"/>
  <c r="G263"/>
  <c r="H263"/>
  <c r="I263"/>
  <c r="J263"/>
  <c r="K263"/>
  <c r="L263"/>
  <c r="M263"/>
  <c r="N263"/>
  <c r="O263"/>
  <c r="P263"/>
  <c r="Q263"/>
  <c r="R263"/>
  <c r="S263"/>
  <c r="T263"/>
  <c r="U263"/>
  <c r="V263"/>
  <c r="W263"/>
  <c r="X263"/>
  <c r="Y263"/>
  <c r="Z263"/>
  <c r="AA263"/>
  <c r="AB263"/>
  <c r="AC263"/>
  <c r="AD263"/>
  <c r="AE263"/>
  <c r="AF263"/>
  <c r="AG263"/>
  <c r="AH263"/>
  <c r="AI263"/>
  <c r="AJ263"/>
  <c r="AK263"/>
  <c r="AL263"/>
  <c r="AM263"/>
  <c r="AN263"/>
  <c r="AO263"/>
  <c r="AP263"/>
  <c r="AQ263"/>
  <c r="AR263"/>
  <c r="AS263"/>
  <c r="AT263"/>
  <c r="AU263"/>
  <c r="AV263"/>
  <c r="AW263"/>
  <c r="AX263"/>
  <c r="AY263"/>
  <c r="AZ263"/>
  <c r="BA263"/>
  <c r="BB263"/>
  <c r="BC263"/>
  <c r="BD263"/>
  <c r="BE263"/>
  <c r="BF263"/>
  <c r="BG263"/>
  <c r="BH263"/>
  <c r="BI263"/>
  <c r="BJ263"/>
  <c r="BK263"/>
  <c r="BL263"/>
  <c r="BM263"/>
  <c r="BN263"/>
  <c r="BO263"/>
  <c r="BP263"/>
  <c r="BQ263"/>
  <c r="BR263"/>
  <c r="BS263"/>
  <c r="BT263"/>
  <c r="BU263"/>
  <c r="BV263"/>
  <c r="BW263"/>
  <c r="BX263"/>
  <c r="BY263"/>
  <c r="BZ263"/>
  <c r="CA263"/>
  <c r="CB263"/>
  <c r="CC263"/>
  <c r="CD263"/>
  <c r="CE263"/>
  <c r="CF263"/>
  <c r="CG263"/>
  <c r="CH263"/>
  <c r="CI263"/>
  <c r="CJ263"/>
  <c r="CK263"/>
  <c r="CL263"/>
  <c r="CM263"/>
  <c r="CN263"/>
  <c r="CO263"/>
  <c r="CP263"/>
  <c r="CQ263"/>
  <c r="CR263"/>
  <c r="CS263"/>
  <c r="CT263"/>
  <c r="CU263"/>
  <c r="CV263"/>
  <c r="CW263"/>
  <c r="CX263"/>
  <c r="CY263"/>
  <c r="CZ263"/>
  <c r="DA263"/>
  <c r="DB263"/>
  <c r="DC263"/>
  <c r="DD263"/>
  <c r="DE263"/>
  <c r="DF263"/>
  <c r="DG263"/>
  <c r="DH263"/>
  <c r="DI263"/>
  <c r="DJ263"/>
  <c r="DK263"/>
  <c r="DL263"/>
  <c r="DM263"/>
  <c r="DN263"/>
  <c r="DO263"/>
  <c r="DP263"/>
  <c r="DQ263"/>
  <c r="DR263"/>
  <c r="DS263"/>
  <c r="DT263"/>
  <c r="DU263"/>
  <c r="DV263"/>
  <c r="DW263"/>
  <c r="DX263"/>
  <c r="DY263"/>
  <c r="DZ263"/>
  <c r="EA263"/>
  <c r="EB263"/>
  <c r="EC263"/>
  <c r="ED263"/>
  <c r="EE263"/>
  <c r="EF263"/>
  <c r="EG263"/>
  <c r="EH263"/>
  <c r="EI263"/>
  <c r="EJ263"/>
  <c r="EK263"/>
  <c r="EL263"/>
  <c r="EM263"/>
  <c r="EN263"/>
  <c r="EO263"/>
  <c r="EP263"/>
  <c r="EQ263"/>
  <c r="ER263"/>
  <c r="ES263"/>
  <c r="ET263"/>
  <c r="EU263"/>
  <c r="EV263"/>
  <c r="EW263"/>
  <c r="EX263"/>
  <c r="EY263"/>
  <c r="EZ263"/>
  <c r="FA263"/>
  <c r="FB263"/>
  <c r="FC263"/>
  <c r="FD263"/>
  <c r="FE263"/>
  <c r="FF263"/>
  <c r="FG263"/>
  <c r="FH263"/>
  <c r="FI263"/>
  <c r="FJ263"/>
  <c r="FK263"/>
  <c r="FL263"/>
  <c r="FM263"/>
  <c r="FN263"/>
  <c r="FO263"/>
  <c r="FP263"/>
  <c r="FQ263"/>
  <c r="FR263"/>
  <c r="FS263"/>
  <c r="FT263"/>
  <c r="FU263"/>
  <c r="FV263"/>
  <c r="FW263"/>
  <c r="FX263"/>
  <c r="FY263"/>
  <c r="FZ263"/>
  <c r="GA263"/>
  <c r="GB263"/>
  <c r="GC263"/>
  <c r="GD263"/>
  <c r="GE263"/>
  <c r="GF263"/>
  <c r="GG263"/>
  <c r="C264"/>
  <c r="D264"/>
  <c r="E264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Z264"/>
  <c r="AA264"/>
  <c r="AB264"/>
  <c r="AC264"/>
  <c r="AD264"/>
  <c r="AE264"/>
  <c r="AF264"/>
  <c r="AG264"/>
  <c r="AH264"/>
  <c r="AI264"/>
  <c r="AJ264"/>
  <c r="AK264"/>
  <c r="AL264"/>
  <c r="AM264"/>
  <c r="AN264"/>
  <c r="AO264"/>
  <c r="AP264"/>
  <c r="AQ264"/>
  <c r="AR264"/>
  <c r="AS264"/>
  <c r="AT264"/>
  <c r="AU264"/>
  <c r="AV264"/>
  <c r="AW264"/>
  <c r="AX264"/>
  <c r="AY264"/>
  <c r="AZ264"/>
  <c r="BA264"/>
  <c r="BB264"/>
  <c r="BC264"/>
  <c r="BD264"/>
  <c r="BE264"/>
  <c r="BF264"/>
  <c r="BG264"/>
  <c r="BH264"/>
  <c r="BI264"/>
  <c r="BJ264"/>
  <c r="BK264"/>
  <c r="BL264"/>
  <c r="BM264"/>
  <c r="BN264"/>
  <c r="BO264"/>
  <c r="BP264"/>
  <c r="BQ264"/>
  <c r="BR264"/>
  <c r="BS264"/>
  <c r="BT264"/>
  <c r="BU264"/>
  <c r="BV264"/>
  <c r="BW264"/>
  <c r="BX264"/>
  <c r="BY264"/>
  <c r="BZ264"/>
  <c r="CA264"/>
  <c r="CB264"/>
  <c r="CC264"/>
  <c r="CD264"/>
  <c r="CE264"/>
  <c r="CF264"/>
  <c r="CG264"/>
  <c r="CH264"/>
  <c r="CI264"/>
  <c r="CJ264"/>
  <c r="CK264"/>
  <c r="CL264"/>
  <c r="CM264"/>
  <c r="CN264"/>
  <c r="CO264"/>
  <c r="CP264"/>
  <c r="CQ264"/>
  <c r="CR264"/>
  <c r="CS264"/>
  <c r="CT264"/>
  <c r="CU264"/>
  <c r="CV264"/>
  <c r="CW264"/>
  <c r="CX264"/>
  <c r="CY264"/>
  <c r="CZ264"/>
  <c r="DA264"/>
  <c r="DB264"/>
  <c r="DC264"/>
  <c r="DD264"/>
  <c r="DE264"/>
  <c r="DF264"/>
  <c r="DG264"/>
  <c r="DH264"/>
  <c r="DI264"/>
  <c r="DJ264"/>
  <c r="DK264"/>
  <c r="DL264"/>
  <c r="DM264"/>
  <c r="DN264"/>
  <c r="DO264"/>
  <c r="DP264"/>
  <c r="DQ264"/>
  <c r="DR264"/>
  <c r="DS264"/>
  <c r="DT264"/>
  <c r="DU264"/>
  <c r="DV264"/>
  <c r="DW264"/>
  <c r="DX264"/>
  <c r="DY264"/>
  <c r="DZ264"/>
  <c r="EA264"/>
  <c r="EB264"/>
  <c r="EC264"/>
  <c r="ED264"/>
  <c r="EE264"/>
  <c r="EF264"/>
  <c r="EG264"/>
  <c r="EH264"/>
  <c r="EI264"/>
  <c r="EJ264"/>
  <c r="EK264"/>
  <c r="EL264"/>
  <c r="EM264"/>
  <c r="EN264"/>
  <c r="EO264"/>
  <c r="EP264"/>
  <c r="EQ264"/>
  <c r="ER264"/>
  <c r="ES264"/>
  <c r="ET264"/>
  <c r="EU264"/>
  <c r="EV264"/>
  <c r="EW264"/>
  <c r="EX264"/>
  <c r="EY264"/>
  <c r="EZ264"/>
  <c r="FA264"/>
  <c r="FB264"/>
  <c r="FC264"/>
  <c r="FD264"/>
  <c r="FE264"/>
  <c r="FF264"/>
  <c r="FG264"/>
  <c r="FH264"/>
  <c r="FI264"/>
  <c r="FJ264"/>
  <c r="FK264"/>
  <c r="FL264"/>
  <c r="FM264"/>
  <c r="FN264"/>
  <c r="FO264"/>
  <c r="FP264"/>
  <c r="FQ264"/>
  <c r="FR264"/>
  <c r="FS264"/>
  <c r="FT264"/>
  <c r="FU264"/>
  <c r="FV264"/>
  <c r="FW264"/>
  <c r="FX264"/>
  <c r="FY264"/>
  <c r="FZ264"/>
  <c r="GA264"/>
  <c r="GB264"/>
  <c r="GC264"/>
  <c r="GD264"/>
  <c r="GE264"/>
  <c r="GF264"/>
  <c r="GG264"/>
  <c r="C265"/>
  <c r="D265"/>
  <c r="E265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Z265"/>
  <c r="AA265"/>
  <c r="AB265"/>
  <c r="AC265"/>
  <c r="AD265"/>
  <c r="AE265"/>
  <c r="AF265"/>
  <c r="AG265"/>
  <c r="AH265"/>
  <c r="AI265"/>
  <c r="AJ265"/>
  <c r="AK265"/>
  <c r="AL265"/>
  <c r="AM265"/>
  <c r="AN265"/>
  <c r="AO265"/>
  <c r="AP265"/>
  <c r="AQ265"/>
  <c r="AR265"/>
  <c r="AS265"/>
  <c r="AT265"/>
  <c r="AU265"/>
  <c r="AV265"/>
  <c r="AW265"/>
  <c r="AX265"/>
  <c r="AY265"/>
  <c r="AZ265"/>
  <c r="BA265"/>
  <c r="BB265"/>
  <c r="BC265"/>
  <c r="BD265"/>
  <c r="BE265"/>
  <c r="BF265"/>
  <c r="BG265"/>
  <c r="BH265"/>
  <c r="BI265"/>
  <c r="BJ265"/>
  <c r="BK265"/>
  <c r="BL265"/>
  <c r="BM265"/>
  <c r="BN265"/>
  <c r="BO265"/>
  <c r="BP265"/>
  <c r="BQ265"/>
  <c r="BR265"/>
  <c r="BS265"/>
  <c r="BT265"/>
  <c r="BU265"/>
  <c r="BV265"/>
  <c r="BW265"/>
  <c r="BX265"/>
  <c r="BY265"/>
  <c r="BZ265"/>
  <c r="CA265"/>
  <c r="CB265"/>
  <c r="CC265"/>
  <c r="CD265"/>
  <c r="CE265"/>
  <c r="CF265"/>
  <c r="CG265"/>
  <c r="CH265"/>
  <c r="CI265"/>
  <c r="CJ265"/>
  <c r="CK265"/>
  <c r="CL265"/>
  <c r="CM265"/>
  <c r="CN265"/>
  <c r="CO265"/>
  <c r="CP265"/>
  <c r="CQ265"/>
  <c r="CR265"/>
  <c r="CS265"/>
  <c r="CT265"/>
  <c r="CU265"/>
  <c r="CV265"/>
  <c r="CW265"/>
  <c r="CX265"/>
  <c r="CY265"/>
  <c r="CZ265"/>
  <c r="DA265"/>
  <c r="DB265"/>
  <c r="DC265"/>
  <c r="DD265"/>
  <c r="DE265"/>
  <c r="DF265"/>
  <c r="DG265"/>
  <c r="DH265"/>
  <c r="DI265"/>
  <c r="DJ265"/>
  <c r="DK265"/>
  <c r="DL265"/>
  <c r="DM265"/>
  <c r="DN265"/>
  <c r="DO265"/>
  <c r="DP265"/>
  <c r="DQ265"/>
  <c r="DR265"/>
  <c r="DS265"/>
  <c r="DT265"/>
  <c r="DU265"/>
  <c r="DV265"/>
  <c r="DW265"/>
  <c r="DX265"/>
  <c r="DY265"/>
  <c r="DZ265"/>
  <c r="EA265"/>
  <c r="EB265"/>
  <c r="EC265"/>
  <c r="ED265"/>
  <c r="EE265"/>
  <c r="EF265"/>
  <c r="EG265"/>
  <c r="EH265"/>
  <c r="EI265"/>
  <c r="EJ265"/>
  <c r="EK265"/>
  <c r="EL265"/>
  <c r="EM265"/>
  <c r="EN265"/>
  <c r="EO265"/>
  <c r="EP265"/>
  <c r="EQ265"/>
  <c r="ER265"/>
  <c r="ES265"/>
  <c r="ET265"/>
  <c r="EU265"/>
  <c r="EV265"/>
  <c r="EW265"/>
  <c r="EX265"/>
  <c r="EY265"/>
  <c r="EZ265"/>
  <c r="FA265"/>
  <c r="FB265"/>
  <c r="FC265"/>
  <c r="FD265"/>
  <c r="FE265"/>
  <c r="FF265"/>
  <c r="FG265"/>
  <c r="FH265"/>
  <c r="FI265"/>
  <c r="FJ265"/>
  <c r="FK265"/>
  <c r="FL265"/>
  <c r="FM265"/>
  <c r="FN265"/>
  <c r="FO265"/>
  <c r="FP265"/>
  <c r="FQ265"/>
  <c r="FR265"/>
  <c r="FS265"/>
  <c r="FT265"/>
  <c r="FU265"/>
  <c r="FV265"/>
  <c r="FW265"/>
  <c r="FX265"/>
  <c r="FY265"/>
  <c r="FZ265"/>
  <c r="GA265"/>
  <c r="GB265"/>
  <c r="GC265"/>
  <c r="GD265"/>
  <c r="GE265"/>
  <c r="GF265"/>
  <c r="GG265"/>
  <c r="C266"/>
  <c r="D266"/>
  <c r="E266"/>
  <c r="F266"/>
  <c r="G266"/>
  <c r="H266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Z266"/>
  <c r="AA266"/>
  <c r="AB266"/>
  <c r="AC266"/>
  <c r="AD266"/>
  <c r="AE266"/>
  <c r="AF266"/>
  <c r="AG266"/>
  <c r="AH266"/>
  <c r="AI266"/>
  <c r="AJ266"/>
  <c r="AK266"/>
  <c r="AL266"/>
  <c r="AM266"/>
  <c r="AN266"/>
  <c r="AO266"/>
  <c r="AP266"/>
  <c r="AQ266"/>
  <c r="AR266"/>
  <c r="AS266"/>
  <c r="AT266"/>
  <c r="AU266"/>
  <c r="AV266"/>
  <c r="AW266"/>
  <c r="AX266"/>
  <c r="AY266"/>
  <c r="AZ266"/>
  <c r="BA266"/>
  <c r="BB266"/>
  <c r="BC266"/>
  <c r="BD266"/>
  <c r="BE266"/>
  <c r="BF266"/>
  <c r="BG266"/>
  <c r="BH266"/>
  <c r="BI266"/>
  <c r="BJ266"/>
  <c r="BK266"/>
  <c r="BL266"/>
  <c r="BM266"/>
  <c r="BN266"/>
  <c r="BO266"/>
  <c r="BP266"/>
  <c r="BQ266"/>
  <c r="BR266"/>
  <c r="BS266"/>
  <c r="BT266"/>
  <c r="BU266"/>
  <c r="BV266"/>
  <c r="BW266"/>
  <c r="BX266"/>
  <c r="BY266"/>
  <c r="BZ266"/>
  <c r="CA266"/>
  <c r="CB266"/>
  <c r="CC266"/>
  <c r="CD266"/>
  <c r="CE266"/>
  <c r="CF266"/>
  <c r="CG266"/>
  <c r="CH266"/>
  <c r="CI266"/>
  <c r="CJ266"/>
  <c r="CK266"/>
  <c r="CL266"/>
  <c r="CM266"/>
  <c r="CN266"/>
  <c r="CO266"/>
  <c r="CP266"/>
  <c r="CQ266"/>
  <c r="CR266"/>
  <c r="CS266"/>
  <c r="CT266"/>
  <c r="CU266"/>
  <c r="CV266"/>
  <c r="CW266"/>
  <c r="CX266"/>
  <c r="CY266"/>
  <c r="CZ266"/>
  <c r="DA266"/>
  <c r="DB266"/>
  <c r="DC266"/>
  <c r="DD266"/>
  <c r="DE266"/>
  <c r="DF266"/>
  <c r="DG266"/>
  <c r="DH266"/>
  <c r="DI266"/>
  <c r="DJ266"/>
  <c r="DK266"/>
  <c r="DL266"/>
  <c r="DM266"/>
  <c r="DN266"/>
  <c r="DO266"/>
  <c r="DP266"/>
  <c r="DQ266"/>
  <c r="DR266"/>
  <c r="DS266"/>
  <c r="DT266"/>
  <c r="DU266"/>
  <c r="DV266"/>
  <c r="DW266"/>
  <c r="DX266"/>
  <c r="DY266"/>
  <c r="DZ266"/>
  <c r="EA266"/>
  <c r="EB266"/>
  <c r="EC266"/>
  <c r="ED266"/>
  <c r="EE266"/>
  <c r="EF266"/>
  <c r="EG266"/>
  <c r="EH266"/>
  <c r="EI266"/>
  <c r="EJ266"/>
  <c r="EK266"/>
  <c r="EL266"/>
  <c r="EM266"/>
  <c r="EN266"/>
  <c r="EO266"/>
  <c r="EP266"/>
  <c r="EQ266"/>
  <c r="ER266"/>
  <c r="ES266"/>
  <c r="ET266"/>
  <c r="EU266"/>
  <c r="EV266"/>
  <c r="EW266"/>
  <c r="EX266"/>
  <c r="EY266"/>
  <c r="EZ266"/>
  <c r="FA266"/>
  <c r="FB266"/>
  <c r="FC266"/>
  <c r="FD266"/>
  <c r="FE266"/>
  <c r="FF266"/>
  <c r="FG266"/>
  <c r="FH266"/>
  <c r="FI266"/>
  <c r="FJ266"/>
  <c r="FK266"/>
  <c r="FL266"/>
  <c r="FM266"/>
  <c r="FN266"/>
  <c r="FO266"/>
  <c r="FP266"/>
  <c r="FQ266"/>
  <c r="FR266"/>
  <c r="FS266"/>
  <c r="FT266"/>
  <c r="FU266"/>
  <c r="FV266"/>
  <c r="FW266"/>
  <c r="FX266"/>
  <c r="FY266"/>
  <c r="FZ266"/>
  <c r="GA266"/>
  <c r="GB266"/>
  <c r="GC266"/>
  <c r="GD266"/>
  <c r="GE266"/>
  <c r="GF266"/>
  <c r="GG266"/>
  <c r="C267"/>
  <c r="D267"/>
  <c r="E267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Z267"/>
  <c r="AA267"/>
  <c r="AB267"/>
  <c r="AC267"/>
  <c r="AD267"/>
  <c r="AE267"/>
  <c r="AF267"/>
  <c r="AG267"/>
  <c r="AH267"/>
  <c r="AI267"/>
  <c r="AJ267"/>
  <c r="AK267"/>
  <c r="AL267"/>
  <c r="AM267"/>
  <c r="AN267"/>
  <c r="AO267"/>
  <c r="AP267"/>
  <c r="AQ267"/>
  <c r="AR267"/>
  <c r="AS267"/>
  <c r="AT267"/>
  <c r="AU267"/>
  <c r="AV267"/>
  <c r="AW267"/>
  <c r="AX267"/>
  <c r="AY267"/>
  <c r="AZ267"/>
  <c r="BA267"/>
  <c r="BB267"/>
  <c r="BC267"/>
  <c r="BD267"/>
  <c r="BE267"/>
  <c r="BF267"/>
  <c r="BG267"/>
  <c r="BH267"/>
  <c r="BI267"/>
  <c r="BJ267"/>
  <c r="BK267"/>
  <c r="BL267"/>
  <c r="BM267"/>
  <c r="BN267"/>
  <c r="BO267"/>
  <c r="BP267"/>
  <c r="BQ267"/>
  <c r="BR267"/>
  <c r="BS267"/>
  <c r="BT267"/>
  <c r="BU267"/>
  <c r="BV267"/>
  <c r="BW267"/>
  <c r="BX267"/>
  <c r="BY267"/>
  <c r="BZ267"/>
  <c r="CA267"/>
  <c r="CB267"/>
  <c r="CC267"/>
  <c r="CD267"/>
  <c r="CE267"/>
  <c r="CF267"/>
  <c r="CG267"/>
  <c r="CH267"/>
  <c r="CI267"/>
  <c r="CJ267"/>
  <c r="CK267"/>
  <c r="CL267"/>
  <c r="CM267"/>
  <c r="CN267"/>
  <c r="CO267"/>
  <c r="CP267"/>
  <c r="CQ267"/>
  <c r="CR267"/>
  <c r="CS267"/>
  <c r="CT267"/>
  <c r="CU267"/>
  <c r="CV267"/>
  <c r="CW267"/>
  <c r="CX267"/>
  <c r="CY267"/>
  <c r="CZ267"/>
  <c r="DA267"/>
  <c r="DB267"/>
  <c r="DC267"/>
  <c r="DD267"/>
  <c r="DE267"/>
  <c r="DF267"/>
  <c r="DG267"/>
  <c r="DH267"/>
  <c r="DI267"/>
  <c r="DJ267"/>
  <c r="DK267"/>
  <c r="DL267"/>
  <c r="DM267"/>
  <c r="DN267"/>
  <c r="DO267"/>
  <c r="DP267"/>
  <c r="DQ267"/>
  <c r="DR267"/>
  <c r="DS267"/>
  <c r="DT267"/>
  <c r="DU267"/>
  <c r="DV267"/>
  <c r="DW267"/>
  <c r="DX267"/>
  <c r="DY267"/>
  <c r="DZ267"/>
  <c r="EA267"/>
  <c r="EB267"/>
  <c r="EC267"/>
  <c r="ED267"/>
  <c r="EE267"/>
  <c r="EF267"/>
  <c r="EG267"/>
  <c r="EH267"/>
  <c r="EI267"/>
  <c r="EJ267"/>
  <c r="EK267"/>
  <c r="EL267"/>
  <c r="EM267"/>
  <c r="EN267"/>
  <c r="EO267"/>
  <c r="EP267"/>
  <c r="EQ267"/>
  <c r="ER267"/>
  <c r="ES267"/>
  <c r="ET267"/>
  <c r="EU267"/>
  <c r="EV267"/>
  <c r="EW267"/>
  <c r="EX267"/>
  <c r="EY267"/>
  <c r="EZ267"/>
  <c r="FA267"/>
  <c r="FB267"/>
  <c r="FC267"/>
  <c r="FD267"/>
  <c r="FE267"/>
  <c r="FF267"/>
  <c r="FG267"/>
  <c r="FH267"/>
  <c r="FI267"/>
  <c r="FJ267"/>
  <c r="FK267"/>
  <c r="FL267"/>
  <c r="FM267"/>
  <c r="FN267"/>
  <c r="FO267"/>
  <c r="FP267"/>
  <c r="FQ267"/>
  <c r="FR267"/>
  <c r="FS267"/>
  <c r="FT267"/>
  <c r="FU267"/>
  <c r="FV267"/>
  <c r="FW267"/>
  <c r="FX267"/>
  <c r="FY267"/>
  <c r="FZ267"/>
  <c r="GA267"/>
  <c r="GB267"/>
  <c r="GC267"/>
  <c r="GD267"/>
  <c r="GE267"/>
  <c r="GF267"/>
  <c r="GG267"/>
  <c r="C268"/>
  <c r="D268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Z268"/>
  <c r="AA268"/>
  <c r="AB268"/>
  <c r="AC268"/>
  <c r="AD268"/>
  <c r="AE268"/>
  <c r="AF268"/>
  <c r="AG268"/>
  <c r="AH268"/>
  <c r="AI268"/>
  <c r="AJ268"/>
  <c r="AK268"/>
  <c r="AL268"/>
  <c r="AM268"/>
  <c r="AN268"/>
  <c r="AO268"/>
  <c r="AP268"/>
  <c r="AQ268"/>
  <c r="AR268"/>
  <c r="AS268"/>
  <c r="AT268"/>
  <c r="AU268"/>
  <c r="AV268"/>
  <c r="AW268"/>
  <c r="AX268"/>
  <c r="AY268"/>
  <c r="AZ268"/>
  <c r="BA268"/>
  <c r="BB268"/>
  <c r="BC268"/>
  <c r="BD268"/>
  <c r="BE268"/>
  <c r="BF268"/>
  <c r="BG268"/>
  <c r="BH268"/>
  <c r="BI268"/>
  <c r="BJ268"/>
  <c r="BK268"/>
  <c r="BL268"/>
  <c r="BM268"/>
  <c r="BN268"/>
  <c r="BO268"/>
  <c r="BP268"/>
  <c r="BQ268"/>
  <c r="BR268"/>
  <c r="BS268"/>
  <c r="BT268"/>
  <c r="BU268"/>
  <c r="BV268"/>
  <c r="BW268"/>
  <c r="BX268"/>
  <c r="BY268"/>
  <c r="BZ268"/>
  <c r="CA268"/>
  <c r="CB268"/>
  <c r="CC268"/>
  <c r="CD268"/>
  <c r="CE268"/>
  <c r="CF268"/>
  <c r="CG268"/>
  <c r="CH268"/>
  <c r="CI268"/>
  <c r="CJ268"/>
  <c r="CK268"/>
  <c r="CL268"/>
  <c r="CM268"/>
  <c r="CN268"/>
  <c r="CO268"/>
  <c r="CP268"/>
  <c r="CQ268"/>
  <c r="CR268"/>
  <c r="CS268"/>
  <c r="CT268"/>
  <c r="CU268"/>
  <c r="CV268"/>
  <c r="CW268"/>
  <c r="CX268"/>
  <c r="CY268"/>
  <c r="CZ268"/>
  <c r="DA268"/>
  <c r="DB268"/>
  <c r="DC268"/>
  <c r="DD268"/>
  <c r="DE268"/>
  <c r="DF268"/>
  <c r="DG268"/>
  <c r="DH268"/>
  <c r="DI268"/>
  <c r="DJ268"/>
  <c r="DK268"/>
  <c r="DL268"/>
  <c r="DM268"/>
  <c r="DN268"/>
  <c r="DO268"/>
  <c r="DP268"/>
  <c r="DQ268"/>
  <c r="DR268"/>
  <c r="DS268"/>
  <c r="DT268"/>
  <c r="DU268"/>
  <c r="DV268"/>
  <c r="DW268"/>
  <c r="DX268"/>
  <c r="DY268"/>
  <c r="DZ268"/>
  <c r="EA268"/>
  <c r="EB268"/>
  <c r="EC268"/>
  <c r="ED268"/>
  <c r="EE268"/>
  <c r="EF268"/>
  <c r="EG268"/>
  <c r="EH268"/>
  <c r="EI268"/>
  <c r="EJ268"/>
  <c r="EK268"/>
  <c r="EL268"/>
  <c r="EM268"/>
  <c r="EN268"/>
  <c r="EO268"/>
  <c r="EP268"/>
  <c r="EQ268"/>
  <c r="ER268"/>
  <c r="ES268"/>
  <c r="ET268"/>
  <c r="EU268"/>
  <c r="EV268"/>
  <c r="EW268"/>
  <c r="EX268"/>
  <c r="EY268"/>
  <c r="EZ268"/>
  <c r="FA268"/>
  <c r="FB268"/>
  <c r="FC268"/>
  <c r="FD268"/>
  <c r="FE268"/>
  <c r="FF268"/>
  <c r="FG268"/>
  <c r="FH268"/>
  <c r="FI268"/>
  <c r="FJ268"/>
  <c r="FK268"/>
  <c r="FL268"/>
  <c r="FM268"/>
  <c r="FN268"/>
  <c r="FO268"/>
  <c r="FP268"/>
  <c r="FQ268"/>
  <c r="FR268"/>
  <c r="FS268"/>
  <c r="FT268"/>
  <c r="FU268"/>
  <c r="FV268"/>
  <c r="FW268"/>
  <c r="FX268"/>
  <c r="FY268"/>
  <c r="FZ268"/>
  <c r="GA268"/>
  <c r="GB268"/>
  <c r="GC268"/>
  <c r="GD268"/>
  <c r="GE268"/>
  <c r="GF268"/>
  <c r="GG268"/>
  <c r="C269"/>
  <c r="D269"/>
  <c r="E269"/>
  <c r="F269"/>
  <c r="G269"/>
  <c r="H269"/>
  <c r="I269"/>
  <c r="J269"/>
  <c r="K269"/>
  <c r="L269"/>
  <c r="M269"/>
  <c r="N269"/>
  <c r="O269"/>
  <c r="P269"/>
  <c r="Q269"/>
  <c r="R269"/>
  <c r="S269"/>
  <c r="T269"/>
  <c r="U269"/>
  <c r="V269"/>
  <c r="W269"/>
  <c r="X269"/>
  <c r="Y269"/>
  <c r="Z269"/>
  <c r="AA269"/>
  <c r="AB269"/>
  <c r="AC269"/>
  <c r="AD269"/>
  <c r="AE269"/>
  <c r="AF269"/>
  <c r="AG269"/>
  <c r="AH269"/>
  <c r="AI269"/>
  <c r="AJ269"/>
  <c r="AK269"/>
  <c r="AL269"/>
  <c r="AM269"/>
  <c r="AN269"/>
  <c r="AO269"/>
  <c r="AP269"/>
  <c r="AQ269"/>
  <c r="AR269"/>
  <c r="AS269"/>
  <c r="AT269"/>
  <c r="AU269"/>
  <c r="AV269"/>
  <c r="AW269"/>
  <c r="AX269"/>
  <c r="AY269"/>
  <c r="AZ269"/>
  <c r="BA269"/>
  <c r="BB269"/>
  <c r="BC269"/>
  <c r="BD269"/>
  <c r="BE269"/>
  <c r="BF269"/>
  <c r="BG269"/>
  <c r="BH269"/>
  <c r="BI269"/>
  <c r="BJ269"/>
  <c r="BK269"/>
  <c r="BL269"/>
  <c r="BM269"/>
  <c r="BN269"/>
  <c r="BO269"/>
  <c r="BP269"/>
  <c r="BQ269"/>
  <c r="BR269"/>
  <c r="BS269"/>
  <c r="BT269"/>
  <c r="BU269"/>
  <c r="BV269"/>
  <c r="BW269"/>
  <c r="BX269"/>
  <c r="BY269"/>
  <c r="BZ269"/>
  <c r="CA269"/>
  <c r="CB269"/>
  <c r="CC269"/>
  <c r="CD269"/>
  <c r="CE269"/>
  <c r="CF269"/>
  <c r="CG269"/>
  <c r="CH269"/>
  <c r="CI269"/>
  <c r="CJ269"/>
  <c r="CK269"/>
  <c r="CL269"/>
  <c r="CM269"/>
  <c r="CN269"/>
  <c r="CO269"/>
  <c r="CP269"/>
  <c r="CQ269"/>
  <c r="CR269"/>
  <c r="CS269"/>
  <c r="CT269"/>
  <c r="CU269"/>
  <c r="CV269"/>
  <c r="CW269"/>
  <c r="CX269"/>
  <c r="CY269"/>
  <c r="CZ269"/>
  <c r="DA269"/>
  <c r="DB269"/>
  <c r="DC269"/>
  <c r="DD269"/>
  <c r="DE269"/>
  <c r="DF269"/>
  <c r="DG269"/>
  <c r="DH269"/>
  <c r="DI269"/>
  <c r="DJ269"/>
  <c r="DK269"/>
  <c r="DL269"/>
  <c r="DM269"/>
  <c r="DN269"/>
  <c r="DO269"/>
  <c r="DP269"/>
  <c r="DQ269"/>
  <c r="DR269"/>
  <c r="DS269"/>
  <c r="DT269"/>
  <c r="DU269"/>
  <c r="DV269"/>
  <c r="DW269"/>
  <c r="DX269"/>
  <c r="DY269"/>
  <c r="DZ269"/>
  <c r="EA269"/>
  <c r="EB269"/>
  <c r="EC269"/>
  <c r="ED269"/>
  <c r="EE269"/>
  <c r="EF269"/>
  <c r="EG269"/>
  <c r="EH269"/>
  <c r="EI269"/>
  <c r="EJ269"/>
  <c r="EK269"/>
  <c r="EL269"/>
  <c r="EM269"/>
  <c r="EN269"/>
  <c r="EO269"/>
  <c r="EP269"/>
  <c r="EQ269"/>
  <c r="ER269"/>
  <c r="ES269"/>
  <c r="ET269"/>
  <c r="EU269"/>
  <c r="EV269"/>
  <c r="EW269"/>
  <c r="EX269"/>
  <c r="EY269"/>
  <c r="EZ269"/>
  <c r="FA269"/>
  <c r="FB269"/>
  <c r="FC269"/>
  <c r="FD269"/>
  <c r="FE269"/>
  <c r="FF269"/>
  <c r="FG269"/>
  <c r="FH269"/>
  <c r="FI269"/>
  <c r="FJ269"/>
  <c r="FK269"/>
  <c r="FL269"/>
  <c r="FM269"/>
  <c r="FN269"/>
  <c r="FO269"/>
  <c r="FP269"/>
  <c r="FQ269"/>
  <c r="FR269"/>
  <c r="FS269"/>
  <c r="FT269"/>
  <c r="FU269"/>
  <c r="FV269"/>
  <c r="FW269"/>
  <c r="FX269"/>
  <c r="FY269"/>
  <c r="FZ269"/>
  <c r="GA269"/>
  <c r="GB269"/>
  <c r="GC269"/>
  <c r="GD269"/>
  <c r="GE269"/>
  <c r="GF269"/>
  <c r="GG269"/>
  <c r="C270"/>
  <c r="D270"/>
  <c r="E270"/>
  <c r="F270"/>
  <c r="G270"/>
  <c r="H270"/>
  <c r="I270"/>
  <c r="J270"/>
  <c r="K270"/>
  <c r="L270"/>
  <c r="M270"/>
  <c r="N270"/>
  <c r="O270"/>
  <c r="P270"/>
  <c r="Q270"/>
  <c r="R270"/>
  <c r="S270"/>
  <c r="T270"/>
  <c r="U270"/>
  <c r="V270"/>
  <c r="W270"/>
  <c r="X270"/>
  <c r="Y270"/>
  <c r="Z270"/>
  <c r="AA270"/>
  <c r="AB270"/>
  <c r="AC270"/>
  <c r="AD270"/>
  <c r="AE270"/>
  <c r="AF270"/>
  <c r="AG270"/>
  <c r="AH270"/>
  <c r="AI270"/>
  <c r="AJ270"/>
  <c r="AK270"/>
  <c r="AL270"/>
  <c r="AM270"/>
  <c r="AN270"/>
  <c r="AO270"/>
  <c r="AP270"/>
  <c r="AQ270"/>
  <c r="AR270"/>
  <c r="AS270"/>
  <c r="AT270"/>
  <c r="AU270"/>
  <c r="AV270"/>
  <c r="AW270"/>
  <c r="AX270"/>
  <c r="AY270"/>
  <c r="AZ270"/>
  <c r="BA270"/>
  <c r="BB270"/>
  <c r="BC270"/>
  <c r="BD270"/>
  <c r="BE270"/>
  <c r="BF270"/>
  <c r="BG270"/>
  <c r="BH270"/>
  <c r="BI270"/>
  <c r="BJ270"/>
  <c r="BK270"/>
  <c r="BL270"/>
  <c r="BM270"/>
  <c r="BN270"/>
  <c r="BO270"/>
  <c r="BP270"/>
  <c r="BQ270"/>
  <c r="BR270"/>
  <c r="BS270"/>
  <c r="BT270"/>
  <c r="BU270"/>
  <c r="BV270"/>
  <c r="BW270"/>
  <c r="BX270"/>
  <c r="BY270"/>
  <c r="BZ270"/>
  <c r="CA270"/>
  <c r="CB270"/>
  <c r="CC270"/>
  <c r="CD270"/>
  <c r="CE270"/>
  <c r="CF270"/>
  <c r="CG270"/>
  <c r="CH270"/>
  <c r="CI270"/>
  <c r="CJ270"/>
  <c r="CK270"/>
  <c r="CL270"/>
  <c r="CM270"/>
  <c r="CN270"/>
  <c r="CO270"/>
  <c r="CP270"/>
  <c r="CQ270"/>
  <c r="CR270"/>
  <c r="CS270"/>
  <c r="CT270"/>
  <c r="CU270"/>
  <c r="CV270"/>
  <c r="CW270"/>
  <c r="CX270"/>
  <c r="CY270"/>
  <c r="CZ270"/>
  <c r="DA270"/>
  <c r="DB270"/>
  <c r="DC270"/>
  <c r="DD270"/>
  <c r="DE270"/>
  <c r="DF270"/>
  <c r="DG270"/>
  <c r="DH270"/>
  <c r="DI270"/>
  <c r="DJ270"/>
  <c r="DK270"/>
  <c r="DL270"/>
  <c r="DM270"/>
  <c r="DN270"/>
  <c r="DO270"/>
  <c r="DP270"/>
  <c r="DQ270"/>
  <c r="DR270"/>
  <c r="DS270"/>
  <c r="DT270"/>
  <c r="DU270"/>
  <c r="DV270"/>
  <c r="DW270"/>
  <c r="DX270"/>
  <c r="DY270"/>
  <c r="DZ270"/>
  <c r="EA270"/>
  <c r="EB270"/>
  <c r="EC270"/>
  <c r="ED270"/>
  <c r="EE270"/>
  <c r="EF270"/>
  <c r="EG270"/>
  <c r="EH270"/>
  <c r="EI270"/>
  <c r="EJ270"/>
  <c r="EK270"/>
  <c r="EL270"/>
  <c r="EM270"/>
  <c r="EN270"/>
  <c r="EO270"/>
  <c r="EP270"/>
  <c r="EQ270"/>
  <c r="ER270"/>
  <c r="ES270"/>
  <c r="ET270"/>
  <c r="EU270"/>
  <c r="EV270"/>
  <c r="EW270"/>
  <c r="EX270"/>
  <c r="EY270"/>
  <c r="EZ270"/>
  <c r="FA270"/>
  <c r="FB270"/>
  <c r="FC270"/>
  <c r="FD270"/>
  <c r="FE270"/>
  <c r="FF270"/>
  <c r="FG270"/>
  <c r="FH270"/>
  <c r="FI270"/>
  <c r="FJ270"/>
  <c r="FK270"/>
  <c r="FL270"/>
  <c r="FM270"/>
  <c r="FN270"/>
  <c r="FO270"/>
  <c r="FP270"/>
  <c r="FQ270"/>
  <c r="FR270"/>
  <c r="FS270"/>
  <c r="FT270"/>
  <c r="FU270"/>
  <c r="FV270"/>
  <c r="FW270"/>
  <c r="FX270"/>
  <c r="FY270"/>
  <c r="FZ270"/>
  <c r="GA270"/>
  <c r="GB270"/>
  <c r="GC270"/>
  <c r="GD270"/>
  <c r="GE270"/>
  <c r="GF270"/>
  <c r="GG270"/>
  <c r="C271"/>
  <c r="D271"/>
  <c r="E271"/>
  <c r="F271"/>
  <c r="G271"/>
  <c r="H271"/>
  <c r="I271"/>
  <c r="J271"/>
  <c r="K271"/>
  <c r="L271"/>
  <c r="M271"/>
  <c r="N271"/>
  <c r="O271"/>
  <c r="P271"/>
  <c r="Q271"/>
  <c r="R271"/>
  <c r="S271"/>
  <c r="T271"/>
  <c r="U271"/>
  <c r="V271"/>
  <c r="W271"/>
  <c r="X271"/>
  <c r="Y271"/>
  <c r="Z271"/>
  <c r="AA271"/>
  <c r="AB271"/>
  <c r="AC271"/>
  <c r="AD271"/>
  <c r="AE271"/>
  <c r="AF271"/>
  <c r="AG271"/>
  <c r="AH271"/>
  <c r="AI271"/>
  <c r="AJ271"/>
  <c r="AK271"/>
  <c r="AL271"/>
  <c r="AM271"/>
  <c r="AN271"/>
  <c r="AO271"/>
  <c r="AP271"/>
  <c r="AQ271"/>
  <c r="AR271"/>
  <c r="AS271"/>
  <c r="AT271"/>
  <c r="AU271"/>
  <c r="AV271"/>
  <c r="AW271"/>
  <c r="AX271"/>
  <c r="AY271"/>
  <c r="AZ271"/>
  <c r="BA271"/>
  <c r="BB271"/>
  <c r="BC271"/>
  <c r="BD271"/>
  <c r="BE271"/>
  <c r="BF271"/>
  <c r="BG271"/>
  <c r="BH271"/>
  <c r="BI271"/>
  <c r="BJ271"/>
  <c r="BK271"/>
  <c r="BL271"/>
  <c r="BM271"/>
  <c r="BN271"/>
  <c r="BO271"/>
  <c r="BP271"/>
  <c r="BQ271"/>
  <c r="BR271"/>
  <c r="BS271"/>
  <c r="BT271"/>
  <c r="BU271"/>
  <c r="BV271"/>
  <c r="BW271"/>
  <c r="BX271"/>
  <c r="BY271"/>
  <c r="BZ271"/>
  <c r="CA271"/>
  <c r="CB271"/>
  <c r="CC271"/>
  <c r="CD271"/>
  <c r="CE271"/>
  <c r="CF271"/>
  <c r="CG271"/>
  <c r="CH271"/>
  <c r="CI271"/>
  <c r="CJ271"/>
  <c r="CK271"/>
  <c r="CL271"/>
  <c r="CM271"/>
  <c r="CN271"/>
  <c r="CO271"/>
  <c r="CP271"/>
  <c r="CQ271"/>
  <c r="CR271"/>
  <c r="CS271"/>
  <c r="CT271"/>
  <c r="CU271"/>
  <c r="CV271"/>
  <c r="CW271"/>
  <c r="CX271"/>
  <c r="CY271"/>
  <c r="CZ271"/>
  <c r="DA271"/>
  <c r="DB271"/>
  <c r="DC271"/>
  <c r="DD271"/>
  <c r="DE271"/>
  <c r="DF271"/>
  <c r="DG271"/>
  <c r="DH271"/>
  <c r="DI271"/>
  <c r="DJ271"/>
  <c r="DK271"/>
  <c r="DL271"/>
  <c r="DM271"/>
  <c r="DN271"/>
  <c r="DO271"/>
  <c r="DP271"/>
  <c r="DQ271"/>
  <c r="DR271"/>
  <c r="DS271"/>
  <c r="DT271"/>
  <c r="DU271"/>
  <c r="DV271"/>
  <c r="DW271"/>
  <c r="DX271"/>
  <c r="DY271"/>
  <c r="DZ271"/>
  <c r="EA271"/>
  <c r="EB271"/>
  <c r="EC271"/>
  <c r="ED271"/>
  <c r="EE271"/>
  <c r="EF271"/>
  <c r="EG271"/>
  <c r="EH271"/>
  <c r="EI271"/>
  <c r="EJ271"/>
  <c r="EK271"/>
  <c r="EL271"/>
  <c r="EM271"/>
  <c r="EN271"/>
  <c r="EO271"/>
  <c r="EP271"/>
  <c r="EQ271"/>
  <c r="ER271"/>
  <c r="ES271"/>
  <c r="ET271"/>
  <c r="EU271"/>
  <c r="EV271"/>
  <c r="EW271"/>
  <c r="EX271"/>
  <c r="EY271"/>
  <c r="EZ271"/>
  <c r="FA271"/>
  <c r="FB271"/>
  <c r="FC271"/>
  <c r="FD271"/>
  <c r="FE271"/>
  <c r="FF271"/>
  <c r="FG271"/>
  <c r="FH271"/>
  <c r="FI271"/>
  <c r="FJ271"/>
  <c r="FK271"/>
  <c r="FL271"/>
  <c r="FM271"/>
  <c r="FN271"/>
  <c r="FO271"/>
  <c r="FP271"/>
  <c r="FQ271"/>
  <c r="FR271"/>
  <c r="FS271"/>
  <c r="FT271"/>
  <c r="FU271"/>
  <c r="FV271"/>
  <c r="FW271"/>
  <c r="FX271"/>
  <c r="FY271"/>
  <c r="FZ271"/>
  <c r="GA271"/>
  <c r="GB271"/>
  <c r="GC271"/>
  <c r="GD271"/>
  <c r="GE271"/>
  <c r="GF271"/>
  <c r="GG271"/>
  <c r="C272"/>
  <c r="D272"/>
  <c r="E272"/>
  <c r="F272"/>
  <c r="G272"/>
  <c r="H272"/>
  <c r="I272"/>
  <c r="J272"/>
  <c r="K272"/>
  <c r="L272"/>
  <c r="M272"/>
  <c r="N272"/>
  <c r="O272"/>
  <c r="P272"/>
  <c r="Q272"/>
  <c r="R272"/>
  <c r="S272"/>
  <c r="T272"/>
  <c r="U272"/>
  <c r="V272"/>
  <c r="W272"/>
  <c r="X272"/>
  <c r="Y272"/>
  <c r="Z272"/>
  <c r="AA272"/>
  <c r="AB272"/>
  <c r="AC272"/>
  <c r="AD272"/>
  <c r="AE272"/>
  <c r="AF272"/>
  <c r="AG272"/>
  <c r="AH272"/>
  <c r="AI272"/>
  <c r="AJ272"/>
  <c r="AK272"/>
  <c r="AL272"/>
  <c r="AM272"/>
  <c r="AN272"/>
  <c r="AO272"/>
  <c r="AP272"/>
  <c r="AQ272"/>
  <c r="AR272"/>
  <c r="AS272"/>
  <c r="AT272"/>
  <c r="AU272"/>
  <c r="AV272"/>
  <c r="AW272"/>
  <c r="AX272"/>
  <c r="AY272"/>
  <c r="AZ272"/>
  <c r="BA272"/>
  <c r="BB272"/>
  <c r="BC272"/>
  <c r="BD272"/>
  <c r="BE272"/>
  <c r="BF272"/>
  <c r="BG272"/>
  <c r="BH272"/>
  <c r="BI272"/>
  <c r="BJ272"/>
  <c r="BK272"/>
  <c r="BL272"/>
  <c r="BM272"/>
  <c r="BN272"/>
  <c r="BO272"/>
  <c r="BP272"/>
  <c r="BQ272"/>
  <c r="BR272"/>
  <c r="BS272"/>
  <c r="BT272"/>
  <c r="BU272"/>
  <c r="BV272"/>
  <c r="BW272"/>
  <c r="BX272"/>
  <c r="BY272"/>
  <c r="BZ272"/>
  <c r="CA272"/>
  <c r="CB272"/>
  <c r="CC272"/>
  <c r="CD272"/>
  <c r="CE272"/>
  <c r="CF272"/>
  <c r="CG272"/>
  <c r="CH272"/>
  <c r="CI272"/>
  <c r="CJ272"/>
  <c r="CK272"/>
  <c r="CL272"/>
  <c r="CM272"/>
  <c r="CN272"/>
  <c r="CO272"/>
  <c r="CP272"/>
  <c r="CQ272"/>
  <c r="CR272"/>
  <c r="CS272"/>
  <c r="CT272"/>
  <c r="CU272"/>
  <c r="CV272"/>
  <c r="CW272"/>
  <c r="CX272"/>
  <c r="CY272"/>
  <c r="CZ272"/>
  <c r="DA272"/>
  <c r="DB272"/>
  <c r="DC272"/>
  <c r="DD272"/>
  <c r="DE272"/>
  <c r="DF272"/>
  <c r="DG272"/>
  <c r="DH272"/>
  <c r="DI272"/>
  <c r="DJ272"/>
  <c r="DK272"/>
  <c r="DL272"/>
  <c r="DM272"/>
  <c r="DN272"/>
  <c r="DO272"/>
  <c r="DP272"/>
  <c r="DQ272"/>
  <c r="DR272"/>
  <c r="DS272"/>
  <c r="DT272"/>
  <c r="DU272"/>
  <c r="DV272"/>
  <c r="DW272"/>
  <c r="DX272"/>
  <c r="DY272"/>
  <c r="DZ272"/>
  <c r="EA272"/>
  <c r="EB272"/>
  <c r="EC272"/>
  <c r="ED272"/>
  <c r="EE272"/>
  <c r="EF272"/>
  <c r="EG272"/>
  <c r="EH272"/>
  <c r="EI272"/>
  <c r="EJ272"/>
  <c r="EK272"/>
  <c r="EL272"/>
  <c r="EM272"/>
  <c r="EN272"/>
  <c r="EO272"/>
  <c r="EP272"/>
  <c r="EQ272"/>
  <c r="ER272"/>
  <c r="ES272"/>
  <c r="ET272"/>
  <c r="EU272"/>
  <c r="EV272"/>
  <c r="EW272"/>
  <c r="EX272"/>
  <c r="EY272"/>
  <c r="EZ272"/>
  <c r="FA272"/>
  <c r="FB272"/>
  <c r="FC272"/>
  <c r="FD272"/>
  <c r="FE272"/>
  <c r="FF272"/>
  <c r="FG272"/>
  <c r="FH272"/>
  <c r="FI272"/>
  <c r="FJ272"/>
  <c r="FK272"/>
  <c r="FL272"/>
  <c r="FM272"/>
  <c r="FN272"/>
  <c r="FO272"/>
  <c r="FP272"/>
  <c r="FQ272"/>
  <c r="FR272"/>
  <c r="FS272"/>
  <c r="FT272"/>
  <c r="FU272"/>
  <c r="FV272"/>
  <c r="FW272"/>
  <c r="FX272"/>
  <c r="FY272"/>
  <c r="FZ272"/>
  <c r="GA272"/>
  <c r="GB272"/>
  <c r="GC272"/>
  <c r="GD272"/>
  <c r="GE272"/>
  <c r="GF272"/>
  <c r="GG272"/>
  <c r="C273"/>
  <c r="D273"/>
  <c r="E273"/>
  <c r="F273"/>
  <c r="G273"/>
  <c r="H273"/>
  <c r="I273"/>
  <c r="J273"/>
  <c r="K273"/>
  <c r="L273"/>
  <c r="M273"/>
  <c r="N273"/>
  <c r="O273"/>
  <c r="P273"/>
  <c r="Q273"/>
  <c r="R273"/>
  <c r="S273"/>
  <c r="T273"/>
  <c r="U273"/>
  <c r="V273"/>
  <c r="W273"/>
  <c r="X273"/>
  <c r="Y273"/>
  <c r="Z273"/>
  <c r="AA273"/>
  <c r="AB273"/>
  <c r="AC273"/>
  <c r="AD273"/>
  <c r="AE273"/>
  <c r="AF273"/>
  <c r="AG273"/>
  <c r="AH273"/>
  <c r="AI273"/>
  <c r="AJ273"/>
  <c r="AK273"/>
  <c r="AL273"/>
  <c r="AM273"/>
  <c r="AN273"/>
  <c r="AO273"/>
  <c r="AP273"/>
  <c r="AQ273"/>
  <c r="AR273"/>
  <c r="AS273"/>
  <c r="AT273"/>
  <c r="AU273"/>
  <c r="AV273"/>
  <c r="AW273"/>
  <c r="AX273"/>
  <c r="AY273"/>
  <c r="AZ273"/>
  <c r="BA273"/>
  <c r="BB273"/>
  <c r="BC273"/>
  <c r="BD273"/>
  <c r="BE273"/>
  <c r="BF273"/>
  <c r="BG273"/>
  <c r="BH273"/>
  <c r="BI273"/>
  <c r="BJ273"/>
  <c r="BK273"/>
  <c r="BL273"/>
  <c r="BM273"/>
  <c r="BN273"/>
  <c r="BO273"/>
  <c r="BP273"/>
  <c r="BQ273"/>
  <c r="BR273"/>
  <c r="BS273"/>
  <c r="BT273"/>
  <c r="BU273"/>
  <c r="BV273"/>
  <c r="BW273"/>
  <c r="BX273"/>
  <c r="BY273"/>
  <c r="BZ273"/>
  <c r="CA273"/>
  <c r="CB273"/>
  <c r="CC273"/>
  <c r="CD273"/>
  <c r="CE273"/>
  <c r="CF273"/>
  <c r="CG273"/>
  <c r="CH273"/>
  <c r="CI273"/>
  <c r="CJ273"/>
  <c r="CK273"/>
  <c r="CL273"/>
  <c r="CM273"/>
  <c r="CN273"/>
  <c r="CO273"/>
  <c r="CP273"/>
  <c r="CQ273"/>
  <c r="CR273"/>
  <c r="CS273"/>
  <c r="CT273"/>
  <c r="CU273"/>
  <c r="CV273"/>
  <c r="CW273"/>
  <c r="CX273"/>
  <c r="CY273"/>
  <c r="CZ273"/>
  <c r="DA273"/>
  <c r="DB273"/>
  <c r="DC273"/>
  <c r="DD273"/>
  <c r="DE273"/>
  <c r="DF273"/>
  <c r="DG273"/>
  <c r="DH273"/>
  <c r="DI273"/>
  <c r="DJ273"/>
  <c r="DK273"/>
  <c r="DL273"/>
  <c r="DM273"/>
  <c r="DN273"/>
  <c r="DO273"/>
  <c r="DP273"/>
  <c r="DQ273"/>
  <c r="DR273"/>
  <c r="DS273"/>
  <c r="DT273"/>
  <c r="DU273"/>
  <c r="DV273"/>
  <c r="DW273"/>
  <c r="DX273"/>
  <c r="DY273"/>
  <c r="DZ273"/>
  <c r="EA273"/>
  <c r="EB273"/>
  <c r="EC273"/>
  <c r="ED273"/>
  <c r="EE273"/>
  <c r="EF273"/>
  <c r="EG273"/>
  <c r="EH273"/>
  <c r="EI273"/>
  <c r="EJ273"/>
  <c r="EK273"/>
  <c r="EL273"/>
  <c r="EM273"/>
  <c r="EN273"/>
  <c r="EO273"/>
  <c r="EP273"/>
  <c r="EQ273"/>
  <c r="ER273"/>
  <c r="ES273"/>
  <c r="ET273"/>
  <c r="EU273"/>
  <c r="EV273"/>
  <c r="EW273"/>
  <c r="EX273"/>
  <c r="EY273"/>
  <c r="EZ273"/>
  <c r="FA273"/>
  <c r="FB273"/>
  <c r="FC273"/>
  <c r="FD273"/>
  <c r="FE273"/>
  <c r="FF273"/>
  <c r="FG273"/>
  <c r="FH273"/>
  <c r="FI273"/>
  <c r="FJ273"/>
  <c r="FK273"/>
  <c r="FL273"/>
  <c r="FM273"/>
  <c r="FN273"/>
  <c r="FO273"/>
  <c r="FP273"/>
  <c r="FQ273"/>
  <c r="FR273"/>
  <c r="FS273"/>
  <c r="FT273"/>
  <c r="FU273"/>
  <c r="FV273"/>
  <c r="FW273"/>
  <c r="FX273"/>
  <c r="FY273"/>
  <c r="FZ273"/>
  <c r="GA273"/>
  <c r="GB273"/>
  <c r="GC273"/>
  <c r="GD273"/>
  <c r="GE273"/>
  <c r="GF273"/>
  <c r="GG273"/>
  <c r="C274"/>
  <c r="D274"/>
  <c r="E274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Z274"/>
  <c r="AA274"/>
  <c r="AB274"/>
  <c r="AC274"/>
  <c r="AD274"/>
  <c r="AE274"/>
  <c r="AF274"/>
  <c r="AG274"/>
  <c r="AH274"/>
  <c r="AI274"/>
  <c r="AJ274"/>
  <c r="AK274"/>
  <c r="AL274"/>
  <c r="AM274"/>
  <c r="AN274"/>
  <c r="AO274"/>
  <c r="AP274"/>
  <c r="AQ274"/>
  <c r="AR274"/>
  <c r="AS274"/>
  <c r="AT274"/>
  <c r="AU274"/>
  <c r="AV274"/>
  <c r="AW274"/>
  <c r="AX274"/>
  <c r="AY274"/>
  <c r="AZ274"/>
  <c r="BA274"/>
  <c r="BB274"/>
  <c r="BC274"/>
  <c r="BD274"/>
  <c r="BE274"/>
  <c r="BF274"/>
  <c r="BG274"/>
  <c r="BH274"/>
  <c r="BI274"/>
  <c r="BJ274"/>
  <c r="BK274"/>
  <c r="BL274"/>
  <c r="BM274"/>
  <c r="BN274"/>
  <c r="BO274"/>
  <c r="BP274"/>
  <c r="BQ274"/>
  <c r="BR274"/>
  <c r="BS274"/>
  <c r="BT274"/>
  <c r="BU274"/>
  <c r="BV274"/>
  <c r="BW274"/>
  <c r="BX274"/>
  <c r="BY274"/>
  <c r="BZ274"/>
  <c r="CA274"/>
  <c r="CB274"/>
  <c r="CC274"/>
  <c r="CD274"/>
  <c r="CE274"/>
  <c r="CF274"/>
  <c r="CG274"/>
  <c r="CH274"/>
  <c r="CI274"/>
  <c r="CJ274"/>
  <c r="CK274"/>
  <c r="CL274"/>
  <c r="CM274"/>
  <c r="CN274"/>
  <c r="CO274"/>
  <c r="CP274"/>
  <c r="CQ274"/>
  <c r="CR274"/>
  <c r="CS274"/>
  <c r="CT274"/>
  <c r="CU274"/>
  <c r="CV274"/>
  <c r="CW274"/>
  <c r="CX274"/>
  <c r="CY274"/>
  <c r="CZ274"/>
  <c r="DA274"/>
  <c r="DB274"/>
  <c r="DC274"/>
  <c r="DD274"/>
  <c r="DE274"/>
  <c r="DF274"/>
  <c r="DG274"/>
  <c r="DH274"/>
  <c r="DI274"/>
  <c r="DJ274"/>
  <c r="DK274"/>
  <c r="DL274"/>
  <c r="DM274"/>
  <c r="DN274"/>
  <c r="DO274"/>
  <c r="DP274"/>
  <c r="DQ274"/>
  <c r="DR274"/>
  <c r="DS274"/>
  <c r="DT274"/>
  <c r="DU274"/>
  <c r="DV274"/>
  <c r="DW274"/>
  <c r="DX274"/>
  <c r="DY274"/>
  <c r="DZ274"/>
  <c r="EA274"/>
  <c r="EB274"/>
  <c r="EC274"/>
  <c r="ED274"/>
  <c r="EE274"/>
  <c r="EF274"/>
  <c r="EG274"/>
  <c r="EH274"/>
  <c r="EI274"/>
  <c r="EJ274"/>
  <c r="EK274"/>
  <c r="EL274"/>
  <c r="EM274"/>
  <c r="EN274"/>
  <c r="EO274"/>
  <c r="EP274"/>
  <c r="EQ274"/>
  <c r="ER274"/>
  <c r="ES274"/>
  <c r="ET274"/>
  <c r="EU274"/>
  <c r="EV274"/>
  <c r="EW274"/>
  <c r="EX274"/>
  <c r="EY274"/>
  <c r="EZ274"/>
  <c r="FA274"/>
  <c r="FB274"/>
  <c r="FC274"/>
  <c r="FD274"/>
  <c r="FE274"/>
  <c r="FF274"/>
  <c r="FG274"/>
  <c r="FH274"/>
  <c r="FI274"/>
  <c r="FJ274"/>
  <c r="FK274"/>
  <c r="FL274"/>
  <c r="FM274"/>
  <c r="FN274"/>
  <c r="FO274"/>
  <c r="FP274"/>
  <c r="FQ274"/>
  <c r="FR274"/>
  <c r="FS274"/>
  <c r="FT274"/>
  <c r="FU274"/>
  <c r="FV274"/>
  <c r="FW274"/>
  <c r="FX274"/>
  <c r="FY274"/>
  <c r="FZ274"/>
  <c r="GA274"/>
  <c r="GB274"/>
  <c r="GC274"/>
  <c r="GD274"/>
  <c r="GE274"/>
  <c r="GF274"/>
  <c r="GG274"/>
  <c r="C275"/>
  <c r="D275"/>
  <c r="E275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Z275"/>
  <c r="AA275"/>
  <c r="AB275"/>
  <c r="AC275"/>
  <c r="AD275"/>
  <c r="AE275"/>
  <c r="AF275"/>
  <c r="AG275"/>
  <c r="AH275"/>
  <c r="AI275"/>
  <c r="AJ275"/>
  <c r="AK275"/>
  <c r="AL275"/>
  <c r="AM275"/>
  <c r="AN275"/>
  <c r="AO275"/>
  <c r="AP275"/>
  <c r="AQ275"/>
  <c r="AR275"/>
  <c r="AS275"/>
  <c r="AT275"/>
  <c r="AU275"/>
  <c r="AV275"/>
  <c r="AW275"/>
  <c r="AX275"/>
  <c r="AY275"/>
  <c r="AZ275"/>
  <c r="BA275"/>
  <c r="BB275"/>
  <c r="BC275"/>
  <c r="BD275"/>
  <c r="BE275"/>
  <c r="BF275"/>
  <c r="BG275"/>
  <c r="BH275"/>
  <c r="BI275"/>
  <c r="BJ275"/>
  <c r="BK275"/>
  <c r="BL275"/>
  <c r="BM275"/>
  <c r="BN275"/>
  <c r="BO275"/>
  <c r="BP275"/>
  <c r="BQ275"/>
  <c r="BR275"/>
  <c r="BS275"/>
  <c r="BT275"/>
  <c r="BU275"/>
  <c r="BV275"/>
  <c r="BW275"/>
  <c r="BX275"/>
  <c r="BY275"/>
  <c r="BZ275"/>
  <c r="CA275"/>
  <c r="CB275"/>
  <c r="CC275"/>
  <c r="CD275"/>
  <c r="CE275"/>
  <c r="CF275"/>
  <c r="CG275"/>
  <c r="CH275"/>
  <c r="CI275"/>
  <c r="CJ275"/>
  <c r="CK275"/>
  <c r="CL275"/>
  <c r="CM275"/>
  <c r="CN275"/>
  <c r="CO275"/>
  <c r="CP275"/>
  <c r="CQ275"/>
  <c r="CR275"/>
  <c r="CS275"/>
  <c r="CT275"/>
  <c r="CU275"/>
  <c r="CV275"/>
  <c r="CW275"/>
  <c r="CX275"/>
  <c r="CY275"/>
  <c r="CZ275"/>
  <c r="DA275"/>
  <c r="DB275"/>
  <c r="DC275"/>
  <c r="DD275"/>
  <c r="DE275"/>
  <c r="DF275"/>
  <c r="DG275"/>
  <c r="DH275"/>
  <c r="DI275"/>
  <c r="DJ275"/>
  <c r="DK275"/>
  <c r="DL275"/>
  <c r="DM275"/>
  <c r="DN275"/>
  <c r="DO275"/>
  <c r="DP275"/>
  <c r="DQ275"/>
  <c r="DR275"/>
  <c r="DS275"/>
  <c r="DT275"/>
  <c r="DU275"/>
  <c r="DV275"/>
  <c r="DW275"/>
  <c r="DX275"/>
  <c r="DY275"/>
  <c r="DZ275"/>
  <c r="EA275"/>
  <c r="EB275"/>
  <c r="EC275"/>
  <c r="ED275"/>
  <c r="EE275"/>
  <c r="EF275"/>
  <c r="EG275"/>
  <c r="EH275"/>
  <c r="EI275"/>
  <c r="EJ275"/>
  <c r="EK275"/>
  <c r="EL275"/>
  <c r="EM275"/>
  <c r="EN275"/>
  <c r="EO275"/>
  <c r="EP275"/>
  <c r="EQ275"/>
  <c r="ER275"/>
  <c r="ES275"/>
  <c r="ET275"/>
  <c r="EU275"/>
  <c r="EV275"/>
  <c r="EW275"/>
  <c r="EX275"/>
  <c r="EY275"/>
  <c r="EZ275"/>
  <c r="FA275"/>
  <c r="FB275"/>
  <c r="FC275"/>
  <c r="FD275"/>
  <c r="FE275"/>
  <c r="FF275"/>
  <c r="FG275"/>
  <c r="FH275"/>
  <c r="FI275"/>
  <c r="FJ275"/>
  <c r="FK275"/>
  <c r="FL275"/>
  <c r="FM275"/>
  <c r="FN275"/>
  <c r="FO275"/>
  <c r="FP275"/>
  <c r="FQ275"/>
  <c r="FR275"/>
  <c r="FS275"/>
  <c r="FT275"/>
  <c r="FU275"/>
  <c r="FV275"/>
  <c r="FW275"/>
  <c r="FX275"/>
  <c r="FY275"/>
  <c r="FZ275"/>
  <c r="GA275"/>
  <c r="GB275"/>
  <c r="GC275"/>
  <c r="GD275"/>
  <c r="GE275"/>
  <c r="GF275"/>
  <c r="GG275"/>
  <c r="C276"/>
  <c r="D276"/>
  <c r="E276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Z276"/>
  <c r="AA276"/>
  <c r="AB276"/>
  <c r="AC276"/>
  <c r="AD276"/>
  <c r="AE276"/>
  <c r="AF276"/>
  <c r="AG276"/>
  <c r="AH276"/>
  <c r="AI276"/>
  <c r="AJ276"/>
  <c r="AK276"/>
  <c r="AL276"/>
  <c r="AM276"/>
  <c r="AN276"/>
  <c r="AO276"/>
  <c r="AP276"/>
  <c r="AQ276"/>
  <c r="AR276"/>
  <c r="AS276"/>
  <c r="AT276"/>
  <c r="AU276"/>
  <c r="AV276"/>
  <c r="AW276"/>
  <c r="AX276"/>
  <c r="AY276"/>
  <c r="AZ276"/>
  <c r="BA276"/>
  <c r="BB276"/>
  <c r="BC276"/>
  <c r="BD276"/>
  <c r="BE276"/>
  <c r="BF276"/>
  <c r="BG276"/>
  <c r="BH276"/>
  <c r="BI276"/>
  <c r="BJ276"/>
  <c r="BK276"/>
  <c r="BL276"/>
  <c r="BM276"/>
  <c r="BN276"/>
  <c r="BO276"/>
  <c r="BP276"/>
  <c r="BQ276"/>
  <c r="BR276"/>
  <c r="BS276"/>
  <c r="BT276"/>
  <c r="BU276"/>
  <c r="BV276"/>
  <c r="BW276"/>
  <c r="BX276"/>
  <c r="BY276"/>
  <c r="BZ276"/>
  <c r="CA276"/>
  <c r="CB276"/>
  <c r="CC276"/>
  <c r="CD276"/>
  <c r="CE276"/>
  <c r="CF276"/>
  <c r="CG276"/>
  <c r="CH276"/>
  <c r="CI276"/>
  <c r="CJ276"/>
  <c r="CK276"/>
  <c r="CL276"/>
  <c r="CM276"/>
  <c r="CN276"/>
  <c r="CO276"/>
  <c r="CP276"/>
  <c r="CQ276"/>
  <c r="CR276"/>
  <c r="CS276"/>
  <c r="CT276"/>
  <c r="CU276"/>
  <c r="CV276"/>
  <c r="CW276"/>
  <c r="CX276"/>
  <c r="CY276"/>
  <c r="CZ276"/>
  <c r="DA276"/>
  <c r="DB276"/>
  <c r="DC276"/>
  <c r="DD276"/>
  <c r="DE276"/>
  <c r="DF276"/>
  <c r="DG276"/>
  <c r="DH276"/>
  <c r="DI276"/>
  <c r="DJ276"/>
  <c r="DK276"/>
  <c r="DL276"/>
  <c r="DM276"/>
  <c r="DN276"/>
  <c r="DO276"/>
  <c r="DP276"/>
  <c r="DQ276"/>
  <c r="DR276"/>
  <c r="DS276"/>
  <c r="DT276"/>
  <c r="DU276"/>
  <c r="DV276"/>
  <c r="DW276"/>
  <c r="DX276"/>
  <c r="DY276"/>
  <c r="DZ276"/>
  <c r="EA276"/>
  <c r="EB276"/>
  <c r="EC276"/>
  <c r="ED276"/>
  <c r="EE276"/>
  <c r="EF276"/>
  <c r="EG276"/>
  <c r="EH276"/>
  <c r="EI276"/>
  <c r="EJ276"/>
  <c r="EK276"/>
  <c r="EL276"/>
  <c r="EM276"/>
  <c r="EN276"/>
  <c r="EO276"/>
  <c r="EP276"/>
  <c r="EQ276"/>
  <c r="ER276"/>
  <c r="ES276"/>
  <c r="ET276"/>
  <c r="EU276"/>
  <c r="EV276"/>
  <c r="EW276"/>
  <c r="EX276"/>
  <c r="EY276"/>
  <c r="EZ276"/>
  <c r="FA276"/>
  <c r="FB276"/>
  <c r="FC276"/>
  <c r="FD276"/>
  <c r="FE276"/>
  <c r="FF276"/>
  <c r="FG276"/>
  <c r="FH276"/>
  <c r="FI276"/>
  <c r="FJ276"/>
  <c r="FK276"/>
  <c r="FL276"/>
  <c r="FM276"/>
  <c r="FN276"/>
  <c r="FO276"/>
  <c r="FP276"/>
  <c r="FQ276"/>
  <c r="FR276"/>
  <c r="FS276"/>
  <c r="FT276"/>
  <c r="FU276"/>
  <c r="FV276"/>
  <c r="FW276"/>
  <c r="FX276"/>
  <c r="FY276"/>
  <c r="FZ276"/>
  <c r="GA276"/>
  <c r="GB276"/>
  <c r="GC276"/>
  <c r="GD276"/>
  <c r="GE276"/>
  <c r="GF276"/>
  <c r="GG276"/>
  <c r="C277"/>
  <c r="D277"/>
  <c r="E277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Z277"/>
  <c r="AA277"/>
  <c r="AB277"/>
  <c r="AC277"/>
  <c r="AD277"/>
  <c r="AE277"/>
  <c r="AF277"/>
  <c r="AG277"/>
  <c r="AH277"/>
  <c r="AI277"/>
  <c r="AJ277"/>
  <c r="AK277"/>
  <c r="AL277"/>
  <c r="AM277"/>
  <c r="AN277"/>
  <c r="AO277"/>
  <c r="AP277"/>
  <c r="AQ277"/>
  <c r="AR277"/>
  <c r="AS277"/>
  <c r="AT277"/>
  <c r="AU277"/>
  <c r="AV277"/>
  <c r="AW277"/>
  <c r="AX277"/>
  <c r="AY277"/>
  <c r="AZ277"/>
  <c r="BA277"/>
  <c r="BB277"/>
  <c r="BC277"/>
  <c r="BD277"/>
  <c r="BE277"/>
  <c r="BF277"/>
  <c r="BG277"/>
  <c r="BH277"/>
  <c r="BI277"/>
  <c r="BJ277"/>
  <c r="BK277"/>
  <c r="BL277"/>
  <c r="BM277"/>
  <c r="BN277"/>
  <c r="BO277"/>
  <c r="BP277"/>
  <c r="BQ277"/>
  <c r="BR277"/>
  <c r="BS277"/>
  <c r="BT277"/>
  <c r="BU277"/>
  <c r="BV277"/>
  <c r="BW277"/>
  <c r="BX277"/>
  <c r="BY277"/>
  <c r="BZ277"/>
  <c r="CA277"/>
  <c r="CB277"/>
  <c r="CC277"/>
  <c r="CD277"/>
  <c r="CE277"/>
  <c r="CF277"/>
  <c r="CG277"/>
  <c r="CH277"/>
  <c r="CI277"/>
  <c r="CJ277"/>
  <c r="CK277"/>
  <c r="CL277"/>
  <c r="CM277"/>
  <c r="CN277"/>
  <c r="CO277"/>
  <c r="CP277"/>
  <c r="CQ277"/>
  <c r="CR277"/>
  <c r="CS277"/>
  <c r="CT277"/>
  <c r="CU277"/>
  <c r="CV277"/>
  <c r="CW277"/>
  <c r="CX277"/>
  <c r="CY277"/>
  <c r="CZ277"/>
  <c r="DA277"/>
  <c r="DB277"/>
  <c r="DC277"/>
  <c r="DD277"/>
  <c r="DE277"/>
  <c r="DF277"/>
  <c r="DG277"/>
  <c r="DH277"/>
  <c r="DI277"/>
  <c r="DJ277"/>
  <c r="DK277"/>
  <c r="DL277"/>
  <c r="DM277"/>
  <c r="DN277"/>
  <c r="DO277"/>
  <c r="DP277"/>
  <c r="DQ277"/>
  <c r="DR277"/>
  <c r="DS277"/>
  <c r="DT277"/>
  <c r="DU277"/>
  <c r="DV277"/>
  <c r="DW277"/>
  <c r="DX277"/>
  <c r="DY277"/>
  <c r="DZ277"/>
  <c r="EA277"/>
  <c r="EB277"/>
  <c r="EC277"/>
  <c r="ED277"/>
  <c r="EE277"/>
  <c r="EF277"/>
  <c r="EG277"/>
  <c r="EH277"/>
  <c r="EI277"/>
  <c r="EJ277"/>
  <c r="EK277"/>
  <c r="EL277"/>
  <c r="EM277"/>
  <c r="EN277"/>
  <c r="EO277"/>
  <c r="EP277"/>
  <c r="EQ277"/>
  <c r="ER277"/>
  <c r="ES277"/>
  <c r="ET277"/>
  <c r="EU277"/>
  <c r="EV277"/>
  <c r="EW277"/>
  <c r="EX277"/>
  <c r="EY277"/>
  <c r="EZ277"/>
  <c r="FA277"/>
  <c r="FB277"/>
  <c r="FC277"/>
  <c r="FD277"/>
  <c r="FE277"/>
  <c r="FF277"/>
  <c r="FG277"/>
  <c r="FH277"/>
  <c r="FI277"/>
  <c r="FJ277"/>
  <c r="FK277"/>
  <c r="FL277"/>
  <c r="FM277"/>
  <c r="FN277"/>
  <c r="FO277"/>
  <c r="FP277"/>
  <c r="FQ277"/>
  <c r="FR277"/>
  <c r="FS277"/>
  <c r="FT277"/>
  <c r="FU277"/>
  <c r="FV277"/>
  <c r="FW277"/>
  <c r="FX277"/>
  <c r="FY277"/>
  <c r="FZ277"/>
  <c r="GA277"/>
  <c r="GB277"/>
  <c r="GC277"/>
  <c r="GD277"/>
  <c r="GE277"/>
  <c r="GF277"/>
  <c r="GG277"/>
  <c r="C278"/>
  <c r="D278"/>
  <c r="E278"/>
  <c r="F278"/>
  <c r="G278"/>
  <c r="H278"/>
  <c r="I278"/>
  <c r="J278"/>
  <c r="K278"/>
  <c r="L278"/>
  <c r="M278"/>
  <c r="N278"/>
  <c r="O278"/>
  <c r="P278"/>
  <c r="Q278"/>
  <c r="R278"/>
  <c r="S278"/>
  <c r="T278"/>
  <c r="U278"/>
  <c r="V278"/>
  <c r="W278"/>
  <c r="X278"/>
  <c r="Y278"/>
  <c r="Z278"/>
  <c r="AA278"/>
  <c r="AB278"/>
  <c r="AC278"/>
  <c r="AD278"/>
  <c r="AE278"/>
  <c r="AF278"/>
  <c r="AG278"/>
  <c r="AH278"/>
  <c r="AI278"/>
  <c r="AJ278"/>
  <c r="AK278"/>
  <c r="AL278"/>
  <c r="AM278"/>
  <c r="AN278"/>
  <c r="AO278"/>
  <c r="AP278"/>
  <c r="AQ278"/>
  <c r="AR278"/>
  <c r="AS278"/>
  <c r="AT278"/>
  <c r="AU278"/>
  <c r="AV278"/>
  <c r="AW278"/>
  <c r="AX278"/>
  <c r="AY278"/>
  <c r="AZ278"/>
  <c r="BA278"/>
  <c r="BB278"/>
  <c r="BC278"/>
  <c r="BD278"/>
  <c r="BE278"/>
  <c r="BF278"/>
  <c r="BG278"/>
  <c r="BH278"/>
  <c r="BI278"/>
  <c r="BJ278"/>
  <c r="BK278"/>
  <c r="BL278"/>
  <c r="BM278"/>
  <c r="BN278"/>
  <c r="BO278"/>
  <c r="BP278"/>
  <c r="BQ278"/>
  <c r="BR278"/>
  <c r="BS278"/>
  <c r="BT278"/>
  <c r="BU278"/>
  <c r="BV278"/>
  <c r="BW278"/>
  <c r="BX278"/>
  <c r="BY278"/>
  <c r="BZ278"/>
  <c r="CA278"/>
  <c r="CB278"/>
  <c r="CC278"/>
  <c r="CD278"/>
  <c r="CE278"/>
  <c r="CF278"/>
  <c r="CG278"/>
  <c r="CH278"/>
  <c r="CI278"/>
  <c r="CJ278"/>
  <c r="CK278"/>
  <c r="CL278"/>
  <c r="CM278"/>
  <c r="CN278"/>
  <c r="CO278"/>
  <c r="CP278"/>
  <c r="CQ278"/>
  <c r="CR278"/>
  <c r="CS278"/>
  <c r="CT278"/>
  <c r="CU278"/>
  <c r="CV278"/>
  <c r="CW278"/>
  <c r="CX278"/>
  <c r="CY278"/>
  <c r="CZ278"/>
  <c r="DA278"/>
  <c r="DB278"/>
  <c r="DC278"/>
  <c r="DD278"/>
  <c r="DE278"/>
  <c r="DF278"/>
  <c r="DG278"/>
  <c r="DH278"/>
  <c r="DI278"/>
  <c r="DJ278"/>
  <c r="DK278"/>
  <c r="DL278"/>
  <c r="DM278"/>
  <c r="DN278"/>
  <c r="DO278"/>
  <c r="DP278"/>
  <c r="DQ278"/>
  <c r="DR278"/>
  <c r="DS278"/>
  <c r="DT278"/>
  <c r="DU278"/>
  <c r="DV278"/>
  <c r="DW278"/>
  <c r="DX278"/>
  <c r="DY278"/>
  <c r="DZ278"/>
  <c r="EA278"/>
  <c r="EB278"/>
  <c r="EC278"/>
  <c r="ED278"/>
  <c r="EE278"/>
  <c r="EF278"/>
  <c r="EG278"/>
  <c r="EH278"/>
  <c r="EI278"/>
  <c r="EJ278"/>
  <c r="EK278"/>
  <c r="EL278"/>
  <c r="EM278"/>
  <c r="EN278"/>
  <c r="EO278"/>
  <c r="EP278"/>
  <c r="EQ278"/>
  <c r="ER278"/>
  <c r="ES278"/>
  <c r="ET278"/>
  <c r="EU278"/>
  <c r="EV278"/>
  <c r="EW278"/>
  <c r="EX278"/>
  <c r="EY278"/>
  <c r="EZ278"/>
  <c r="FA278"/>
  <c r="FB278"/>
  <c r="FC278"/>
  <c r="FD278"/>
  <c r="FE278"/>
  <c r="FF278"/>
  <c r="FG278"/>
  <c r="FH278"/>
  <c r="FI278"/>
  <c r="FJ278"/>
  <c r="FK278"/>
  <c r="FL278"/>
  <c r="FM278"/>
  <c r="FN278"/>
  <c r="FO278"/>
  <c r="FP278"/>
  <c r="FQ278"/>
  <c r="FR278"/>
  <c r="FS278"/>
  <c r="FT278"/>
  <c r="FU278"/>
  <c r="FV278"/>
  <c r="FW278"/>
  <c r="FX278"/>
  <c r="FY278"/>
  <c r="FZ278"/>
  <c r="GA278"/>
  <c r="GB278"/>
  <c r="GC278"/>
  <c r="GD278"/>
  <c r="GE278"/>
  <c r="GF278"/>
  <c r="GG278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Z279"/>
  <c r="AA279"/>
  <c r="AB279"/>
  <c r="AC279"/>
  <c r="AD279"/>
  <c r="AE279"/>
  <c r="AF279"/>
  <c r="AG279"/>
  <c r="AH279"/>
  <c r="AI279"/>
  <c r="AJ279"/>
  <c r="AK279"/>
  <c r="AL279"/>
  <c r="AM279"/>
  <c r="AN279"/>
  <c r="AO279"/>
  <c r="AP279"/>
  <c r="AQ279"/>
  <c r="AR279"/>
  <c r="AS279"/>
  <c r="AT279"/>
  <c r="AU279"/>
  <c r="AV279"/>
  <c r="AW279"/>
  <c r="AX279"/>
  <c r="AY279"/>
  <c r="AZ279"/>
  <c r="BA279"/>
  <c r="BB279"/>
  <c r="BC279"/>
  <c r="BD279"/>
  <c r="BE279"/>
  <c r="BF279"/>
  <c r="BG279"/>
  <c r="BH279"/>
  <c r="BI279"/>
  <c r="BJ279"/>
  <c r="BK279"/>
  <c r="BL279"/>
  <c r="BM279"/>
  <c r="BN279"/>
  <c r="BO279"/>
  <c r="BP279"/>
  <c r="BQ279"/>
  <c r="BR279"/>
  <c r="BS279"/>
  <c r="BT279"/>
  <c r="BU279"/>
  <c r="BV279"/>
  <c r="BW279"/>
  <c r="BX279"/>
  <c r="BY279"/>
  <c r="BZ279"/>
  <c r="CA279"/>
  <c r="CB279"/>
  <c r="CC279"/>
  <c r="CD279"/>
  <c r="CE279"/>
  <c r="CF279"/>
  <c r="CG279"/>
  <c r="CH279"/>
  <c r="CI279"/>
  <c r="CJ279"/>
  <c r="CK279"/>
  <c r="CL279"/>
  <c r="CM279"/>
  <c r="CN279"/>
  <c r="CO279"/>
  <c r="CP279"/>
  <c r="CQ279"/>
  <c r="CR279"/>
  <c r="CS279"/>
  <c r="CT279"/>
  <c r="CU279"/>
  <c r="CV279"/>
  <c r="CW279"/>
  <c r="CX279"/>
  <c r="CY279"/>
  <c r="CZ279"/>
  <c r="DA279"/>
  <c r="DB279"/>
  <c r="DC279"/>
  <c r="DD279"/>
  <c r="DE279"/>
  <c r="DF279"/>
  <c r="DG279"/>
  <c r="DH279"/>
  <c r="DI279"/>
  <c r="DJ279"/>
  <c r="DK279"/>
  <c r="DL279"/>
  <c r="DM279"/>
  <c r="DN279"/>
  <c r="DO279"/>
  <c r="DP279"/>
  <c r="DQ279"/>
  <c r="DR279"/>
  <c r="DS279"/>
  <c r="DT279"/>
  <c r="DU279"/>
  <c r="DV279"/>
  <c r="DW279"/>
  <c r="DX279"/>
  <c r="DY279"/>
  <c r="DZ279"/>
  <c r="EA279"/>
  <c r="EB279"/>
  <c r="EC279"/>
  <c r="ED279"/>
  <c r="EE279"/>
  <c r="EF279"/>
  <c r="EG279"/>
  <c r="EH279"/>
  <c r="EI279"/>
  <c r="EJ279"/>
  <c r="EK279"/>
  <c r="EL279"/>
  <c r="EM279"/>
  <c r="EN279"/>
  <c r="EO279"/>
  <c r="EP279"/>
  <c r="EQ279"/>
  <c r="ER279"/>
  <c r="ES279"/>
  <c r="ET279"/>
  <c r="EU279"/>
  <c r="EV279"/>
  <c r="EW279"/>
  <c r="EX279"/>
  <c r="EY279"/>
  <c r="EZ279"/>
  <c r="FA279"/>
  <c r="FB279"/>
  <c r="FC279"/>
  <c r="FD279"/>
  <c r="FE279"/>
  <c r="FF279"/>
  <c r="FG279"/>
  <c r="FH279"/>
  <c r="FI279"/>
  <c r="FJ279"/>
  <c r="FK279"/>
  <c r="FL279"/>
  <c r="FM279"/>
  <c r="FN279"/>
  <c r="FO279"/>
  <c r="FP279"/>
  <c r="FQ279"/>
  <c r="FR279"/>
  <c r="FS279"/>
  <c r="FT279"/>
  <c r="FU279"/>
  <c r="FV279"/>
  <c r="FW279"/>
  <c r="FX279"/>
  <c r="FY279"/>
  <c r="FZ279"/>
  <c r="GA279"/>
  <c r="GB279"/>
  <c r="GC279"/>
  <c r="GD279"/>
  <c r="GE279"/>
  <c r="GF279"/>
  <c r="GG279"/>
  <c r="C280"/>
  <c r="D280"/>
  <c r="E280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Z280"/>
  <c r="AA280"/>
  <c r="AB280"/>
  <c r="AC280"/>
  <c r="AD280"/>
  <c r="AE280"/>
  <c r="AF280"/>
  <c r="AG280"/>
  <c r="AH280"/>
  <c r="AI280"/>
  <c r="AJ280"/>
  <c r="AK280"/>
  <c r="AL280"/>
  <c r="AM280"/>
  <c r="AN280"/>
  <c r="AO280"/>
  <c r="AP280"/>
  <c r="AQ280"/>
  <c r="AR280"/>
  <c r="AS280"/>
  <c r="AT280"/>
  <c r="AU280"/>
  <c r="AV280"/>
  <c r="AW280"/>
  <c r="AX280"/>
  <c r="AY280"/>
  <c r="AZ280"/>
  <c r="BA280"/>
  <c r="BB280"/>
  <c r="BC280"/>
  <c r="BD280"/>
  <c r="BE280"/>
  <c r="BF280"/>
  <c r="BG280"/>
  <c r="BH280"/>
  <c r="BI280"/>
  <c r="BJ280"/>
  <c r="BK280"/>
  <c r="BL280"/>
  <c r="BM280"/>
  <c r="BN280"/>
  <c r="BO280"/>
  <c r="BP280"/>
  <c r="BQ280"/>
  <c r="BR280"/>
  <c r="BS280"/>
  <c r="BT280"/>
  <c r="BU280"/>
  <c r="BV280"/>
  <c r="BW280"/>
  <c r="BX280"/>
  <c r="BY280"/>
  <c r="BZ280"/>
  <c r="CA280"/>
  <c r="CB280"/>
  <c r="CC280"/>
  <c r="CD280"/>
  <c r="CE280"/>
  <c r="CF280"/>
  <c r="CG280"/>
  <c r="CH280"/>
  <c r="CI280"/>
  <c r="CJ280"/>
  <c r="CK280"/>
  <c r="CL280"/>
  <c r="CM280"/>
  <c r="CN280"/>
  <c r="CO280"/>
  <c r="CP280"/>
  <c r="CQ280"/>
  <c r="CR280"/>
  <c r="CS280"/>
  <c r="CT280"/>
  <c r="CU280"/>
  <c r="CV280"/>
  <c r="CW280"/>
  <c r="CX280"/>
  <c r="CY280"/>
  <c r="CZ280"/>
  <c r="DA280"/>
  <c r="DB280"/>
  <c r="DC280"/>
  <c r="DD280"/>
  <c r="DE280"/>
  <c r="DF280"/>
  <c r="DG280"/>
  <c r="DH280"/>
  <c r="DI280"/>
  <c r="DJ280"/>
  <c r="DK280"/>
  <c r="DL280"/>
  <c r="DM280"/>
  <c r="DN280"/>
  <c r="DO280"/>
  <c r="DP280"/>
  <c r="DQ280"/>
  <c r="DR280"/>
  <c r="DS280"/>
  <c r="DT280"/>
  <c r="DU280"/>
  <c r="DV280"/>
  <c r="DW280"/>
  <c r="DX280"/>
  <c r="DY280"/>
  <c r="DZ280"/>
  <c r="EA280"/>
  <c r="EB280"/>
  <c r="EC280"/>
  <c r="ED280"/>
  <c r="EE280"/>
  <c r="EF280"/>
  <c r="EG280"/>
  <c r="EH280"/>
  <c r="EI280"/>
  <c r="EJ280"/>
  <c r="EK280"/>
  <c r="EL280"/>
  <c r="EM280"/>
  <c r="EN280"/>
  <c r="EO280"/>
  <c r="EP280"/>
  <c r="EQ280"/>
  <c r="ER280"/>
  <c r="ES280"/>
  <c r="ET280"/>
  <c r="EU280"/>
  <c r="EV280"/>
  <c r="EW280"/>
  <c r="EX280"/>
  <c r="EY280"/>
  <c r="EZ280"/>
  <c r="FA280"/>
  <c r="FB280"/>
  <c r="FC280"/>
  <c r="FD280"/>
  <c r="FE280"/>
  <c r="FF280"/>
  <c r="FG280"/>
  <c r="FH280"/>
  <c r="FI280"/>
  <c r="FJ280"/>
  <c r="FK280"/>
  <c r="FL280"/>
  <c r="FM280"/>
  <c r="FN280"/>
  <c r="FO280"/>
  <c r="FP280"/>
  <c r="FQ280"/>
  <c r="FR280"/>
  <c r="FS280"/>
  <c r="FT280"/>
  <c r="FU280"/>
  <c r="FV280"/>
  <c r="FW280"/>
  <c r="FX280"/>
  <c r="FY280"/>
  <c r="FZ280"/>
  <c r="GA280"/>
  <c r="GB280"/>
  <c r="GC280"/>
  <c r="GD280"/>
  <c r="GE280"/>
  <c r="GF280"/>
  <c r="GG280"/>
  <c r="C281"/>
  <c r="D281"/>
  <c r="E281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Y281"/>
  <c r="Z281"/>
  <c r="AA281"/>
  <c r="AB281"/>
  <c r="AC281"/>
  <c r="AD281"/>
  <c r="AE281"/>
  <c r="AF281"/>
  <c r="AG281"/>
  <c r="AH281"/>
  <c r="AI281"/>
  <c r="AJ281"/>
  <c r="AK281"/>
  <c r="AL281"/>
  <c r="AM281"/>
  <c r="AN281"/>
  <c r="AO281"/>
  <c r="AP281"/>
  <c r="AQ281"/>
  <c r="AR281"/>
  <c r="AS281"/>
  <c r="AT281"/>
  <c r="AU281"/>
  <c r="AV281"/>
  <c r="AW281"/>
  <c r="AX281"/>
  <c r="AY281"/>
  <c r="AZ281"/>
  <c r="BA281"/>
  <c r="BB281"/>
  <c r="BC281"/>
  <c r="BD281"/>
  <c r="BE281"/>
  <c r="BF281"/>
  <c r="BG281"/>
  <c r="BH281"/>
  <c r="BI281"/>
  <c r="BJ281"/>
  <c r="BK281"/>
  <c r="BL281"/>
  <c r="BM281"/>
  <c r="BN281"/>
  <c r="BO281"/>
  <c r="BP281"/>
  <c r="BQ281"/>
  <c r="BR281"/>
  <c r="BS281"/>
  <c r="BT281"/>
  <c r="BU281"/>
  <c r="BV281"/>
  <c r="BW281"/>
  <c r="BX281"/>
  <c r="BY281"/>
  <c r="BZ281"/>
  <c r="CA281"/>
  <c r="CB281"/>
  <c r="CC281"/>
  <c r="CD281"/>
  <c r="CE281"/>
  <c r="CF281"/>
  <c r="CG281"/>
  <c r="CH281"/>
  <c r="CI281"/>
  <c r="CJ281"/>
  <c r="CK281"/>
  <c r="CL281"/>
  <c r="CM281"/>
  <c r="CN281"/>
  <c r="CO281"/>
  <c r="CP281"/>
  <c r="CQ281"/>
  <c r="CR281"/>
  <c r="CS281"/>
  <c r="CT281"/>
  <c r="CU281"/>
  <c r="CV281"/>
  <c r="CW281"/>
  <c r="CX281"/>
  <c r="CY281"/>
  <c r="CZ281"/>
  <c r="DA281"/>
  <c r="DB281"/>
  <c r="DC281"/>
  <c r="DD281"/>
  <c r="DE281"/>
  <c r="DF281"/>
  <c r="DG281"/>
  <c r="DH281"/>
  <c r="DI281"/>
  <c r="DJ281"/>
  <c r="DK281"/>
  <c r="DL281"/>
  <c r="DM281"/>
  <c r="DN281"/>
  <c r="DO281"/>
  <c r="DP281"/>
  <c r="DQ281"/>
  <c r="DR281"/>
  <c r="DS281"/>
  <c r="DT281"/>
  <c r="DU281"/>
  <c r="DV281"/>
  <c r="DW281"/>
  <c r="DX281"/>
  <c r="DY281"/>
  <c r="DZ281"/>
  <c r="EA281"/>
  <c r="EB281"/>
  <c r="EC281"/>
  <c r="ED281"/>
  <c r="EE281"/>
  <c r="EF281"/>
  <c r="EG281"/>
  <c r="EH281"/>
  <c r="EI281"/>
  <c r="EJ281"/>
  <c r="EK281"/>
  <c r="EL281"/>
  <c r="EM281"/>
  <c r="EN281"/>
  <c r="EO281"/>
  <c r="EP281"/>
  <c r="EQ281"/>
  <c r="ER281"/>
  <c r="ES281"/>
  <c r="ET281"/>
  <c r="EU281"/>
  <c r="EV281"/>
  <c r="EW281"/>
  <c r="EX281"/>
  <c r="EY281"/>
  <c r="EZ281"/>
  <c r="FA281"/>
  <c r="FB281"/>
  <c r="FC281"/>
  <c r="FD281"/>
  <c r="FE281"/>
  <c r="FF281"/>
  <c r="FG281"/>
  <c r="FH281"/>
  <c r="FI281"/>
  <c r="FJ281"/>
  <c r="FK281"/>
  <c r="FL281"/>
  <c r="FM281"/>
  <c r="FN281"/>
  <c r="FO281"/>
  <c r="FP281"/>
  <c r="FQ281"/>
  <c r="FR281"/>
  <c r="FS281"/>
  <c r="FT281"/>
  <c r="FU281"/>
  <c r="FV281"/>
  <c r="FW281"/>
  <c r="FX281"/>
  <c r="FY281"/>
  <c r="FZ281"/>
  <c r="GA281"/>
  <c r="GB281"/>
  <c r="GC281"/>
  <c r="GD281"/>
  <c r="GE281"/>
  <c r="GF281"/>
  <c r="GG281"/>
  <c r="C282"/>
  <c r="D282"/>
  <c r="E28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W282"/>
  <c r="X282"/>
  <c r="Y282"/>
  <c r="Z282"/>
  <c r="AA282"/>
  <c r="AB282"/>
  <c r="AC282"/>
  <c r="AD282"/>
  <c r="AE282"/>
  <c r="AF282"/>
  <c r="AG282"/>
  <c r="AH282"/>
  <c r="AI282"/>
  <c r="AJ282"/>
  <c r="AK282"/>
  <c r="AL282"/>
  <c r="AM282"/>
  <c r="AN282"/>
  <c r="AO282"/>
  <c r="AP282"/>
  <c r="AQ282"/>
  <c r="AR282"/>
  <c r="AS282"/>
  <c r="AT282"/>
  <c r="AU282"/>
  <c r="AV282"/>
  <c r="AW282"/>
  <c r="AX282"/>
  <c r="AY282"/>
  <c r="AZ282"/>
  <c r="BA282"/>
  <c r="BB282"/>
  <c r="BC282"/>
  <c r="BD282"/>
  <c r="BE282"/>
  <c r="BF282"/>
  <c r="BG282"/>
  <c r="BH282"/>
  <c r="BI282"/>
  <c r="BJ282"/>
  <c r="BK282"/>
  <c r="BL282"/>
  <c r="BM282"/>
  <c r="BN282"/>
  <c r="BO282"/>
  <c r="BP282"/>
  <c r="BQ282"/>
  <c r="BR282"/>
  <c r="BS282"/>
  <c r="BT282"/>
  <c r="BU282"/>
  <c r="BV282"/>
  <c r="BW282"/>
  <c r="BX282"/>
  <c r="BY282"/>
  <c r="BZ282"/>
  <c r="CA282"/>
  <c r="CB282"/>
  <c r="CC282"/>
  <c r="CD282"/>
  <c r="CE282"/>
  <c r="CF282"/>
  <c r="CG282"/>
  <c r="CH282"/>
  <c r="CI282"/>
  <c r="CJ282"/>
  <c r="CK282"/>
  <c r="CL282"/>
  <c r="CM282"/>
  <c r="CN282"/>
  <c r="CO282"/>
  <c r="CP282"/>
  <c r="CQ282"/>
  <c r="CR282"/>
  <c r="CS282"/>
  <c r="CT282"/>
  <c r="CU282"/>
  <c r="CV282"/>
  <c r="CW282"/>
  <c r="CX282"/>
  <c r="CY282"/>
  <c r="CZ282"/>
  <c r="DA282"/>
  <c r="DB282"/>
  <c r="DC282"/>
  <c r="DD282"/>
  <c r="DE282"/>
  <c r="DF282"/>
  <c r="DG282"/>
  <c r="DH282"/>
  <c r="DI282"/>
  <c r="DJ282"/>
  <c r="DK282"/>
  <c r="DL282"/>
  <c r="DM282"/>
  <c r="DN282"/>
  <c r="DO282"/>
  <c r="DP282"/>
  <c r="DQ282"/>
  <c r="DR282"/>
  <c r="DS282"/>
  <c r="DT282"/>
  <c r="DU282"/>
  <c r="DV282"/>
  <c r="DW282"/>
  <c r="DX282"/>
  <c r="DY282"/>
  <c r="DZ282"/>
  <c r="EA282"/>
  <c r="EB282"/>
  <c r="EC282"/>
  <c r="ED282"/>
  <c r="EE282"/>
  <c r="EF282"/>
  <c r="EG282"/>
  <c r="EH282"/>
  <c r="EI282"/>
  <c r="EJ282"/>
  <c r="EK282"/>
  <c r="EL282"/>
  <c r="EM282"/>
  <c r="EN282"/>
  <c r="EO282"/>
  <c r="EP282"/>
  <c r="EQ282"/>
  <c r="ER282"/>
  <c r="ES282"/>
  <c r="ET282"/>
  <c r="EU282"/>
  <c r="EV282"/>
  <c r="EW282"/>
  <c r="EX282"/>
  <c r="EY282"/>
  <c r="EZ282"/>
  <c r="FA282"/>
  <c r="FB282"/>
  <c r="FC282"/>
  <c r="FD282"/>
  <c r="FE282"/>
  <c r="FF282"/>
  <c r="FG282"/>
  <c r="FH282"/>
  <c r="FI282"/>
  <c r="FJ282"/>
  <c r="FK282"/>
  <c r="FL282"/>
  <c r="FM282"/>
  <c r="FN282"/>
  <c r="FO282"/>
  <c r="FP282"/>
  <c r="FQ282"/>
  <c r="FR282"/>
  <c r="FS282"/>
  <c r="FT282"/>
  <c r="FU282"/>
  <c r="FV282"/>
  <c r="FW282"/>
  <c r="FX282"/>
  <c r="FY282"/>
  <c r="FZ282"/>
  <c r="GA282"/>
  <c r="GB282"/>
  <c r="GC282"/>
  <c r="GD282"/>
  <c r="GE282"/>
  <c r="GF282"/>
  <c r="GG282"/>
  <c r="C283"/>
  <c r="D283"/>
  <c r="E283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Y283"/>
  <c r="Z283"/>
  <c r="AA283"/>
  <c r="AB283"/>
  <c r="AC283"/>
  <c r="AD283"/>
  <c r="AE283"/>
  <c r="AF283"/>
  <c r="AG283"/>
  <c r="AH283"/>
  <c r="AI283"/>
  <c r="AJ283"/>
  <c r="AK283"/>
  <c r="AL283"/>
  <c r="AM283"/>
  <c r="AN283"/>
  <c r="AO283"/>
  <c r="AP283"/>
  <c r="AQ283"/>
  <c r="AR283"/>
  <c r="AS283"/>
  <c r="AT283"/>
  <c r="AU283"/>
  <c r="AV283"/>
  <c r="AW283"/>
  <c r="AX283"/>
  <c r="AY283"/>
  <c r="AZ283"/>
  <c r="BA283"/>
  <c r="BB283"/>
  <c r="BC283"/>
  <c r="BD283"/>
  <c r="BE283"/>
  <c r="BF283"/>
  <c r="BG283"/>
  <c r="BH283"/>
  <c r="BI283"/>
  <c r="BJ283"/>
  <c r="BK283"/>
  <c r="BL283"/>
  <c r="BM283"/>
  <c r="BN283"/>
  <c r="BO283"/>
  <c r="BP283"/>
  <c r="BQ283"/>
  <c r="BR283"/>
  <c r="BS283"/>
  <c r="BT283"/>
  <c r="BU283"/>
  <c r="BV283"/>
  <c r="BW283"/>
  <c r="BX283"/>
  <c r="BY283"/>
  <c r="BZ283"/>
  <c r="CA283"/>
  <c r="CB283"/>
  <c r="CC283"/>
  <c r="CD283"/>
  <c r="CE283"/>
  <c r="CF283"/>
  <c r="CG283"/>
  <c r="CH283"/>
  <c r="CI283"/>
  <c r="CJ283"/>
  <c r="CK283"/>
  <c r="CL283"/>
  <c r="CM283"/>
  <c r="CN283"/>
  <c r="CO283"/>
  <c r="CP283"/>
  <c r="CQ283"/>
  <c r="CR283"/>
  <c r="CS283"/>
  <c r="CT283"/>
  <c r="CU283"/>
  <c r="CV283"/>
  <c r="CW283"/>
  <c r="CX283"/>
  <c r="CY283"/>
  <c r="CZ283"/>
  <c r="DA283"/>
  <c r="DB283"/>
  <c r="DC283"/>
  <c r="DD283"/>
  <c r="DE283"/>
  <c r="DF283"/>
  <c r="DG283"/>
  <c r="DH283"/>
  <c r="DI283"/>
  <c r="DJ283"/>
  <c r="DK283"/>
  <c r="DL283"/>
  <c r="DM283"/>
  <c r="DN283"/>
  <c r="DO283"/>
  <c r="DP283"/>
  <c r="DQ283"/>
  <c r="DR283"/>
  <c r="DS283"/>
  <c r="DT283"/>
  <c r="DU283"/>
  <c r="DV283"/>
  <c r="DW283"/>
  <c r="DX283"/>
  <c r="DY283"/>
  <c r="DZ283"/>
  <c r="EA283"/>
  <c r="EB283"/>
  <c r="EC283"/>
  <c r="ED283"/>
  <c r="EE283"/>
  <c r="EF283"/>
  <c r="EG283"/>
  <c r="EH283"/>
  <c r="EI283"/>
  <c r="EJ283"/>
  <c r="EK283"/>
  <c r="EL283"/>
  <c r="EM283"/>
  <c r="EN283"/>
  <c r="EO283"/>
  <c r="EP283"/>
  <c r="EQ283"/>
  <c r="ER283"/>
  <c r="ES283"/>
  <c r="ET283"/>
  <c r="EU283"/>
  <c r="EV283"/>
  <c r="EW283"/>
  <c r="EX283"/>
  <c r="EY283"/>
  <c r="EZ283"/>
  <c r="FA283"/>
  <c r="FB283"/>
  <c r="FC283"/>
  <c r="FD283"/>
  <c r="FE283"/>
  <c r="FF283"/>
  <c r="FG283"/>
  <c r="FH283"/>
  <c r="FI283"/>
  <c r="FJ283"/>
  <c r="FK283"/>
  <c r="FL283"/>
  <c r="FM283"/>
  <c r="FN283"/>
  <c r="FO283"/>
  <c r="FP283"/>
  <c r="FQ283"/>
  <c r="FR283"/>
  <c r="FS283"/>
  <c r="FT283"/>
  <c r="FU283"/>
  <c r="FV283"/>
  <c r="FW283"/>
  <c r="FX283"/>
  <c r="FY283"/>
  <c r="FZ283"/>
  <c r="GA283"/>
  <c r="GB283"/>
  <c r="GC283"/>
  <c r="GD283"/>
  <c r="GE283"/>
  <c r="GF283"/>
  <c r="GG283"/>
  <c r="C284"/>
  <c r="D284"/>
  <c r="E284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Y284"/>
  <c r="Z284"/>
  <c r="AA284"/>
  <c r="AB284"/>
  <c r="AC284"/>
  <c r="AD284"/>
  <c r="AE284"/>
  <c r="AF284"/>
  <c r="AG284"/>
  <c r="AH284"/>
  <c r="AI284"/>
  <c r="AJ284"/>
  <c r="AK284"/>
  <c r="AL284"/>
  <c r="AM284"/>
  <c r="AN284"/>
  <c r="AO284"/>
  <c r="AP284"/>
  <c r="AQ284"/>
  <c r="AR284"/>
  <c r="AS284"/>
  <c r="AT284"/>
  <c r="AU284"/>
  <c r="AV284"/>
  <c r="AW284"/>
  <c r="AX284"/>
  <c r="AY284"/>
  <c r="AZ284"/>
  <c r="BA284"/>
  <c r="BB284"/>
  <c r="BC284"/>
  <c r="BD284"/>
  <c r="BE284"/>
  <c r="BF284"/>
  <c r="BG284"/>
  <c r="BH284"/>
  <c r="BI284"/>
  <c r="BJ284"/>
  <c r="BK284"/>
  <c r="BL284"/>
  <c r="BM284"/>
  <c r="BN284"/>
  <c r="BO284"/>
  <c r="BP284"/>
  <c r="BQ284"/>
  <c r="BR284"/>
  <c r="BS284"/>
  <c r="BT284"/>
  <c r="BU284"/>
  <c r="BV284"/>
  <c r="BW284"/>
  <c r="BX284"/>
  <c r="BY284"/>
  <c r="BZ284"/>
  <c r="CA284"/>
  <c r="CB284"/>
  <c r="CC284"/>
  <c r="CD284"/>
  <c r="CE284"/>
  <c r="CF284"/>
  <c r="CG284"/>
  <c r="CH284"/>
  <c r="CI284"/>
  <c r="CJ284"/>
  <c r="CK284"/>
  <c r="CL284"/>
  <c r="CM284"/>
  <c r="CN284"/>
  <c r="CO284"/>
  <c r="CP284"/>
  <c r="CQ284"/>
  <c r="CR284"/>
  <c r="CS284"/>
  <c r="CT284"/>
  <c r="CU284"/>
  <c r="CV284"/>
  <c r="CW284"/>
  <c r="CX284"/>
  <c r="CY284"/>
  <c r="CZ284"/>
  <c r="DA284"/>
  <c r="DB284"/>
  <c r="DC284"/>
  <c r="DD284"/>
  <c r="DE284"/>
  <c r="DF284"/>
  <c r="DG284"/>
  <c r="DH284"/>
  <c r="DI284"/>
  <c r="DJ284"/>
  <c r="DK284"/>
  <c r="DL284"/>
  <c r="DM284"/>
  <c r="DN284"/>
  <c r="DO284"/>
  <c r="DP284"/>
  <c r="DQ284"/>
  <c r="DR284"/>
  <c r="DS284"/>
  <c r="DT284"/>
  <c r="DU284"/>
  <c r="DV284"/>
  <c r="DW284"/>
  <c r="DX284"/>
  <c r="DY284"/>
  <c r="DZ284"/>
  <c r="EA284"/>
  <c r="EB284"/>
  <c r="EC284"/>
  <c r="ED284"/>
  <c r="EE284"/>
  <c r="EF284"/>
  <c r="EG284"/>
  <c r="EH284"/>
  <c r="EI284"/>
  <c r="EJ284"/>
  <c r="EK284"/>
  <c r="EL284"/>
  <c r="EM284"/>
  <c r="EN284"/>
  <c r="EO284"/>
  <c r="EP284"/>
  <c r="EQ284"/>
  <c r="ER284"/>
  <c r="ES284"/>
  <c r="ET284"/>
  <c r="EU284"/>
  <c r="EV284"/>
  <c r="EW284"/>
  <c r="EX284"/>
  <c r="EY284"/>
  <c r="EZ284"/>
  <c r="FA284"/>
  <c r="FB284"/>
  <c r="FC284"/>
  <c r="FD284"/>
  <c r="FE284"/>
  <c r="FF284"/>
  <c r="FG284"/>
  <c r="FH284"/>
  <c r="FI284"/>
  <c r="FJ284"/>
  <c r="FK284"/>
  <c r="FL284"/>
  <c r="FM284"/>
  <c r="FN284"/>
  <c r="FO284"/>
  <c r="FP284"/>
  <c r="FQ284"/>
  <c r="FR284"/>
  <c r="FS284"/>
  <c r="FT284"/>
  <c r="FU284"/>
  <c r="FV284"/>
  <c r="FW284"/>
  <c r="FX284"/>
  <c r="FY284"/>
  <c r="FZ284"/>
  <c r="GA284"/>
  <c r="GB284"/>
  <c r="GC284"/>
  <c r="GD284"/>
  <c r="GE284"/>
  <c r="GF284"/>
  <c r="GG284"/>
  <c r="C285"/>
  <c r="D285"/>
  <c r="E285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Y285"/>
  <c r="Z285"/>
  <c r="AA285"/>
  <c r="AB285"/>
  <c r="AC285"/>
  <c r="AD285"/>
  <c r="AE285"/>
  <c r="AF285"/>
  <c r="AG285"/>
  <c r="AH285"/>
  <c r="AI285"/>
  <c r="AJ285"/>
  <c r="AK285"/>
  <c r="AL285"/>
  <c r="AM285"/>
  <c r="AN285"/>
  <c r="AO285"/>
  <c r="AP285"/>
  <c r="AQ285"/>
  <c r="AR285"/>
  <c r="AS285"/>
  <c r="AT285"/>
  <c r="AU285"/>
  <c r="AV285"/>
  <c r="AW285"/>
  <c r="AX285"/>
  <c r="AY285"/>
  <c r="AZ285"/>
  <c r="BA285"/>
  <c r="BB285"/>
  <c r="BC285"/>
  <c r="BD285"/>
  <c r="BE285"/>
  <c r="BF285"/>
  <c r="BG285"/>
  <c r="BH285"/>
  <c r="BI285"/>
  <c r="BJ285"/>
  <c r="BK285"/>
  <c r="BL285"/>
  <c r="BM285"/>
  <c r="BN285"/>
  <c r="BO285"/>
  <c r="BP285"/>
  <c r="BQ285"/>
  <c r="BR285"/>
  <c r="BS285"/>
  <c r="BT285"/>
  <c r="BU285"/>
  <c r="BV285"/>
  <c r="BW285"/>
  <c r="BX285"/>
  <c r="BY285"/>
  <c r="BZ285"/>
  <c r="CA285"/>
  <c r="CB285"/>
  <c r="CC285"/>
  <c r="CD285"/>
  <c r="CE285"/>
  <c r="CF285"/>
  <c r="CG285"/>
  <c r="CH285"/>
  <c r="CI285"/>
  <c r="CJ285"/>
  <c r="CK285"/>
  <c r="CL285"/>
  <c r="CM285"/>
  <c r="CN285"/>
  <c r="CO285"/>
  <c r="CP285"/>
  <c r="CQ285"/>
  <c r="CR285"/>
  <c r="CS285"/>
  <c r="CT285"/>
  <c r="CU285"/>
  <c r="CV285"/>
  <c r="CW285"/>
  <c r="CX285"/>
  <c r="CY285"/>
  <c r="CZ285"/>
  <c r="DA285"/>
  <c r="DB285"/>
  <c r="DC285"/>
  <c r="DD285"/>
  <c r="DE285"/>
  <c r="DF285"/>
  <c r="DG285"/>
  <c r="DH285"/>
  <c r="DI285"/>
  <c r="DJ285"/>
  <c r="DK285"/>
  <c r="DL285"/>
  <c r="DM285"/>
  <c r="DN285"/>
  <c r="DO285"/>
  <c r="DP285"/>
  <c r="DQ285"/>
  <c r="DR285"/>
  <c r="DS285"/>
  <c r="DT285"/>
  <c r="DU285"/>
  <c r="DV285"/>
  <c r="DW285"/>
  <c r="DX285"/>
  <c r="DY285"/>
  <c r="DZ285"/>
  <c r="EA285"/>
  <c r="EB285"/>
  <c r="EC285"/>
  <c r="ED285"/>
  <c r="EE285"/>
  <c r="EF285"/>
  <c r="EG285"/>
  <c r="EH285"/>
  <c r="EI285"/>
  <c r="EJ285"/>
  <c r="EK285"/>
  <c r="EL285"/>
  <c r="EM285"/>
  <c r="EN285"/>
  <c r="EO285"/>
  <c r="EP285"/>
  <c r="EQ285"/>
  <c r="ER285"/>
  <c r="ES285"/>
  <c r="ET285"/>
  <c r="EU285"/>
  <c r="EV285"/>
  <c r="EW285"/>
  <c r="EX285"/>
  <c r="EY285"/>
  <c r="EZ285"/>
  <c r="FA285"/>
  <c r="FB285"/>
  <c r="FC285"/>
  <c r="FD285"/>
  <c r="FE285"/>
  <c r="FF285"/>
  <c r="FG285"/>
  <c r="FH285"/>
  <c r="FI285"/>
  <c r="FJ285"/>
  <c r="FK285"/>
  <c r="FL285"/>
  <c r="FM285"/>
  <c r="FN285"/>
  <c r="FO285"/>
  <c r="FP285"/>
  <c r="FQ285"/>
  <c r="FR285"/>
  <c r="FS285"/>
  <c r="FT285"/>
  <c r="FU285"/>
  <c r="FV285"/>
  <c r="FW285"/>
  <c r="FX285"/>
  <c r="FY285"/>
  <c r="FZ285"/>
  <c r="GA285"/>
  <c r="GB285"/>
  <c r="GC285"/>
  <c r="GD285"/>
  <c r="GE285"/>
  <c r="GF285"/>
  <c r="GG285"/>
  <c r="C286"/>
  <c r="D286"/>
  <c r="E286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Y286"/>
  <c r="Z286"/>
  <c r="AA286"/>
  <c r="AB286"/>
  <c r="AC286"/>
  <c r="AD286"/>
  <c r="AE286"/>
  <c r="AF286"/>
  <c r="AG286"/>
  <c r="AH286"/>
  <c r="AI286"/>
  <c r="AJ286"/>
  <c r="AK286"/>
  <c r="AL286"/>
  <c r="AM286"/>
  <c r="AN286"/>
  <c r="AO286"/>
  <c r="AP286"/>
  <c r="AQ286"/>
  <c r="AR286"/>
  <c r="AS286"/>
  <c r="AT286"/>
  <c r="AU286"/>
  <c r="AV286"/>
  <c r="AW286"/>
  <c r="AX286"/>
  <c r="AY286"/>
  <c r="AZ286"/>
  <c r="BA286"/>
  <c r="BB286"/>
  <c r="BC286"/>
  <c r="BD286"/>
  <c r="BE286"/>
  <c r="BF286"/>
  <c r="BG286"/>
  <c r="BH286"/>
  <c r="BI286"/>
  <c r="BJ286"/>
  <c r="BK286"/>
  <c r="BL286"/>
  <c r="BM286"/>
  <c r="BN286"/>
  <c r="BO286"/>
  <c r="BP286"/>
  <c r="BQ286"/>
  <c r="BR286"/>
  <c r="BS286"/>
  <c r="BT286"/>
  <c r="BU286"/>
  <c r="BV286"/>
  <c r="BW286"/>
  <c r="BX286"/>
  <c r="BY286"/>
  <c r="BZ286"/>
  <c r="CA286"/>
  <c r="CB286"/>
  <c r="CC286"/>
  <c r="CD286"/>
  <c r="CE286"/>
  <c r="CF286"/>
  <c r="CG286"/>
  <c r="CH286"/>
  <c r="CI286"/>
  <c r="CJ286"/>
  <c r="CK286"/>
  <c r="CL286"/>
  <c r="CM286"/>
  <c r="CN286"/>
  <c r="CO286"/>
  <c r="CP286"/>
  <c r="CQ286"/>
  <c r="CR286"/>
  <c r="CS286"/>
  <c r="CT286"/>
  <c r="CU286"/>
  <c r="CV286"/>
  <c r="CW286"/>
  <c r="CX286"/>
  <c r="CY286"/>
  <c r="CZ286"/>
  <c r="DA286"/>
  <c r="DB286"/>
  <c r="DC286"/>
  <c r="DD286"/>
  <c r="DE286"/>
  <c r="DF286"/>
  <c r="DG286"/>
  <c r="DH286"/>
  <c r="DI286"/>
  <c r="DJ286"/>
  <c r="DK286"/>
  <c r="DL286"/>
  <c r="DM286"/>
  <c r="DN286"/>
  <c r="DO286"/>
  <c r="DP286"/>
  <c r="DQ286"/>
  <c r="DR286"/>
  <c r="DS286"/>
  <c r="DT286"/>
  <c r="DU286"/>
  <c r="DV286"/>
  <c r="DW286"/>
  <c r="DX286"/>
  <c r="DY286"/>
  <c r="DZ286"/>
  <c r="EA286"/>
  <c r="EB286"/>
  <c r="EC286"/>
  <c r="ED286"/>
  <c r="EE286"/>
  <c r="EF286"/>
  <c r="EG286"/>
  <c r="EH286"/>
  <c r="EI286"/>
  <c r="EJ286"/>
  <c r="EK286"/>
  <c r="EL286"/>
  <c r="EM286"/>
  <c r="EN286"/>
  <c r="EO286"/>
  <c r="EP286"/>
  <c r="EQ286"/>
  <c r="ER286"/>
  <c r="ES286"/>
  <c r="ET286"/>
  <c r="EU286"/>
  <c r="EV286"/>
  <c r="EW286"/>
  <c r="EX286"/>
  <c r="EY286"/>
  <c r="EZ286"/>
  <c r="FA286"/>
  <c r="FB286"/>
  <c r="FC286"/>
  <c r="FD286"/>
  <c r="FE286"/>
  <c r="FF286"/>
  <c r="FG286"/>
  <c r="FH286"/>
  <c r="FI286"/>
  <c r="FJ286"/>
  <c r="FK286"/>
  <c r="FL286"/>
  <c r="FM286"/>
  <c r="FN286"/>
  <c r="FO286"/>
  <c r="FP286"/>
  <c r="FQ286"/>
  <c r="FR286"/>
  <c r="FS286"/>
  <c r="FT286"/>
  <c r="FU286"/>
  <c r="FV286"/>
  <c r="FW286"/>
  <c r="FX286"/>
  <c r="FY286"/>
  <c r="FZ286"/>
  <c r="GA286"/>
  <c r="GB286"/>
  <c r="GC286"/>
  <c r="GD286"/>
  <c r="GE286"/>
  <c r="GF286"/>
  <c r="GG286"/>
  <c r="C287"/>
  <c r="D287"/>
  <c r="E287"/>
  <c r="F287"/>
  <c r="G287"/>
  <c r="H287"/>
  <c r="I287"/>
  <c r="J287"/>
  <c r="K287"/>
  <c r="L287"/>
  <c r="M287"/>
  <c r="N287"/>
  <c r="O287"/>
  <c r="P287"/>
  <c r="Q287"/>
  <c r="R287"/>
  <c r="S287"/>
  <c r="T287"/>
  <c r="U287"/>
  <c r="V287"/>
  <c r="W287"/>
  <c r="X287"/>
  <c r="Y287"/>
  <c r="Z287"/>
  <c r="AA287"/>
  <c r="AB287"/>
  <c r="AC287"/>
  <c r="AD287"/>
  <c r="AE287"/>
  <c r="AF287"/>
  <c r="AG287"/>
  <c r="AH287"/>
  <c r="AI287"/>
  <c r="AJ287"/>
  <c r="AK287"/>
  <c r="AL287"/>
  <c r="AM287"/>
  <c r="AN287"/>
  <c r="AO287"/>
  <c r="AP287"/>
  <c r="AQ287"/>
  <c r="AR287"/>
  <c r="AS287"/>
  <c r="AT287"/>
  <c r="AU287"/>
  <c r="AV287"/>
  <c r="AW287"/>
  <c r="AX287"/>
  <c r="AY287"/>
  <c r="AZ287"/>
  <c r="BA287"/>
  <c r="BB287"/>
  <c r="BC287"/>
  <c r="BD287"/>
  <c r="BE287"/>
  <c r="BF287"/>
  <c r="BG287"/>
  <c r="BH287"/>
  <c r="BI287"/>
  <c r="BJ287"/>
  <c r="BK287"/>
  <c r="BL287"/>
  <c r="BM287"/>
  <c r="BN287"/>
  <c r="BO287"/>
  <c r="BP287"/>
  <c r="BQ287"/>
  <c r="BR287"/>
  <c r="BS287"/>
  <c r="BT287"/>
  <c r="BU287"/>
  <c r="BV287"/>
  <c r="BW287"/>
  <c r="BX287"/>
  <c r="BY287"/>
  <c r="BZ287"/>
  <c r="CA287"/>
  <c r="CB287"/>
  <c r="CC287"/>
  <c r="CD287"/>
  <c r="CE287"/>
  <c r="CF287"/>
  <c r="CG287"/>
  <c r="CH287"/>
  <c r="CI287"/>
  <c r="CJ287"/>
  <c r="CK287"/>
  <c r="CL287"/>
  <c r="CM287"/>
  <c r="CN287"/>
  <c r="CO287"/>
  <c r="CP287"/>
  <c r="CQ287"/>
  <c r="CR287"/>
  <c r="CS287"/>
  <c r="CT287"/>
  <c r="CU287"/>
  <c r="CV287"/>
  <c r="CW287"/>
  <c r="CX287"/>
  <c r="CY287"/>
  <c r="CZ287"/>
  <c r="DA287"/>
  <c r="DB287"/>
  <c r="DC287"/>
  <c r="DD287"/>
  <c r="DE287"/>
  <c r="DF287"/>
  <c r="DG287"/>
  <c r="DH287"/>
  <c r="DI287"/>
  <c r="DJ287"/>
  <c r="DK287"/>
  <c r="DL287"/>
  <c r="DM287"/>
  <c r="DN287"/>
  <c r="DO287"/>
  <c r="DP287"/>
  <c r="DQ287"/>
  <c r="DR287"/>
  <c r="DS287"/>
  <c r="DT287"/>
  <c r="DU287"/>
  <c r="DV287"/>
  <c r="DW287"/>
  <c r="DX287"/>
  <c r="DY287"/>
  <c r="DZ287"/>
  <c r="EA287"/>
  <c r="EB287"/>
  <c r="EC287"/>
  <c r="ED287"/>
  <c r="EE287"/>
  <c r="EF287"/>
  <c r="EG287"/>
  <c r="EH287"/>
  <c r="EI287"/>
  <c r="EJ287"/>
  <c r="EK287"/>
  <c r="EL287"/>
  <c r="EM287"/>
  <c r="EN287"/>
  <c r="EO287"/>
  <c r="EP287"/>
  <c r="EQ287"/>
  <c r="ER287"/>
  <c r="ES287"/>
  <c r="ET287"/>
  <c r="EU287"/>
  <c r="EV287"/>
  <c r="EW287"/>
  <c r="EX287"/>
  <c r="EY287"/>
  <c r="EZ287"/>
  <c r="FA287"/>
  <c r="FB287"/>
  <c r="FC287"/>
  <c r="FD287"/>
  <c r="FE287"/>
  <c r="FF287"/>
  <c r="FG287"/>
  <c r="FH287"/>
  <c r="FI287"/>
  <c r="FJ287"/>
  <c r="FK287"/>
  <c r="FL287"/>
  <c r="FM287"/>
  <c r="FN287"/>
  <c r="FO287"/>
  <c r="FP287"/>
  <c r="FQ287"/>
  <c r="FR287"/>
  <c r="FS287"/>
  <c r="FT287"/>
  <c r="FU287"/>
  <c r="FV287"/>
  <c r="FW287"/>
  <c r="FX287"/>
  <c r="FY287"/>
  <c r="FZ287"/>
  <c r="GA287"/>
  <c r="GB287"/>
  <c r="GC287"/>
  <c r="GD287"/>
  <c r="GE287"/>
  <c r="GF287"/>
  <c r="GG287"/>
  <c r="C288"/>
  <c r="D288"/>
  <c r="E288"/>
  <c r="F288"/>
  <c r="G288"/>
  <c r="H288"/>
  <c r="I288"/>
  <c r="J288"/>
  <c r="K288"/>
  <c r="L288"/>
  <c r="M288"/>
  <c r="N288"/>
  <c r="O288"/>
  <c r="P288"/>
  <c r="Q288"/>
  <c r="R288"/>
  <c r="S288"/>
  <c r="T288"/>
  <c r="U288"/>
  <c r="V288"/>
  <c r="W288"/>
  <c r="X288"/>
  <c r="Y288"/>
  <c r="Z288"/>
  <c r="AA288"/>
  <c r="AB288"/>
  <c r="AC288"/>
  <c r="AD288"/>
  <c r="AE288"/>
  <c r="AF288"/>
  <c r="AG288"/>
  <c r="AH288"/>
  <c r="AI288"/>
  <c r="AJ288"/>
  <c r="AK288"/>
  <c r="AL288"/>
  <c r="AM288"/>
  <c r="AN288"/>
  <c r="AO288"/>
  <c r="AP288"/>
  <c r="AQ288"/>
  <c r="AR288"/>
  <c r="AS288"/>
  <c r="AT288"/>
  <c r="AU288"/>
  <c r="AV288"/>
  <c r="AW288"/>
  <c r="AX288"/>
  <c r="AY288"/>
  <c r="AZ288"/>
  <c r="BA288"/>
  <c r="BB288"/>
  <c r="BC288"/>
  <c r="BD288"/>
  <c r="BE288"/>
  <c r="BF288"/>
  <c r="BG288"/>
  <c r="BH288"/>
  <c r="BI288"/>
  <c r="BJ288"/>
  <c r="BK288"/>
  <c r="BL288"/>
  <c r="BM288"/>
  <c r="BN288"/>
  <c r="BO288"/>
  <c r="BP288"/>
  <c r="BQ288"/>
  <c r="BR288"/>
  <c r="BS288"/>
  <c r="BT288"/>
  <c r="BU288"/>
  <c r="BV288"/>
  <c r="BW288"/>
  <c r="BX288"/>
  <c r="BY288"/>
  <c r="BZ288"/>
  <c r="CA288"/>
  <c r="CB288"/>
  <c r="CC288"/>
  <c r="CD288"/>
  <c r="CE288"/>
  <c r="CF288"/>
  <c r="CG288"/>
  <c r="CH288"/>
  <c r="CI288"/>
  <c r="CJ288"/>
  <c r="CK288"/>
  <c r="CL288"/>
  <c r="CM288"/>
  <c r="CN288"/>
  <c r="CO288"/>
  <c r="CP288"/>
  <c r="CQ288"/>
  <c r="CR288"/>
  <c r="CS288"/>
  <c r="CT288"/>
  <c r="CU288"/>
  <c r="CV288"/>
  <c r="CW288"/>
  <c r="CX288"/>
  <c r="CY288"/>
  <c r="CZ288"/>
  <c r="DA288"/>
  <c r="DB288"/>
  <c r="DC288"/>
  <c r="DD288"/>
  <c r="DE288"/>
  <c r="DF288"/>
  <c r="DG288"/>
  <c r="DH288"/>
  <c r="DI288"/>
  <c r="DJ288"/>
  <c r="DK288"/>
  <c r="DL288"/>
  <c r="DM288"/>
  <c r="DN288"/>
  <c r="DO288"/>
  <c r="DP288"/>
  <c r="DQ288"/>
  <c r="DR288"/>
  <c r="DS288"/>
  <c r="DT288"/>
  <c r="DU288"/>
  <c r="DV288"/>
  <c r="DW288"/>
  <c r="DX288"/>
  <c r="DY288"/>
  <c r="DZ288"/>
  <c r="EA288"/>
  <c r="EB288"/>
  <c r="EC288"/>
  <c r="ED288"/>
  <c r="EE288"/>
  <c r="EF288"/>
  <c r="EG288"/>
  <c r="EH288"/>
  <c r="EI288"/>
  <c r="EJ288"/>
  <c r="EK288"/>
  <c r="EL288"/>
  <c r="EM288"/>
  <c r="EN288"/>
  <c r="EO288"/>
  <c r="EP288"/>
  <c r="EQ288"/>
  <c r="ER288"/>
  <c r="ES288"/>
  <c r="ET288"/>
  <c r="EU288"/>
  <c r="EV288"/>
  <c r="EW288"/>
  <c r="EX288"/>
  <c r="EY288"/>
  <c r="EZ288"/>
  <c r="FA288"/>
  <c r="FB288"/>
  <c r="FC288"/>
  <c r="FD288"/>
  <c r="FE288"/>
  <c r="FF288"/>
  <c r="FG288"/>
  <c r="FH288"/>
  <c r="FI288"/>
  <c r="FJ288"/>
  <c r="FK288"/>
  <c r="FL288"/>
  <c r="FM288"/>
  <c r="FN288"/>
  <c r="FO288"/>
  <c r="FP288"/>
  <c r="FQ288"/>
  <c r="FR288"/>
  <c r="FS288"/>
  <c r="FT288"/>
  <c r="FU288"/>
  <c r="FV288"/>
  <c r="FW288"/>
  <c r="FX288"/>
  <c r="FY288"/>
  <c r="FZ288"/>
  <c r="GA288"/>
  <c r="GB288"/>
  <c r="GC288"/>
  <c r="GD288"/>
  <c r="GE288"/>
  <c r="GF288"/>
  <c r="GG288"/>
  <c r="C289"/>
  <c r="D289"/>
  <c r="E289"/>
  <c r="F289"/>
  <c r="G289"/>
  <c r="H289"/>
  <c r="I289"/>
  <c r="J289"/>
  <c r="K289"/>
  <c r="L289"/>
  <c r="M289"/>
  <c r="N289"/>
  <c r="O289"/>
  <c r="P289"/>
  <c r="Q289"/>
  <c r="R289"/>
  <c r="S289"/>
  <c r="T289"/>
  <c r="U289"/>
  <c r="V289"/>
  <c r="W289"/>
  <c r="X289"/>
  <c r="Y289"/>
  <c r="Z289"/>
  <c r="AA289"/>
  <c r="AB289"/>
  <c r="AC289"/>
  <c r="AD289"/>
  <c r="AE289"/>
  <c r="AF289"/>
  <c r="AG289"/>
  <c r="AH289"/>
  <c r="AI289"/>
  <c r="AJ289"/>
  <c r="AK289"/>
  <c r="AL289"/>
  <c r="AM289"/>
  <c r="AN289"/>
  <c r="AO289"/>
  <c r="AP289"/>
  <c r="AQ289"/>
  <c r="AR289"/>
  <c r="AS289"/>
  <c r="AT289"/>
  <c r="AU289"/>
  <c r="AV289"/>
  <c r="AW289"/>
  <c r="AX289"/>
  <c r="AY289"/>
  <c r="AZ289"/>
  <c r="BA289"/>
  <c r="BB289"/>
  <c r="BC289"/>
  <c r="BD289"/>
  <c r="BE289"/>
  <c r="BF289"/>
  <c r="BG289"/>
  <c r="BH289"/>
  <c r="BI289"/>
  <c r="BJ289"/>
  <c r="BK289"/>
  <c r="BL289"/>
  <c r="BM289"/>
  <c r="BN289"/>
  <c r="BO289"/>
  <c r="BP289"/>
  <c r="BQ289"/>
  <c r="BR289"/>
  <c r="BS289"/>
  <c r="BT289"/>
  <c r="BU289"/>
  <c r="BV289"/>
  <c r="BW289"/>
  <c r="BX289"/>
  <c r="BY289"/>
  <c r="BZ289"/>
  <c r="CA289"/>
  <c r="CB289"/>
  <c r="CC289"/>
  <c r="CD289"/>
  <c r="CE289"/>
  <c r="CF289"/>
  <c r="CG289"/>
  <c r="CH289"/>
  <c r="CI289"/>
  <c r="CJ289"/>
  <c r="CK289"/>
  <c r="CL289"/>
  <c r="CM289"/>
  <c r="CN289"/>
  <c r="CO289"/>
  <c r="CP289"/>
  <c r="CQ289"/>
  <c r="CR289"/>
  <c r="CS289"/>
  <c r="CT289"/>
  <c r="CU289"/>
  <c r="CV289"/>
  <c r="CW289"/>
  <c r="CX289"/>
  <c r="CY289"/>
  <c r="CZ289"/>
  <c r="DA289"/>
  <c r="DB289"/>
  <c r="DC289"/>
  <c r="DD289"/>
  <c r="DE289"/>
  <c r="DF289"/>
  <c r="DG289"/>
  <c r="DH289"/>
  <c r="DI289"/>
  <c r="DJ289"/>
  <c r="DK289"/>
  <c r="DL289"/>
  <c r="DM289"/>
  <c r="DN289"/>
  <c r="DO289"/>
  <c r="DP289"/>
  <c r="DQ289"/>
  <c r="DR289"/>
  <c r="DS289"/>
  <c r="DT289"/>
  <c r="DU289"/>
  <c r="DV289"/>
  <c r="DW289"/>
  <c r="DX289"/>
  <c r="DY289"/>
  <c r="DZ289"/>
  <c r="EA289"/>
  <c r="EB289"/>
  <c r="EC289"/>
  <c r="ED289"/>
  <c r="EE289"/>
  <c r="EF289"/>
  <c r="EG289"/>
  <c r="EH289"/>
  <c r="EI289"/>
  <c r="EJ289"/>
  <c r="EK289"/>
  <c r="EL289"/>
  <c r="EM289"/>
  <c r="EN289"/>
  <c r="EO289"/>
  <c r="EP289"/>
  <c r="EQ289"/>
  <c r="ER289"/>
  <c r="ES289"/>
  <c r="ET289"/>
  <c r="EU289"/>
  <c r="EV289"/>
  <c r="EW289"/>
  <c r="EX289"/>
  <c r="EY289"/>
  <c r="EZ289"/>
  <c r="FA289"/>
  <c r="FB289"/>
  <c r="FC289"/>
  <c r="FD289"/>
  <c r="FE289"/>
  <c r="FF289"/>
  <c r="FG289"/>
  <c r="FH289"/>
  <c r="FI289"/>
  <c r="FJ289"/>
  <c r="FK289"/>
  <c r="FL289"/>
  <c r="FM289"/>
  <c r="FN289"/>
  <c r="FO289"/>
  <c r="FP289"/>
  <c r="FQ289"/>
  <c r="FR289"/>
  <c r="FS289"/>
  <c r="FT289"/>
  <c r="FU289"/>
  <c r="FV289"/>
  <c r="FW289"/>
  <c r="FX289"/>
  <c r="FY289"/>
  <c r="FZ289"/>
  <c r="GA289"/>
  <c r="GB289"/>
  <c r="GC289"/>
  <c r="GD289"/>
  <c r="GE289"/>
  <c r="GF289"/>
  <c r="GG289"/>
  <c r="C290"/>
  <c r="D290"/>
  <c r="E290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Y290"/>
  <c r="Z290"/>
  <c r="AA290"/>
  <c r="AB290"/>
  <c r="AC290"/>
  <c r="AD290"/>
  <c r="AE290"/>
  <c r="AF290"/>
  <c r="AG290"/>
  <c r="AH290"/>
  <c r="AI290"/>
  <c r="AJ290"/>
  <c r="AK290"/>
  <c r="AL290"/>
  <c r="AM290"/>
  <c r="AN290"/>
  <c r="AO290"/>
  <c r="AP290"/>
  <c r="AQ290"/>
  <c r="AR290"/>
  <c r="AS290"/>
  <c r="AT290"/>
  <c r="AU290"/>
  <c r="AV290"/>
  <c r="AW290"/>
  <c r="AX290"/>
  <c r="AY290"/>
  <c r="AZ290"/>
  <c r="BA290"/>
  <c r="BB290"/>
  <c r="BC290"/>
  <c r="BD290"/>
  <c r="BE290"/>
  <c r="BF290"/>
  <c r="BG290"/>
  <c r="BH290"/>
  <c r="BI290"/>
  <c r="BJ290"/>
  <c r="BK290"/>
  <c r="BL290"/>
  <c r="BM290"/>
  <c r="BN290"/>
  <c r="BO290"/>
  <c r="BP290"/>
  <c r="BQ290"/>
  <c r="BR290"/>
  <c r="BS290"/>
  <c r="BT290"/>
  <c r="BU290"/>
  <c r="BV290"/>
  <c r="BW290"/>
  <c r="BX290"/>
  <c r="BY290"/>
  <c r="BZ290"/>
  <c r="CA290"/>
  <c r="CB290"/>
  <c r="CC290"/>
  <c r="CD290"/>
  <c r="CE290"/>
  <c r="CF290"/>
  <c r="CG290"/>
  <c r="CH290"/>
  <c r="CI290"/>
  <c r="CJ290"/>
  <c r="CK290"/>
  <c r="CL290"/>
  <c r="CM290"/>
  <c r="CN290"/>
  <c r="CO290"/>
  <c r="CP290"/>
  <c r="CQ290"/>
  <c r="CR290"/>
  <c r="CS290"/>
  <c r="CT290"/>
  <c r="CU290"/>
  <c r="CV290"/>
  <c r="CW290"/>
  <c r="CX290"/>
  <c r="CY290"/>
  <c r="CZ290"/>
  <c r="DA290"/>
  <c r="DB290"/>
  <c r="DC290"/>
  <c r="DD290"/>
  <c r="DE290"/>
  <c r="DF290"/>
  <c r="DG290"/>
  <c r="DH290"/>
  <c r="DI290"/>
  <c r="DJ290"/>
  <c r="DK290"/>
  <c r="DL290"/>
  <c r="DM290"/>
  <c r="DN290"/>
  <c r="DO290"/>
  <c r="DP290"/>
  <c r="DQ290"/>
  <c r="DR290"/>
  <c r="DS290"/>
  <c r="DT290"/>
  <c r="DU290"/>
  <c r="DV290"/>
  <c r="DW290"/>
  <c r="DX290"/>
  <c r="DY290"/>
  <c r="DZ290"/>
  <c r="EA290"/>
  <c r="EB290"/>
  <c r="EC290"/>
  <c r="ED290"/>
  <c r="EE290"/>
  <c r="EF290"/>
  <c r="EG290"/>
  <c r="EH290"/>
  <c r="EI290"/>
  <c r="EJ290"/>
  <c r="EK290"/>
  <c r="EL290"/>
  <c r="EM290"/>
  <c r="EN290"/>
  <c r="EO290"/>
  <c r="EP290"/>
  <c r="EQ290"/>
  <c r="ER290"/>
  <c r="ES290"/>
  <c r="ET290"/>
  <c r="EU290"/>
  <c r="EV290"/>
  <c r="EW290"/>
  <c r="EX290"/>
  <c r="EY290"/>
  <c r="EZ290"/>
  <c r="FA290"/>
  <c r="FB290"/>
  <c r="FC290"/>
  <c r="FD290"/>
  <c r="FE290"/>
  <c r="FF290"/>
  <c r="FG290"/>
  <c r="FH290"/>
  <c r="FI290"/>
  <c r="FJ290"/>
  <c r="FK290"/>
  <c r="FL290"/>
  <c r="FM290"/>
  <c r="FN290"/>
  <c r="FO290"/>
  <c r="FP290"/>
  <c r="FQ290"/>
  <c r="FR290"/>
  <c r="FS290"/>
  <c r="FT290"/>
  <c r="FU290"/>
  <c r="FV290"/>
  <c r="FW290"/>
  <c r="FX290"/>
  <c r="FY290"/>
  <c r="FZ290"/>
  <c r="GA290"/>
  <c r="GB290"/>
  <c r="GC290"/>
  <c r="GD290"/>
  <c r="GE290"/>
  <c r="GF290"/>
  <c r="GG290"/>
  <c r="C291"/>
  <c r="D291"/>
  <c r="E291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Y291"/>
  <c r="Z291"/>
  <c r="AA291"/>
  <c r="AB291"/>
  <c r="AC291"/>
  <c r="AD291"/>
  <c r="AE291"/>
  <c r="AF291"/>
  <c r="AG291"/>
  <c r="AH291"/>
  <c r="AI291"/>
  <c r="AJ291"/>
  <c r="AK291"/>
  <c r="AL291"/>
  <c r="AM291"/>
  <c r="AN291"/>
  <c r="AO291"/>
  <c r="AP291"/>
  <c r="AQ291"/>
  <c r="AR291"/>
  <c r="AS291"/>
  <c r="AT291"/>
  <c r="AU291"/>
  <c r="AV291"/>
  <c r="AW291"/>
  <c r="AX291"/>
  <c r="AY291"/>
  <c r="AZ291"/>
  <c r="BA291"/>
  <c r="BB291"/>
  <c r="BC291"/>
  <c r="BD291"/>
  <c r="BE291"/>
  <c r="BF291"/>
  <c r="BG291"/>
  <c r="BH291"/>
  <c r="BI291"/>
  <c r="BJ291"/>
  <c r="BK291"/>
  <c r="BL291"/>
  <c r="BM291"/>
  <c r="BN291"/>
  <c r="BO291"/>
  <c r="BP291"/>
  <c r="BQ291"/>
  <c r="BR291"/>
  <c r="BS291"/>
  <c r="BT291"/>
  <c r="BU291"/>
  <c r="BV291"/>
  <c r="BW291"/>
  <c r="BX291"/>
  <c r="BY291"/>
  <c r="BZ291"/>
  <c r="CA291"/>
  <c r="CB291"/>
  <c r="CC291"/>
  <c r="CD291"/>
  <c r="CE291"/>
  <c r="CF291"/>
  <c r="CG291"/>
  <c r="CH291"/>
  <c r="CI291"/>
  <c r="CJ291"/>
  <c r="CK291"/>
  <c r="CL291"/>
  <c r="CM291"/>
  <c r="CN291"/>
  <c r="CO291"/>
  <c r="CP291"/>
  <c r="CQ291"/>
  <c r="CR291"/>
  <c r="CS291"/>
  <c r="CT291"/>
  <c r="CU291"/>
  <c r="CV291"/>
  <c r="CW291"/>
  <c r="CX291"/>
  <c r="CY291"/>
  <c r="CZ291"/>
  <c r="DA291"/>
  <c r="DB291"/>
  <c r="DC291"/>
  <c r="DD291"/>
  <c r="DE291"/>
  <c r="DF291"/>
  <c r="DG291"/>
  <c r="DH291"/>
  <c r="DI291"/>
  <c r="DJ291"/>
  <c r="DK291"/>
  <c r="DL291"/>
  <c r="DM291"/>
  <c r="DN291"/>
  <c r="DO291"/>
  <c r="DP291"/>
  <c r="DQ291"/>
  <c r="DR291"/>
  <c r="DS291"/>
  <c r="DT291"/>
  <c r="DU291"/>
  <c r="DV291"/>
  <c r="DW291"/>
  <c r="DX291"/>
  <c r="DY291"/>
  <c r="DZ291"/>
  <c r="EA291"/>
  <c r="EB291"/>
  <c r="EC291"/>
  <c r="ED291"/>
  <c r="EE291"/>
  <c r="EF291"/>
  <c r="EG291"/>
  <c r="EH291"/>
  <c r="EI291"/>
  <c r="EJ291"/>
  <c r="EK291"/>
  <c r="EL291"/>
  <c r="EM291"/>
  <c r="EN291"/>
  <c r="EO291"/>
  <c r="EP291"/>
  <c r="EQ291"/>
  <c r="ER291"/>
  <c r="ES291"/>
  <c r="ET291"/>
  <c r="EU291"/>
  <c r="EV291"/>
  <c r="EW291"/>
  <c r="EX291"/>
  <c r="EY291"/>
  <c r="EZ291"/>
  <c r="FA291"/>
  <c r="FB291"/>
  <c r="FC291"/>
  <c r="FD291"/>
  <c r="FE291"/>
  <c r="FF291"/>
  <c r="FG291"/>
  <c r="FH291"/>
  <c r="FI291"/>
  <c r="FJ291"/>
  <c r="FK291"/>
  <c r="FL291"/>
  <c r="FM291"/>
  <c r="FN291"/>
  <c r="FO291"/>
  <c r="FP291"/>
  <c r="FQ291"/>
  <c r="FR291"/>
  <c r="FS291"/>
  <c r="FT291"/>
  <c r="FU291"/>
  <c r="FV291"/>
  <c r="FW291"/>
  <c r="FX291"/>
  <c r="FY291"/>
  <c r="FZ291"/>
  <c r="GA291"/>
  <c r="GB291"/>
  <c r="GC291"/>
  <c r="GD291"/>
  <c r="GE291"/>
  <c r="GF291"/>
  <c r="GG291"/>
  <c r="C292"/>
  <c r="D292"/>
  <c r="E29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Z292"/>
  <c r="AA292"/>
  <c r="AB292"/>
  <c r="AC292"/>
  <c r="AD292"/>
  <c r="AE292"/>
  <c r="AF292"/>
  <c r="AG292"/>
  <c r="AH292"/>
  <c r="AI292"/>
  <c r="AJ292"/>
  <c r="AK292"/>
  <c r="AL292"/>
  <c r="AM292"/>
  <c r="AN292"/>
  <c r="AO292"/>
  <c r="AP292"/>
  <c r="AQ292"/>
  <c r="AR292"/>
  <c r="AS292"/>
  <c r="AT292"/>
  <c r="AU292"/>
  <c r="AV292"/>
  <c r="AW292"/>
  <c r="AX292"/>
  <c r="AY292"/>
  <c r="AZ292"/>
  <c r="BA292"/>
  <c r="BB292"/>
  <c r="BC292"/>
  <c r="BD292"/>
  <c r="BE292"/>
  <c r="BF292"/>
  <c r="BG292"/>
  <c r="BH292"/>
  <c r="BI292"/>
  <c r="BJ292"/>
  <c r="BK292"/>
  <c r="BL292"/>
  <c r="BM292"/>
  <c r="BN292"/>
  <c r="BO292"/>
  <c r="BP292"/>
  <c r="BQ292"/>
  <c r="BR292"/>
  <c r="BS292"/>
  <c r="BT292"/>
  <c r="BU292"/>
  <c r="BV292"/>
  <c r="BW292"/>
  <c r="BX292"/>
  <c r="BY292"/>
  <c r="BZ292"/>
  <c r="CA292"/>
  <c r="CB292"/>
  <c r="CC292"/>
  <c r="CD292"/>
  <c r="CE292"/>
  <c r="CF292"/>
  <c r="CG292"/>
  <c r="CH292"/>
  <c r="CI292"/>
  <c r="CJ292"/>
  <c r="CK292"/>
  <c r="CL292"/>
  <c r="CM292"/>
  <c r="CN292"/>
  <c r="CO292"/>
  <c r="CP292"/>
  <c r="CQ292"/>
  <c r="CR292"/>
  <c r="CS292"/>
  <c r="CT292"/>
  <c r="CU292"/>
  <c r="CV292"/>
  <c r="CW292"/>
  <c r="CX292"/>
  <c r="CY292"/>
  <c r="CZ292"/>
  <c r="DA292"/>
  <c r="DB292"/>
  <c r="DC292"/>
  <c r="DD292"/>
  <c r="DE292"/>
  <c r="DF292"/>
  <c r="DG292"/>
  <c r="DH292"/>
  <c r="DI292"/>
  <c r="DJ292"/>
  <c r="DK292"/>
  <c r="DL292"/>
  <c r="DM292"/>
  <c r="DN292"/>
  <c r="DO292"/>
  <c r="DP292"/>
  <c r="DQ292"/>
  <c r="DR292"/>
  <c r="DS292"/>
  <c r="DT292"/>
  <c r="DU292"/>
  <c r="DV292"/>
  <c r="DW292"/>
  <c r="DX292"/>
  <c r="DY292"/>
  <c r="DZ292"/>
  <c r="EA292"/>
  <c r="EB292"/>
  <c r="EC292"/>
  <c r="ED292"/>
  <c r="EE292"/>
  <c r="EF292"/>
  <c r="EG292"/>
  <c r="EH292"/>
  <c r="EI292"/>
  <c r="EJ292"/>
  <c r="EK292"/>
  <c r="EL292"/>
  <c r="EM292"/>
  <c r="EN292"/>
  <c r="EO292"/>
  <c r="EP292"/>
  <c r="EQ292"/>
  <c r="ER292"/>
  <c r="ES292"/>
  <c r="ET292"/>
  <c r="EU292"/>
  <c r="EV292"/>
  <c r="EW292"/>
  <c r="EX292"/>
  <c r="EY292"/>
  <c r="EZ292"/>
  <c r="FA292"/>
  <c r="FB292"/>
  <c r="FC292"/>
  <c r="FD292"/>
  <c r="FE292"/>
  <c r="FF292"/>
  <c r="FG292"/>
  <c r="FH292"/>
  <c r="FI292"/>
  <c r="FJ292"/>
  <c r="FK292"/>
  <c r="FL292"/>
  <c r="FM292"/>
  <c r="FN292"/>
  <c r="FO292"/>
  <c r="FP292"/>
  <c r="FQ292"/>
  <c r="FR292"/>
  <c r="FS292"/>
  <c r="FT292"/>
  <c r="FU292"/>
  <c r="FV292"/>
  <c r="FW292"/>
  <c r="FX292"/>
  <c r="FY292"/>
  <c r="FZ292"/>
  <c r="GA292"/>
  <c r="GB292"/>
  <c r="GC292"/>
  <c r="GD292"/>
  <c r="GE292"/>
  <c r="GF292"/>
  <c r="GG292"/>
  <c r="C293"/>
  <c r="D293"/>
  <c r="E293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Y293"/>
  <c r="Z293"/>
  <c r="AA293"/>
  <c r="AB293"/>
  <c r="AC293"/>
  <c r="AD293"/>
  <c r="AE293"/>
  <c r="AF293"/>
  <c r="AG293"/>
  <c r="AH293"/>
  <c r="AI293"/>
  <c r="AJ293"/>
  <c r="AK293"/>
  <c r="AL293"/>
  <c r="AM293"/>
  <c r="AN293"/>
  <c r="AO293"/>
  <c r="AP293"/>
  <c r="AQ293"/>
  <c r="AR293"/>
  <c r="AS293"/>
  <c r="AT293"/>
  <c r="AU293"/>
  <c r="AV293"/>
  <c r="AW293"/>
  <c r="AX293"/>
  <c r="AY293"/>
  <c r="AZ293"/>
  <c r="BA293"/>
  <c r="BB293"/>
  <c r="BC293"/>
  <c r="BD293"/>
  <c r="BE293"/>
  <c r="BF293"/>
  <c r="BG293"/>
  <c r="BH293"/>
  <c r="BI293"/>
  <c r="BJ293"/>
  <c r="BK293"/>
  <c r="BL293"/>
  <c r="BM293"/>
  <c r="BN293"/>
  <c r="BO293"/>
  <c r="BP293"/>
  <c r="BQ293"/>
  <c r="BR293"/>
  <c r="BS293"/>
  <c r="BT293"/>
  <c r="BU293"/>
  <c r="BV293"/>
  <c r="BW293"/>
  <c r="BX293"/>
  <c r="BY293"/>
  <c r="BZ293"/>
  <c r="CA293"/>
  <c r="CB293"/>
  <c r="CC293"/>
  <c r="CD293"/>
  <c r="CE293"/>
  <c r="CF293"/>
  <c r="CG293"/>
  <c r="CH293"/>
  <c r="CI293"/>
  <c r="CJ293"/>
  <c r="CK293"/>
  <c r="CL293"/>
  <c r="CM293"/>
  <c r="CN293"/>
  <c r="CO293"/>
  <c r="CP293"/>
  <c r="CQ293"/>
  <c r="CR293"/>
  <c r="CS293"/>
  <c r="CT293"/>
  <c r="CU293"/>
  <c r="CV293"/>
  <c r="CW293"/>
  <c r="CX293"/>
  <c r="CY293"/>
  <c r="CZ293"/>
  <c r="DA293"/>
  <c r="DB293"/>
  <c r="DC293"/>
  <c r="DD293"/>
  <c r="DE293"/>
  <c r="DF293"/>
  <c r="DG293"/>
  <c r="DH293"/>
  <c r="DI293"/>
  <c r="DJ293"/>
  <c r="DK293"/>
  <c r="DL293"/>
  <c r="DM293"/>
  <c r="DN293"/>
  <c r="DO293"/>
  <c r="DP293"/>
  <c r="DQ293"/>
  <c r="DR293"/>
  <c r="DS293"/>
  <c r="DT293"/>
  <c r="DU293"/>
  <c r="DV293"/>
  <c r="DW293"/>
  <c r="DX293"/>
  <c r="DY293"/>
  <c r="DZ293"/>
  <c r="EA293"/>
  <c r="EB293"/>
  <c r="EC293"/>
  <c r="ED293"/>
  <c r="EE293"/>
  <c r="EF293"/>
  <c r="EG293"/>
  <c r="EH293"/>
  <c r="EI293"/>
  <c r="EJ293"/>
  <c r="EK293"/>
  <c r="EL293"/>
  <c r="EM293"/>
  <c r="EN293"/>
  <c r="EO293"/>
  <c r="EP293"/>
  <c r="EQ293"/>
  <c r="ER293"/>
  <c r="ES293"/>
  <c r="ET293"/>
  <c r="EU293"/>
  <c r="EV293"/>
  <c r="EW293"/>
  <c r="EX293"/>
  <c r="EY293"/>
  <c r="EZ293"/>
  <c r="FA293"/>
  <c r="FB293"/>
  <c r="FC293"/>
  <c r="FD293"/>
  <c r="FE293"/>
  <c r="FF293"/>
  <c r="FG293"/>
  <c r="FH293"/>
  <c r="FI293"/>
  <c r="FJ293"/>
  <c r="FK293"/>
  <c r="FL293"/>
  <c r="FM293"/>
  <c r="FN293"/>
  <c r="FO293"/>
  <c r="FP293"/>
  <c r="FQ293"/>
  <c r="FR293"/>
  <c r="FS293"/>
  <c r="FT293"/>
  <c r="FU293"/>
  <c r="FV293"/>
  <c r="FW293"/>
  <c r="FX293"/>
  <c r="FY293"/>
  <c r="FZ293"/>
  <c r="GA293"/>
  <c r="GB293"/>
  <c r="GC293"/>
  <c r="GD293"/>
  <c r="GE293"/>
  <c r="GF293"/>
  <c r="GG293"/>
  <c r="C294"/>
  <c r="D294"/>
  <c r="E294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Z294"/>
  <c r="AA294"/>
  <c r="AB294"/>
  <c r="AC294"/>
  <c r="AD294"/>
  <c r="AE294"/>
  <c r="AF294"/>
  <c r="AG294"/>
  <c r="AH294"/>
  <c r="AI294"/>
  <c r="AJ294"/>
  <c r="AK294"/>
  <c r="AL294"/>
  <c r="AM294"/>
  <c r="AN294"/>
  <c r="AO294"/>
  <c r="AP294"/>
  <c r="AQ294"/>
  <c r="AR294"/>
  <c r="AS294"/>
  <c r="AT294"/>
  <c r="AU294"/>
  <c r="AV294"/>
  <c r="AW294"/>
  <c r="AX294"/>
  <c r="AY294"/>
  <c r="AZ294"/>
  <c r="BA294"/>
  <c r="BB294"/>
  <c r="BC294"/>
  <c r="BD294"/>
  <c r="BE294"/>
  <c r="BF294"/>
  <c r="BG294"/>
  <c r="BH294"/>
  <c r="BI294"/>
  <c r="BJ294"/>
  <c r="BK294"/>
  <c r="BL294"/>
  <c r="BM294"/>
  <c r="BN294"/>
  <c r="BO294"/>
  <c r="BP294"/>
  <c r="BQ294"/>
  <c r="BR294"/>
  <c r="BS294"/>
  <c r="BT294"/>
  <c r="BU294"/>
  <c r="BV294"/>
  <c r="BW294"/>
  <c r="BX294"/>
  <c r="BY294"/>
  <c r="BZ294"/>
  <c r="CA294"/>
  <c r="CB294"/>
  <c r="CC294"/>
  <c r="CD294"/>
  <c r="CE294"/>
  <c r="CF294"/>
  <c r="CG294"/>
  <c r="CH294"/>
  <c r="CI294"/>
  <c r="CJ294"/>
  <c r="CK294"/>
  <c r="CL294"/>
  <c r="CM294"/>
  <c r="CN294"/>
  <c r="CO294"/>
  <c r="CP294"/>
  <c r="CQ294"/>
  <c r="CR294"/>
  <c r="CS294"/>
  <c r="CT294"/>
  <c r="CU294"/>
  <c r="CV294"/>
  <c r="CW294"/>
  <c r="CX294"/>
  <c r="CY294"/>
  <c r="CZ294"/>
  <c r="DA294"/>
  <c r="DB294"/>
  <c r="DC294"/>
  <c r="DD294"/>
  <c r="DE294"/>
  <c r="DF294"/>
  <c r="DG294"/>
  <c r="DH294"/>
  <c r="DI294"/>
  <c r="DJ294"/>
  <c r="DK294"/>
  <c r="DL294"/>
  <c r="DM294"/>
  <c r="DN294"/>
  <c r="DO294"/>
  <c r="DP294"/>
  <c r="DQ294"/>
  <c r="DR294"/>
  <c r="DS294"/>
  <c r="DT294"/>
  <c r="DU294"/>
  <c r="DV294"/>
  <c r="DW294"/>
  <c r="DX294"/>
  <c r="DY294"/>
  <c r="DZ294"/>
  <c r="EA294"/>
  <c r="EB294"/>
  <c r="EC294"/>
  <c r="ED294"/>
  <c r="EE294"/>
  <c r="EF294"/>
  <c r="EG294"/>
  <c r="EH294"/>
  <c r="EI294"/>
  <c r="EJ294"/>
  <c r="EK294"/>
  <c r="EL294"/>
  <c r="EM294"/>
  <c r="EN294"/>
  <c r="EO294"/>
  <c r="EP294"/>
  <c r="EQ294"/>
  <c r="ER294"/>
  <c r="ES294"/>
  <c r="ET294"/>
  <c r="EU294"/>
  <c r="EV294"/>
  <c r="EW294"/>
  <c r="EX294"/>
  <c r="EY294"/>
  <c r="EZ294"/>
  <c r="FA294"/>
  <c r="FB294"/>
  <c r="FC294"/>
  <c r="FD294"/>
  <c r="FE294"/>
  <c r="FF294"/>
  <c r="FG294"/>
  <c r="FH294"/>
  <c r="FI294"/>
  <c r="FJ294"/>
  <c r="FK294"/>
  <c r="FL294"/>
  <c r="FM294"/>
  <c r="FN294"/>
  <c r="FO294"/>
  <c r="FP294"/>
  <c r="FQ294"/>
  <c r="FR294"/>
  <c r="FS294"/>
  <c r="FT294"/>
  <c r="FU294"/>
  <c r="FV294"/>
  <c r="FW294"/>
  <c r="FX294"/>
  <c r="FY294"/>
  <c r="FZ294"/>
  <c r="GA294"/>
  <c r="GB294"/>
  <c r="GC294"/>
  <c r="GD294"/>
  <c r="GE294"/>
  <c r="GF294"/>
  <c r="GG294"/>
  <c r="C295"/>
  <c r="D295"/>
  <c r="E295"/>
  <c r="F295"/>
  <c r="G295"/>
  <c r="H295"/>
  <c r="I295"/>
  <c r="J295"/>
  <c r="K295"/>
  <c r="L295"/>
  <c r="M295"/>
  <c r="N295"/>
  <c r="O295"/>
  <c r="P295"/>
  <c r="Q295"/>
  <c r="R295"/>
  <c r="S295"/>
  <c r="T295"/>
  <c r="U295"/>
  <c r="V295"/>
  <c r="W295"/>
  <c r="X295"/>
  <c r="Y295"/>
  <c r="Z295"/>
  <c r="AA295"/>
  <c r="AB295"/>
  <c r="AC295"/>
  <c r="AD295"/>
  <c r="AE295"/>
  <c r="AF295"/>
  <c r="AG295"/>
  <c r="AH295"/>
  <c r="AI295"/>
  <c r="AJ295"/>
  <c r="AK295"/>
  <c r="AL295"/>
  <c r="AM295"/>
  <c r="AN295"/>
  <c r="AO295"/>
  <c r="AP295"/>
  <c r="AQ295"/>
  <c r="AR295"/>
  <c r="AS295"/>
  <c r="AT295"/>
  <c r="AU295"/>
  <c r="AV295"/>
  <c r="AW295"/>
  <c r="AX295"/>
  <c r="AY295"/>
  <c r="AZ295"/>
  <c r="BA295"/>
  <c r="BB295"/>
  <c r="BC295"/>
  <c r="BD295"/>
  <c r="BE295"/>
  <c r="BF295"/>
  <c r="BG295"/>
  <c r="BH295"/>
  <c r="BI295"/>
  <c r="BJ295"/>
  <c r="BK295"/>
  <c r="BL295"/>
  <c r="BM295"/>
  <c r="BN295"/>
  <c r="BO295"/>
  <c r="BP295"/>
  <c r="BQ295"/>
  <c r="BR295"/>
  <c r="BS295"/>
  <c r="BT295"/>
  <c r="BU295"/>
  <c r="BV295"/>
  <c r="BW295"/>
  <c r="BX295"/>
  <c r="BY295"/>
  <c r="BZ295"/>
  <c r="CA295"/>
  <c r="CB295"/>
  <c r="CC295"/>
  <c r="CD295"/>
  <c r="CE295"/>
  <c r="CF295"/>
  <c r="CG295"/>
  <c r="CH295"/>
  <c r="CI295"/>
  <c r="CJ295"/>
  <c r="CK295"/>
  <c r="CL295"/>
  <c r="CM295"/>
  <c r="CN295"/>
  <c r="CO295"/>
  <c r="CP295"/>
  <c r="CQ295"/>
  <c r="CR295"/>
  <c r="CS295"/>
  <c r="CT295"/>
  <c r="CU295"/>
  <c r="CV295"/>
  <c r="CW295"/>
  <c r="CX295"/>
  <c r="CY295"/>
  <c r="CZ295"/>
  <c r="DA295"/>
  <c r="DB295"/>
  <c r="DC295"/>
  <c r="DD295"/>
  <c r="DE295"/>
  <c r="DF295"/>
  <c r="DG295"/>
  <c r="DH295"/>
  <c r="DI295"/>
  <c r="DJ295"/>
  <c r="DK295"/>
  <c r="DL295"/>
  <c r="DM295"/>
  <c r="DN295"/>
  <c r="DO295"/>
  <c r="DP295"/>
  <c r="DQ295"/>
  <c r="DR295"/>
  <c r="DS295"/>
  <c r="DT295"/>
  <c r="DU295"/>
  <c r="DV295"/>
  <c r="DW295"/>
  <c r="DX295"/>
  <c r="DY295"/>
  <c r="DZ295"/>
  <c r="EA295"/>
  <c r="EB295"/>
  <c r="EC295"/>
  <c r="ED295"/>
  <c r="EE295"/>
  <c r="EF295"/>
  <c r="EG295"/>
  <c r="EH295"/>
  <c r="EI295"/>
  <c r="EJ295"/>
  <c r="EK295"/>
  <c r="EL295"/>
  <c r="EM295"/>
  <c r="EN295"/>
  <c r="EO295"/>
  <c r="EP295"/>
  <c r="EQ295"/>
  <c r="ER295"/>
  <c r="ES295"/>
  <c r="ET295"/>
  <c r="EU295"/>
  <c r="EV295"/>
  <c r="EW295"/>
  <c r="EX295"/>
  <c r="EY295"/>
  <c r="EZ295"/>
  <c r="FA295"/>
  <c r="FB295"/>
  <c r="FC295"/>
  <c r="FD295"/>
  <c r="FE295"/>
  <c r="FF295"/>
  <c r="FG295"/>
  <c r="FH295"/>
  <c r="FI295"/>
  <c r="FJ295"/>
  <c r="FK295"/>
  <c r="FL295"/>
  <c r="FM295"/>
  <c r="FN295"/>
  <c r="FO295"/>
  <c r="FP295"/>
  <c r="FQ295"/>
  <c r="FR295"/>
  <c r="FS295"/>
  <c r="FT295"/>
  <c r="FU295"/>
  <c r="FV295"/>
  <c r="FW295"/>
  <c r="FX295"/>
  <c r="FY295"/>
  <c r="FZ295"/>
  <c r="GA295"/>
  <c r="GB295"/>
  <c r="GC295"/>
  <c r="GD295"/>
  <c r="GE295"/>
  <c r="GF295"/>
  <c r="GG295"/>
  <c r="C296"/>
  <c r="D296"/>
  <c r="E296"/>
  <c r="F296"/>
  <c r="G296"/>
  <c r="H296"/>
  <c r="I296"/>
  <c r="J296"/>
  <c r="K296"/>
  <c r="L296"/>
  <c r="M296"/>
  <c r="N296"/>
  <c r="O296"/>
  <c r="P296"/>
  <c r="Q296"/>
  <c r="R296"/>
  <c r="S296"/>
  <c r="T296"/>
  <c r="U296"/>
  <c r="V296"/>
  <c r="W296"/>
  <c r="X296"/>
  <c r="Y296"/>
  <c r="Z296"/>
  <c r="AA296"/>
  <c r="AB296"/>
  <c r="AC296"/>
  <c r="AD296"/>
  <c r="AE296"/>
  <c r="AF296"/>
  <c r="AG296"/>
  <c r="AH296"/>
  <c r="AI296"/>
  <c r="AJ296"/>
  <c r="AK296"/>
  <c r="AL296"/>
  <c r="AM296"/>
  <c r="AN296"/>
  <c r="AO296"/>
  <c r="AP296"/>
  <c r="AQ296"/>
  <c r="AR296"/>
  <c r="AS296"/>
  <c r="AT296"/>
  <c r="AU296"/>
  <c r="AV296"/>
  <c r="AW296"/>
  <c r="AX296"/>
  <c r="AY296"/>
  <c r="AZ296"/>
  <c r="BA296"/>
  <c r="BB296"/>
  <c r="BC296"/>
  <c r="BD296"/>
  <c r="BE296"/>
  <c r="BF296"/>
  <c r="BG296"/>
  <c r="BH296"/>
  <c r="BI296"/>
  <c r="BJ296"/>
  <c r="BK296"/>
  <c r="BL296"/>
  <c r="BM296"/>
  <c r="BN296"/>
  <c r="BO296"/>
  <c r="BP296"/>
  <c r="BQ296"/>
  <c r="BR296"/>
  <c r="BS296"/>
  <c r="BT296"/>
  <c r="BU296"/>
  <c r="BV296"/>
  <c r="BW296"/>
  <c r="BX296"/>
  <c r="BY296"/>
  <c r="BZ296"/>
  <c r="CA296"/>
  <c r="CB296"/>
  <c r="CC296"/>
  <c r="CD296"/>
  <c r="CE296"/>
  <c r="CF296"/>
  <c r="CG296"/>
  <c r="CH296"/>
  <c r="CI296"/>
  <c r="CJ296"/>
  <c r="CK296"/>
  <c r="CL296"/>
  <c r="CM296"/>
  <c r="CN296"/>
  <c r="CO296"/>
  <c r="CP296"/>
  <c r="CQ296"/>
  <c r="CR296"/>
  <c r="CS296"/>
  <c r="CT296"/>
  <c r="CU296"/>
  <c r="CV296"/>
  <c r="CW296"/>
  <c r="CX296"/>
  <c r="CY296"/>
  <c r="CZ296"/>
  <c r="DA296"/>
  <c r="DB296"/>
  <c r="DC296"/>
  <c r="DD296"/>
  <c r="DE296"/>
  <c r="DF296"/>
  <c r="DG296"/>
  <c r="DH296"/>
  <c r="DI296"/>
  <c r="DJ296"/>
  <c r="DK296"/>
  <c r="DL296"/>
  <c r="DM296"/>
  <c r="DN296"/>
  <c r="DO296"/>
  <c r="DP296"/>
  <c r="DQ296"/>
  <c r="DR296"/>
  <c r="DS296"/>
  <c r="DT296"/>
  <c r="DU296"/>
  <c r="DV296"/>
  <c r="DW296"/>
  <c r="DX296"/>
  <c r="DY296"/>
  <c r="DZ296"/>
  <c r="EA296"/>
  <c r="EB296"/>
  <c r="EC296"/>
  <c r="ED296"/>
  <c r="EE296"/>
  <c r="EF296"/>
  <c r="EG296"/>
  <c r="EH296"/>
  <c r="EI296"/>
  <c r="EJ296"/>
  <c r="EK296"/>
  <c r="EL296"/>
  <c r="EM296"/>
  <c r="EN296"/>
  <c r="EO296"/>
  <c r="EP296"/>
  <c r="EQ296"/>
  <c r="ER296"/>
  <c r="ES296"/>
  <c r="ET296"/>
  <c r="EU296"/>
  <c r="EV296"/>
  <c r="EW296"/>
  <c r="EX296"/>
  <c r="EY296"/>
  <c r="EZ296"/>
  <c r="FA296"/>
  <c r="FB296"/>
  <c r="FC296"/>
  <c r="FD296"/>
  <c r="FE296"/>
  <c r="FF296"/>
  <c r="FG296"/>
  <c r="FH296"/>
  <c r="FI296"/>
  <c r="FJ296"/>
  <c r="FK296"/>
  <c r="FL296"/>
  <c r="FM296"/>
  <c r="FN296"/>
  <c r="FO296"/>
  <c r="FP296"/>
  <c r="FQ296"/>
  <c r="FR296"/>
  <c r="FS296"/>
  <c r="FT296"/>
  <c r="FU296"/>
  <c r="FV296"/>
  <c r="FW296"/>
  <c r="FX296"/>
  <c r="FY296"/>
  <c r="FZ296"/>
  <c r="GA296"/>
  <c r="GB296"/>
  <c r="GC296"/>
  <c r="GD296"/>
  <c r="GE296"/>
  <c r="GF296"/>
  <c r="GG296"/>
  <c r="C297"/>
  <c r="D297"/>
  <c r="E297"/>
  <c r="F297"/>
  <c r="G297"/>
  <c r="H297"/>
  <c r="I297"/>
  <c r="J297"/>
  <c r="K297"/>
  <c r="L297"/>
  <c r="M297"/>
  <c r="N297"/>
  <c r="O297"/>
  <c r="P297"/>
  <c r="Q297"/>
  <c r="R297"/>
  <c r="S297"/>
  <c r="T297"/>
  <c r="U297"/>
  <c r="V297"/>
  <c r="W297"/>
  <c r="X297"/>
  <c r="Y297"/>
  <c r="Z297"/>
  <c r="AA297"/>
  <c r="AB297"/>
  <c r="AC297"/>
  <c r="AD297"/>
  <c r="AE297"/>
  <c r="AF297"/>
  <c r="AG297"/>
  <c r="AH297"/>
  <c r="AI297"/>
  <c r="AJ297"/>
  <c r="AK297"/>
  <c r="AL297"/>
  <c r="AM297"/>
  <c r="AN297"/>
  <c r="AO297"/>
  <c r="AP297"/>
  <c r="AQ297"/>
  <c r="AR297"/>
  <c r="AS297"/>
  <c r="AT297"/>
  <c r="AU297"/>
  <c r="AV297"/>
  <c r="AW297"/>
  <c r="AX297"/>
  <c r="AY297"/>
  <c r="AZ297"/>
  <c r="BA297"/>
  <c r="BB297"/>
  <c r="BC297"/>
  <c r="BD297"/>
  <c r="BE297"/>
  <c r="BF297"/>
  <c r="BG297"/>
  <c r="BH297"/>
  <c r="BI297"/>
  <c r="BJ297"/>
  <c r="BK297"/>
  <c r="BL297"/>
  <c r="BM297"/>
  <c r="BN297"/>
  <c r="BO297"/>
  <c r="BP297"/>
  <c r="BQ297"/>
  <c r="BR297"/>
  <c r="BS297"/>
  <c r="BT297"/>
  <c r="BU297"/>
  <c r="BV297"/>
  <c r="BW297"/>
  <c r="BX297"/>
  <c r="BY297"/>
  <c r="BZ297"/>
  <c r="CA297"/>
  <c r="CB297"/>
  <c r="CC297"/>
  <c r="CD297"/>
  <c r="CE297"/>
  <c r="CF297"/>
  <c r="CG297"/>
  <c r="CH297"/>
  <c r="CI297"/>
  <c r="CJ297"/>
  <c r="CK297"/>
  <c r="CL297"/>
  <c r="CM297"/>
  <c r="CN297"/>
  <c r="CO297"/>
  <c r="CP297"/>
  <c r="CQ297"/>
  <c r="CR297"/>
  <c r="CS297"/>
  <c r="CT297"/>
  <c r="CU297"/>
  <c r="CV297"/>
  <c r="CW297"/>
  <c r="CX297"/>
  <c r="CY297"/>
  <c r="CZ297"/>
  <c r="DA297"/>
  <c r="DB297"/>
  <c r="DC297"/>
  <c r="DD297"/>
  <c r="DE297"/>
  <c r="DF297"/>
  <c r="DG297"/>
  <c r="DH297"/>
  <c r="DI297"/>
  <c r="DJ297"/>
  <c r="DK297"/>
  <c r="DL297"/>
  <c r="DM297"/>
  <c r="DN297"/>
  <c r="DO297"/>
  <c r="DP297"/>
  <c r="DQ297"/>
  <c r="DR297"/>
  <c r="DS297"/>
  <c r="DT297"/>
  <c r="DU297"/>
  <c r="DV297"/>
  <c r="DW297"/>
  <c r="DX297"/>
  <c r="DY297"/>
  <c r="DZ297"/>
  <c r="EA297"/>
  <c r="EB297"/>
  <c r="EC297"/>
  <c r="ED297"/>
  <c r="EE297"/>
  <c r="EF297"/>
  <c r="EG297"/>
  <c r="EH297"/>
  <c r="EI297"/>
  <c r="EJ297"/>
  <c r="EK297"/>
  <c r="EL297"/>
  <c r="EM297"/>
  <c r="EN297"/>
  <c r="EO297"/>
  <c r="EP297"/>
  <c r="EQ297"/>
  <c r="ER297"/>
  <c r="ES297"/>
  <c r="ET297"/>
  <c r="EU297"/>
  <c r="EV297"/>
  <c r="EW297"/>
  <c r="EX297"/>
  <c r="EY297"/>
  <c r="EZ297"/>
  <c r="FA297"/>
  <c r="FB297"/>
  <c r="FC297"/>
  <c r="FD297"/>
  <c r="FE297"/>
  <c r="FF297"/>
  <c r="FG297"/>
  <c r="FH297"/>
  <c r="FI297"/>
  <c r="FJ297"/>
  <c r="FK297"/>
  <c r="FL297"/>
  <c r="FM297"/>
  <c r="FN297"/>
  <c r="FO297"/>
  <c r="FP297"/>
  <c r="FQ297"/>
  <c r="FR297"/>
  <c r="FS297"/>
  <c r="FT297"/>
  <c r="FU297"/>
  <c r="FV297"/>
  <c r="FW297"/>
  <c r="FX297"/>
  <c r="FY297"/>
  <c r="FZ297"/>
  <c r="GA297"/>
  <c r="GB297"/>
  <c r="GC297"/>
  <c r="GD297"/>
  <c r="GE297"/>
  <c r="GF297"/>
  <c r="GG297"/>
  <c r="C298"/>
  <c r="D298"/>
  <c r="E298"/>
  <c r="F298"/>
  <c r="G298"/>
  <c r="H298"/>
  <c r="I298"/>
  <c r="J298"/>
  <c r="K298"/>
  <c r="L298"/>
  <c r="M298"/>
  <c r="N298"/>
  <c r="O298"/>
  <c r="P298"/>
  <c r="Q298"/>
  <c r="R298"/>
  <c r="S298"/>
  <c r="T298"/>
  <c r="U298"/>
  <c r="V298"/>
  <c r="W298"/>
  <c r="X298"/>
  <c r="Y298"/>
  <c r="Z298"/>
  <c r="AA298"/>
  <c r="AB298"/>
  <c r="AC298"/>
  <c r="AD298"/>
  <c r="AE298"/>
  <c r="AF298"/>
  <c r="AG298"/>
  <c r="AH298"/>
  <c r="AI298"/>
  <c r="AJ298"/>
  <c r="AK298"/>
  <c r="AL298"/>
  <c r="AM298"/>
  <c r="AN298"/>
  <c r="AO298"/>
  <c r="AP298"/>
  <c r="AQ298"/>
  <c r="AR298"/>
  <c r="AS298"/>
  <c r="AT298"/>
  <c r="AU298"/>
  <c r="AV298"/>
  <c r="AW298"/>
  <c r="AX298"/>
  <c r="AY298"/>
  <c r="AZ298"/>
  <c r="BA298"/>
  <c r="BB298"/>
  <c r="BC298"/>
  <c r="BD298"/>
  <c r="BE298"/>
  <c r="BF298"/>
  <c r="BG298"/>
  <c r="BH298"/>
  <c r="BI298"/>
  <c r="BJ298"/>
  <c r="BK298"/>
  <c r="BL298"/>
  <c r="BM298"/>
  <c r="BN298"/>
  <c r="BO298"/>
  <c r="BP298"/>
  <c r="BQ298"/>
  <c r="BR298"/>
  <c r="BS298"/>
  <c r="BT298"/>
  <c r="BU298"/>
  <c r="BV298"/>
  <c r="BW298"/>
  <c r="BX298"/>
  <c r="BY298"/>
  <c r="BZ298"/>
  <c r="CA298"/>
  <c r="CB298"/>
  <c r="CC298"/>
  <c r="CD298"/>
  <c r="CE298"/>
  <c r="CF298"/>
  <c r="CG298"/>
  <c r="CH298"/>
  <c r="CI298"/>
  <c r="CJ298"/>
  <c r="CK298"/>
  <c r="CL298"/>
  <c r="CM298"/>
  <c r="CN298"/>
  <c r="CO298"/>
  <c r="CP298"/>
  <c r="CQ298"/>
  <c r="CR298"/>
  <c r="CS298"/>
  <c r="CT298"/>
  <c r="CU298"/>
  <c r="CV298"/>
  <c r="CW298"/>
  <c r="CX298"/>
  <c r="CY298"/>
  <c r="CZ298"/>
  <c r="DA298"/>
  <c r="DB298"/>
  <c r="DC298"/>
  <c r="DD298"/>
  <c r="DE298"/>
  <c r="DF298"/>
  <c r="DG298"/>
  <c r="DH298"/>
  <c r="DI298"/>
  <c r="DJ298"/>
  <c r="DK298"/>
  <c r="DL298"/>
  <c r="DM298"/>
  <c r="DN298"/>
  <c r="DO298"/>
  <c r="DP298"/>
  <c r="DQ298"/>
  <c r="DR298"/>
  <c r="DS298"/>
  <c r="DT298"/>
  <c r="DU298"/>
  <c r="DV298"/>
  <c r="DW298"/>
  <c r="DX298"/>
  <c r="DY298"/>
  <c r="DZ298"/>
  <c r="EA298"/>
  <c r="EB298"/>
  <c r="EC298"/>
  <c r="ED298"/>
  <c r="EE298"/>
  <c r="EF298"/>
  <c r="EG298"/>
  <c r="EH298"/>
  <c r="EI298"/>
  <c r="EJ298"/>
  <c r="EK298"/>
  <c r="EL298"/>
  <c r="EM298"/>
  <c r="EN298"/>
  <c r="EO298"/>
  <c r="EP298"/>
  <c r="EQ298"/>
  <c r="ER298"/>
  <c r="ES298"/>
  <c r="ET298"/>
  <c r="EU298"/>
  <c r="EV298"/>
  <c r="EW298"/>
  <c r="EX298"/>
  <c r="EY298"/>
  <c r="EZ298"/>
  <c r="FA298"/>
  <c r="FB298"/>
  <c r="FC298"/>
  <c r="FD298"/>
  <c r="FE298"/>
  <c r="FF298"/>
  <c r="FG298"/>
  <c r="FH298"/>
  <c r="FI298"/>
  <c r="FJ298"/>
  <c r="FK298"/>
  <c r="FL298"/>
  <c r="FM298"/>
  <c r="FN298"/>
  <c r="FO298"/>
  <c r="FP298"/>
  <c r="FQ298"/>
  <c r="FR298"/>
  <c r="FS298"/>
  <c r="FT298"/>
  <c r="FU298"/>
  <c r="FV298"/>
  <c r="FW298"/>
  <c r="FX298"/>
  <c r="FY298"/>
  <c r="FZ298"/>
  <c r="GA298"/>
  <c r="GB298"/>
  <c r="GC298"/>
  <c r="GD298"/>
  <c r="GE298"/>
  <c r="GF298"/>
  <c r="GG298"/>
  <c r="C299"/>
  <c r="D299"/>
  <c r="E299"/>
  <c r="F299"/>
  <c r="G299"/>
  <c r="H299"/>
  <c r="I299"/>
  <c r="J299"/>
  <c r="K299"/>
  <c r="L299"/>
  <c r="M299"/>
  <c r="N299"/>
  <c r="O299"/>
  <c r="P299"/>
  <c r="Q299"/>
  <c r="R299"/>
  <c r="S299"/>
  <c r="T299"/>
  <c r="U299"/>
  <c r="V299"/>
  <c r="W299"/>
  <c r="X299"/>
  <c r="Y299"/>
  <c r="Z299"/>
  <c r="AA299"/>
  <c r="AB299"/>
  <c r="AC299"/>
  <c r="AD299"/>
  <c r="AE299"/>
  <c r="AF299"/>
  <c r="AG299"/>
  <c r="AH299"/>
  <c r="AI299"/>
  <c r="AJ299"/>
  <c r="AK299"/>
  <c r="AL299"/>
  <c r="AM299"/>
  <c r="AN299"/>
  <c r="AO299"/>
  <c r="AP299"/>
  <c r="AQ299"/>
  <c r="AR299"/>
  <c r="AS299"/>
  <c r="AT299"/>
  <c r="AU299"/>
  <c r="AV299"/>
  <c r="AW299"/>
  <c r="AX299"/>
  <c r="AY299"/>
  <c r="AZ299"/>
  <c r="BA299"/>
  <c r="BB299"/>
  <c r="BC299"/>
  <c r="BD299"/>
  <c r="BE299"/>
  <c r="BF299"/>
  <c r="BG299"/>
  <c r="BH299"/>
  <c r="BI299"/>
  <c r="BJ299"/>
  <c r="BK299"/>
  <c r="BL299"/>
  <c r="BM299"/>
  <c r="BN299"/>
  <c r="BO299"/>
  <c r="BP299"/>
  <c r="BQ299"/>
  <c r="BR299"/>
  <c r="BS299"/>
  <c r="BT299"/>
  <c r="BU299"/>
  <c r="BV299"/>
  <c r="BW299"/>
  <c r="BX299"/>
  <c r="BY299"/>
  <c r="BZ299"/>
  <c r="CA299"/>
  <c r="CB299"/>
  <c r="CC299"/>
  <c r="CD299"/>
  <c r="CE299"/>
  <c r="CF299"/>
  <c r="CG299"/>
  <c r="CH299"/>
  <c r="CI299"/>
  <c r="CJ299"/>
  <c r="CK299"/>
  <c r="CL299"/>
  <c r="CM299"/>
  <c r="CN299"/>
  <c r="CO299"/>
  <c r="CP299"/>
  <c r="CQ299"/>
  <c r="CR299"/>
  <c r="CS299"/>
  <c r="CT299"/>
  <c r="CU299"/>
  <c r="CV299"/>
  <c r="CW299"/>
  <c r="CX299"/>
  <c r="CY299"/>
  <c r="CZ299"/>
  <c r="DA299"/>
  <c r="DB299"/>
  <c r="DC299"/>
  <c r="DD299"/>
  <c r="DE299"/>
  <c r="DF299"/>
  <c r="DG299"/>
  <c r="DH299"/>
  <c r="DI299"/>
  <c r="DJ299"/>
  <c r="DK299"/>
  <c r="DL299"/>
  <c r="DM299"/>
  <c r="DN299"/>
  <c r="DO299"/>
  <c r="DP299"/>
  <c r="DQ299"/>
  <c r="DR299"/>
  <c r="DS299"/>
  <c r="DT299"/>
  <c r="DU299"/>
  <c r="DV299"/>
  <c r="DW299"/>
  <c r="DX299"/>
  <c r="DY299"/>
  <c r="DZ299"/>
  <c r="EA299"/>
  <c r="EB299"/>
  <c r="EC299"/>
  <c r="ED299"/>
  <c r="EE299"/>
  <c r="EF299"/>
  <c r="EG299"/>
  <c r="EH299"/>
  <c r="EI299"/>
  <c r="EJ299"/>
  <c r="EK299"/>
  <c r="EL299"/>
  <c r="EM299"/>
  <c r="EN299"/>
  <c r="EO299"/>
  <c r="EP299"/>
  <c r="EQ299"/>
  <c r="ER299"/>
  <c r="ES299"/>
  <c r="ET299"/>
  <c r="EU299"/>
  <c r="EV299"/>
  <c r="EW299"/>
  <c r="EX299"/>
  <c r="EY299"/>
  <c r="EZ299"/>
  <c r="FA299"/>
  <c r="FB299"/>
  <c r="FC299"/>
  <c r="FD299"/>
  <c r="FE299"/>
  <c r="FF299"/>
  <c r="FG299"/>
  <c r="FH299"/>
  <c r="FI299"/>
  <c r="FJ299"/>
  <c r="FK299"/>
  <c r="FL299"/>
  <c r="FM299"/>
  <c r="FN299"/>
  <c r="FO299"/>
  <c r="FP299"/>
  <c r="FQ299"/>
  <c r="FR299"/>
  <c r="FS299"/>
  <c r="FT299"/>
  <c r="FU299"/>
  <c r="FV299"/>
  <c r="FW299"/>
  <c r="FX299"/>
  <c r="FY299"/>
  <c r="FZ299"/>
  <c r="GA299"/>
  <c r="GB299"/>
  <c r="GC299"/>
  <c r="GD299"/>
  <c r="GE299"/>
  <c r="GF299"/>
  <c r="GG299"/>
  <c r="C300"/>
  <c r="D300"/>
  <c r="E300"/>
  <c r="F300"/>
  <c r="G300"/>
  <c r="H300"/>
  <c r="I300"/>
  <c r="J300"/>
  <c r="K300"/>
  <c r="L300"/>
  <c r="M300"/>
  <c r="N300"/>
  <c r="O300"/>
  <c r="P300"/>
  <c r="Q300"/>
  <c r="R300"/>
  <c r="S300"/>
  <c r="T300"/>
  <c r="U300"/>
  <c r="V300"/>
  <c r="W300"/>
  <c r="X300"/>
  <c r="Y300"/>
  <c r="Z300"/>
  <c r="AA300"/>
  <c r="AB300"/>
  <c r="AC300"/>
  <c r="AD300"/>
  <c r="AE300"/>
  <c r="AF300"/>
  <c r="AG300"/>
  <c r="AH300"/>
  <c r="AI300"/>
  <c r="AJ300"/>
  <c r="AK300"/>
  <c r="AL300"/>
  <c r="AM300"/>
  <c r="AN300"/>
  <c r="AO300"/>
  <c r="AP300"/>
  <c r="AQ300"/>
  <c r="AR300"/>
  <c r="AS300"/>
  <c r="AT300"/>
  <c r="AU300"/>
  <c r="AV300"/>
  <c r="AW300"/>
  <c r="AX300"/>
  <c r="AY300"/>
  <c r="AZ300"/>
  <c r="BA300"/>
  <c r="BB300"/>
  <c r="BC300"/>
  <c r="BD300"/>
  <c r="BE300"/>
  <c r="BF300"/>
  <c r="BG300"/>
  <c r="BH300"/>
  <c r="BI300"/>
  <c r="BJ300"/>
  <c r="BK300"/>
  <c r="BL300"/>
  <c r="BM300"/>
  <c r="BN300"/>
  <c r="BO300"/>
  <c r="BP300"/>
  <c r="BQ300"/>
  <c r="BR300"/>
  <c r="BS300"/>
  <c r="BT300"/>
  <c r="BU300"/>
  <c r="BV300"/>
  <c r="BW300"/>
  <c r="BX300"/>
  <c r="BY300"/>
  <c r="BZ300"/>
  <c r="CA300"/>
  <c r="CB300"/>
  <c r="CC300"/>
  <c r="CD300"/>
  <c r="CE300"/>
  <c r="CF300"/>
  <c r="CG300"/>
  <c r="CH300"/>
  <c r="CI300"/>
  <c r="CJ300"/>
  <c r="CK300"/>
  <c r="CL300"/>
  <c r="CM300"/>
  <c r="CN300"/>
  <c r="CO300"/>
  <c r="CP300"/>
  <c r="CQ300"/>
  <c r="CR300"/>
  <c r="CS300"/>
  <c r="CT300"/>
  <c r="CU300"/>
  <c r="CV300"/>
  <c r="CW300"/>
  <c r="CX300"/>
  <c r="CY300"/>
  <c r="CZ300"/>
  <c r="DA300"/>
  <c r="DB300"/>
  <c r="DC300"/>
  <c r="DD300"/>
  <c r="DE300"/>
  <c r="DF300"/>
  <c r="DG300"/>
  <c r="DH300"/>
  <c r="DI300"/>
  <c r="DJ300"/>
  <c r="DK300"/>
  <c r="DL300"/>
  <c r="DM300"/>
  <c r="DN300"/>
  <c r="DO300"/>
  <c r="DP300"/>
  <c r="DQ300"/>
  <c r="DR300"/>
  <c r="DS300"/>
  <c r="DT300"/>
  <c r="DU300"/>
  <c r="DV300"/>
  <c r="DW300"/>
  <c r="DX300"/>
  <c r="DY300"/>
  <c r="DZ300"/>
  <c r="EA300"/>
  <c r="EB300"/>
  <c r="EC300"/>
  <c r="ED300"/>
  <c r="EE300"/>
  <c r="EF300"/>
  <c r="EG300"/>
  <c r="EH300"/>
  <c r="EI300"/>
  <c r="EJ300"/>
  <c r="EK300"/>
  <c r="EL300"/>
  <c r="EM300"/>
  <c r="EN300"/>
  <c r="EO300"/>
  <c r="EP300"/>
  <c r="EQ300"/>
  <c r="ER300"/>
  <c r="ES300"/>
  <c r="ET300"/>
  <c r="EU300"/>
  <c r="EV300"/>
  <c r="EW300"/>
  <c r="EX300"/>
  <c r="EY300"/>
  <c r="EZ300"/>
  <c r="FA300"/>
  <c r="FB300"/>
  <c r="FC300"/>
  <c r="FD300"/>
  <c r="FE300"/>
  <c r="FF300"/>
  <c r="FG300"/>
  <c r="FH300"/>
  <c r="FI300"/>
  <c r="FJ300"/>
  <c r="FK300"/>
  <c r="FL300"/>
  <c r="FM300"/>
  <c r="FN300"/>
  <c r="FO300"/>
  <c r="FP300"/>
  <c r="FQ300"/>
  <c r="FR300"/>
  <c r="FS300"/>
  <c r="FT300"/>
  <c r="FU300"/>
  <c r="FV300"/>
  <c r="FW300"/>
  <c r="FX300"/>
  <c r="FY300"/>
  <c r="FZ300"/>
  <c r="GA300"/>
  <c r="GB300"/>
  <c r="GC300"/>
  <c r="GD300"/>
  <c r="GE300"/>
  <c r="GF300"/>
  <c r="GG300"/>
  <c r="C301"/>
  <c r="D301"/>
  <c r="E301"/>
  <c r="F301"/>
  <c r="G301"/>
  <c r="H301"/>
  <c r="I301"/>
  <c r="J301"/>
  <c r="K301"/>
  <c r="L301"/>
  <c r="M301"/>
  <c r="N301"/>
  <c r="O301"/>
  <c r="P301"/>
  <c r="Q301"/>
  <c r="R301"/>
  <c r="S301"/>
  <c r="T301"/>
  <c r="U301"/>
  <c r="V301"/>
  <c r="W301"/>
  <c r="X301"/>
  <c r="Y301"/>
  <c r="Z301"/>
  <c r="AA301"/>
  <c r="AB301"/>
  <c r="AC301"/>
  <c r="AD301"/>
  <c r="AE301"/>
  <c r="AF301"/>
  <c r="AG301"/>
  <c r="AH301"/>
  <c r="AI301"/>
  <c r="AJ301"/>
  <c r="AK301"/>
  <c r="AL301"/>
  <c r="AM301"/>
  <c r="AN301"/>
  <c r="AO301"/>
  <c r="AP301"/>
  <c r="AQ301"/>
  <c r="AR301"/>
  <c r="AS301"/>
  <c r="AT301"/>
  <c r="AU301"/>
  <c r="AV301"/>
  <c r="AW301"/>
  <c r="AX301"/>
  <c r="AY301"/>
  <c r="AZ301"/>
  <c r="BA301"/>
  <c r="BB301"/>
  <c r="BC301"/>
  <c r="BD301"/>
  <c r="BE301"/>
  <c r="BF301"/>
  <c r="BG301"/>
  <c r="BH301"/>
  <c r="BI301"/>
  <c r="BJ301"/>
  <c r="BK301"/>
  <c r="BL301"/>
  <c r="BM301"/>
  <c r="BN301"/>
  <c r="BO301"/>
  <c r="BP301"/>
  <c r="BQ301"/>
  <c r="BR301"/>
  <c r="BS301"/>
  <c r="BT301"/>
  <c r="BU301"/>
  <c r="BV301"/>
  <c r="BW301"/>
  <c r="BX301"/>
  <c r="BY301"/>
  <c r="BZ301"/>
  <c r="CA301"/>
  <c r="CB301"/>
  <c r="CC301"/>
  <c r="CD301"/>
  <c r="CE301"/>
  <c r="CF301"/>
  <c r="CG301"/>
  <c r="CH301"/>
  <c r="CI301"/>
  <c r="CJ301"/>
  <c r="CK301"/>
  <c r="CL301"/>
  <c r="CM301"/>
  <c r="CN301"/>
  <c r="CO301"/>
  <c r="CP301"/>
  <c r="CQ301"/>
  <c r="CR301"/>
  <c r="CS301"/>
  <c r="CT301"/>
  <c r="CU301"/>
  <c r="CV301"/>
  <c r="CW301"/>
  <c r="CX301"/>
  <c r="CY301"/>
  <c r="CZ301"/>
  <c r="DA301"/>
  <c r="DB301"/>
  <c r="DC301"/>
  <c r="DD301"/>
  <c r="DE301"/>
  <c r="DF301"/>
  <c r="DG301"/>
  <c r="DH301"/>
  <c r="DI301"/>
  <c r="DJ301"/>
  <c r="DK301"/>
  <c r="DL301"/>
  <c r="DM301"/>
  <c r="DN301"/>
  <c r="DO301"/>
  <c r="DP301"/>
  <c r="DQ301"/>
  <c r="DR301"/>
  <c r="DS301"/>
  <c r="DT301"/>
  <c r="DU301"/>
  <c r="DV301"/>
  <c r="DW301"/>
  <c r="DX301"/>
  <c r="DY301"/>
  <c r="DZ301"/>
  <c r="EA301"/>
  <c r="EB301"/>
  <c r="EC301"/>
  <c r="ED301"/>
  <c r="EE301"/>
  <c r="EF301"/>
  <c r="EG301"/>
  <c r="EH301"/>
  <c r="EI301"/>
  <c r="EJ301"/>
  <c r="EK301"/>
  <c r="EL301"/>
  <c r="EM301"/>
  <c r="EN301"/>
  <c r="EO301"/>
  <c r="EP301"/>
  <c r="EQ301"/>
  <c r="ER301"/>
  <c r="ES301"/>
  <c r="ET301"/>
  <c r="EU301"/>
  <c r="EV301"/>
  <c r="EW301"/>
  <c r="EX301"/>
  <c r="EY301"/>
  <c r="EZ301"/>
  <c r="FA301"/>
  <c r="FB301"/>
  <c r="FC301"/>
  <c r="FD301"/>
  <c r="FE301"/>
  <c r="FF301"/>
  <c r="FG301"/>
  <c r="FH301"/>
  <c r="FI301"/>
  <c r="FJ301"/>
  <c r="FK301"/>
  <c r="FL301"/>
  <c r="FM301"/>
  <c r="FN301"/>
  <c r="FO301"/>
  <c r="FP301"/>
  <c r="FQ301"/>
  <c r="FR301"/>
  <c r="FS301"/>
  <c r="FT301"/>
  <c r="FU301"/>
  <c r="FV301"/>
  <c r="FW301"/>
  <c r="FX301"/>
  <c r="FY301"/>
  <c r="FZ301"/>
  <c r="GA301"/>
  <c r="GB301"/>
  <c r="GC301"/>
  <c r="GD301"/>
  <c r="GE301"/>
  <c r="GF301"/>
  <c r="GG301"/>
  <c r="C302"/>
  <c r="D302"/>
  <c r="E302"/>
  <c r="F302"/>
  <c r="G302"/>
  <c r="H302"/>
  <c r="I302"/>
  <c r="J302"/>
  <c r="K302"/>
  <c r="L302"/>
  <c r="M302"/>
  <c r="N302"/>
  <c r="O302"/>
  <c r="P302"/>
  <c r="Q302"/>
  <c r="R302"/>
  <c r="S302"/>
  <c r="T302"/>
  <c r="U302"/>
  <c r="V302"/>
  <c r="W302"/>
  <c r="X302"/>
  <c r="Y302"/>
  <c r="Z302"/>
  <c r="AA302"/>
  <c r="AB302"/>
  <c r="AC302"/>
  <c r="AD302"/>
  <c r="AE302"/>
  <c r="AF302"/>
  <c r="AG302"/>
  <c r="AH302"/>
  <c r="AI302"/>
  <c r="AJ302"/>
  <c r="AK302"/>
  <c r="AL302"/>
  <c r="AM302"/>
  <c r="AN302"/>
  <c r="AO302"/>
  <c r="AP302"/>
  <c r="AQ302"/>
  <c r="AR302"/>
  <c r="AS302"/>
  <c r="AT302"/>
  <c r="AU302"/>
  <c r="AV302"/>
  <c r="AW302"/>
  <c r="AX302"/>
  <c r="AY302"/>
  <c r="AZ302"/>
  <c r="BA302"/>
  <c r="BB302"/>
  <c r="BC302"/>
  <c r="BD302"/>
  <c r="BE302"/>
  <c r="BF302"/>
  <c r="BG302"/>
  <c r="BH302"/>
  <c r="BI302"/>
  <c r="BJ302"/>
  <c r="BK302"/>
  <c r="BL302"/>
  <c r="BM302"/>
  <c r="BN302"/>
  <c r="BO302"/>
  <c r="BP302"/>
  <c r="BQ302"/>
  <c r="BR302"/>
  <c r="BS302"/>
  <c r="BT302"/>
  <c r="BU302"/>
  <c r="BV302"/>
  <c r="BW302"/>
  <c r="BX302"/>
  <c r="BY302"/>
  <c r="BZ302"/>
  <c r="CA302"/>
  <c r="CB302"/>
  <c r="CC302"/>
  <c r="CD302"/>
  <c r="CE302"/>
  <c r="CF302"/>
  <c r="CG302"/>
  <c r="CH302"/>
  <c r="CI302"/>
  <c r="CJ302"/>
  <c r="CK302"/>
  <c r="CL302"/>
  <c r="CM302"/>
  <c r="CN302"/>
  <c r="CO302"/>
  <c r="CP302"/>
  <c r="CQ302"/>
  <c r="CR302"/>
  <c r="CS302"/>
  <c r="CT302"/>
  <c r="CU302"/>
  <c r="CV302"/>
  <c r="CW302"/>
  <c r="CX302"/>
  <c r="CY302"/>
  <c r="CZ302"/>
  <c r="DA302"/>
  <c r="DB302"/>
  <c r="DC302"/>
  <c r="DD302"/>
  <c r="DE302"/>
  <c r="DF302"/>
  <c r="DG302"/>
  <c r="DH302"/>
  <c r="DI302"/>
  <c r="DJ302"/>
  <c r="DK302"/>
  <c r="DL302"/>
  <c r="DM302"/>
  <c r="DN302"/>
  <c r="DO302"/>
  <c r="DP302"/>
  <c r="DQ302"/>
  <c r="DR302"/>
  <c r="DS302"/>
  <c r="DT302"/>
  <c r="DU302"/>
  <c r="DV302"/>
  <c r="DW302"/>
  <c r="DX302"/>
  <c r="DY302"/>
  <c r="DZ302"/>
  <c r="EA302"/>
  <c r="EB302"/>
  <c r="EC302"/>
  <c r="ED302"/>
  <c r="EE302"/>
  <c r="EF302"/>
  <c r="EG302"/>
  <c r="EH302"/>
  <c r="EI302"/>
  <c r="EJ302"/>
  <c r="EK302"/>
  <c r="EL302"/>
  <c r="EM302"/>
  <c r="EN302"/>
  <c r="EO302"/>
  <c r="EP302"/>
  <c r="EQ302"/>
  <c r="ER302"/>
  <c r="ES302"/>
  <c r="ET302"/>
  <c r="EU302"/>
  <c r="EV302"/>
  <c r="EW302"/>
  <c r="EX302"/>
  <c r="EY302"/>
  <c r="EZ302"/>
  <c r="FA302"/>
  <c r="FB302"/>
  <c r="FC302"/>
  <c r="FD302"/>
  <c r="FE302"/>
  <c r="FF302"/>
  <c r="FG302"/>
  <c r="FH302"/>
  <c r="FI302"/>
  <c r="FJ302"/>
  <c r="FK302"/>
  <c r="FL302"/>
  <c r="FM302"/>
  <c r="FN302"/>
  <c r="FO302"/>
  <c r="FP302"/>
  <c r="FQ302"/>
  <c r="FR302"/>
  <c r="FS302"/>
  <c r="FT302"/>
  <c r="FU302"/>
  <c r="FV302"/>
  <c r="FW302"/>
  <c r="FX302"/>
  <c r="FY302"/>
  <c r="FZ302"/>
  <c r="GA302"/>
  <c r="GB302"/>
  <c r="GC302"/>
  <c r="GD302"/>
  <c r="GE302"/>
  <c r="GF302"/>
  <c r="GG302"/>
  <c r="C303"/>
  <c r="D303"/>
  <c r="E303"/>
  <c r="F303"/>
  <c r="G303"/>
  <c r="H303"/>
  <c r="I303"/>
  <c r="J303"/>
  <c r="K303"/>
  <c r="L303"/>
  <c r="M303"/>
  <c r="N303"/>
  <c r="O303"/>
  <c r="P303"/>
  <c r="Q303"/>
  <c r="R303"/>
  <c r="S303"/>
  <c r="T303"/>
  <c r="U303"/>
  <c r="V303"/>
  <c r="W303"/>
  <c r="X303"/>
  <c r="Y303"/>
  <c r="Z303"/>
  <c r="AA303"/>
  <c r="AB303"/>
  <c r="AC303"/>
  <c r="AD303"/>
  <c r="AE303"/>
  <c r="AF303"/>
  <c r="AG303"/>
  <c r="AH303"/>
  <c r="AI303"/>
  <c r="AJ303"/>
  <c r="AK303"/>
  <c r="AL303"/>
  <c r="AM303"/>
  <c r="AN303"/>
  <c r="AO303"/>
  <c r="AP303"/>
  <c r="AQ303"/>
  <c r="AR303"/>
  <c r="AS303"/>
  <c r="AT303"/>
  <c r="AU303"/>
  <c r="AV303"/>
  <c r="AW303"/>
  <c r="AX303"/>
  <c r="AY303"/>
  <c r="AZ303"/>
  <c r="BA303"/>
  <c r="BB303"/>
  <c r="BC303"/>
  <c r="BD303"/>
  <c r="BE303"/>
  <c r="BF303"/>
  <c r="BG303"/>
  <c r="BH303"/>
  <c r="BI303"/>
  <c r="BJ303"/>
  <c r="BK303"/>
  <c r="BL303"/>
  <c r="BM303"/>
  <c r="BN303"/>
  <c r="BO303"/>
  <c r="BP303"/>
  <c r="BQ303"/>
  <c r="BR303"/>
  <c r="BS303"/>
  <c r="BT303"/>
  <c r="BU303"/>
  <c r="BV303"/>
  <c r="BW303"/>
  <c r="BX303"/>
  <c r="BY303"/>
  <c r="BZ303"/>
  <c r="CA303"/>
  <c r="CB303"/>
  <c r="CC303"/>
  <c r="CD303"/>
  <c r="CE303"/>
  <c r="CF303"/>
  <c r="CG303"/>
  <c r="CH303"/>
  <c r="CI303"/>
  <c r="CJ303"/>
  <c r="CK303"/>
  <c r="CL303"/>
  <c r="CM303"/>
  <c r="CN303"/>
  <c r="CO303"/>
  <c r="CP303"/>
  <c r="CQ303"/>
  <c r="CR303"/>
  <c r="CS303"/>
  <c r="CT303"/>
  <c r="CU303"/>
  <c r="CV303"/>
  <c r="CW303"/>
  <c r="CX303"/>
  <c r="CY303"/>
  <c r="CZ303"/>
  <c r="DA303"/>
  <c r="DB303"/>
  <c r="DC303"/>
  <c r="DD303"/>
  <c r="DE303"/>
  <c r="DF303"/>
  <c r="DG303"/>
  <c r="DH303"/>
  <c r="DI303"/>
  <c r="DJ303"/>
  <c r="DK303"/>
  <c r="DL303"/>
  <c r="DM303"/>
  <c r="DN303"/>
  <c r="DO303"/>
  <c r="DP303"/>
  <c r="DQ303"/>
  <c r="DR303"/>
  <c r="DS303"/>
  <c r="DT303"/>
  <c r="DU303"/>
  <c r="DV303"/>
  <c r="DW303"/>
  <c r="DX303"/>
  <c r="DY303"/>
  <c r="DZ303"/>
  <c r="EA303"/>
  <c r="EB303"/>
  <c r="EC303"/>
  <c r="ED303"/>
  <c r="EE303"/>
  <c r="EF303"/>
  <c r="EG303"/>
  <c r="EH303"/>
  <c r="EI303"/>
  <c r="EJ303"/>
  <c r="EK303"/>
  <c r="EL303"/>
  <c r="EM303"/>
  <c r="EN303"/>
  <c r="EO303"/>
  <c r="EP303"/>
  <c r="EQ303"/>
  <c r="ER303"/>
  <c r="ES303"/>
  <c r="ET303"/>
  <c r="EU303"/>
  <c r="EV303"/>
  <c r="EW303"/>
  <c r="EX303"/>
  <c r="EY303"/>
  <c r="EZ303"/>
  <c r="FA303"/>
  <c r="FB303"/>
  <c r="FC303"/>
  <c r="FD303"/>
  <c r="FE303"/>
  <c r="FF303"/>
  <c r="FG303"/>
  <c r="FH303"/>
  <c r="FI303"/>
  <c r="FJ303"/>
  <c r="FK303"/>
  <c r="FL303"/>
  <c r="FM303"/>
  <c r="FN303"/>
  <c r="FO303"/>
  <c r="FP303"/>
  <c r="FQ303"/>
  <c r="FR303"/>
  <c r="FS303"/>
  <c r="FT303"/>
  <c r="FU303"/>
  <c r="FV303"/>
  <c r="FW303"/>
  <c r="FX303"/>
  <c r="FY303"/>
  <c r="FZ303"/>
  <c r="GA303"/>
  <c r="GB303"/>
  <c r="GC303"/>
  <c r="GD303"/>
  <c r="GE303"/>
  <c r="GF303"/>
  <c r="GG303"/>
  <c r="C304"/>
  <c r="D304"/>
  <c r="E304"/>
  <c r="F304"/>
  <c r="G304"/>
  <c r="H304"/>
  <c r="I304"/>
  <c r="J304"/>
  <c r="K304"/>
  <c r="L304"/>
  <c r="M304"/>
  <c r="N304"/>
  <c r="O304"/>
  <c r="P304"/>
  <c r="Q304"/>
  <c r="R304"/>
  <c r="S304"/>
  <c r="T304"/>
  <c r="U304"/>
  <c r="V304"/>
  <c r="W304"/>
  <c r="X304"/>
  <c r="Y304"/>
  <c r="Z304"/>
  <c r="AA304"/>
  <c r="AB304"/>
  <c r="AC304"/>
  <c r="AD304"/>
  <c r="AE304"/>
  <c r="AF304"/>
  <c r="AG304"/>
  <c r="AH304"/>
  <c r="AI304"/>
  <c r="AJ304"/>
  <c r="AK304"/>
  <c r="AL304"/>
  <c r="AM304"/>
  <c r="AN304"/>
  <c r="AO304"/>
  <c r="AP304"/>
  <c r="AQ304"/>
  <c r="AR304"/>
  <c r="AS304"/>
  <c r="AT304"/>
  <c r="AU304"/>
  <c r="AV304"/>
  <c r="AW304"/>
  <c r="AX304"/>
  <c r="AY304"/>
  <c r="AZ304"/>
  <c r="BA304"/>
  <c r="BB304"/>
  <c r="BC304"/>
  <c r="BD304"/>
  <c r="BE304"/>
  <c r="BF304"/>
  <c r="BG304"/>
  <c r="BH304"/>
  <c r="BI304"/>
  <c r="BJ304"/>
  <c r="BK304"/>
  <c r="BL304"/>
  <c r="BM304"/>
  <c r="BN304"/>
  <c r="BO304"/>
  <c r="BP304"/>
  <c r="BQ304"/>
  <c r="BR304"/>
  <c r="BS304"/>
  <c r="BT304"/>
  <c r="BU304"/>
  <c r="BV304"/>
  <c r="BW304"/>
  <c r="BX304"/>
  <c r="BY304"/>
  <c r="BZ304"/>
  <c r="CA304"/>
  <c r="CB304"/>
  <c r="CC304"/>
  <c r="CD304"/>
  <c r="CE304"/>
  <c r="CF304"/>
  <c r="CG304"/>
  <c r="CH304"/>
  <c r="CI304"/>
  <c r="CJ304"/>
  <c r="CK304"/>
  <c r="CL304"/>
  <c r="CM304"/>
  <c r="CN304"/>
  <c r="CO304"/>
  <c r="CP304"/>
  <c r="CQ304"/>
  <c r="CR304"/>
  <c r="CS304"/>
  <c r="CT304"/>
  <c r="CU304"/>
  <c r="CV304"/>
  <c r="CW304"/>
  <c r="CX304"/>
  <c r="CY304"/>
  <c r="CZ304"/>
  <c r="DA304"/>
  <c r="DB304"/>
  <c r="DC304"/>
  <c r="DD304"/>
  <c r="DE304"/>
  <c r="DF304"/>
  <c r="DG304"/>
  <c r="DH304"/>
  <c r="DI304"/>
  <c r="DJ304"/>
  <c r="DK304"/>
  <c r="DL304"/>
  <c r="DM304"/>
  <c r="DN304"/>
  <c r="DO304"/>
  <c r="DP304"/>
  <c r="DQ304"/>
  <c r="DR304"/>
  <c r="DS304"/>
  <c r="DT304"/>
  <c r="DU304"/>
  <c r="DV304"/>
  <c r="DW304"/>
  <c r="DX304"/>
  <c r="DY304"/>
  <c r="DZ304"/>
  <c r="EA304"/>
  <c r="EB304"/>
  <c r="EC304"/>
  <c r="ED304"/>
  <c r="EE304"/>
  <c r="EF304"/>
  <c r="EG304"/>
  <c r="EH304"/>
  <c r="EI304"/>
  <c r="EJ304"/>
  <c r="EK304"/>
  <c r="EL304"/>
  <c r="EM304"/>
  <c r="EN304"/>
  <c r="EO304"/>
  <c r="EP304"/>
  <c r="EQ304"/>
  <c r="ER304"/>
  <c r="ES304"/>
  <c r="ET304"/>
  <c r="EU304"/>
  <c r="EV304"/>
  <c r="EW304"/>
  <c r="EX304"/>
  <c r="EY304"/>
  <c r="EZ304"/>
  <c r="FA304"/>
  <c r="FB304"/>
  <c r="FC304"/>
  <c r="FD304"/>
  <c r="FE304"/>
  <c r="FF304"/>
  <c r="FG304"/>
  <c r="FH304"/>
  <c r="FI304"/>
  <c r="FJ304"/>
  <c r="FK304"/>
  <c r="FL304"/>
  <c r="FM304"/>
  <c r="FN304"/>
  <c r="FO304"/>
  <c r="FP304"/>
  <c r="FQ304"/>
  <c r="FR304"/>
  <c r="FS304"/>
  <c r="FT304"/>
  <c r="FU304"/>
  <c r="FV304"/>
  <c r="FW304"/>
  <c r="FX304"/>
  <c r="FY304"/>
  <c r="FZ304"/>
  <c r="GA304"/>
  <c r="GB304"/>
  <c r="GC304"/>
  <c r="GD304"/>
  <c r="GE304"/>
  <c r="GF304"/>
  <c r="GG304"/>
  <c r="C305"/>
  <c r="D305"/>
  <c r="E305"/>
  <c r="F305"/>
  <c r="G305"/>
  <c r="H305"/>
  <c r="I305"/>
  <c r="J305"/>
  <c r="K305"/>
  <c r="L305"/>
  <c r="M305"/>
  <c r="N305"/>
  <c r="O305"/>
  <c r="P305"/>
  <c r="Q305"/>
  <c r="R305"/>
  <c r="S305"/>
  <c r="T305"/>
  <c r="U305"/>
  <c r="V305"/>
  <c r="W305"/>
  <c r="X305"/>
  <c r="Y305"/>
  <c r="Z305"/>
  <c r="AA305"/>
  <c r="AB305"/>
  <c r="AC305"/>
  <c r="AD305"/>
  <c r="AE305"/>
  <c r="AF305"/>
  <c r="AG305"/>
  <c r="AH305"/>
  <c r="AI305"/>
  <c r="AJ305"/>
  <c r="AK305"/>
  <c r="AL305"/>
  <c r="AM305"/>
  <c r="AN305"/>
  <c r="AO305"/>
  <c r="AP305"/>
  <c r="AQ305"/>
  <c r="AR305"/>
  <c r="AS305"/>
  <c r="AT305"/>
  <c r="AU305"/>
  <c r="AV305"/>
  <c r="AW305"/>
  <c r="AX305"/>
  <c r="AY305"/>
  <c r="AZ305"/>
  <c r="BA305"/>
  <c r="BB305"/>
  <c r="BC305"/>
  <c r="BD305"/>
  <c r="BE305"/>
  <c r="BF305"/>
  <c r="BG305"/>
  <c r="BH305"/>
  <c r="BI305"/>
  <c r="BJ305"/>
  <c r="BK305"/>
  <c r="BL305"/>
  <c r="BM305"/>
  <c r="BN305"/>
  <c r="BO305"/>
  <c r="BP305"/>
  <c r="BQ305"/>
  <c r="BR305"/>
  <c r="BS305"/>
  <c r="BT305"/>
  <c r="BU305"/>
  <c r="BV305"/>
  <c r="BW305"/>
  <c r="BX305"/>
  <c r="BY305"/>
  <c r="BZ305"/>
  <c r="CA305"/>
  <c r="CB305"/>
  <c r="CC305"/>
  <c r="CD305"/>
  <c r="CE305"/>
  <c r="CF305"/>
  <c r="CG305"/>
  <c r="CH305"/>
  <c r="CI305"/>
  <c r="CJ305"/>
  <c r="CK305"/>
  <c r="CL305"/>
  <c r="CM305"/>
  <c r="CN305"/>
  <c r="CO305"/>
  <c r="CP305"/>
  <c r="CQ305"/>
  <c r="CR305"/>
  <c r="CS305"/>
  <c r="CT305"/>
  <c r="CU305"/>
  <c r="CV305"/>
  <c r="CW305"/>
  <c r="CX305"/>
  <c r="CY305"/>
  <c r="CZ305"/>
  <c r="DA305"/>
  <c r="DB305"/>
  <c r="DC305"/>
  <c r="DD305"/>
  <c r="DE305"/>
  <c r="DF305"/>
  <c r="DG305"/>
  <c r="DH305"/>
  <c r="DI305"/>
  <c r="DJ305"/>
  <c r="DK305"/>
  <c r="DL305"/>
  <c r="DM305"/>
  <c r="DN305"/>
  <c r="DO305"/>
  <c r="DP305"/>
  <c r="DQ305"/>
  <c r="DR305"/>
  <c r="DS305"/>
  <c r="DT305"/>
  <c r="DU305"/>
  <c r="DV305"/>
  <c r="DW305"/>
  <c r="DX305"/>
  <c r="DY305"/>
  <c r="DZ305"/>
  <c r="EA305"/>
  <c r="EB305"/>
  <c r="EC305"/>
  <c r="ED305"/>
  <c r="EE305"/>
  <c r="EF305"/>
  <c r="EG305"/>
  <c r="EH305"/>
  <c r="EI305"/>
  <c r="EJ305"/>
  <c r="EK305"/>
  <c r="EL305"/>
  <c r="EM305"/>
  <c r="EN305"/>
  <c r="EO305"/>
  <c r="EP305"/>
  <c r="EQ305"/>
  <c r="ER305"/>
  <c r="ES305"/>
  <c r="ET305"/>
  <c r="EU305"/>
  <c r="EV305"/>
  <c r="EW305"/>
  <c r="EX305"/>
  <c r="EY305"/>
  <c r="EZ305"/>
  <c r="FA305"/>
  <c r="FB305"/>
  <c r="FC305"/>
  <c r="FD305"/>
  <c r="FE305"/>
  <c r="FF305"/>
  <c r="FG305"/>
  <c r="FH305"/>
  <c r="FI305"/>
  <c r="FJ305"/>
  <c r="FK305"/>
  <c r="FL305"/>
  <c r="FM305"/>
  <c r="FN305"/>
  <c r="FO305"/>
  <c r="FP305"/>
  <c r="FQ305"/>
  <c r="FR305"/>
  <c r="FS305"/>
  <c r="FT305"/>
  <c r="FU305"/>
  <c r="FV305"/>
  <c r="FW305"/>
  <c r="FX305"/>
  <c r="FY305"/>
  <c r="FZ305"/>
  <c r="GA305"/>
  <c r="GB305"/>
  <c r="GC305"/>
  <c r="GD305"/>
  <c r="GE305"/>
  <c r="GF305"/>
  <c r="GG305"/>
  <c r="C306"/>
  <c r="D306"/>
  <c r="E306"/>
  <c r="F306"/>
  <c r="G306"/>
  <c r="H306"/>
  <c r="I306"/>
  <c r="J306"/>
  <c r="K306"/>
  <c r="L306"/>
  <c r="M306"/>
  <c r="N306"/>
  <c r="O306"/>
  <c r="P306"/>
  <c r="Q306"/>
  <c r="R306"/>
  <c r="S306"/>
  <c r="T306"/>
  <c r="U306"/>
  <c r="V306"/>
  <c r="W306"/>
  <c r="X306"/>
  <c r="Y306"/>
  <c r="Z306"/>
  <c r="AA306"/>
  <c r="AB306"/>
  <c r="AC306"/>
  <c r="AD306"/>
  <c r="AE306"/>
  <c r="AF306"/>
  <c r="AG306"/>
  <c r="AH306"/>
  <c r="AI306"/>
  <c r="AJ306"/>
  <c r="AK306"/>
  <c r="AL306"/>
  <c r="AM306"/>
  <c r="AN306"/>
  <c r="AO306"/>
  <c r="AP306"/>
  <c r="AQ306"/>
  <c r="AR306"/>
  <c r="AS306"/>
  <c r="AT306"/>
  <c r="AU306"/>
  <c r="AV306"/>
  <c r="AW306"/>
  <c r="AX306"/>
  <c r="AY306"/>
  <c r="AZ306"/>
  <c r="BA306"/>
  <c r="BB306"/>
  <c r="BC306"/>
  <c r="BD306"/>
  <c r="BE306"/>
  <c r="BF306"/>
  <c r="BG306"/>
  <c r="BH306"/>
  <c r="BI306"/>
  <c r="BJ306"/>
  <c r="BK306"/>
  <c r="BL306"/>
  <c r="BM306"/>
  <c r="BN306"/>
  <c r="BO306"/>
  <c r="BP306"/>
  <c r="BQ306"/>
  <c r="BR306"/>
  <c r="BS306"/>
  <c r="BT306"/>
  <c r="BU306"/>
  <c r="BV306"/>
  <c r="BW306"/>
  <c r="BX306"/>
  <c r="BY306"/>
  <c r="BZ306"/>
  <c r="CA306"/>
  <c r="CB306"/>
  <c r="CC306"/>
  <c r="CD306"/>
  <c r="CE306"/>
  <c r="CF306"/>
  <c r="CG306"/>
  <c r="CH306"/>
  <c r="CI306"/>
  <c r="CJ306"/>
  <c r="CK306"/>
  <c r="CL306"/>
  <c r="CM306"/>
  <c r="CN306"/>
  <c r="CO306"/>
  <c r="CP306"/>
  <c r="CQ306"/>
  <c r="CR306"/>
  <c r="CS306"/>
  <c r="CT306"/>
  <c r="CU306"/>
  <c r="CV306"/>
  <c r="CW306"/>
  <c r="CX306"/>
  <c r="CY306"/>
  <c r="CZ306"/>
  <c r="DA306"/>
  <c r="DB306"/>
  <c r="DC306"/>
  <c r="DD306"/>
  <c r="DE306"/>
  <c r="DF306"/>
  <c r="DG306"/>
  <c r="DH306"/>
  <c r="DI306"/>
  <c r="DJ306"/>
  <c r="DK306"/>
  <c r="DL306"/>
  <c r="DM306"/>
  <c r="DN306"/>
  <c r="DO306"/>
  <c r="DP306"/>
  <c r="DQ306"/>
  <c r="DR306"/>
  <c r="DS306"/>
  <c r="DT306"/>
  <c r="DU306"/>
  <c r="DV306"/>
  <c r="DW306"/>
  <c r="DX306"/>
  <c r="DY306"/>
  <c r="DZ306"/>
  <c r="EA306"/>
  <c r="EB306"/>
  <c r="EC306"/>
  <c r="ED306"/>
  <c r="EE306"/>
  <c r="EF306"/>
  <c r="EG306"/>
  <c r="EH306"/>
  <c r="EI306"/>
  <c r="EJ306"/>
  <c r="EK306"/>
  <c r="EL306"/>
  <c r="EM306"/>
  <c r="EN306"/>
  <c r="EO306"/>
  <c r="EP306"/>
  <c r="EQ306"/>
  <c r="ER306"/>
  <c r="ES306"/>
  <c r="ET306"/>
  <c r="EU306"/>
  <c r="EV306"/>
  <c r="EW306"/>
  <c r="EX306"/>
  <c r="EY306"/>
  <c r="EZ306"/>
  <c r="FA306"/>
  <c r="FB306"/>
  <c r="FC306"/>
  <c r="FD306"/>
  <c r="FE306"/>
  <c r="FF306"/>
  <c r="FG306"/>
  <c r="FH306"/>
  <c r="FI306"/>
  <c r="FJ306"/>
  <c r="FK306"/>
  <c r="FL306"/>
  <c r="FM306"/>
  <c r="FN306"/>
  <c r="FO306"/>
  <c r="FP306"/>
  <c r="FQ306"/>
  <c r="FR306"/>
  <c r="FS306"/>
  <c r="FT306"/>
  <c r="FU306"/>
  <c r="FV306"/>
  <c r="FW306"/>
  <c r="FX306"/>
  <c r="FY306"/>
  <c r="FZ306"/>
  <c r="GA306"/>
  <c r="GB306"/>
  <c r="GC306"/>
  <c r="GD306"/>
  <c r="GE306"/>
  <c r="GF306"/>
  <c r="GG306"/>
  <c r="C307"/>
  <c r="D307"/>
  <c r="E307"/>
  <c r="F307"/>
  <c r="G307"/>
  <c r="H307"/>
  <c r="I307"/>
  <c r="J307"/>
  <c r="K307"/>
  <c r="L307"/>
  <c r="M307"/>
  <c r="N307"/>
  <c r="O307"/>
  <c r="P307"/>
  <c r="Q307"/>
  <c r="R307"/>
  <c r="S307"/>
  <c r="T307"/>
  <c r="U307"/>
  <c r="V307"/>
  <c r="W307"/>
  <c r="X307"/>
  <c r="Y307"/>
  <c r="Z307"/>
  <c r="AA307"/>
  <c r="AB307"/>
  <c r="AC307"/>
  <c r="AD307"/>
  <c r="AE307"/>
  <c r="AF307"/>
  <c r="AG307"/>
  <c r="AH307"/>
  <c r="AI307"/>
  <c r="AJ307"/>
  <c r="AK307"/>
  <c r="AL307"/>
  <c r="AM307"/>
  <c r="AN307"/>
  <c r="AO307"/>
  <c r="AP307"/>
  <c r="AQ307"/>
  <c r="AR307"/>
  <c r="AS307"/>
  <c r="AT307"/>
  <c r="AU307"/>
  <c r="AV307"/>
  <c r="AW307"/>
  <c r="AX307"/>
  <c r="AY307"/>
  <c r="AZ307"/>
  <c r="BA307"/>
  <c r="BB307"/>
  <c r="BC307"/>
  <c r="BD307"/>
  <c r="BE307"/>
  <c r="BF307"/>
  <c r="BG307"/>
  <c r="BH307"/>
  <c r="BI307"/>
  <c r="BJ307"/>
  <c r="BK307"/>
  <c r="BL307"/>
  <c r="BM307"/>
  <c r="BN307"/>
  <c r="BO307"/>
  <c r="BP307"/>
  <c r="BQ307"/>
  <c r="BR307"/>
  <c r="BS307"/>
  <c r="BT307"/>
  <c r="BU307"/>
  <c r="BV307"/>
  <c r="BW307"/>
  <c r="BX307"/>
  <c r="BY307"/>
  <c r="BZ307"/>
  <c r="CA307"/>
  <c r="CB307"/>
  <c r="CC307"/>
  <c r="CD307"/>
  <c r="CE307"/>
  <c r="CF307"/>
  <c r="CG307"/>
  <c r="CH307"/>
  <c r="CI307"/>
  <c r="CJ307"/>
  <c r="CK307"/>
  <c r="CL307"/>
  <c r="CM307"/>
  <c r="CN307"/>
  <c r="CO307"/>
  <c r="CP307"/>
  <c r="CQ307"/>
  <c r="CR307"/>
  <c r="CS307"/>
  <c r="CT307"/>
  <c r="CU307"/>
  <c r="CV307"/>
  <c r="CW307"/>
  <c r="CX307"/>
  <c r="CY307"/>
  <c r="CZ307"/>
  <c r="DA307"/>
  <c r="DB307"/>
  <c r="DC307"/>
  <c r="DD307"/>
  <c r="DE307"/>
  <c r="DF307"/>
  <c r="DG307"/>
  <c r="DH307"/>
  <c r="DI307"/>
  <c r="DJ307"/>
  <c r="DK307"/>
  <c r="DL307"/>
  <c r="DM307"/>
  <c r="DN307"/>
  <c r="DO307"/>
  <c r="DP307"/>
  <c r="DQ307"/>
  <c r="DR307"/>
  <c r="DS307"/>
  <c r="DT307"/>
  <c r="DU307"/>
  <c r="DV307"/>
  <c r="DW307"/>
  <c r="DX307"/>
  <c r="DY307"/>
  <c r="DZ307"/>
  <c r="EA307"/>
  <c r="EB307"/>
  <c r="EC307"/>
  <c r="ED307"/>
  <c r="EE307"/>
  <c r="EF307"/>
  <c r="EG307"/>
  <c r="EH307"/>
  <c r="EI307"/>
  <c r="EJ307"/>
  <c r="EK307"/>
  <c r="EL307"/>
  <c r="EM307"/>
  <c r="EN307"/>
  <c r="EO307"/>
  <c r="EP307"/>
  <c r="EQ307"/>
  <c r="ER307"/>
  <c r="ES307"/>
  <c r="ET307"/>
  <c r="EU307"/>
  <c r="EV307"/>
  <c r="EW307"/>
  <c r="EX307"/>
  <c r="EY307"/>
  <c r="EZ307"/>
  <c r="FA307"/>
  <c r="FB307"/>
  <c r="FC307"/>
  <c r="FD307"/>
  <c r="FE307"/>
  <c r="FF307"/>
  <c r="FG307"/>
  <c r="FH307"/>
  <c r="FI307"/>
  <c r="FJ307"/>
  <c r="FK307"/>
  <c r="FL307"/>
  <c r="FM307"/>
  <c r="FN307"/>
  <c r="FO307"/>
  <c r="FP307"/>
  <c r="FQ307"/>
  <c r="FR307"/>
  <c r="FS307"/>
  <c r="FT307"/>
  <c r="FU307"/>
  <c r="FV307"/>
  <c r="FW307"/>
  <c r="FX307"/>
  <c r="FY307"/>
  <c r="FZ307"/>
  <c r="GA307"/>
  <c r="GB307"/>
  <c r="GC307"/>
  <c r="GD307"/>
  <c r="GE307"/>
  <c r="GF307"/>
  <c r="GG307"/>
  <c r="C308"/>
  <c r="D308"/>
  <c r="E308"/>
  <c r="F308"/>
  <c r="G308"/>
  <c r="H308"/>
  <c r="I308"/>
  <c r="J308"/>
  <c r="K308"/>
  <c r="L308"/>
  <c r="M308"/>
  <c r="N308"/>
  <c r="O308"/>
  <c r="P308"/>
  <c r="Q308"/>
  <c r="R308"/>
  <c r="S308"/>
  <c r="T308"/>
  <c r="U308"/>
  <c r="V308"/>
  <c r="W308"/>
  <c r="X308"/>
  <c r="Y308"/>
  <c r="Z308"/>
  <c r="AA308"/>
  <c r="AB308"/>
  <c r="AC308"/>
  <c r="AD308"/>
  <c r="AE308"/>
  <c r="AF308"/>
  <c r="AG308"/>
  <c r="AH308"/>
  <c r="AI308"/>
  <c r="AJ308"/>
  <c r="AK308"/>
  <c r="AL308"/>
  <c r="AM308"/>
  <c r="AN308"/>
  <c r="AO308"/>
  <c r="AP308"/>
  <c r="AQ308"/>
  <c r="AR308"/>
  <c r="AS308"/>
  <c r="AT308"/>
  <c r="AU308"/>
  <c r="AV308"/>
  <c r="AW308"/>
  <c r="AX308"/>
  <c r="AY308"/>
  <c r="AZ308"/>
  <c r="BA308"/>
  <c r="BB308"/>
  <c r="BC308"/>
  <c r="BD308"/>
  <c r="BE308"/>
  <c r="BF308"/>
  <c r="BG308"/>
  <c r="BH308"/>
  <c r="BI308"/>
  <c r="BJ308"/>
  <c r="BK308"/>
  <c r="BL308"/>
  <c r="BM308"/>
  <c r="BN308"/>
  <c r="BO308"/>
  <c r="BP308"/>
  <c r="BQ308"/>
  <c r="BR308"/>
  <c r="BS308"/>
  <c r="BT308"/>
  <c r="BU308"/>
  <c r="BV308"/>
  <c r="BW308"/>
  <c r="BX308"/>
  <c r="BY308"/>
  <c r="BZ308"/>
  <c r="CA308"/>
  <c r="CB308"/>
  <c r="CC308"/>
  <c r="CD308"/>
  <c r="CE308"/>
  <c r="CF308"/>
  <c r="CG308"/>
  <c r="CH308"/>
  <c r="CI308"/>
  <c r="CJ308"/>
  <c r="CK308"/>
  <c r="CL308"/>
  <c r="CM308"/>
  <c r="CN308"/>
  <c r="CO308"/>
  <c r="CP308"/>
  <c r="CQ308"/>
  <c r="CR308"/>
  <c r="CS308"/>
  <c r="CT308"/>
  <c r="CU308"/>
  <c r="CV308"/>
  <c r="CW308"/>
  <c r="CX308"/>
  <c r="CY308"/>
  <c r="CZ308"/>
  <c r="DA308"/>
  <c r="DB308"/>
  <c r="DC308"/>
  <c r="DD308"/>
  <c r="DE308"/>
  <c r="DF308"/>
  <c r="DG308"/>
  <c r="DH308"/>
  <c r="DI308"/>
  <c r="DJ308"/>
  <c r="DK308"/>
  <c r="DL308"/>
  <c r="DM308"/>
  <c r="DN308"/>
  <c r="DO308"/>
  <c r="DP308"/>
  <c r="DQ308"/>
  <c r="DR308"/>
  <c r="DS308"/>
  <c r="DT308"/>
  <c r="DU308"/>
  <c r="DV308"/>
  <c r="DW308"/>
  <c r="DX308"/>
  <c r="DY308"/>
  <c r="DZ308"/>
  <c r="EA308"/>
  <c r="EB308"/>
  <c r="EC308"/>
  <c r="ED308"/>
  <c r="EE308"/>
  <c r="EF308"/>
  <c r="EG308"/>
  <c r="EH308"/>
  <c r="EI308"/>
  <c r="EJ308"/>
  <c r="EK308"/>
  <c r="EL308"/>
  <c r="EM308"/>
  <c r="EN308"/>
  <c r="EO308"/>
  <c r="EP308"/>
  <c r="EQ308"/>
  <c r="ER308"/>
  <c r="ES308"/>
  <c r="ET308"/>
  <c r="EU308"/>
  <c r="EV308"/>
  <c r="EW308"/>
  <c r="EX308"/>
  <c r="EY308"/>
  <c r="EZ308"/>
  <c r="FA308"/>
  <c r="FB308"/>
  <c r="FC308"/>
  <c r="FD308"/>
  <c r="FE308"/>
  <c r="FF308"/>
  <c r="FG308"/>
  <c r="FH308"/>
  <c r="FI308"/>
  <c r="FJ308"/>
  <c r="FK308"/>
  <c r="FL308"/>
  <c r="FM308"/>
  <c r="FN308"/>
  <c r="FO308"/>
  <c r="FP308"/>
  <c r="FQ308"/>
  <c r="FR308"/>
  <c r="FS308"/>
  <c r="FT308"/>
  <c r="FU308"/>
  <c r="FV308"/>
  <c r="FW308"/>
  <c r="FX308"/>
  <c r="FY308"/>
  <c r="FZ308"/>
  <c r="GA308"/>
  <c r="GB308"/>
  <c r="GC308"/>
  <c r="GD308"/>
  <c r="GE308"/>
  <c r="GF308"/>
  <c r="GG308"/>
  <c r="C309"/>
  <c r="D309"/>
  <c r="E309"/>
  <c r="F309"/>
  <c r="G309"/>
  <c r="H309"/>
  <c r="I309"/>
  <c r="J309"/>
  <c r="K309"/>
  <c r="L309"/>
  <c r="M309"/>
  <c r="N309"/>
  <c r="O309"/>
  <c r="P309"/>
  <c r="Q309"/>
  <c r="R309"/>
  <c r="S309"/>
  <c r="T309"/>
  <c r="U309"/>
  <c r="V309"/>
  <c r="W309"/>
  <c r="X309"/>
  <c r="Y309"/>
  <c r="Z309"/>
  <c r="AA309"/>
  <c r="AB309"/>
  <c r="AC309"/>
  <c r="AD309"/>
  <c r="AE309"/>
  <c r="AF309"/>
  <c r="AG309"/>
  <c r="AH309"/>
  <c r="AI309"/>
  <c r="AJ309"/>
  <c r="AK309"/>
  <c r="AL309"/>
  <c r="AM309"/>
  <c r="AN309"/>
  <c r="AO309"/>
  <c r="AP309"/>
  <c r="AQ309"/>
  <c r="AR309"/>
  <c r="AS309"/>
  <c r="AT309"/>
  <c r="AU309"/>
  <c r="AV309"/>
  <c r="AW309"/>
  <c r="AX309"/>
  <c r="AY309"/>
  <c r="AZ309"/>
  <c r="BA309"/>
  <c r="BB309"/>
  <c r="BC309"/>
  <c r="BD309"/>
  <c r="BE309"/>
  <c r="BF309"/>
  <c r="BG309"/>
  <c r="BH309"/>
  <c r="BI309"/>
  <c r="BJ309"/>
  <c r="BK309"/>
  <c r="BL309"/>
  <c r="BM309"/>
  <c r="BN309"/>
  <c r="BO309"/>
  <c r="BP309"/>
  <c r="BQ309"/>
  <c r="BR309"/>
  <c r="BS309"/>
  <c r="BT309"/>
  <c r="BU309"/>
  <c r="BV309"/>
  <c r="BW309"/>
  <c r="BX309"/>
  <c r="BY309"/>
  <c r="BZ309"/>
  <c r="CA309"/>
  <c r="CB309"/>
  <c r="CC309"/>
  <c r="CD309"/>
  <c r="CE309"/>
  <c r="CF309"/>
  <c r="CG309"/>
  <c r="CH309"/>
  <c r="CI309"/>
  <c r="CJ309"/>
  <c r="CK309"/>
  <c r="CL309"/>
  <c r="CM309"/>
  <c r="CN309"/>
  <c r="CO309"/>
  <c r="CP309"/>
  <c r="CQ309"/>
  <c r="CR309"/>
  <c r="CS309"/>
  <c r="CT309"/>
  <c r="CU309"/>
  <c r="CV309"/>
  <c r="CW309"/>
  <c r="CX309"/>
  <c r="CY309"/>
  <c r="CZ309"/>
  <c r="DA309"/>
  <c r="DB309"/>
  <c r="DC309"/>
  <c r="DD309"/>
  <c r="DE309"/>
  <c r="DF309"/>
  <c r="DG309"/>
  <c r="DH309"/>
  <c r="DI309"/>
  <c r="DJ309"/>
  <c r="DK309"/>
  <c r="DL309"/>
  <c r="DM309"/>
  <c r="DN309"/>
  <c r="DO309"/>
  <c r="DP309"/>
  <c r="DQ309"/>
  <c r="DR309"/>
  <c r="DS309"/>
  <c r="DT309"/>
  <c r="DU309"/>
  <c r="DV309"/>
  <c r="DW309"/>
  <c r="DX309"/>
  <c r="DY309"/>
  <c r="DZ309"/>
  <c r="EA309"/>
  <c r="EB309"/>
  <c r="EC309"/>
  <c r="ED309"/>
  <c r="EE309"/>
  <c r="EF309"/>
  <c r="EG309"/>
  <c r="EH309"/>
  <c r="EI309"/>
  <c r="EJ309"/>
  <c r="EK309"/>
  <c r="EL309"/>
  <c r="EM309"/>
  <c r="EN309"/>
  <c r="EO309"/>
  <c r="EP309"/>
  <c r="EQ309"/>
  <c r="ER309"/>
  <c r="ES309"/>
  <c r="ET309"/>
  <c r="EU309"/>
  <c r="EV309"/>
  <c r="EW309"/>
  <c r="EX309"/>
  <c r="EY309"/>
  <c r="EZ309"/>
  <c r="FA309"/>
  <c r="FB309"/>
  <c r="FC309"/>
  <c r="FD309"/>
  <c r="FE309"/>
  <c r="FF309"/>
  <c r="FG309"/>
  <c r="FH309"/>
  <c r="FI309"/>
  <c r="FJ309"/>
  <c r="FK309"/>
  <c r="FL309"/>
  <c r="FM309"/>
  <c r="FN309"/>
  <c r="FO309"/>
  <c r="FP309"/>
  <c r="FQ309"/>
  <c r="FR309"/>
  <c r="FS309"/>
  <c r="FT309"/>
  <c r="FU309"/>
  <c r="FV309"/>
  <c r="FW309"/>
  <c r="FX309"/>
  <c r="FY309"/>
  <c r="FZ309"/>
  <c r="GA309"/>
  <c r="GB309"/>
  <c r="GC309"/>
  <c r="GD309"/>
  <c r="GE309"/>
  <c r="GF309"/>
  <c r="GG309"/>
  <c r="C310"/>
  <c r="D310"/>
  <c r="E310"/>
  <c r="F310"/>
  <c r="G310"/>
  <c r="H310"/>
  <c r="I310"/>
  <c r="J310"/>
  <c r="K310"/>
  <c r="L310"/>
  <c r="M310"/>
  <c r="N310"/>
  <c r="O310"/>
  <c r="P310"/>
  <c r="Q310"/>
  <c r="R310"/>
  <c r="S310"/>
  <c r="T310"/>
  <c r="U310"/>
  <c r="V310"/>
  <c r="W310"/>
  <c r="X310"/>
  <c r="Y310"/>
  <c r="Z310"/>
  <c r="AA310"/>
  <c r="AB310"/>
  <c r="AC310"/>
  <c r="AD310"/>
  <c r="AE310"/>
  <c r="AF310"/>
  <c r="AG310"/>
  <c r="AH310"/>
  <c r="AI310"/>
  <c r="AJ310"/>
  <c r="AK310"/>
  <c r="AL310"/>
  <c r="AM310"/>
  <c r="AN310"/>
  <c r="AO310"/>
  <c r="AP310"/>
  <c r="AQ310"/>
  <c r="AR310"/>
  <c r="AS310"/>
  <c r="AT310"/>
  <c r="AU310"/>
  <c r="AV310"/>
  <c r="AW310"/>
  <c r="AX310"/>
  <c r="AY310"/>
  <c r="AZ310"/>
  <c r="BA310"/>
  <c r="BB310"/>
  <c r="BC310"/>
  <c r="BD310"/>
  <c r="BE310"/>
  <c r="BF310"/>
  <c r="BG310"/>
  <c r="BH310"/>
  <c r="BI310"/>
  <c r="BJ310"/>
  <c r="BK310"/>
  <c r="BL310"/>
  <c r="BM310"/>
  <c r="BN310"/>
  <c r="BO310"/>
  <c r="BP310"/>
  <c r="BQ310"/>
  <c r="BR310"/>
  <c r="BS310"/>
  <c r="BT310"/>
  <c r="BU310"/>
  <c r="BV310"/>
  <c r="BW310"/>
  <c r="BX310"/>
  <c r="BY310"/>
  <c r="BZ310"/>
  <c r="CA310"/>
  <c r="CB310"/>
  <c r="CC310"/>
  <c r="CD310"/>
  <c r="CE310"/>
  <c r="CF310"/>
  <c r="CG310"/>
  <c r="CH310"/>
  <c r="CI310"/>
  <c r="CJ310"/>
  <c r="CK310"/>
  <c r="CL310"/>
  <c r="CM310"/>
  <c r="CN310"/>
  <c r="CO310"/>
  <c r="CP310"/>
  <c r="CQ310"/>
  <c r="CR310"/>
  <c r="CS310"/>
  <c r="CT310"/>
  <c r="CU310"/>
  <c r="CV310"/>
  <c r="CW310"/>
  <c r="CX310"/>
  <c r="CY310"/>
  <c r="CZ310"/>
  <c r="DA310"/>
  <c r="DB310"/>
  <c r="DC310"/>
  <c r="DD310"/>
  <c r="DE310"/>
  <c r="DF310"/>
  <c r="DG310"/>
  <c r="DH310"/>
  <c r="DI310"/>
  <c r="DJ310"/>
  <c r="DK310"/>
  <c r="DL310"/>
  <c r="DM310"/>
  <c r="DN310"/>
  <c r="DO310"/>
  <c r="DP310"/>
  <c r="DQ310"/>
  <c r="DR310"/>
  <c r="DS310"/>
  <c r="DT310"/>
  <c r="DU310"/>
  <c r="DV310"/>
  <c r="DW310"/>
  <c r="DX310"/>
  <c r="DY310"/>
  <c r="DZ310"/>
  <c r="EA310"/>
  <c r="EB310"/>
  <c r="EC310"/>
  <c r="ED310"/>
  <c r="EE310"/>
  <c r="EF310"/>
  <c r="EG310"/>
  <c r="EH310"/>
  <c r="EI310"/>
  <c r="EJ310"/>
  <c r="EK310"/>
  <c r="EL310"/>
  <c r="EM310"/>
  <c r="EN310"/>
  <c r="EO310"/>
  <c r="EP310"/>
  <c r="EQ310"/>
  <c r="ER310"/>
  <c r="ES310"/>
  <c r="ET310"/>
  <c r="EU310"/>
  <c r="EV310"/>
  <c r="EW310"/>
  <c r="EX310"/>
  <c r="EY310"/>
  <c r="EZ310"/>
  <c r="FA310"/>
  <c r="FB310"/>
  <c r="FC310"/>
  <c r="FD310"/>
  <c r="FE310"/>
  <c r="FF310"/>
  <c r="FG310"/>
  <c r="FH310"/>
  <c r="FI310"/>
  <c r="FJ310"/>
  <c r="FK310"/>
  <c r="FL310"/>
  <c r="FM310"/>
  <c r="FN310"/>
  <c r="FO310"/>
  <c r="FP310"/>
  <c r="FQ310"/>
  <c r="FR310"/>
  <c r="FS310"/>
  <c r="FT310"/>
  <c r="FU310"/>
  <c r="FV310"/>
  <c r="FW310"/>
  <c r="FX310"/>
  <c r="FY310"/>
  <c r="FZ310"/>
  <c r="GA310"/>
  <c r="GB310"/>
  <c r="GC310"/>
  <c r="GD310"/>
  <c r="GE310"/>
  <c r="GF310"/>
  <c r="GG310"/>
  <c r="C311"/>
  <c r="D311"/>
  <c r="E311"/>
  <c r="F311"/>
  <c r="G311"/>
  <c r="H311"/>
  <c r="I311"/>
  <c r="J311"/>
  <c r="K311"/>
  <c r="L311"/>
  <c r="M311"/>
  <c r="N311"/>
  <c r="O311"/>
  <c r="P311"/>
  <c r="Q311"/>
  <c r="R311"/>
  <c r="S311"/>
  <c r="T311"/>
  <c r="U311"/>
  <c r="V311"/>
  <c r="W311"/>
  <c r="X311"/>
  <c r="Y311"/>
  <c r="Z311"/>
  <c r="AA311"/>
  <c r="AB311"/>
  <c r="AC311"/>
  <c r="AD311"/>
  <c r="AE311"/>
  <c r="AF311"/>
  <c r="AG311"/>
  <c r="AH311"/>
  <c r="AI311"/>
  <c r="AJ311"/>
  <c r="AK311"/>
  <c r="AL311"/>
  <c r="AM311"/>
  <c r="AN311"/>
  <c r="AO311"/>
  <c r="AP311"/>
  <c r="AQ311"/>
  <c r="AR311"/>
  <c r="AS311"/>
  <c r="AT311"/>
  <c r="AU311"/>
  <c r="AV311"/>
  <c r="AW311"/>
  <c r="AX311"/>
  <c r="AY311"/>
  <c r="AZ311"/>
  <c r="BA311"/>
  <c r="BB311"/>
  <c r="BC311"/>
  <c r="BD311"/>
  <c r="BE311"/>
  <c r="BF311"/>
  <c r="BG311"/>
  <c r="BH311"/>
  <c r="BI311"/>
  <c r="BJ311"/>
  <c r="BK311"/>
  <c r="BL311"/>
  <c r="BM311"/>
  <c r="BN311"/>
  <c r="BO311"/>
  <c r="BP311"/>
  <c r="BQ311"/>
  <c r="BR311"/>
  <c r="BS311"/>
  <c r="BT311"/>
  <c r="BU311"/>
  <c r="BV311"/>
  <c r="BW311"/>
  <c r="BX311"/>
  <c r="BY311"/>
  <c r="BZ311"/>
  <c r="CA311"/>
  <c r="CB311"/>
  <c r="CC311"/>
  <c r="CD311"/>
  <c r="CE311"/>
  <c r="CF311"/>
  <c r="CG311"/>
  <c r="CH311"/>
  <c r="CI311"/>
  <c r="CJ311"/>
  <c r="CK311"/>
  <c r="CL311"/>
  <c r="CM311"/>
  <c r="CN311"/>
  <c r="CO311"/>
  <c r="CP311"/>
  <c r="CQ311"/>
  <c r="CR311"/>
  <c r="CS311"/>
  <c r="CT311"/>
  <c r="CU311"/>
  <c r="CV311"/>
  <c r="CW311"/>
  <c r="CX311"/>
  <c r="CY311"/>
  <c r="CZ311"/>
  <c r="DA311"/>
  <c r="DB311"/>
  <c r="DC311"/>
  <c r="DD311"/>
  <c r="DE311"/>
  <c r="DF311"/>
  <c r="DG311"/>
  <c r="DH311"/>
  <c r="DI311"/>
  <c r="DJ311"/>
  <c r="DK311"/>
  <c r="DL311"/>
  <c r="DM311"/>
  <c r="DN311"/>
  <c r="DO311"/>
  <c r="DP311"/>
  <c r="DQ311"/>
  <c r="DR311"/>
  <c r="DS311"/>
  <c r="DT311"/>
  <c r="DU311"/>
  <c r="DV311"/>
  <c r="DW311"/>
  <c r="DX311"/>
  <c r="DY311"/>
  <c r="DZ311"/>
  <c r="EA311"/>
  <c r="EB311"/>
  <c r="EC311"/>
  <c r="ED311"/>
  <c r="EE311"/>
  <c r="EF311"/>
  <c r="EG311"/>
  <c r="EH311"/>
  <c r="EI311"/>
  <c r="EJ311"/>
  <c r="EK311"/>
  <c r="EL311"/>
  <c r="EM311"/>
  <c r="EN311"/>
  <c r="EO311"/>
  <c r="EP311"/>
  <c r="EQ311"/>
  <c r="ER311"/>
  <c r="ES311"/>
  <c r="ET311"/>
  <c r="EU311"/>
  <c r="EV311"/>
  <c r="EW311"/>
  <c r="EX311"/>
  <c r="EY311"/>
  <c r="EZ311"/>
  <c r="FA311"/>
  <c r="FB311"/>
  <c r="FC311"/>
  <c r="FD311"/>
  <c r="FE311"/>
  <c r="FF311"/>
  <c r="FG311"/>
  <c r="FH311"/>
  <c r="FI311"/>
  <c r="FJ311"/>
  <c r="FK311"/>
  <c r="FL311"/>
  <c r="FM311"/>
  <c r="FN311"/>
  <c r="FO311"/>
  <c r="FP311"/>
  <c r="FQ311"/>
  <c r="FR311"/>
  <c r="FS311"/>
  <c r="FT311"/>
  <c r="FU311"/>
  <c r="FV311"/>
  <c r="FW311"/>
  <c r="FX311"/>
  <c r="FY311"/>
  <c r="FZ311"/>
  <c r="GA311"/>
  <c r="GB311"/>
  <c r="GC311"/>
  <c r="GD311"/>
  <c r="GE311"/>
  <c r="GF311"/>
  <c r="GG311"/>
  <c r="C312"/>
  <c r="D312"/>
  <c r="E312"/>
  <c r="F312"/>
  <c r="G312"/>
  <c r="H312"/>
  <c r="I312"/>
  <c r="J312"/>
  <c r="K312"/>
  <c r="L312"/>
  <c r="M312"/>
  <c r="N312"/>
  <c r="O312"/>
  <c r="P312"/>
  <c r="Q312"/>
  <c r="R312"/>
  <c r="S312"/>
  <c r="T312"/>
  <c r="U312"/>
  <c r="V312"/>
  <c r="W312"/>
  <c r="X312"/>
  <c r="Y312"/>
  <c r="Z312"/>
  <c r="AA312"/>
  <c r="AB312"/>
  <c r="AC312"/>
  <c r="AD312"/>
  <c r="AE312"/>
  <c r="AF312"/>
  <c r="AG312"/>
  <c r="AH312"/>
  <c r="AI312"/>
  <c r="AJ312"/>
  <c r="AK312"/>
  <c r="AL312"/>
  <c r="AM312"/>
  <c r="AN312"/>
  <c r="AO312"/>
  <c r="AP312"/>
  <c r="AQ312"/>
  <c r="AR312"/>
  <c r="AS312"/>
  <c r="AT312"/>
  <c r="AU312"/>
  <c r="AV312"/>
  <c r="AW312"/>
  <c r="AX312"/>
  <c r="AY312"/>
  <c r="AZ312"/>
  <c r="BA312"/>
  <c r="BB312"/>
  <c r="BC312"/>
  <c r="BD312"/>
  <c r="BE312"/>
  <c r="BF312"/>
  <c r="BG312"/>
  <c r="BH312"/>
  <c r="BI312"/>
  <c r="BJ312"/>
  <c r="BK312"/>
  <c r="BL312"/>
  <c r="BM312"/>
  <c r="BN312"/>
  <c r="BO312"/>
  <c r="BP312"/>
  <c r="BQ312"/>
  <c r="BR312"/>
  <c r="BS312"/>
  <c r="BT312"/>
  <c r="BU312"/>
  <c r="BV312"/>
  <c r="BW312"/>
  <c r="BX312"/>
  <c r="BY312"/>
  <c r="BZ312"/>
  <c r="CA312"/>
  <c r="CB312"/>
  <c r="CC312"/>
  <c r="CD312"/>
  <c r="CE312"/>
  <c r="CF312"/>
  <c r="CG312"/>
  <c r="CH312"/>
  <c r="CI312"/>
  <c r="CJ312"/>
  <c r="CK312"/>
  <c r="CL312"/>
  <c r="CM312"/>
  <c r="CN312"/>
  <c r="CO312"/>
  <c r="CP312"/>
  <c r="CQ312"/>
  <c r="CR312"/>
  <c r="CS312"/>
  <c r="CT312"/>
  <c r="CU312"/>
  <c r="CV312"/>
  <c r="CW312"/>
  <c r="CX312"/>
  <c r="CY312"/>
  <c r="CZ312"/>
  <c r="DA312"/>
  <c r="DB312"/>
  <c r="DC312"/>
  <c r="DD312"/>
  <c r="DE312"/>
  <c r="DF312"/>
  <c r="DG312"/>
  <c r="DH312"/>
  <c r="DI312"/>
  <c r="DJ312"/>
  <c r="DK312"/>
  <c r="DL312"/>
  <c r="DM312"/>
  <c r="DN312"/>
  <c r="DO312"/>
  <c r="DP312"/>
  <c r="DQ312"/>
  <c r="DR312"/>
  <c r="DS312"/>
  <c r="DT312"/>
  <c r="DU312"/>
  <c r="DV312"/>
  <c r="DW312"/>
  <c r="DX312"/>
  <c r="DY312"/>
  <c r="DZ312"/>
  <c r="EA312"/>
  <c r="EB312"/>
  <c r="EC312"/>
  <c r="ED312"/>
  <c r="EE312"/>
  <c r="EF312"/>
  <c r="EG312"/>
  <c r="EH312"/>
  <c r="EI312"/>
  <c r="EJ312"/>
  <c r="EK312"/>
  <c r="EL312"/>
  <c r="EM312"/>
  <c r="EN312"/>
  <c r="EO312"/>
  <c r="EP312"/>
  <c r="EQ312"/>
  <c r="ER312"/>
  <c r="ES312"/>
  <c r="ET312"/>
  <c r="EU312"/>
  <c r="EV312"/>
  <c r="EW312"/>
  <c r="EX312"/>
  <c r="EY312"/>
  <c r="EZ312"/>
  <c r="FA312"/>
  <c r="FB312"/>
  <c r="FC312"/>
  <c r="FD312"/>
  <c r="FE312"/>
  <c r="FF312"/>
  <c r="FG312"/>
  <c r="FH312"/>
  <c r="FI312"/>
  <c r="FJ312"/>
  <c r="FK312"/>
  <c r="FL312"/>
  <c r="FM312"/>
  <c r="FN312"/>
  <c r="FO312"/>
  <c r="FP312"/>
  <c r="FQ312"/>
  <c r="FR312"/>
  <c r="FS312"/>
  <c r="FT312"/>
  <c r="FU312"/>
  <c r="FV312"/>
  <c r="FW312"/>
  <c r="FX312"/>
  <c r="FY312"/>
  <c r="FZ312"/>
  <c r="GA312"/>
  <c r="GB312"/>
  <c r="GC312"/>
  <c r="GD312"/>
  <c r="GE312"/>
  <c r="GF312"/>
  <c r="GG312"/>
  <c r="C313"/>
  <c r="D313"/>
  <c r="E313"/>
  <c r="F313"/>
  <c r="G313"/>
  <c r="H313"/>
  <c r="I313"/>
  <c r="J313"/>
  <c r="K313"/>
  <c r="L313"/>
  <c r="M313"/>
  <c r="N313"/>
  <c r="O313"/>
  <c r="P313"/>
  <c r="Q313"/>
  <c r="R313"/>
  <c r="S313"/>
  <c r="T313"/>
  <c r="U313"/>
  <c r="V313"/>
  <c r="W313"/>
  <c r="X313"/>
  <c r="Y313"/>
  <c r="Z313"/>
  <c r="AA313"/>
  <c r="AB313"/>
  <c r="AC313"/>
  <c r="AD313"/>
  <c r="AE313"/>
  <c r="AF313"/>
  <c r="AG313"/>
  <c r="AH313"/>
  <c r="AI313"/>
  <c r="AJ313"/>
  <c r="AK313"/>
  <c r="AL313"/>
  <c r="AM313"/>
  <c r="AN313"/>
  <c r="AO313"/>
  <c r="AP313"/>
  <c r="AQ313"/>
  <c r="AR313"/>
  <c r="AS313"/>
  <c r="AT313"/>
  <c r="AU313"/>
  <c r="AV313"/>
  <c r="AW313"/>
  <c r="AX313"/>
  <c r="AY313"/>
  <c r="AZ313"/>
  <c r="BA313"/>
  <c r="BB313"/>
  <c r="BC313"/>
  <c r="BD313"/>
  <c r="BE313"/>
  <c r="BF313"/>
  <c r="BG313"/>
  <c r="BH313"/>
  <c r="BI313"/>
  <c r="BJ313"/>
  <c r="BK313"/>
  <c r="BL313"/>
  <c r="BM313"/>
  <c r="BN313"/>
  <c r="BO313"/>
  <c r="BP313"/>
  <c r="BQ313"/>
  <c r="BR313"/>
  <c r="BS313"/>
  <c r="BT313"/>
  <c r="BU313"/>
  <c r="BV313"/>
  <c r="BW313"/>
  <c r="BX313"/>
  <c r="BY313"/>
  <c r="BZ313"/>
  <c r="CA313"/>
  <c r="CB313"/>
  <c r="CC313"/>
  <c r="CD313"/>
  <c r="CE313"/>
  <c r="CF313"/>
  <c r="CG313"/>
  <c r="CH313"/>
  <c r="CI313"/>
  <c r="CJ313"/>
  <c r="CK313"/>
  <c r="CL313"/>
  <c r="CM313"/>
  <c r="CN313"/>
  <c r="CO313"/>
  <c r="CP313"/>
  <c r="CQ313"/>
  <c r="CR313"/>
  <c r="CS313"/>
  <c r="CT313"/>
  <c r="CU313"/>
  <c r="CV313"/>
  <c r="CW313"/>
  <c r="CX313"/>
  <c r="CY313"/>
  <c r="CZ313"/>
  <c r="DA313"/>
  <c r="DB313"/>
  <c r="DC313"/>
  <c r="DD313"/>
  <c r="DE313"/>
  <c r="DF313"/>
  <c r="DG313"/>
  <c r="DH313"/>
  <c r="DI313"/>
  <c r="DJ313"/>
  <c r="DK313"/>
  <c r="DL313"/>
  <c r="DM313"/>
  <c r="DN313"/>
  <c r="DO313"/>
  <c r="DP313"/>
  <c r="DQ313"/>
  <c r="DR313"/>
  <c r="DS313"/>
  <c r="DT313"/>
  <c r="DU313"/>
  <c r="DV313"/>
  <c r="DW313"/>
  <c r="DX313"/>
  <c r="DY313"/>
  <c r="DZ313"/>
  <c r="EA313"/>
  <c r="EB313"/>
  <c r="EC313"/>
  <c r="ED313"/>
  <c r="EE313"/>
  <c r="EF313"/>
  <c r="EG313"/>
  <c r="EH313"/>
  <c r="EI313"/>
  <c r="EJ313"/>
  <c r="EK313"/>
  <c r="EL313"/>
  <c r="EM313"/>
  <c r="EN313"/>
  <c r="EO313"/>
  <c r="EP313"/>
  <c r="EQ313"/>
  <c r="ER313"/>
  <c r="ES313"/>
  <c r="ET313"/>
  <c r="EU313"/>
  <c r="EV313"/>
  <c r="EW313"/>
  <c r="EX313"/>
  <c r="EY313"/>
  <c r="EZ313"/>
  <c r="FA313"/>
  <c r="FB313"/>
  <c r="FC313"/>
  <c r="FD313"/>
  <c r="FE313"/>
  <c r="FF313"/>
  <c r="FG313"/>
  <c r="FH313"/>
  <c r="FI313"/>
  <c r="FJ313"/>
  <c r="FK313"/>
  <c r="FL313"/>
  <c r="FM313"/>
  <c r="FN313"/>
  <c r="FO313"/>
  <c r="FP313"/>
  <c r="FQ313"/>
  <c r="FR313"/>
  <c r="FS313"/>
  <c r="FT313"/>
  <c r="FU313"/>
  <c r="FV313"/>
  <c r="FW313"/>
  <c r="FX313"/>
  <c r="FY313"/>
  <c r="FZ313"/>
  <c r="GA313"/>
  <c r="GB313"/>
  <c r="GC313"/>
  <c r="GD313"/>
  <c r="GE313"/>
  <c r="GF313"/>
  <c r="GG313"/>
  <c r="C314"/>
  <c r="D314"/>
  <c r="E314"/>
  <c r="F314"/>
  <c r="G314"/>
  <c r="H314"/>
  <c r="I314"/>
  <c r="J314"/>
  <c r="K314"/>
  <c r="L314"/>
  <c r="M314"/>
  <c r="N314"/>
  <c r="O314"/>
  <c r="P314"/>
  <c r="Q314"/>
  <c r="R314"/>
  <c r="S314"/>
  <c r="T314"/>
  <c r="U314"/>
  <c r="V314"/>
  <c r="W314"/>
  <c r="X314"/>
  <c r="Y314"/>
  <c r="Z314"/>
  <c r="AA314"/>
  <c r="AB314"/>
  <c r="AC314"/>
  <c r="AD314"/>
  <c r="AE314"/>
  <c r="AF314"/>
  <c r="AG314"/>
  <c r="AH314"/>
  <c r="AI314"/>
  <c r="AJ314"/>
  <c r="AK314"/>
  <c r="AL314"/>
  <c r="AM314"/>
  <c r="AN314"/>
  <c r="AO314"/>
  <c r="AP314"/>
  <c r="AQ314"/>
  <c r="AR314"/>
  <c r="AS314"/>
  <c r="AT314"/>
  <c r="AU314"/>
  <c r="AV314"/>
  <c r="AW314"/>
  <c r="AX314"/>
  <c r="AY314"/>
  <c r="AZ314"/>
  <c r="BA314"/>
  <c r="BB314"/>
  <c r="BC314"/>
  <c r="BD314"/>
  <c r="BE314"/>
  <c r="BF314"/>
  <c r="BG314"/>
  <c r="BH314"/>
  <c r="BI314"/>
  <c r="BJ314"/>
  <c r="BK314"/>
  <c r="BL314"/>
  <c r="BM314"/>
  <c r="BN314"/>
  <c r="BO314"/>
  <c r="BP314"/>
  <c r="BQ314"/>
  <c r="BR314"/>
  <c r="BS314"/>
  <c r="BT314"/>
  <c r="BU314"/>
  <c r="BV314"/>
  <c r="BW314"/>
  <c r="BX314"/>
  <c r="BY314"/>
  <c r="BZ314"/>
  <c r="CA314"/>
  <c r="CB314"/>
  <c r="CC314"/>
  <c r="CD314"/>
  <c r="CE314"/>
  <c r="CF314"/>
  <c r="CG314"/>
  <c r="CH314"/>
  <c r="CI314"/>
  <c r="CJ314"/>
  <c r="CK314"/>
  <c r="CL314"/>
  <c r="CM314"/>
  <c r="CN314"/>
  <c r="CO314"/>
  <c r="CP314"/>
  <c r="CQ314"/>
  <c r="CR314"/>
  <c r="CS314"/>
  <c r="CT314"/>
  <c r="CU314"/>
  <c r="CV314"/>
  <c r="CW314"/>
  <c r="CX314"/>
  <c r="CY314"/>
  <c r="CZ314"/>
  <c r="DA314"/>
  <c r="DB314"/>
  <c r="DC314"/>
  <c r="DD314"/>
  <c r="DE314"/>
  <c r="DF314"/>
  <c r="DG314"/>
  <c r="DH314"/>
  <c r="DI314"/>
  <c r="DJ314"/>
  <c r="DK314"/>
  <c r="DL314"/>
  <c r="DM314"/>
  <c r="DN314"/>
  <c r="DO314"/>
  <c r="DP314"/>
  <c r="DQ314"/>
  <c r="DR314"/>
  <c r="DS314"/>
  <c r="DT314"/>
  <c r="DU314"/>
  <c r="DV314"/>
  <c r="DW314"/>
  <c r="DX314"/>
  <c r="DY314"/>
  <c r="DZ314"/>
  <c r="EA314"/>
  <c r="EB314"/>
  <c r="EC314"/>
  <c r="ED314"/>
  <c r="EE314"/>
  <c r="EF314"/>
  <c r="EG314"/>
  <c r="EH314"/>
  <c r="EI314"/>
  <c r="EJ314"/>
  <c r="EK314"/>
  <c r="EL314"/>
  <c r="EM314"/>
  <c r="EN314"/>
  <c r="EO314"/>
  <c r="EP314"/>
  <c r="EQ314"/>
  <c r="ER314"/>
  <c r="ES314"/>
  <c r="ET314"/>
  <c r="EU314"/>
  <c r="EV314"/>
  <c r="EW314"/>
  <c r="EX314"/>
  <c r="EY314"/>
  <c r="EZ314"/>
  <c r="FA314"/>
  <c r="FB314"/>
  <c r="FC314"/>
  <c r="FD314"/>
  <c r="FE314"/>
  <c r="FF314"/>
  <c r="FG314"/>
  <c r="FH314"/>
  <c r="FI314"/>
  <c r="FJ314"/>
  <c r="FK314"/>
  <c r="FL314"/>
  <c r="FM314"/>
  <c r="FN314"/>
  <c r="FO314"/>
  <c r="FP314"/>
  <c r="FQ314"/>
  <c r="FR314"/>
  <c r="FS314"/>
  <c r="FT314"/>
  <c r="FU314"/>
  <c r="FV314"/>
  <c r="FW314"/>
  <c r="FX314"/>
  <c r="FY314"/>
  <c r="FZ314"/>
  <c r="GA314"/>
  <c r="GB314"/>
  <c r="GC314"/>
  <c r="GD314"/>
  <c r="GE314"/>
  <c r="GF314"/>
  <c r="GG314"/>
  <c r="C315"/>
  <c r="D315"/>
  <c r="E315"/>
  <c r="F315"/>
  <c r="G315"/>
  <c r="H315"/>
  <c r="I315"/>
  <c r="J315"/>
  <c r="K315"/>
  <c r="L315"/>
  <c r="M315"/>
  <c r="N315"/>
  <c r="O315"/>
  <c r="P315"/>
  <c r="Q315"/>
  <c r="R315"/>
  <c r="S315"/>
  <c r="T315"/>
  <c r="U315"/>
  <c r="V315"/>
  <c r="W315"/>
  <c r="X315"/>
  <c r="Y315"/>
  <c r="Z315"/>
  <c r="AA315"/>
  <c r="AB315"/>
  <c r="AC315"/>
  <c r="AD315"/>
  <c r="AE315"/>
  <c r="AF315"/>
  <c r="AG315"/>
  <c r="AH315"/>
  <c r="AI315"/>
  <c r="AJ315"/>
  <c r="AK315"/>
  <c r="AL315"/>
  <c r="AM315"/>
  <c r="AN315"/>
  <c r="AO315"/>
  <c r="AP315"/>
  <c r="AQ315"/>
  <c r="AR315"/>
  <c r="AS315"/>
  <c r="AT315"/>
  <c r="AU315"/>
  <c r="AV315"/>
  <c r="AW315"/>
  <c r="AX315"/>
  <c r="AY315"/>
  <c r="AZ315"/>
  <c r="BA315"/>
  <c r="BB315"/>
  <c r="BC315"/>
  <c r="BD315"/>
  <c r="BE315"/>
  <c r="BF315"/>
  <c r="BG315"/>
  <c r="BH315"/>
  <c r="BI315"/>
  <c r="BJ315"/>
  <c r="BK315"/>
  <c r="BL315"/>
  <c r="BM315"/>
  <c r="BN315"/>
  <c r="BO315"/>
  <c r="BP315"/>
  <c r="BQ315"/>
  <c r="BR315"/>
  <c r="BS315"/>
  <c r="BT315"/>
  <c r="BU315"/>
  <c r="BV315"/>
  <c r="BW315"/>
  <c r="BX315"/>
  <c r="BY315"/>
  <c r="BZ315"/>
  <c r="CA315"/>
  <c r="CB315"/>
  <c r="CC315"/>
  <c r="CD315"/>
  <c r="CE315"/>
  <c r="CF315"/>
  <c r="CG315"/>
  <c r="CH315"/>
  <c r="CI315"/>
  <c r="CJ315"/>
  <c r="CK315"/>
  <c r="CL315"/>
  <c r="CM315"/>
  <c r="CN315"/>
  <c r="CO315"/>
  <c r="CP315"/>
  <c r="CQ315"/>
  <c r="CR315"/>
  <c r="CS315"/>
  <c r="CT315"/>
  <c r="CU315"/>
  <c r="CV315"/>
  <c r="CW315"/>
  <c r="CX315"/>
  <c r="CY315"/>
  <c r="CZ315"/>
  <c r="DA315"/>
  <c r="DB315"/>
  <c r="DC315"/>
  <c r="DD315"/>
  <c r="DE315"/>
  <c r="DF315"/>
  <c r="DG315"/>
  <c r="DH315"/>
  <c r="DI315"/>
  <c r="DJ315"/>
  <c r="DK315"/>
  <c r="DL315"/>
  <c r="DM315"/>
  <c r="DN315"/>
  <c r="DO315"/>
  <c r="DP315"/>
  <c r="DQ315"/>
  <c r="DR315"/>
  <c r="DS315"/>
  <c r="DT315"/>
  <c r="DU315"/>
  <c r="DV315"/>
  <c r="DW315"/>
  <c r="DX315"/>
  <c r="DY315"/>
  <c r="DZ315"/>
  <c r="EA315"/>
  <c r="EB315"/>
  <c r="EC315"/>
  <c r="ED315"/>
  <c r="EE315"/>
  <c r="EF315"/>
  <c r="EG315"/>
  <c r="EH315"/>
  <c r="EI315"/>
  <c r="EJ315"/>
  <c r="EK315"/>
  <c r="EL315"/>
  <c r="EM315"/>
  <c r="EN315"/>
  <c r="EO315"/>
  <c r="EP315"/>
  <c r="EQ315"/>
  <c r="ER315"/>
  <c r="ES315"/>
  <c r="ET315"/>
  <c r="EU315"/>
  <c r="EV315"/>
  <c r="EW315"/>
  <c r="EX315"/>
  <c r="EY315"/>
  <c r="EZ315"/>
  <c r="FA315"/>
  <c r="FB315"/>
  <c r="FC315"/>
  <c r="FD315"/>
  <c r="FE315"/>
  <c r="FF315"/>
  <c r="FG315"/>
  <c r="FH315"/>
  <c r="FI315"/>
  <c r="FJ315"/>
  <c r="FK315"/>
  <c r="FL315"/>
  <c r="FM315"/>
  <c r="FN315"/>
  <c r="FO315"/>
  <c r="FP315"/>
  <c r="FQ315"/>
  <c r="FR315"/>
  <c r="FS315"/>
  <c r="FT315"/>
  <c r="FU315"/>
  <c r="FV315"/>
  <c r="FW315"/>
  <c r="FX315"/>
  <c r="FY315"/>
  <c r="FZ315"/>
  <c r="GA315"/>
  <c r="GB315"/>
  <c r="GC315"/>
  <c r="GD315"/>
  <c r="GE315"/>
  <c r="GF315"/>
  <c r="GG315"/>
  <c r="C316"/>
  <c r="D316"/>
  <c r="E316"/>
  <c r="F316"/>
  <c r="G316"/>
  <c r="H316"/>
  <c r="I316"/>
  <c r="J316"/>
  <c r="K316"/>
  <c r="L316"/>
  <c r="M316"/>
  <c r="N316"/>
  <c r="O316"/>
  <c r="P316"/>
  <c r="Q316"/>
  <c r="R316"/>
  <c r="S316"/>
  <c r="T316"/>
  <c r="U316"/>
  <c r="V316"/>
  <c r="W316"/>
  <c r="X316"/>
  <c r="Y316"/>
  <c r="Z316"/>
  <c r="AA316"/>
  <c r="AB316"/>
  <c r="AC316"/>
  <c r="AD316"/>
  <c r="AE316"/>
  <c r="AF316"/>
  <c r="AG316"/>
  <c r="AH316"/>
  <c r="AI316"/>
  <c r="AJ316"/>
  <c r="AK316"/>
  <c r="AL316"/>
  <c r="AM316"/>
  <c r="AN316"/>
  <c r="AO316"/>
  <c r="AP316"/>
  <c r="AQ316"/>
  <c r="AR316"/>
  <c r="AS316"/>
  <c r="AT316"/>
  <c r="AU316"/>
  <c r="AV316"/>
  <c r="AW316"/>
  <c r="AX316"/>
  <c r="AY316"/>
  <c r="AZ316"/>
  <c r="BA316"/>
  <c r="BB316"/>
  <c r="BC316"/>
  <c r="BD316"/>
  <c r="BE316"/>
  <c r="BF316"/>
  <c r="BG316"/>
  <c r="BH316"/>
  <c r="BI316"/>
  <c r="BJ316"/>
  <c r="BK316"/>
  <c r="BL316"/>
  <c r="BM316"/>
  <c r="BN316"/>
  <c r="BO316"/>
  <c r="BP316"/>
  <c r="BQ316"/>
  <c r="BR316"/>
  <c r="BS316"/>
  <c r="BT316"/>
  <c r="BU316"/>
  <c r="BV316"/>
  <c r="BW316"/>
  <c r="BX316"/>
  <c r="BY316"/>
  <c r="BZ316"/>
  <c r="CA316"/>
  <c r="CB316"/>
  <c r="CC316"/>
  <c r="CD316"/>
  <c r="CE316"/>
  <c r="CF316"/>
  <c r="CG316"/>
  <c r="CH316"/>
  <c r="CI316"/>
  <c r="CJ316"/>
  <c r="CK316"/>
  <c r="CL316"/>
  <c r="CM316"/>
  <c r="CN316"/>
  <c r="CO316"/>
  <c r="CP316"/>
  <c r="CQ316"/>
  <c r="CR316"/>
  <c r="CS316"/>
  <c r="CT316"/>
  <c r="CU316"/>
  <c r="CV316"/>
  <c r="CW316"/>
  <c r="CX316"/>
  <c r="CY316"/>
  <c r="CZ316"/>
  <c r="DA316"/>
  <c r="DB316"/>
  <c r="DC316"/>
  <c r="DD316"/>
  <c r="DE316"/>
  <c r="DF316"/>
  <c r="DG316"/>
  <c r="DH316"/>
  <c r="DI316"/>
  <c r="DJ316"/>
  <c r="DK316"/>
  <c r="DL316"/>
  <c r="DM316"/>
  <c r="DN316"/>
  <c r="DO316"/>
  <c r="DP316"/>
  <c r="DQ316"/>
  <c r="DR316"/>
  <c r="DS316"/>
  <c r="DT316"/>
  <c r="DU316"/>
  <c r="DV316"/>
  <c r="DW316"/>
  <c r="DX316"/>
  <c r="DY316"/>
  <c r="DZ316"/>
  <c r="EA316"/>
  <c r="EB316"/>
  <c r="EC316"/>
  <c r="ED316"/>
  <c r="EE316"/>
  <c r="EF316"/>
  <c r="EG316"/>
  <c r="EH316"/>
  <c r="EI316"/>
  <c r="EJ316"/>
  <c r="EK316"/>
  <c r="EL316"/>
  <c r="EM316"/>
  <c r="EN316"/>
  <c r="EO316"/>
  <c r="EP316"/>
  <c r="EQ316"/>
  <c r="ER316"/>
  <c r="ES316"/>
  <c r="ET316"/>
  <c r="EU316"/>
  <c r="EV316"/>
  <c r="EW316"/>
  <c r="EX316"/>
  <c r="EY316"/>
  <c r="EZ316"/>
  <c r="FA316"/>
  <c r="FB316"/>
  <c r="FC316"/>
  <c r="FD316"/>
  <c r="FE316"/>
  <c r="FF316"/>
  <c r="FG316"/>
  <c r="FH316"/>
  <c r="FI316"/>
  <c r="FJ316"/>
  <c r="FK316"/>
  <c r="FL316"/>
  <c r="FM316"/>
  <c r="FN316"/>
  <c r="FO316"/>
  <c r="FP316"/>
  <c r="FQ316"/>
  <c r="FR316"/>
  <c r="FS316"/>
  <c r="FT316"/>
  <c r="FU316"/>
  <c r="FV316"/>
  <c r="FW316"/>
  <c r="FX316"/>
  <c r="FY316"/>
  <c r="FZ316"/>
  <c r="GA316"/>
  <c r="GB316"/>
  <c r="GC316"/>
  <c r="GD316"/>
  <c r="GE316"/>
  <c r="GF316"/>
  <c r="GG316"/>
  <c r="C317"/>
  <c r="D317"/>
  <c r="E317"/>
  <c r="F317"/>
  <c r="G317"/>
  <c r="H317"/>
  <c r="I317"/>
  <c r="J317"/>
  <c r="K317"/>
  <c r="L317"/>
  <c r="M317"/>
  <c r="N317"/>
  <c r="O317"/>
  <c r="P317"/>
  <c r="Q317"/>
  <c r="R317"/>
  <c r="S317"/>
  <c r="T317"/>
  <c r="U317"/>
  <c r="V317"/>
  <c r="W317"/>
  <c r="X317"/>
  <c r="Y317"/>
  <c r="Z317"/>
  <c r="AA317"/>
  <c r="AB317"/>
  <c r="AC317"/>
  <c r="AD317"/>
  <c r="AE317"/>
  <c r="AF317"/>
  <c r="AG317"/>
  <c r="AH317"/>
  <c r="AI317"/>
  <c r="AJ317"/>
  <c r="AK317"/>
  <c r="AL317"/>
  <c r="AM317"/>
  <c r="AN317"/>
  <c r="AO317"/>
  <c r="AP317"/>
  <c r="AQ317"/>
  <c r="AR317"/>
  <c r="AS317"/>
  <c r="AT317"/>
  <c r="AU317"/>
  <c r="AV317"/>
  <c r="AW317"/>
  <c r="AX317"/>
  <c r="AY317"/>
  <c r="AZ317"/>
  <c r="BA317"/>
  <c r="BB317"/>
  <c r="BC317"/>
  <c r="BD317"/>
  <c r="BE317"/>
  <c r="BF317"/>
  <c r="BG317"/>
  <c r="BH317"/>
  <c r="BI317"/>
  <c r="BJ317"/>
  <c r="BK317"/>
  <c r="BL317"/>
  <c r="BM317"/>
  <c r="BN317"/>
  <c r="BO317"/>
  <c r="BP317"/>
  <c r="BQ317"/>
  <c r="BR317"/>
  <c r="BS317"/>
  <c r="BT317"/>
  <c r="BU317"/>
  <c r="BV317"/>
  <c r="BW317"/>
  <c r="BX317"/>
  <c r="BY317"/>
  <c r="BZ317"/>
  <c r="CA317"/>
  <c r="CB317"/>
  <c r="CC317"/>
  <c r="CD317"/>
  <c r="CE317"/>
  <c r="CF317"/>
  <c r="CG317"/>
  <c r="CH317"/>
  <c r="CI317"/>
  <c r="CJ317"/>
  <c r="CK317"/>
  <c r="CL317"/>
  <c r="CM317"/>
  <c r="CN317"/>
  <c r="CO317"/>
  <c r="CP317"/>
  <c r="CQ317"/>
  <c r="CR317"/>
  <c r="CS317"/>
  <c r="CT317"/>
  <c r="CU317"/>
  <c r="CV317"/>
  <c r="CW317"/>
  <c r="CX317"/>
  <c r="CY317"/>
  <c r="CZ317"/>
  <c r="DA317"/>
  <c r="DB317"/>
  <c r="DC317"/>
  <c r="DD317"/>
  <c r="DE317"/>
  <c r="DF317"/>
  <c r="DG317"/>
  <c r="DH317"/>
  <c r="DI317"/>
  <c r="DJ317"/>
  <c r="DK317"/>
  <c r="DL317"/>
  <c r="DM317"/>
  <c r="DN317"/>
  <c r="DO317"/>
  <c r="DP317"/>
  <c r="DQ317"/>
  <c r="DR317"/>
  <c r="DS317"/>
  <c r="DT317"/>
  <c r="DU317"/>
  <c r="DV317"/>
  <c r="DW317"/>
  <c r="DX317"/>
  <c r="DY317"/>
  <c r="DZ317"/>
  <c r="EA317"/>
  <c r="EB317"/>
  <c r="EC317"/>
  <c r="ED317"/>
  <c r="EE317"/>
  <c r="EF317"/>
  <c r="EG317"/>
  <c r="EH317"/>
  <c r="EI317"/>
  <c r="EJ317"/>
  <c r="EK317"/>
  <c r="EL317"/>
  <c r="EM317"/>
  <c r="EN317"/>
  <c r="EO317"/>
  <c r="EP317"/>
  <c r="EQ317"/>
  <c r="ER317"/>
  <c r="ES317"/>
  <c r="ET317"/>
  <c r="EU317"/>
  <c r="EV317"/>
  <c r="EW317"/>
  <c r="EX317"/>
  <c r="EY317"/>
  <c r="EZ317"/>
  <c r="FA317"/>
  <c r="FB317"/>
  <c r="FC317"/>
  <c r="FD317"/>
  <c r="FE317"/>
  <c r="FF317"/>
  <c r="FG317"/>
  <c r="FH317"/>
  <c r="FI317"/>
  <c r="FJ317"/>
  <c r="FK317"/>
  <c r="FL317"/>
  <c r="FM317"/>
  <c r="FN317"/>
  <c r="FO317"/>
  <c r="FP317"/>
  <c r="FQ317"/>
  <c r="FR317"/>
  <c r="FS317"/>
  <c r="FT317"/>
  <c r="FU317"/>
  <c r="FV317"/>
  <c r="FW317"/>
  <c r="FX317"/>
  <c r="FY317"/>
  <c r="FZ317"/>
  <c r="GA317"/>
  <c r="GB317"/>
  <c r="GC317"/>
  <c r="GD317"/>
  <c r="GE317"/>
  <c r="GF317"/>
  <c r="GG317"/>
  <c r="C318"/>
  <c r="D318"/>
  <c r="E318"/>
  <c r="F318"/>
  <c r="G318"/>
  <c r="H318"/>
  <c r="I318"/>
  <c r="J318"/>
  <c r="K318"/>
  <c r="L318"/>
  <c r="M318"/>
  <c r="N318"/>
  <c r="O318"/>
  <c r="P318"/>
  <c r="Q318"/>
  <c r="R318"/>
  <c r="S318"/>
  <c r="T318"/>
  <c r="U318"/>
  <c r="V318"/>
  <c r="W318"/>
  <c r="X318"/>
  <c r="Y318"/>
  <c r="Z318"/>
  <c r="AA318"/>
  <c r="AB318"/>
  <c r="AC318"/>
  <c r="AD318"/>
  <c r="AE318"/>
  <c r="AF318"/>
  <c r="AG318"/>
  <c r="AH318"/>
  <c r="AI318"/>
  <c r="AJ318"/>
  <c r="AK318"/>
  <c r="AL318"/>
  <c r="AM318"/>
  <c r="AN318"/>
  <c r="AO318"/>
  <c r="AP318"/>
  <c r="AQ318"/>
  <c r="AR318"/>
  <c r="AS318"/>
  <c r="AT318"/>
  <c r="AU318"/>
  <c r="AV318"/>
  <c r="AW318"/>
  <c r="AX318"/>
  <c r="AY318"/>
  <c r="AZ318"/>
  <c r="BA318"/>
  <c r="BB318"/>
  <c r="BC318"/>
  <c r="BD318"/>
  <c r="BE318"/>
  <c r="BF318"/>
  <c r="BG318"/>
  <c r="BH318"/>
  <c r="BI318"/>
  <c r="BJ318"/>
  <c r="BK318"/>
  <c r="BL318"/>
  <c r="BM318"/>
  <c r="BN318"/>
  <c r="BO318"/>
  <c r="BP318"/>
  <c r="BQ318"/>
  <c r="BR318"/>
  <c r="BS318"/>
  <c r="BT318"/>
  <c r="BU318"/>
  <c r="BV318"/>
  <c r="BW318"/>
  <c r="BX318"/>
  <c r="BY318"/>
  <c r="BZ318"/>
  <c r="CA318"/>
  <c r="CB318"/>
  <c r="CC318"/>
  <c r="CD318"/>
  <c r="CE318"/>
  <c r="CF318"/>
  <c r="CG318"/>
  <c r="CH318"/>
  <c r="CI318"/>
  <c r="CJ318"/>
  <c r="CK318"/>
  <c r="CL318"/>
  <c r="CM318"/>
  <c r="CN318"/>
  <c r="CO318"/>
  <c r="CP318"/>
  <c r="CQ318"/>
  <c r="CR318"/>
  <c r="CS318"/>
  <c r="CT318"/>
  <c r="CU318"/>
  <c r="CV318"/>
  <c r="CW318"/>
  <c r="CX318"/>
  <c r="CY318"/>
  <c r="CZ318"/>
  <c r="DA318"/>
  <c r="DB318"/>
  <c r="DC318"/>
  <c r="DD318"/>
  <c r="DE318"/>
  <c r="DF318"/>
  <c r="DG318"/>
  <c r="DH318"/>
  <c r="DI318"/>
  <c r="DJ318"/>
  <c r="DK318"/>
  <c r="DL318"/>
  <c r="DM318"/>
  <c r="DN318"/>
  <c r="DO318"/>
  <c r="DP318"/>
  <c r="DQ318"/>
  <c r="DR318"/>
  <c r="DS318"/>
  <c r="DT318"/>
  <c r="DU318"/>
  <c r="DV318"/>
  <c r="DW318"/>
  <c r="DX318"/>
  <c r="DY318"/>
  <c r="DZ318"/>
  <c r="EA318"/>
  <c r="EB318"/>
  <c r="EC318"/>
  <c r="ED318"/>
  <c r="EE318"/>
  <c r="EF318"/>
  <c r="EG318"/>
  <c r="EH318"/>
  <c r="EI318"/>
  <c r="EJ318"/>
  <c r="EK318"/>
  <c r="EL318"/>
  <c r="EM318"/>
  <c r="EN318"/>
  <c r="EO318"/>
  <c r="EP318"/>
  <c r="EQ318"/>
  <c r="ER318"/>
  <c r="ES318"/>
  <c r="ET318"/>
  <c r="EU318"/>
  <c r="EV318"/>
  <c r="EW318"/>
  <c r="EX318"/>
  <c r="EY318"/>
  <c r="EZ318"/>
  <c r="FA318"/>
  <c r="FB318"/>
  <c r="FC318"/>
  <c r="FD318"/>
  <c r="FE318"/>
  <c r="FF318"/>
  <c r="FG318"/>
  <c r="FH318"/>
  <c r="FI318"/>
  <c r="FJ318"/>
  <c r="FK318"/>
  <c r="FL318"/>
  <c r="FM318"/>
  <c r="FN318"/>
  <c r="FO318"/>
  <c r="FP318"/>
  <c r="FQ318"/>
  <c r="FR318"/>
  <c r="FS318"/>
  <c r="FT318"/>
  <c r="FU318"/>
  <c r="FV318"/>
  <c r="FW318"/>
  <c r="FX318"/>
  <c r="FY318"/>
  <c r="FZ318"/>
  <c r="GA318"/>
  <c r="GB318"/>
  <c r="GC318"/>
  <c r="GD318"/>
  <c r="GE318"/>
  <c r="GF318"/>
  <c r="GG318"/>
  <c r="C319"/>
  <c r="D319"/>
  <c r="E319"/>
  <c r="F319"/>
  <c r="G319"/>
  <c r="H319"/>
  <c r="I319"/>
  <c r="J319"/>
  <c r="K319"/>
  <c r="L319"/>
  <c r="M319"/>
  <c r="N319"/>
  <c r="O319"/>
  <c r="P319"/>
  <c r="Q319"/>
  <c r="R319"/>
  <c r="S319"/>
  <c r="T319"/>
  <c r="U319"/>
  <c r="V319"/>
  <c r="W319"/>
  <c r="X319"/>
  <c r="Y319"/>
  <c r="Z319"/>
  <c r="AA319"/>
  <c r="AB319"/>
  <c r="AC319"/>
  <c r="AD319"/>
  <c r="AE319"/>
  <c r="AF319"/>
  <c r="AG319"/>
  <c r="AH319"/>
  <c r="AI319"/>
  <c r="AJ319"/>
  <c r="AK319"/>
  <c r="AL319"/>
  <c r="AM319"/>
  <c r="AN319"/>
  <c r="AO319"/>
  <c r="AP319"/>
  <c r="AQ319"/>
  <c r="AR319"/>
  <c r="AS319"/>
  <c r="AT319"/>
  <c r="AU319"/>
  <c r="AV319"/>
  <c r="AW319"/>
  <c r="AX319"/>
  <c r="AY319"/>
  <c r="AZ319"/>
  <c r="BA319"/>
  <c r="BB319"/>
  <c r="BC319"/>
  <c r="BD319"/>
  <c r="BE319"/>
  <c r="BF319"/>
  <c r="BG319"/>
  <c r="BH319"/>
  <c r="BI319"/>
  <c r="BJ319"/>
  <c r="BK319"/>
  <c r="BL319"/>
  <c r="BM319"/>
  <c r="BN319"/>
  <c r="BO319"/>
  <c r="BP319"/>
  <c r="BQ319"/>
  <c r="BR319"/>
  <c r="BS319"/>
  <c r="BT319"/>
  <c r="BU319"/>
  <c r="BV319"/>
  <c r="BW319"/>
  <c r="BX319"/>
  <c r="BY319"/>
  <c r="BZ319"/>
  <c r="CA319"/>
  <c r="CB319"/>
  <c r="CC319"/>
  <c r="CD319"/>
  <c r="CE319"/>
  <c r="CF319"/>
  <c r="CG319"/>
  <c r="CH319"/>
  <c r="CI319"/>
  <c r="CJ319"/>
  <c r="CK319"/>
  <c r="CL319"/>
  <c r="CM319"/>
  <c r="CN319"/>
  <c r="CO319"/>
  <c r="CP319"/>
  <c r="CQ319"/>
  <c r="CR319"/>
  <c r="CS319"/>
  <c r="CT319"/>
  <c r="CU319"/>
  <c r="CV319"/>
  <c r="CW319"/>
  <c r="CX319"/>
  <c r="CY319"/>
  <c r="CZ319"/>
  <c r="DA319"/>
  <c r="DB319"/>
  <c r="DC319"/>
  <c r="DD319"/>
  <c r="DE319"/>
  <c r="DF319"/>
  <c r="DG319"/>
  <c r="DH319"/>
  <c r="DI319"/>
  <c r="DJ319"/>
  <c r="DK319"/>
  <c r="DL319"/>
  <c r="DM319"/>
  <c r="DN319"/>
  <c r="DO319"/>
  <c r="DP319"/>
  <c r="DQ319"/>
  <c r="DR319"/>
  <c r="DS319"/>
  <c r="DT319"/>
  <c r="DU319"/>
  <c r="DV319"/>
  <c r="DW319"/>
  <c r="DX319"/>
  <c r="DY319"/>
  <c r="DZ319"/>
  <c r="EA319"/>
  <c r="EB319"/>
  <c r="EC319"/>
  <c r="ED319"/>
  <c r="EE319"/>
  <c r="EF319"/>
  <c r="EG319"/>
  <c r="EH319"/>
  <c r="EI319"/>
  <c r="EJ319"/>
  <c r="EK319"/>
  <c r="EL319"/>
  <c r="EM319"/>
  <c r="EN319"/>
  <c r="EO319"/>
  <c r="EP319"/>
  <c r="EQ319"/>
  <c r="ER319"/>
  <c r="ES319"/>
  <c r="ET319"/>
  <c r="EU319"/>
  <c r="EV319"/>
  <c r="EW319"/>
  <c r="EX319"/>
  <c r="EY319"/>
  <c r="EZ319"/>
  <c r="FA319"/>
  <c r="FB319"/>
  <c r="FC319"/>
  <c r="FD319"/>
  <c r="FE319"/>
  <c r="FF319"/>
  <c r="FG319"/>
  <c r="FH319"/>
  <c r="FI319"/>
  <c r="FJ319"/>
  <c r="FK319"/>
  <c r="FL319"/>
  <c r="FM319"/>
  <c r="FN319"/>
  <c r="FO319"/>
  <c r="FP319"/>
  <c r="FQ319"/>
  <c r="FR319"/>
  <c r="FS319"/>
  <c r="FT319"/>
  <c r="FU319"/>
  <c r="FV319"/>
  <c r="FW319"/>
  <c r="FX319"/>
  <c r="FY319"/>
  <c r="FZ319"/>
  <c r="GA319"/>
  <c r="GB319"/>
  <c r="GC319"/>
  <c r="GD319"/>
  <c r="GE319"/>
  <c r="GF319"/>
  <c r="GG319"/>
  <c r="C320"/>
  <c r="D320"/>
  <c r="E320"/>
  <c r="F320"/>
  <c r="G320"/>
  <c r="H320"/>
  <c r="I320"/>
  <c r="J320"/>
  <c r="K320"/>
  <c r="L320"/>
  <c r="M320"/>
  <c r="N320"/>
  <c r="O320"/>
  <c r="P320"/>
  <c r="Q320"/>
  <c r="R320"/>
  <c r="S320"/>
  <c r="T320"/>
  <c r="U320"/>
  <c r="V320"/>
  <c r="W320"/>
  <c r="X320"/>
  <c r="Y320"/>
  <c r="Z320"/>
  <c r="AA320"/>
  <c r="AB320"/>
  <c r="AC320"/>
  <c r="AD320"/>
  <c r="AE320"/>
  <c r="AF320"/>
  <c r="AG320"/>
  <c r="AH320"/>
  <c r="AI320"/>
  <c r="AJ320"/>
  <c r="AK320"/>
  <c r="AL320"/>
  <c r="AM320"/>
  <c r="AN320"/>
  <c r="AO320"/>
  <c r="AP320"/>
  <c r="AQ320"/>
  <c r="AR320"/>
  <c r="AS320"/>
  <c r="AT320"/>
  <c r="AU320"/>
  <c r="AV320"/>
  <c r="AW320"/>
  <c r="AX320"/>
  <c r="AY320"/>
  <c r="AZ320"/>
  <c r="BA320"/>
  <c r="BB320"/>
  <c r="BC320"/>
  <c r="BD320"/>
  <c r="BE320"/>
  <c r="BF320"/>
  <c r="BG320"/>
  <c r="BH320"/>
  <c r="BI320"/>
  <c r="BJ320"/>
  <c r="BK320"/>
  <c r="BL320"/>
  <c r="BM320"/>
  <c r="BN320"/>
  <c r="BO320"/>
  <c r="BP320"/>
  <c r="BQ320"/>
  <c r="BR320"/>
  <c r="BS320"/>
  <c r="BT320"/>
  <c r="BU320"/>
  <c r="BV320"/>
  <c r="BW320"/>
  <c r="BX320"/>
  <c r="BY320"/>
  <c r="BZ320"/>
  <c r="CA320"/>
  <c r="CB320"/>
  <c r="CC320"/>
  <c r="CD320"/>
  <c r="CE320"/>
  <c r="CF320"/>
  <c r="CG320"/>
  <c r="CH320"/>
  <c r="CI320"/>
  <c r="CJ320"/>
  <c r="CK320"/>
  <c r="CL320"/>
  <c r="CM320"/>
  <c r="CN320"/>
  <c r="CO320"/>
  <c r="CP320"/>
  <c r="CQ320"/>
  <c r="CR320"/>
  <c r="CS320"/>
  <c r="CT320"/>
  <c r="CU320"/>
  <c r="CV320"/>
  <c r="CW320"/>
  <c r="CX320"/>
  <c r="CY320"/>
  <c r="CZ320"/>
  <c r="DA320"/>
  <c r="DB320"/>
  <c r="DC320"/>
  <c r="DD320"/>
  <c r="DE320"/>
  <c r="DF320"/>
  <c r="DG320"/>
  <c r="DH320"/>
  <c r="DI320"/>
  <c r="DJ320"/>
  <c r="DK320"/>
  <c r="DL320"/>
  <c r="DM320"/>
  <c r="DN320"/>
  <c r="DO320"/>
  <c r="DP320"/>
  <c r="DQ320"/>
  <c r="DR320"/>
  <c r="DS320"/>
  <c r="DT320"/>
  <c r="DU320"/>
  <c r="DV320"/>
  <c r="DW320"/>
  <c r="DX320"/>
  <c r="DY320"/>
  <c r="DZ320"/>
  <c r="EA320"/>
  <c r="EB320"/>
  <c r="EC320"/>
  <c r="ED320"/>
  <c r="EE320"/>
  <c r="EF320"/>
  <c r="EG320"/>
  <c r="EH320"/>
  <c r="EI320"/>
  <c r="EJ320"/>
  <c r="EK320"/>
  <c r="EL320"/>
  <c r="EM320"/>
  <c r="EN320"/>
  <c r="EO320"/>
  <c r="EP320"/>
  <c r="EQ320"/>
  <c r="ER320"/>
  <c r="ES320"/>
  <c r="ET320"/>
  <c r="EU320"/>
  <c r="EV320"/>
  <c r="EW320"/>
  <c r="EX320"/>
  <c r="EY320"/>
  <c r="EZ320"/>
  <c r="FA320"/>
  <c r="FB320"/>
  <c r="FC320"/>
  <c r="FD320"/>
  <c r="FE320"/>
  <c r="FF320"/>
  <c r="FG320"/>
  <c r="FH320"/>
  <c r="FI320"/>
  <c r="FJ320"/>
  <c r="FK320"/>
  <c r="FL320"/>
  <c r="FM320"/>
  <c r="FN320"/>
  <c r="FO320"/>
  <c r="FP320"/>
  <c r="FQ320"/>
  <c r="FR320"/>
  <c r="FS320"/>
  <c r="FT320"/>
  <c r="FU320"/>
  <c r="FV320"/>
  <c r="FW320"/>
  <c r="FX320"/>
  <c r="FY320"/>
  <c r="FZ320"/>
  <c r="GA320"/>
  <c r="GB320"/>
  <c r="GC320"/>
  <c r="GD320"/>
  <c r="GE320"/>
  <c r="GF320"/>
  <c r="GG320"/>
  <c r="C321"/>
  <c r="D321"/>
  <c r="E321"/>
  <c r="F321"/>
  <c r="G321"/>
  <c r="H321"/>
  <c r="I321"/>
  <c r="J321"/>
  <c r="K321"/>
  <c r="L321"/>
  <c r="M321"/>
  <c r="N321"/>
  <c r="O321"/>
  <c r="P321"/>
  <c r="Q321"/>
  <c r="R321"/>
  <c r="S321"/>
  <c r="T321"/>
  <c r="U321"/>
  <c r="V321"/>
  <c r="W321"/>
  <c r="X321"/>
  <c r="Y321"/>
  <c r="Z321"/>
  <c r="AA321"/>
  <c r="AB321"/>
  <c r="AC321"/>
  <c r="AD321"/>
  <c r="AE321"/>
  <c r="AF321"/>
  <c r="AG321"/>
  <c r="AH321"/>
  <c r="AI321"/>
  <c r="AJ321"/>
  <c r="AK321"/>
  <c r="AL321"/>
  <c r="AM321"/>
  <c r="AN321"/>
  <c r="AO321"/>
  <c r="AP321"/>
  <c r="AQ321"/>
  <c r="AR321"/>
  <c r="AS321"/>
  <c r="AT321"/>
  <c r="AU321"/>
  <c r="AV321"/>
  <c r="AW321"/>
  <c r="AX321"/>
  <c r="AY321"/>
  <c r="AZ321"/>
  <c r="BA321"/>
  <c r="BB321"/>
  <c r="BC321"/>
  <c r="BD321"/>
  <c r="BE321"/>
  <c r="BF321"/>
  <c r="BG321"/>
  <c r="BH321"/>
  <c r="BI321"/>
  <c r="BJ321"/>
  <c r="BK321"/>
  <c r="BL321"/>
  <c r="BM321"/>
  <c r="BN321"/>
  <c r="BO321"/>
  <c r="BP321"/>
  <c r="BQ321"/>
  <c r="BR321"/>
  <c r="BS321"/>
  <c r="BT321"/>
  <c r="BU321"/>
  <c r="BV321"/>
  <c r="BW321"/>
  <c r="BX321"/>
  <c r="BY321"/>
  <c r="BZ321"/>
  <c r="CA321"/>
  <c r="CB321"/>
  <c r="CC321"/>
  <c r="CD321"/>
  <c r="CE321"/>
  <c r="CF321"/>
  <c r="CG321"/>
  <c r="CH321"/>
  <c r="CI321"/>
  <c r="CJ321"/>
  <c r="CK321"/>
  <c r="CL321"/>
  <c r="CM321"/>
  <c r="CN321"/>
  <c r="CO321"/>
  <c r="CP321"/>
  <c r="CQ321"/>
  <c r="CR321"/>
  <c r="CS321"/>
  <c r="CT321"/>
  <c r="CU321"/>
  <c r="CV321"/>
  <c r="CW321"/>
  <c r="CX321"/>
  <c r="CY321"/>
  <c r="CZ321"/>
  <c r="DA321"/>
  <c r="DB321"/>
  <c r="DC321"/>
  <c r="DD321"/>
  <c r="DE321"/>
  <c r="DF321"/>
  <c r="DG321"/>
  <c r="DH321"/>
  <c r="DI321"/>
  <c r="DJ321"/>
  <c r="DK321"/>
  <c r="DL321"/>
  <c r="DM321"/>
  <c r="DN321"/>
  <c r="DO321"/>
  <c r="DP321"/>
  <c r="DQ321"/>
  <c r="DR321"/>
  <c r="DS321"/>
  <c r="DT321"/>
  <c r="DU321"/>
  <c r="DV321"/>
  <c r="DW321"/>
  <c r="DX321"/>
  <c r="DY321"/>
  <c r="DZ321"/>
  <c r="EA321"/>
  <c r="EB321"/>
  <c r="EC321"/>
  <c r="ED321"/>
  <c r="EE321"/>
  <c r="EF321"/>
  <c r="EG321"/>
  <c r="EH321"/>
  <c r="EI321"/>
  <c r="EJ321"/>
  <c r="EK321"/>
  <c r="EL321"/>
  <c r="EM321"/>
  <c r="EN321"/>
  <c r="EO321"/>
  <c r="EP321"/>
  <c r="EQ321"/>
  <c r="ER321"/>
  <c r="ES321"/>
  <c r="ET321"/>
  <c r="EU321"/>
  <c r="EV321"/>
  <c r="EW321"/>
  <c r="EX321"/>
  <c r="EY321"/>
  <c r="EZ321"/>
  <c r="FA321"/>
  <c r="FB321"/>
  <c r="FC321"/>
  <c r="FD321"/>
  <c r="FE321"/>
  <c r="FF321"/>
  <c r="FG321"/>
  <c r="FH321"/>
  <c r="FI321"/>
  <c r="FJ321"/>
  <c r="FK321"/>
  <c r="FL321"/>
  <c r="FM321"/>
  <c r="FN321"/>
  <c r="FO321"/>
  <c r="FP321"/>
  <c r="FQ321"/>
  <c r="FR321"/>
  <c r="FS321"/>
  <c r="FT321"/>
  <c r="FU321"/>
  <c r="FV321"/>
  <c r="FW321"/>
  <c r="FX321"/>
  <c r="FY321"/>
  <c r="FZ321"/>
  <c r="GA321"/>
  <c r="GB321"/>
  <c r="GC321"/>
  <c r="GD321"/>
  <c r="GE321"/>
  <c r="GF321"/>
  <c r="GG321"/>
  <c r="C322"/>
  <c r="D322"/>
  <c r="E322"/>
  <c r="F322"/>
  <c r="G322"/>
  <c r="H322"/>
  <c r="I322"/>
  <c r="J322"/>
  <c r="K322"/>
  <c r="L322"/>
  <c r="M322"/>
  <c r="N322"/>
  <c r="O322"/>
  <c r="P322"/>
  <c r="Q322"/>
  <c r="R322"/>
  <c r="S322"/>
  <c r="T322"/>
  <c r="U322"/>
  <c r="V322"/>
  <c r="W322"/>
  <c r="X322"/>
  <c r="Y322"/>
  <c r="Z322"/>
  <c r="AA322"/>
  <c r="AB322"/>
  <c r="AC322"/>
  <c r="AD322"/>
  <c r="AE322"/>
  <c r="AF322"/>
  <c r="AG322"/>
  <c r="AH322"/>
  <c r="AI322"/>
  <c r="AJ322"/>
  <c r="AK322"/>
  <c r="AL322"/>
  <c r="AM322"/>
  <c r="AN322"/>
  <c r="AO322"/>
  <c r="AP322"/>
  <c r="AQ322"/>
  <c r="AR322"/>
  <c r="AS322"/>
  <c r="AT322"/>
  <c r="AU322"/>
  <c r="AV322"/>
  <c r="AW322"/>
  <c r="AX322"/>
  <c r="AY322"/>
  <c r="AZ322"/>
  <c r="BA322"/>
  <c r="BB322"/>
  <c r="BC322"/>
  <c r="BD322"/>
  <c r="BE322"/>
  <c r="BF322"/>
  <c r="BG322"/>
  <c r="BH322"/>
  <c r="BI322"/>
  <c r="BJ322"/>
  <c r="BK322"/>
  <c r="BL322"/>
  <c r="BM322"/>
  <c r="BN322"/>
  <c r="BO322"/>
  <c r="BP322"/>
  <c r="BQ322"/>
  <c r="BR322"/>
  <c r="BS322"/>
  <c r="BT322"/>
  <c r="BU322"/>
  <c r="BV322"/>
  <c r="BW322"/>
  <c r="BX322"/>
  <c r="BY322"/>
  <c r="BZ322"/>
  <c r="CA322"/>
  <c r="CB322"/>
  <c r="CC322"/>
  <c r="CD322"/>
  <c r="CE322"/>
  <c r="CF322"/>
  <c r="CG322"/>
  <c r="CH322"/>
  <c r="CI322"/>
  <c r="CJ322"/>
  <c r="CK322"/>
  <c r="CL322"/>
  <c r="CM322"/>
  <c r="CN322"/>
  <c r="CO322"/>
  <c r="CP322"/>
  <c r="CQ322"/>
  <c r="CR322"/>
  <c r="CS322"/>
  <c r="CT322"/>
  <c r="CU322"/>
  <c r="CV322"/>
  <c r="CW322"/>
  <c r="CX322"/>
  <c r="CY322"/>
  <c r="CZ322"/>
  <c r="DA322"/>
  <c r="DB322"/>
  <c r="DC322"/>
  <c r="DD322"/>
  <c r="DE322"/>
  <c r="DF322"/>
  <c r="DG322"/>
  <c r="DH322"/>
  <c r="DI322"/>
  <c r="DJ322"/>
  <c r="DK322"/>
  <c r="DL322"/>
  <c r="DM322"/>
  <c r="DN322"/>
  <c r="DO322"/>
  <c r="DP322"/>
  <c r="DQ322"/>
  <c r="DR322"/>
  <c r="DS322"/>
  <c r="DT322"/>
  <c r="DU322"/>
  <c r="DV322"/>
  <c r="DW322"/>
  <c r="DX322"/>
  <c r="DY322"/>
  <c r="DZ322"/>
  <c r="EA322"/>
  <c r="EB322"/>
  <c r="EC322"/>
  <c r="ED322"/>
  <c r="EE322"/>
  <c r="EF322"/>
  <c r="EG322"/>
  <c r="EH322"/>
  <c r="EI322"/>
  <c r="EJ322"/>
  <c r="EK322"/>
  <c r="EL322"/>
  <c r="EM322"/>
  <c r="EN322"/>
  <c r="EO322"/>
  <c r="EP322"/>
  <c r="EQ322"/>
  <c r="ER322"/>
  <c r="ES322"/>
  <c r="ET322"/>
  <c r="EU322"/>
  <c r="EV322"/>
  <c r="EW322"/>
  <c r="EX322"/>
  <c r="EY322"/>
  <c r="EZ322"/>
  <c r="FA322"/>
  <c r="FB322"/>
  <c r="FC322"/>
  <c r="FD322"/>
  <c r="FE322"/>
  <c r="FF322"/>
  <c r="FG322"/>
  <c r="FH322"/>
  <c r="FI322"/>
  <c r="FJ322"/>
  <c r="FK322"/>
  <c r="FL322"/>
  <c r="FM322"/>
  <c r="FN322"/>
  <c r="FO322"/>
  <c r="FP322"/>
  <c r="FQ322"/>
  <c r="FR322"/>
  <c r="FS322"/>
  <c r="FT322"/>
  <c r="FU322"/>
  <c r="FV322"/>
  <c r="FW322"/>
  <c r="FX322"/>
  <c r="FY322"/>
  <c r="FZ322"/>
  <c r="GA322"/>
  <c r="GB322"/>
  <c r="GC322"/>
  <c r="GD322"/>
  <c r="GE322"/>
  <c r="GF322"/>
  <c r="GG322"/>
  <c r="C323"/>
  <c r="D323"/>
  <c r="E323"/>
  <c r="F323"/>
  <c r="G323"/>
  <c r="H323"/>
  <c r="I323"/>
  <c r="J323"/>
  <c r="K323"/>
  <c r="L323"/>
  <c r="M323"/>
  <c r="N323"/>
  <c r="O323"/>
  <c r="P323"/>
  <c r="Q323"/>
  <c r="R323"/>
  <c r="S323"/>
  <c r="T323"/>
  <c r="U323"/>
  <c r="V323"/>
  <c r="W323"/>
  <c r="X323"/>
  <c r="Y323"/>
  <c r="Z323"/>
  <c r="AA323"/>
  <c r="AB323"/>
  <c r="AC323"/>
  <c r="AD323"/>
  <c r="AE323"/>
  <c r="AF323"/>
  <c r="AG323"/>
  <c r="AH323"/>
  <c r="AI323"/>
  <c r="AJ323"/>
  <c r="AK323"/>
  <c r="AL323"/>
  <c r="AM323"/>
  <c r="AN323"/>
  <c r="AO323"/>
  <c r="AP323"/>
  <c r="AQ323"/>
  <c r="AR323"/>
  <c r="AS323"/>
  <c r="AT323"/>
  <c r="AU323"/>
  <c r="AV323"/>
  <c r="AW323"/>
  <c r="AX323"/>
  <c r="AY323"/>
  <c r="AZ323"/>
  <c r="BA323"/>
  <c r="BB323"/>
  <c r="BC323"/>
  <c r="BD323"/>
  <c r="BE323"/>
  <c r="BF323"/>
  <c r="BG323"/>
  <c r="BH323"/>
  <c r="BI323"/>
  <c r="BJ323"/>
  <c r="BK323"/>
  <c r="BL323"/>
  <c r="BM323"/>
  <c r="BN323"/>
  <c r="BO323"/>
  <c r="BP323"/>
  <c r="BQ323"/>
  <c r="BR323"/>
  <c r="BS323"/>
  <c r="BT323"/>
  <c r="BU323"/>
  <c r="BV323"/>
  <c r="BW323"/>
  <c r="BX323"/>
  <c r="BY323"/>
  <c r="BZ323"/>
  <c r="CA323"/>
  <c r="CB323"/>
  <c r="CC323"/>
  <c r="CD323"/>
  <c r="CE323"/>
  <c r="CF323"/>
  <c r="CG323"/>
  <c r="CH323"/>
  <c r="CI323"/>
  <c r="CJ323"/>
  <c r="CK323"/>
  <c r="CL323"/>
  <c r="CM323"/>
  <c r="CN323"/>
  <c r="CO323"/>
  <c r="CP323"/>
  <c r="CQ323"/>
  <c r="CR323"/>
  <c r="CS323"/>
  <c r="CT323"/>
  <c r="CU323"/>
  <c r="CV323"/>
  <c r="CW323"/>
  <c r="CX323"/>
  <c r="CY323"/>
  <c r="CZ323"/>
  <c r="DA323"/>
  <c r="DB323"/>
  <c r="DC323"/>
  <c r="DD323"/>
  <c r="DE323"/>
  <c r="DF323"/>
  <c r="DG323"/>
  <c r="DH323"/>
  <c r="DI323"/>
  <c r="DJ323"/>
  <c r="DK323"/>
  <c r="DL323"/>
  <c r="DM323"/>
  <c r="DN323"/>
  <c r="DO323"/>
  <c r="DP323"/>
  <c r="DQ323"/>
  <c r="DR323"/>
  <c r="DS323"/>
  <c r="DT323"/>
  <c r="DU323"/>
  <c r="DV323"/>
  <c r="DW323"/>
  <c r="DX323"/>
  <c r="DY323"/>
  <c r="DZ323"/>
  <c r="EA323"/>
  <c r="EB323"/>
  <c r="EC323"/>
  <c r="ED323"/>
  <c r="EE323"/>
  <c r="EF323"/>
  <c r="EG323"/>
  <c r="EH323"/>
  <c r="EI323"/>
  <c r="EJ323"/>
  <c r="EK323"/>
  <c r="EL323"/>
  <c r="EM323"/>
  <c r="EN323"/>
  <c r="EO323"/>
  <c r="EP323"/>
  <c r="EQ323"/>
  <c r="ER323"/>
  <c r="ES323"/>
  <c r="ET323"/>
  <c r="EU323"/>
  <c r="EV323"/>
  <c r="EW323"/>
  <c r="EX323"/>
  <c r="EY323"/>
  <c r="EZ323"/>
  <c r="FA323"/>
  <c r="FB323"/>
  <c r="FC323"/>
  <c r="FD323"/>
  <c r="FE323"/>
  <c r="FF323"/>
  <c r="FG323"/>
  <c r="FH323"/>
  <c r="FI323"/>
  <c r="FJ323"/>
  <c r="FK323"/>
  <c r="FL323"/>
  <c r="FM323"/>
  <c r="FN323"/>
  <c r="FO323"/>
  <c r="FP323"/>
  <c r="FQ323"/>
  <c r="FR323"/>
  <c r="FS323"/>
  <c r="FT323"/>
  <c r="FU323"/>
  <c r="FV323"/>
  <c r="FW323"/>
  <c r="FX323"/>
  <c r="FY323"/>
  <c r="FZ323"/>
  <c r="GA323"/>
  <c r="GB323"/>
  <c r="GC323"/>
  <c r="GD323"/>
  <c r="GE323"/>
  <c r="GF323"/>
  <c r="GG323"/>
  <c r="C324"/>
  <c r="D324"/>
  <c r="E324"/>
  <c r="F324"/>
  <c r="G324"/>
  <c r="H324"/>
  <c r="I324"/>
  <c r="J324"/>
  <c r="K324"/>
  <c r="L324"/>
  <c r="M324"/>
  <c r="N324"/>
  <c r="O324"/>
  <c r="P324"/>
  <c r="Q324"/>
  <c r="R324"/>
  <c r="S324"/>
  <c r="T324"/>
  <c r="U324"/>
  <c r="V324"/>
  <c r="W324"/>
  <c r="X324"/>
  <c r="Y324"/>
  <c r="Z324"/>
  <c r="AA324"/>
  <c r="AB324"/>
  <c r="AC324"/>
  <c r="AD324"/>
  <c r="AE324"/>
  <c r="AF324"/>
  <c r="AG324"/>
  <c r="AH324"/>
  <c r="AI324"/>
  <c r="AJ324"/>
  <c r="AK324"/>
  <c r="AL324"/>
  <c r="AM324"/>
  <c r="AN324"/>
  <c r="AO324"/>
  <c r="AP324"/>
  <c r="AQ324"/>
  <c r="AR324"/>
  <c r="AS324"/>
  <c r="AT324"/>
  <c r="AU324"/>
  <c r="AV324"/>
  <c r="AW324"/>
  <c r="AX324"/>
  <c r="AY324"/>
  <c r="AZ324"/>
  <c r="BA324"/>
  <c r="BB324"/>
  <c r="BC324"/>
  <c r="BD324"/>
  <c r="BE324"/>
  <c r="BF324"/>
  <c r="BG324"/>
  <c r="BH324"/>
  <c r="BI324"/>
  <c r="BJ324"/>
  <c r="BK324"/>
  <c r="BL324"/>
  <c r="BM324"/>
  <c r="BN324"/>
  <c r="BO324"/>
  <c r="BP324"/>
  <c r="BQ324"/>
  <c r="BR324"/>
  <c r="BS324"/>
  <c r="BT324"/>
  <c r="BU324"/>
  <c r="BV324"/>
  <c r="BW324"/>
  <c r="BX324"/>
  <c r="BY324"/>
  <c r="BZ324"/>
  <c r="CA324"/>
  <c r="CB324"/>
  <c r="CC324"/>
  <c r="CD324"/>
  <c r="CE324"/>
  <c r="CF324"/>
  <c r="CG324"/>
  <c r="CH324"/>
  <c r="CI324"/>
  <c r="CJ324"/>
  <c r="CK324"/>
  <c r="CL324"/>
  <c r="CM324"/>
  <c r="CN324"/>
  <c r="CO324"/>
  <c r="CP324"/>
  <c r="CQ324"/>
  <c r="CR324"/>
  <c r="CS324"/>
  <c r="CT324"/>
  <c r="CU324"/>
  <c r="CV324"/>
  <c r="CW324"/>
  <c r="CX324"/>
  <c r="CY324"/>
  <c r="CZ324"/>
  <c r="DA324"/>
  <c r="DB324"/>
  <c r="DC324"/>
  <c r="DD324"/>
  <c r="DE324"/>
  <c r="DF324"/>
  <c r="DG324"/>
  <c r="DH324"/>
  <c r="DI324"/>
  <c r="DJ324"/>
  <c r="DK324"/>
  <c r="DL324"/>
  <c r="DM324"/>
  <c r="DN324"/>
  <c r="DO324"/>
  <c r="DP324"/>
  <c r="DQ324"/>
  <c r="DR324"/>
  <c r="DS324"/>
  <c r="DT324"/>
  <c r="DU324"/>
  <c r="DV324"/>
  <c r="DW324"/>
  <c r="DX324"/>
  <c r="DY324"/>
  <c r="DZ324"/>
  <c r="EA324"/>
  <c r="EB324"/>
  <c r="EC324"/>
  <c r="ED324"/>
  <c r="EE324"/>
  <c r="EF324"/>
  <c r="EG324"/>
  <c r="EH324"/>
  <c r="EI324"/>
  <c r="EJ324"/>
  <c r="EK324"/>
  <c r="EL324"/>
  <c r="EM324"/>
  <c r="EN324"/>
  <c r="EO324"/>
  <c r="EP324"/>
  <c r="EQ324"/>
  <c r="ER324"/>
  <c r="ES324"/>
  <c r="ET324"/>
  <c r="EU324"/>
  <c r="EV324"/>
  <c r="EW324"/>
  <c r="EX324"/>
  <c r="EY324"/>
  <c r="EZ324"/>
  <c r="FA324"/>
  <c r="FB324"/>
  <c r="FC324"/>
  <c r="FD324"/>
  <c r="FE324"/>
  <c r="FF324"/>
  <c r="FG324"/>
  <c r="FH324"/>
  <c r="FI324"/>
  <c r="FJ324"/>
  <c r="FK324"/>
  <c r="FL324"/>
  <c r="FM324"/>
  <c r="FN324"/>
  <c r="FO324"/>
  <c r="FP324"/>
  <c r="FQ324"/>
  <c r="FR324"/>
  <c r="FS324"/>
  <c r="FT324"/>
  <c r="FU324"/>
  <c r="FV324"/>
  <c r="FW324"/>
  <c r="FX324"/>
  <c r="FY324"/>
  <c r="FZ324"/>
  <c r="GA324"/>
  <c r="GB324"/>
  <c r="GC324"/>
  <c r="GD324"/>
  <c r="GE324"/>
  <c r="GF324"/>
  <c r="GG324"/>
  <c r="C325"/>
  <c r="D325"/>
  <c r="E325"/>
  <c r="F325"/>
  <c r="G325"/>
  <c r="H325"/>
  <c r="I325"/>
  <c r="J325"/>
  <c r="K325"/>
  <c r="L325"/>
  <c r="M325"/>
  <c r="N325"/>
  <c r="O325"/>
  <c r="P325"/>
  <c r="Q325"/>
  <c r="R325"/>
  <c r="S325"/>
  <c r="T325"/>
  <c r="U325"/>
  <c r="V325"/>
  <c r="W325"/>
  <c r="X325"/>
  <c r="Y325"/>
  <c r="Z325"/>
  <c r="AA325"/>
  <c r="AB325"/>
  <c r="AC325"/>
  <c r="AD325"/>
  <c r="AE325"/>
  <c r="AF325"/>
  <c r="AG325"/>
  <c r="AH325"/>
  <c r="AI325"/>
  <c r="AJ325"/>
  <c r="AK325"/>
  <c r="AL325"/>
  <c r="AM325"/>
  <c r="AN325"/>
  <c r="AO325"/>
  <c r="AP325"/>
  <c r="AQ325"/>
  <c r="AR325"/>
  <c r="AS325"/>
  <c r="AT325"/>
  <c r="AU325"/>
  <c r="AV325"/>
  <c r="AW325"/>
  <c r="AX325"/>
  <c r="AY325"/>
  <c r="AZ325"/>
  <c r="BA325"/>
  <c r="BB325"/>
  <c r="BC325"/>
  <c r="BD325"/>
  <c r="BE325"/>
  <c r="BF325"/>
  <c r="BG325"/>
  <c r="BH325"/>
  <c r="BI325"/>
  <c r="BJ325"/>
  <c r="BK325"/>
  <c r="BL325"/>
  <c r="BM325"/>
  <c r="BN325"/>
  <c r="BO325"/>
  <c r="BP325"/>
  <c r="BQ325"/>
  <c r="BR325"/>
  <c r="BS325"/>
  <c r="BT325"/>
  <c r="BU325"/>
  <c r="BV325"/>
  <c r="BW325"/>
  <c r="BX325"/>
  <c r="BY325"/>
  <c r="BZ325"/>
  <c r="CA325"/>
  <c r="CB325"/>
  <c r="CC325"/>
  <c r="CD325"/>
  <c r="CE325"/>
  <c r="CF325"/>
  <c r="CG325"/>
  <c r="CH325"/>
  <c r="CI325"/>
  <c r="CJ325"/>
  <c r="CK325"/>
  <c r="CL325"/>
  <c r="CM325"/>
  <c r="CN325"/>
  <c r="CO325"/>
  <c r="CP325"/>
  <c r="CQ325"/>
  <c r="CR325"/>
  <c r="CS325"/>
  <c r="CT325"/>
  <c r="CU325"/>
  <c r="CV325"/>
  <c r="CW325"/>
  <c r="CX325"/>
  <c r="CY325"/>
  <c r="CZ325"/>
  <c r="DA325"/>
  <c r="DB325"/>
  <c r="DC325"/>
  <c r="DD325"/>
  <c r="DE325"/>
  <c r="DF325"/>
  <c r="DG325"/>
  <c r="DH325"/>
  <c r="DI325"/>
  <c r="DJ325"/>
  <c r="DK325"/>
  <c r="DL325"/>
  <c r="DM325"/>
  <c r="DN325"/>
  <c r="DO325"/>
  <c r="DP325"/>
  <c r="DQ325"/>
  <c r="DR325"/>
  <c r="DS325"/>
  <c r="DT325"/>
  <c r="DU325"/>
  <c r="DV325"/>
  <c r="DW325"/>
  <c r="DX325"/>
  <c r="DY325"/>
  <c r="DZ325"/>
  <c r="EA325"/>
  <c r="EB325"/>
  <c r="EC325"/>
  <c r="ED325"/>
  <c r="EE325"/>
  <c r="EF325"/>
  <c r="EG325"/>
  <c r="EH325"/>
  <c r="EI325"/>
  <c r="EJ325"/>
  <c r="EK325"/>
  <c r="EL325"/>
  <c r="EM325"/>
  <c r="EN325"/>
  <c r="EO325"/>
  <c r="EP325"/>
  <c r="EQ325"/>
  <c r="ER325"/>
  <c r="ES325"/>
  <c r="ET325"/>
  <c r="EU325"/>
  <c r="EV325"/>
  <c r="EW325"/>
  <c r="EX325"/>
  <c r="EY325"/>
  <c r="EZ325"/>
  <c r="FA325"/>
  <c r="FB325"/>
  <c r="FC325"/>
  <c r="FD325"/>
  <c r="FE325"/>
  <c r="FF325"/>
  <c r="FG325"/>
  <c r="FH325"/>
  <c r="FI325"/>
  <c r="FJ325"/>
  <c r="FK325"/>
  <c r="FL325"/>
  <c r="FM325"/>
  <c r="FN325"/>
  <c r="FO325"/>
  <c r="FP325"/>
  <c r="FQ325"/>
  <c r="FR325"/>
  <c r="FS325"/>
  <c r="FT325"/>
  <c r="FU325"/>
  <c r="FV325"/>
  <c r="FW325"/>
  <c r="FX325"/>
  <c r="FY325"/>
  <c r="FZ325"/>
  <c r="GA325"/>
  <c r="GB325"/>
  <c r="GC325"/>
  <c r="GD325"/>
  <c r="GE325"/>
  <c r="GF325"/>
  <c r="GG325"/>
  <c r="B111"/>
  <c r="GH111" s="1"/>
  <c r="B112"/>
  <c r="B113"/>
  <c r="GH113" s="1"/>
  <c r="B114"/>
  <c r="B115"/>
  <c r="GH115" s="1"/>
  <c r="B116"/>
  <c r="B117"/>
  <c r="GH117" s="1"/>
  <c r="B118"/>
  <c r="B119"/>
  <c r="GH119" s="1"/>
  <c r="B120"/>
  <c r="B121"/>
  <c r="GH121" s="1"/>
  <c r="B122"/>
  <c r="B123"/>
  <c r="GH123" s="1"/>
  <c r="B124"/>
  <c r="B125"/>
  <c r="GH125" s="1"/>
  <c r="B126"/>
  <c r="B127"/>
  <c r="GH127" s="1"/>
  <c r="B128"/>
  <c r="B129"/>
  <c r="GH129" s="1"/>
  <c r="B130"/>
  <c r="B131"/>
  <c r="GH131" s="1"/>
  <c r="B132"/>
  <c r="B133"/>
  <c r="GH133" s="1"/>
  <c r="B134"/>
  <c r="B135"/>
  <c r="GH135" s="1"/>
  <c r="B136"/>
  <c r="B137"/>
  <c r="GH137" s="1"/>
  <c r="B138"/>
  <c r="B139"/>
  <c r="GH139" s="1"/>
  <c r="B140"/>
  <c r="B141"/>
  <c r="GH141" s="1"/>
  <c r="B142"/>
  <c r="B143"/>
  <c r="GH143" s="1"/>
  <c r="B144"/>
  <c r="B145"/>
  <c r="GH145" s="1"/>
  <c r="B146"/>
  <c r="B147"/>
  <c r="GH147" s="1"/>
  <c r="B148"/>
  <c r="B149"/>
  <c r="GH149" s="1"/>
  <c r="B150"/>
  <c r="B151"/>
  <c r="GH151" s="1"/>
  <c r="B152"/>
  <c r="B153"/>
  <c r="GH153" s="1"/>
  <c r="B154"/>
  <c r="B155"/>
  <c r="GH155" s="1"/>
  <c r="B156"/>
  <c r="B157"/>
  <c r="GH157" s="1"/>
  <c r="B158"/>
  <c r="B159"/>
  <c r="GH159" s="1"/>
  <c r="B160"/>
  <c r="B161"/>
  <c r="GH161" s="1"/>
  <c r="B162"/>
  <c r="B163"/>
  <c r="GH163" s="1"/>
  <c r="B164"/>
  <c r="B165"/>
  <c r="GH165" s="1"/>
  <c r="B166"/>
  <c r="B167"/>
  <c r="GH167" s="1"/>
  <c r="B168"/>
  <c r="B169"/>
  <c r="GH169" s="1"/>
  <c r="B170"/>
  <c r="B171"/>
  <c r="GH171" s="1"/>
  <c r="B172"/>
  <c r="B173"/>
  <c r="GH173" s="1"/>
  <c r="B174"/>
  <c r="B175"/>
  <c r="GH175" s="1"/>
  <c r="B176"/>
  <c r="B177"/>
  <c r="GH177" s="1"/>
  <c r="B178"/>
  <c r="B179"/>
  <c r="GH179" s="1"/>
  <c r="B180"/>
  <c r="B181"/>
  <c r="GH181" s="1"/>
  <c r="B182"/>
  <c r="B183"/>
  <c r="GH183" s="1"/>
  <c r="B184"/>
  <c r="B185"/>
  <c r="GH185" s="1"/>
  <c r="B186"/>
  <c r="B187"/>
  <c r="GH187" s="1"/>
  <c r="B188"/>
  <c r="B189"/>
  <c r="GH189" s="1"/>
  <c r="B190"/>
  <c r="B191"/>
  <c r="GH191" s="1"/>
  <c r="B192"/>
  <c r="B193"/>
  <c r="GH193" s="1"/>
  <c r="B194"/>
  <c r="B195"/>
  <c r="GH195" s="1"/>
  <c r="B196"/>
  <c r="B197"/>
  <c r="GH197" s="1"/>
  <c r="B198"/>
  <c r="B199"/>
  <c r="GH199" s="1"/>
  <c r="B200"/>
  <c r="B201"/>
  <c r="GH201" s="1"/>
  <c r="B202"/>
  <c r="B203"/>
  <c r="GH203" s="1"/>
  <c r="B204"/>
  <c r="B205"/>
  <c r="GH205" s="1"/>
  <c r="B206"/>
  <c r="B207"/>
  <c r="GH207" s="1"/>
  <c r="B208"/>
  <c r="B209"/>
  <c r="GH209" s="1"/>
  <c r="B210"/>
  <c r="B211"/>
  <c r="GH211" s="1"/>
  <c r="B212"/>
  <c r="B213"/>
  <c r="GH213" s="1"/>
  <c r="B214"/>
  <c r="B215"/>
  <c r="GH215" s="1"/>
  <c r="B216"/>
  <c r="B217"/>
  <c r="GH217" s="1"/>
  <c r="B218"/>
  <c r="B219"/>
  <c r="GH219" s="1"/>
  <c r="B220"/>
  <c r="B221"/>
  <c r="GH221" s="1"/>
  <c r="B222"/>
  <c r="B223"/>
  <c r="GH223" s="1"/>
  <c r="B224"/>
  <c r="B225"/>
  <c r="GH225" s="1"/>
  <c r="B226"/>
  <c r="B227"/>
  <c r="GH227" s="1"/>
  <c r="B228"/>
  <c r="B229"/>
  <c r="GH229" s="1"/>
  <c r="B230"/>
  <c r="B231"/>
  <c r="GH231" s="1"/>
  <c r="B232"/>
  <c r="B233"/>
  <c r="GH233" s="1"/>
  <c r="B234"/>
  <c r="B235"/>
  <c r="GH235" s="1"/>
  <c r="B236"/>
  <c r="B237"/>
  <c r="GH237" s="1"/>
  <c r="B238"/>
  <c r="B239"/>
  <c r="GH239" s="1"/>
  <c r="B240"/>
  <c r="B241"/>
  <c r="GH241" s="1"/>
  <c r="B242"/>
  <c r="B243"/>
  <c r="GH243" s="1"/>
  <c r="B244"/>
  <c r="B245"/>
  <c r="GH245" s="1"/>
  <c r="B246"/>
  <c r="B247"/>
  <c r="GH247" s="1"/>
  <c r="B248"/>
  <c r="B249"/>
  <c r="GH249" s="1"/>
  <c r="B250"/>
  <c r="B251"/>
  <c r="GH251" s="1"/>
  <c r="B252"/>
  <c r="B253"/>
  <c r="GH253" s="1"/>
  <c r="B254"/>
  <c r="B255"/>
  <c r="GH255" s="1"/>
  <c r="B256"/>
  <c r="B257"/>
  <c r="GH257" s="1"/>
  <c r="B258"/>
  <c r="B259"/>
  <c r="GH259" s="1"/>
  <c r="B260"/>
  <c r="B261"/>
  <c r="GH261" s="1"/>
  <c r="B262"/>
  <c r="B263"/>
  <c r="GH263" s="1"/>
  <c r="B264"/>
  <c r="B265"/>
  <c r="GH265" s="1"/>
  <c r="B266"/>
  <c r="B267"/>
  <c r="GH267" s="1"/>
  <c r="B268"/>
  <c r="B269"/>
  <c r="GH269" s="1"/>
  <c r="B270"/>
  <c r="B271"/>
  <c r="GH271" s="1"/>
  <c r="B272"/>
  <c r="B273"/>
  <c r="GH273" s="1"/>
  <c r="B274"/>
  <c r="B275"/>
  <c r="GH275" s="1"/>
  <c r="B276"/>
  <c r="B277"/>
  <c r="GH277" s="1"/>
  <c r="B278"/>
  <c r="B279"/>
  <c r="GH279" s="1"/>
  <c r="B280"/>
  <c r="B281"/>
  <c r="GH281" s="1"/>
  <c r="B282"/>
  <c r="B283"/>
  <c r="GH283" s="1"/>
  <c r="B284"/>
  <c r="B285"/>
  <c r="GH285" s="1"/>
  <c r="B286"/>
  <c r="B287"/>
  <c r="GH287" s="1"/>
  <c r="B288"/>
  <c r="B289"/>
  <c r="GH289" s="1"/>
  <c r="B290"/>
  <c r="B291"/>
  <c r="GH291" s="1"/>
  <c r="B292"/>
  <c r="B293"/>
  <c r="GH293" s="1"/>
  <c r="B294"/>
  <c r="B295"/>
  <c r="GH295" s="1"/>
  <c r="B296"/>
  <c r="B297"/>
  <c r="GH297" s="1"/>
  <c r="B298"/>
  <c r="B299"/>
  <c r="GH299" s="1"/>
  <c r="B300"/>
  <c r="B301"/>
  <c r="GH301" s="1"/>
  <c r="B302"/>
  <c r="B303"/>
  <c r="GH303" s="1"/>
  <c r="B304"/>
  <c r="B305"/>
  <c r="GH305" s="1"/>
  <c r="B306"/>
  <c r="B307"/>
  <c r="GH307" s="1"/>
  <c r="B308"/>
  <c r="B309"/>
  <c r="GH309" s="1"/>
  <c r="B310"/>
  <c r="B311"/>
  <c r="GH311" s="1"/>
  <c r="B312"/>
  <c r="B313"/>
  <c r="GH313" s="1"/>
  <c r="B314"/>
  <c r="B315"/>
  <c r="GH315" s="1"/>
  <c r="B316"/>
  <c r="B317"/>
  <c r="GH317" s="1"/>
  <c r="B318"/>
  <c r="B319"/>
  <c r="GH319" s="1"/>
  <c r="B320"/>
  <c r="B321"/>
  <c r="GH321" s="1"/>
  <c r="B322"/>
  <c r="B323"/>
  <c r="GH323" s="1"/>
  <c r="B324"/>
  <c r="B325"/>
  <c r="GH325" s="1"/>
  <c r="B110"/>
  <c r="GI111"/>
  <c r="GI112"/>
  <c r="GI113"/>
  <c r="GI114"/>
  <c r="GI115"/>
  <c r="GI116"/>
  <c r="GI117"/>
  <c r="GI118"/>
  <c r="GI119"/>
  <c r="GI120"/>
  <c r="GI121"/>
  <c r="GI122"/>
  <c r="GI123"/>
  <c r="GI124"/>
  <c r="GI125"/>
  <c r="GI126"/>
  <c r="GI127"/>
  <c r="GI128"/>
  <c r="GI129"/>
  <c r="GI130"/>
  <c r="GI131"/>
  <c r="GI132"/>
  <c r="GI133"/>
  <c r="GI134"/>
  <c r="GI135"/>
  <c r="GI136"/>
  <c r="GI137"/>
  <c r="GI138"/>
  <c r="GI139"/>
  <c r="GI140"/>
  <c r="GI141"/>
  <c r="GI142"/>
  <c r="GI143"/>
  <c r="GI144"/>
  <c r="GI145"/>
  <c r="GI146"/>
  <c r="GI147"/>
  <c r="GI148"/>
  <c r="GI149"/>
  <c r="GI150"/>
  <c r="GI151"/>
  <c r="GI152"/>
  <c r="GI153"/>
  <c r="GI154"/>
  <c r="GI155"/>
  <c r="GI156"/>
  <c r="GI157"/>
  <c r="GI158"/>
  <c r="GI159"/>
  <c r="GI160"/>
  <c r="GI161"/>
  <c r="GI162"/>
  <c r="GI163"/>
  <c r="GI164"/>
  <c r="GI165"/>
  <c r="GI166"/>
  <c r="GI167"/>
  <c r="GI168"/>
  <c r="GI169"/>
  <c r="GI170"/>
  <c r="GI171"/>
  <c r="GI172"/>
  <c r="GI173"/>
  <c r="GI174"/>
  <c r="GI175"/>
  <c r="GI176"/>
  <c r="GI177"/>
  <c r="GI178"/>
  <c r="GI179"/>
  <c r="GI180"/>
  <c r="GI181"/>
  <c r="GI182"/>
  <c r="GI183"/>
  <c r="GI184"/>
  <c r="GI185"/>
  <c r="GI186"/>
  <c r="GI187"/>
  <c r="GI188"/>
  <c r="GI189"/>
  <c r="GI190"/>
  <c r="GI191"/>
  <c r="GI192"/>
  <c r="GI193"/>
  <c r="GI194"/>
  <c r="GI195"/>
  <c r="GI196"/>
  <c r="GI197"/>
  <c r="GI198"/>
  <c r="GI199"/>
  <c r="GI200"/>
  <c r="GI201"/>
  <c r="GI202"/>
  <c r="GI203"/>
  <c r="GI204"/>
  <c r="GI205"/>
  <c r="GI206"/>
  <c r="GI207"/>
  <c r="GI208"/>
  <c r="GI209"/>
  <c r="GI210"/>
  <c r="GI211"/>
  <c r="GI212"/>
  <c r="GI213"/>
  <c r="GI214"/>
  <c r="GI215"/>
  <c r="GI216"/>
  <c r="GI217"/>
  <c r="GI218"/>
  <c r="GI219"/>
  <c r="GI220"/>
  <c r="GI221"/>
  <c r="GI222"/>
  <c r="GI223"/>
  <c r="GI224"/>
  <c r="GI225"/>
  <c r="GI226"/>
  <c r="GI227"/>
  <c r="GI228"/>
  <c r="GI229"/>
  <c r="GI230"/>
  <c r="GI231"/>
  <c r="GI232"/>
  <c r="GI233"/>
  <c r="GI234"/>
  <c r="GI235"/>
  <c r="GI236"/>
  <c r="GI237"/>
  <c r="GI238"/>
  <c r="GI239"/>
  <c r="GI240"/>
  <c r="GI241"/>
  <c r="GI242"/>
  <c r="GI243"/>
  <c r="GI244"/>
  <c r="GI245"/>
  <c r="GI246"/>
  <c r="GI247"/>
  <c r="GI248"/>
  <c r="GI249"/>
  <c r="GI250"/>
  <c r="GI251"/>
  <c r="GI252"/>
  <c r="GI253"/>
  <c r="GI254"/>
  <c r="GI255"/>
  <c r="GI256"/>
  <c r="GI257"/>
  <c r="GI258"/>
  <c r="GI259"/>
  <c r="GI260"/>
  <c r="GI261"/>
  <c r="GI262"/>
  <c r="GI263"/>
  <c r="GI264"/>
  <c r="GI265"/>
  <c r="GI266"/>
  <c r="GI267"/>
  <c r="GI268"/>
  <c r="GI269"/>
  <c r="GI270"/>
  <c r="GI271"/>
  <c r="GI272"/>
  <c r="GI273"/>
  <c r="GI274"/>
  <c r="GI275"/>
  <c r="GI276"/>
  <c r="GI277"/>
  <c r="GI278"/>
  <c r="GI279"/>
  <c r="GI280"/>
  <c r="GI281"/>
  <c r="GI282"/>
  <c r="GI283"/>
  <c r="GI284"/>
  <c r="GI285"/>
  <c r="GI286"/>
  <c r="GI287"/>
  <c r="GI288"/>
  <c r="GI289"/>
  <c r="GI290"/>
  <c r="GI291"/>
  <c r="GI292"/>
  <c r="GI293"/>
  <c r="GI294"/>
  <c r="GI295"/>
  <c r="GI296"/>
  <c r="GI297"/>
  <c r="GI298"/>
  <c r="GI299"/>
  <c r="GI300"/>
  <c r="GI301"/>
  <c r="GI302"/>
  <c r="GI303"/>
  <c r="GI304"/>
  <c r="GI305"/>
  <c r="GI306"/>
  <c r="GI307"/>
  <c r="GI308"/>
  <c r="GI309"/>
  <c r="GI310"/>
  <c r="GI311"/>
  <c r="GI312"/>
  <c r="GI313"/>
  <c r="GI314"/>
  <c r="GI315"/>
  <c r="GI316"/>
  <c r="GI317"/>
  <c r="GI318"/>
  <c r="GI319"/>
  <c r="GI320"/>
  <c r="GI321"/>
  <c r="GI322"/>
  <c r="GI323"/>
  <c r="GI324"/>
  <c r="GI325"/>
  <c r="GI110"/>
  <c r="GI326" s="1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Z109"/>
  <c r="AA109"/>
  <c r="AB109"/>
  <c r="AC109"/>
  <c r="AD109"/>
  <c r="AE109"/>
  <c r="AF109"/>
  <c r="AG109"/>
  <c r="AH109"/>
  <c r="AI109"/>
  <c r="AJ109"/>
  <c r="AK109"/>
  <c r="AL109"/>
  <c r="AM109"/>
  <c r="AN109"/>
  <c r="AO109"/>
  <c r="AP109"/>
  <c r="AQ109"/>
  <c r="AR109"/>
  <c r="AS109"/>
  <c r="AT109"/>
  <c r="AU109"/>
  <c r="AV109"/>
  <c r="AW109"/>
  <c r="AX109"/>
  <c r="AY109"/>
  <c r="AZ109"/>
  <c r="BA109"/>
  <c r="BB109"/>
  <c r="BC109"/>
  <c r="BD109"/>
  <c r="BE109"/>
  <c r="BF109"/>
  <c r="BG109"/>
  <c r="BH109"/>
  <c r="BI109"/>
  <c r="BJ109"/>
  <c r="BK109"/>
  <c r="BL109"/>
  <c r="BM109"/>
  <c r="BN109"/>
  <c r="BO109"/>
  <c r="BP109"/>
  <c r="BQ109"/>
  <c r="BR109"/>
  <c r="BS109"/>
  <c r="BT109"/>
  <c r="BU109"/>
  <c r="BV109"/>
  <c r="BW109"/>
  <c r="BX109"/>
  <c r="BY109"/>
  <c r="BZ109"/>
  <c r="CA109"/>
  <c r="CB109"/>
  <c r="CC109"/>
  <c r="CD109"/>
  <c r="CE109"/>
  <c r="CF109"/>
  <c r="CG109"/>
  <c r="CH109"/>
  <c r="CI109"/>
  <c r="CJ109"/>
  <c r="CK109"/>
  <c r="CL109"/>
  <c r="CM109"/>
  <c r="CN109"/>
  <c r="CO109"/>
  <c r="CP109"/>
  <c r="CQ109"/>
  <c r="CR109"/>
  <c r="CS109"/>
  <c r="CT109"/>
  <c r="CU109"/>
  <c r="CV109"/>
  <c r="CW109"/>
  <c r="CX109"/>
  <c r="CY109"/>
  <c r="CZ109"/>
  <c r="DA109"/>
  <c r="DB109"/>
  <c r="DC109"/>
  <c r="DD109"/>
  <c r="DE109"/>
  <c r="DF109"/>
  <c r="DG109"/>
  <c r="DH109"/>
  <c r="DI109"/>
  <c r="DJ109"/>
  <c r="DK109"/>
  <c r="DL109"/>
  <c r="DM109"/>
  <c r="DN109"/>
  <c r="DO109"/>
  <c r="DP109"/>
  <c r="DQ109"/>
  <c r="DR109"/>
  <c r="DS109"/>
  <c r="DT109"/>
  <c r="DU109"/>
  <c r="DV109"/>
  <c r="DW109"/>
  <c r="DX109"/>
  <c r="DY109"/>
  <c r="DZ109"/>
  <c r="EA109"/>
  <c r="EB109"/>
  <c r="EC109"/>
  <c r="ED109"/>
  <c r="EE109"/>
  <c r="EF109"/>
  <c r="EG109"/>
  <c r="EH109"/>
  <c r="EI109"/>
  <c r="EJ109"/>
  <c r="EK109"/>
  <c r="EL109"/>
  <c r="EM109"/>
  <c r="EN109"/>
  <c r="EO109"/>
  <c r="EP109"/>
  <c r="EQ109"/>
  <c r="ER109"/>
  <c r="ES109"/>
  <c r="ET109"/>
  <c r="EU109"/>
  <c r="EV109"/>
  <c r="EW109"/>
  <c r="EX109"/>
  <c r="EY109"/>
  <c r="EZ109"/>
  <c r="FA109"/>
  <c r="FB109"/>
  <c r="FC109"/>
  <c r="FD109"/>
  <c r="FE109"/>
  <c r="FF109"/>
  <c r="FG109"/>
  <c r="FH109"/>
  <c r="FI109"/>
  <c r="FJ109"/>
  <c r="FK109"/>
  <c r="FL109"/>
  <c r="FM109"/>
  <c r="FN109"/>
  <c r="FO109"/>
  <c r="FP109"/>
  <c r="FQ109"/>
  <c r="FR109"/>
  <c r="FS109"/>
  <c r="FT109"/>
  <c r="FU109"/>
  <c r="FV109"/>
  <c r="FW109"/>
  <c r="FX109"/>
  <c r="FY109"/>
  <c r="FZ109"/>
  <c r="GA109"/>
  <c r="GB109"/>
  <c r="GC109"/>
  <c r="GD109"/>
  <c r="GE109"/>
  <c r="GF109"/>
  <c r="GG109"/>
  <c r="B109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110"/>
  <c r="GH324"/>
  <c r="GH322"/>
  <c r="GH320"/>
  <c r="GH318"/>
  <c r="GH316"/>
  <c r="GH314"/>
  <c r="GH312"/>
  <c r="GH310"/>
  <c r="GH308"/>
  <c r="GH306"/>
  <c r="GH304"/>
  <c r="GH302"/>
  <c r="GH300"/>
  <c r="GH298"/>
  <c r="GH296"/>
  <c r="GH294"/>
  <c r="GH292"/>
  <c r="GH290"/>
  <c r="GH288"/>
  <c r="GH286"/>
  <c r="GH284"/>
  <c r="GH282"/>
  <c r="GH280"/>
  <c r="GH278"/>
  <c r="GH276"/>
  <c r="GH274"/>
  <c r="GH272"/>
  <c r="GH270"/>
  <c r="GH268"/>
  <c r="GH266"/>
  <c r="GH264"/>
  <c r="GH262"/>
  <c r="GH260"/>
  <c r="GH258"/>
  <c r="GH256"/>
  <c r="GH254"/>
  <c r="GH252"/>
  <c r="GH250"/>
  <c r="GH248"/>
  <c r="GH246"/>
  <c r="GH244"/>
  <c r="GH242"/>
  <c r="GH240"/>
  <c r="GH238"/>
  <c r="GH236"/>
  <c r="GH234"/>
  <c r="GH232"/>
  <c r="GH230"/>
  <c r="GH228"/>
  <c r="GH226"/>
  <c r="GH224"/>
  <c r="GH222"/>
  <c r="GH220"/>
  <c r="GH218"/>
  <c r="GH216"/>
  <c r="GH214"/>
  <c r="GH212"/>
  <c r="GH210"/>
  <c r="GH208"/>
  <c r="GH206"/>
  <c r="GH204"/>
  <c r="GH202"/>
  <c r="GH200"/>
  <c r="GH198"/>
  <c r="GH196"/>
  <c r="GH194"/>
  <c r="GH192"/>
  <c r="GH190"/>
  <c r="GH188"/>
  <c r="GH186"/>
  <c r="GH184"/>
  <c r="GH182"/>
  <c r="GH180"/>
  <c r="GH178"/>
  <c r="GH176"/>
  <c r="GH174"/>
  <c r="GH172"/>
  <c r="GH170"/>
  <c r="GH168"/>
  <c r="GH166"/>
  <c r="GH164"/>
  <c r="GH162"/>
  <c r="GH160"/>
  <c r="GH158"/>
  <c r="GH156"/>
  <c r="GH154"/>
  <c r="GH152"/>
  <c r="GH150"/>
  <c r="GH148"/>
  <c r="GH146"/>
  <c r="GH144"/>
  <c r="GH142"/>
  <c r="GH140"/>
  <c r="GH138"/>
  <c r="GH136"/>
  <c r="GH134"/>
  <c r="GH132"/>
  <c r="GH130"/>
  <c r="GH128"/>
  <c r="GH126"/>
  <c r="GH124"/>
  <c r="GH122"/>
  <c r="GH120"/>
  <c r="GH118"/>
  <c r="GH116"/>
  <c r="GH114"/>
  <c r="GH112"/>
  <c r="GH110"/>
  <c r="GG106"/>
  <c r="GF106"/>
  <c r="GE106"/>
  <c r="GD106"/>
  <c r="GC106"/>
  <c r="GB106"/>
  <c r="GA106"/>
  <c r="FZ106"/>
  <c r="FY106"/>
  <c r="FX106"/>
  <c r="FW106"/>
  <c r="FV106"/>
  <c r="FU106"/>
  <c r="FT106"/>
  <c r="FS106"/>
  <c r="FR106"/>
  <c r="FQ106"/>
  <c r="FP106"/>
  <c r="FO106"/>
  <c r="FN106"/>
  <c r="FM106"/>
  <c r="FL106"/>
  <c r="FK106"/>
  <c r="FJ106"/>
  <c r="FI106"/>
  <c r="FH106"/>
  <c r="FG106"/>
  <c r="FF106"/>
  <c r="FE106"/>
  <c r="FD106"/>
  <c r="FC106"/>
  <c r="FB106"/>
  <c r="FA106"/>
  <c r="EZ106"/>
  <c r="EY106"/>
  <c r="EX106"/>
  <c r="EW106"/>
  <c r="EV106"/>
  <c r="EU106"/>
  <c r="ET106"/>
  <c r="ES106"/>
  <c r="ER106"/>
  <c r="EQ106"/>
  <c r="EP106"/>
  <c r="EO106"/>
  <c r="EN106"/>
  <c r="EM106"/>
  <c r="EL106"/>
  <c r="EK106"/>
  <c r="EJ106"/>
  <c r="EI106"/>
  <c r="EH106"/>
  <c r="EG106"/>
  <c r="EF106"/>
  <c r="EE106"/>
  <c r="ED106"/>
  <c r="EC106"/>
  <c r="EB106"/>
  <c r="EA106"/>
  <c r="DZ106"/>
  <c r="DY106"/>
  <c r="DX106"/>
  <c r="DW106"/>
  <c r="DV106"/>
  <c r="DU106"/>
  <c r="DT106"/>
  <c r="DS106"/>
  <c r="DR106"/>
  <c r="DQ106"/>
  <c r="DP106"/>
  <c r="DO106"/>
  <c r="DN106"/>
  <c r="DM106"/>
  <c r="DL106"/>
  <c r="DK106"/>
  <c r="DJ106"/>
  <c r="DI106"/>
  <c r="DH106"/>
  <c r="DG106"/>
  <c r="DF106"/>
  <c r="DE106"/>
  <c r="DD106"/>
  <c r="DC106"/>
  <c r="DB106"/>
  <c r="DA106"/>
  <c r="CZ106"/>
  <c r="CY106"/>
  <c r="CX106"/>
  <c r="CW106"/>
  <c r="CV106"/>
  <c r="CU106"/>
  <c r="CT106"/>
  <c r="CS106"/>
  <c r="CR106"/>
  <c r="CQ106"/>
  <c r="CP106"/>
  <c r="CO106"/>
  <c r="CN106"/>
  <c r="CM106"/>
  <c r="CL106"/>
  <c r="CK106"/>
  <c r="CJ106"/>
  <c r="CI106"/>
  <c r="CH106"/>
  <c r="CG106"/>
  <c r="CF106"/>
  <c r="CE106"/>
  <c r="CD106"/>
  <c r="CC106"/>
  <c r="CB106"/>
  <c r="CA106"/>
  <c r="BZ106"/>
  <c r="BY106"/>
  <c r="BX106"/>
  <c r="BW106"/>
  <c r="BV106"/>
  <c r="BU106"/>
  <c r="BT106"/>
  <c r="BS106"/>
  <c r="BR106"/>
  <c r="BQ106"/>
  <c r="BP106"/>
  <c r="BO106"/>
  <c r="BN106"/>
  <c r="BM106"/>
  <c r="BL106"/>
  <c r="BK106"/>
  <c r="BJ106"/>
  <c r="BI106"/>
  <c r="BH106"/>
  <c r="BG106"/>
  <c r="BF106"/>
  <c r="BE106"/>
  <c r="BD106"/>
  <c r="BC106"/>
  <c r="BB106"/>
  <c r="BA106"/>
  <c r="AZ106"/>
  <c r="AY106"/>
  <c r="AX106"/>
  <c r="AW106"/>
  <c r="AV106"/>
  <c r="AU106"/>
  <c r="AT106"/>
  <c r="AS106"/>
  <c r="AR106"/>
  <c r="AQ106"/>
  <c r="AP106"/>
  <c r="AO106"/>
  <c r="AN106"/>
  <c r="AM106"/>
  <c r="AL106"/>
  <c r="AK106"/>
  <c r="AJ106"/>
  <c r="AI106"/>
  <c r="AH106"/>
  <c r="AG106"/>
  <c r="AF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C106"/>
  <c r="B106"/>
  <c r="GG105"/>
  <c r="GF105"/>
  <c r="GE105"/>
  <c r="GD105"/>
  <c r="GC105"/>
  <c r="GB105"/>
  <c r="GA105"/>
  <c r="FZ105"/>
  <c r="FY105"/>
  <c r="FX105"/>
  <c r="FW105"/>
  <c r="FV105"/>
  <c r="FU105"/>
  <c r="FT105"/>
  <c r="FS105"/>
  <c r="FR105"/>
  <c r="FQ105"/>
  <c r="FP105"/>
  <c r="FO105"/>
  <c r="FN105"/>
  <c r="FM105"/>
  <c r="FL105"/>
  <c r="FK105"/>
  <c r="FJ105"/>
  <c r="FI105"/>
  <c r="FH105"/>
  <c r="FG105"/>
  <c r="FF105"/>
  <c r="FE105"/>
  <c r="FD105"/>
  <c r="FC105"/>
  <c r="FB105"/>
  <c r="FA105"/>
  <c r="EZ105"/>
  <c r="EY105"/>
  <c r="EX105"/>
  <c r="EW105"/>
  <c r="EV105"/>
  <c r="EU105"/>
  <c r="ET105"/>
  <c r="ES105"/>
  <c r="ER105"/>
  <c r="EQ105"/>
  <c r="EP105"/>
  <c r="EO105"/>
  <c r="EN105"/>
  <c r="EM105"/>
  <c r="EL105"/>
  <c r="EK105"/>
  <c r="EJ105"/>
  <c r="EI105"/>
  <c r="EH105"/>
  <c r="EG105"/>
  <c r="EF105"/>
  <c r="EE105"/>
  <c r="ED105"/>
  <c r="EC105"/>
  <c r="EB105"/>
  <c r="EA105"/>
  <c r="DZ105"/>
  <c r="DY105"/>
  <c r="DX105"/>
  <c r="DW105"/>
  <c r="DV105"/>
  <c r="DU105"/>
  <c r="DT105"/>
  <c r="DS105"/>
  <c r="DR105"/>
  <c r="DQ105"/>
  <c r="DP105"/>
  <c r="DO105"/>
  <c r="DN105"/>
  <c r="DM105"/>
  <c r="DL105"/>
  <c r="DK105"/>
  <c r="DJ105"/>
  <c r="DI105"/>
  <c r="DH105"/>
  <c r="DG105"/>
  <c r="DF105"/>
  <c r="DE105"/>
  <c r="DD105"/>
  <c r="DC105"/>
  <c r="DB105"/>
  <c r="DA105"/>
  <c r="CZ105"/>
  <c r="CY105"/>
  <c r="CX105"/>
  <c r="CW105"/>
  <c r="CV105"/>
  <c r="CU105"/>
  <c r="CT105"/>
  <c r="CS105"/>
  <c r="CR105"/>
  <c r="CQ105"/>
  <c r="CP105"/>
  <c r="CO105"/>
  <c r="CN105"/>
  <c r="CM105"/>
  <c r="CL105"/>
  <c r="CK105"/>
  <c r="CJ105"/>
  <c r="CI105"/>
  <c r="CH105"/>
  <c r="CG105"/>
  <c r="CF105"/>
  <c r="CE105"/>
  <c r="CD105"/>
  <c r="CC105"/>
  <c r="CB105"/>
  <c r="CA105"/>
  <c r="BZ105"/>
  <c r="BY105"/>
  <c r="BX105"/>
  <c r="BW105"/>
  <c r="BV105"/>
  <c r="BU105"/>
  <c r="BT105"/>
  <c r="BS105"/>
  <c r="BR105"/>
  <c r="BQ105"/>
  <c r="BP105"/>
  <c r="BO105"/>
  <c r="BN105"/>
  <c r="BM105"/>
  <c r="BL105"/>
  <c r="BK105"/>
  <c r="BJ105"/>
  <c r="BI105"/>
  <c r="BH105"/>
  <c r="BG105"/>
  <c r="BF105"/>
  <c r="BE105"/>
  <c r="BD105"/>
  <c r="BC105"/>
  <c r="BB105"/>
  <c r="BA105"/>
  <c r="AZ105"/>
  <c r="AY105"/>
  <c r="AX105"/>
  <c r="AW105"/>
  <c r="AV105"/>
  <c r="AU105"/>
  <c r="AT105"/>
  <c r="AS105"/>
  <c r="AR105"/>
  <c r="AQ105"/>
  <c r="AP105"/>
  <c r="AO105"/>
  <c r="AN105"/>
  <c r="AM105"/>
  <c r="AL105"/>
  <c r="AK105"/>
  <c r="AJ105"/>
  <c r="AI105"/>
  <c r="AH105"/>
  <c r="AG105"/>
  <c r="AF105"/>
  <c r="AE105"/>
  <c r="AD105"/>
  <c r="AC105"/>
  <c r="AB105"/>
  <c r="AA105"/>
  <c r="Z105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F105"/>
  <c r="E105"/>
  <c r="D105"/>
  <c r="C105"/>
  <c r="B105"/>
  <c r="GG104"/>
  <c r="GF104"/>
  <c r="GE104"/>
  <c r="GD104"/>
  <c r="GC104"/>
  <c r="GB104"/>
  <c r="GA104"/>
  <c r="FZ104"/>
  <c r="FY104"/>
  <c r="FX104"/>
  <c r="FW104"/>
  <c r="FV104"/>
  <c r="FU104"/>
  <c r="FT104"/>
  <c r="FS104"/>
  <c r="FR104"/>
  <c r="FQ104"/>
  <c r="FP104"/>
  <c r="FO104"/>
  <c r="FN104"/>
  <c r="FM104"/>
  <c r="FL104"/>
  <c r="FK104"/>
  <c r="FJ104"/>
  <c r="FI104"/>
  <c r="FH104"/>
  <c r="FG104"/>
  <c r="FF104"/>
  <c r="FE104"/>
  <c r="FD104"/>
  <c r="FC104"/>
  <c r="FB104"/>
  <c r="FA104"/>
  <c r="EZ104"/>
  <c r="EY104"/>
  <c r="EX104"/>
  <c r="EW104"/>
  <c r="EV104"/>
  <c r="EU104"/>
  <c r="ET104"/>
  <c r="ES104"/>
  <c r="ER104"/>
  <c r="EQ104"/>
  <c r="EP104"/>
  <c r="EO104"/>
  <c r="EN104"/>
  <c r="EM104"/>
  <c r="EL104"/>
  <c r="EK104"/>
  <c r="EJ104"/>
  <c r="EI104"/>
  <c r="EH104"/>
  <c r="EG104"/>
  <c r="EF104"/>
  <c r="EE104"/>
  <c r="ED104"/>
  <c r="EC104"/>
  <c r="EB104"/>
  <c r="EA104"/>
  <c r="DZ104"/>
  <c r="DY104"/>
  <c r="DX104"/>
  <c r="DW104"/>
  <c r="DV104"/>
  <c r="DU104"/>
  <c r="DT104"/>
  <c r="DS104"/>
  <c r="DR104"/>
  <c r="DQ104"/>
  <c r="DP104"/>
  <c r="DO104"/>
  <c r="DN104"/>
  <c r="DM104"/>
  <c r="DL104"/>
  <c r="DK104"/>
  <c r="DJ104"/>
  <c r="DI104"/>
  <c r="DH104"/>
  <c r="DG104"/>
  <c r="DF104"/>
  <c r="DE104"/>
  <c r="DD104"/>
  <c r="DC104"/>
  <c r="DB104"/>
  <c r="DA104"/>
  <c r="CZ104"/>
  <c r="CY104"/>
  <c r="CX104"/>
  <c r="CW104"/>
  <c r="CV104"/>
  <c r="CU104"/>
  <c r="CT104"/>
  <c r="CS104"/>
  <c r="CR104"/>
  <c r="CQ104"/>
  <c r="CP104"/>
  <c r="CO104"/>
  <c r="CN104"/>
  <c r="CM104"/>
  <c r="CL104"/>
  <c r="CK104"/>
  <c r="CJ104"/>
  <c r="CI104"/>
  <c r="CH104"/>
  <c r="CG104"/>
  <c r="CF104"/>
  <c r="CE104"/>
  <c r="CD104"/>
  <c r="CC104"/>
  <c r="CB104"/>
  <c r="CA104"/>
  <c r="BZ104"/>
  <c r="BY104"/>
  <c r="BX104"/>
  <c r="BW104"/>
  <c r="BV104"/>
  <c r="BU104"/>
  <c r="BT104"/>
  <c r="BS104"/>
  <c r="BR104"/>
  <c r="BQ104"/>
  <c r="BP104"/>
  <c r="BO104"/>
  <c r="BN104"/>
  <c r="BM104"/>
  <c r="BL104"/>
  <c r="BK104"/>
  <c r="BJ104"/>
  <c r="BI104"/>
  <c r="BH104"/>
  <c r="BG104"/>
  <c r="BF104"/>
  <c r="BE104"/>
  <c r="BD104"/>
  <c r="BC104"/>
  <c r="BB104"/>
  <c r="BA104"/>
  <c r="AZ104"/>
  <c r="AY104"/>
  <c r="AX104"/>
  <c r="AW104"/>
  <c r="AV104"/>
  <c r="AU104"/>
  <c r="AT104"/>
  <c r="AS104"/>
  <c r="AR104"/>
  <c r="AQ104"/>
  <c r="AP104"/>
  <c r="AO104"/>
  <c r="AN104"/>
  <c r="AM104"/>
  <c r="AL104"/>
  <c r="AK104"/>
  <c r="AJ104"/>
  <c r="AI104"/>
  <c r="AH104"/>
  <c r="AG104"/>
  <c r="AF104"/>
  <c r="AE104"/>
  <c r="AD104"/>
  <c r="AC104"/>
  <c r="AB104"/>
  <c r="AA104"/>
  <c r="Z104"/>
  <c r="Y104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F104"/>
  <c r="E104"/>
  <c r="D104"/>
  <c r="C104"/>
  <c r="B104"/>
  <c r="GG103"/>
  <c r="GF103"/>
  <c r="GE103"/>
  <c r="GD103"/>
  <c r="GC103"/>
  <c r="GB103"/>
  <c r="GA103"/>
  <c r="FZ103"/>
  <c r="FY103"/>
  <c r="FX103"/>
  <c r="FW103"/>
  <c r="FV103"/>
  <c r="FU103"/>
  <c r="FT103"/>
  <c r="FS103"/>
  <c r="FR103"/>
  <c r="FQ103"/>
  <c r="FP103"/>
  <c r="FO103"/>
  <c r="FN103"/>
  <c r="FM103"/>
  <c r="FL103"/>
  <c r="FK103"/>
  <c r="FJ103"/>
  <c r="FI103"/>
  <c r="FH103"/>
  <c r="FG103"/>
  <c r="FF103"/>
  <c r="FE103"/>
  <c r="FD103"/>
  <c r="FC103"/>
  <c r="FB103"/>
  <c r="FA103"/>
  <c r="EZ103"/>
  <c r="EY103"/>
  <c r="EX103"/>
  <c r="EW103"/>
  <c r="EV103"/>
  <c r="EU103"/>
  <c r="ET103"/>
  <c r="ES103"/>
  <c r="ER103"/>
  <c r="EQ103"/>
  <c r="EP103"/>
  <c r="EO103"/>
  <c r="EN103"/>
  <c r="EM103"/>
  <c r="EL103"/>
  <c r="EK103"/>
  <c r="EJ103"/>
  <c r="EI103"/>
  <c r="EH103"/>
  <c r="EG103"/>
  <c r="EF103"/>
  <c r="EE103"/>
  <c r="ED103"/>
  <c r="EC103"/>
  <c r="EB103"/>
  <c r="EA103"/>
  <c r="DZ103"/>
  <c r="DY103"/>
  <c r="DX103"/>
  <c r="DW103"/>
  <c r="DV103"/>
  <c r="DU103"/>
  <c r="DT103"/>
  <c r="DS103"/>
  <c r="DR103"/>
  <c r="DQ103"/>
  <c r="DP103"/>
  <c r="DO103"/>
  <c r="DN103"/>
  <c r="DM103"/>
  <c r="DL103"/>
  <c r="DK103"/>
  <c r="DJ103"/>
  <c r="DI103"/>
  <c r="DH103"/>
  <c r="DG103"/>
  <c r="DF103"/>
  <c r="DE103"/>
  <c r="DD103"/>
  <c r="DC103"/>
  <c r="DB103"/>
  <c r="DA103"/>
  <c r="CZ103"/>
  <c r="CY103"/>
  <c r="CX103"/>
  <c r="CW103"/>
  <c r="CV103"/>
  <c r="CU103"/>
  <c r="CT103"/>
  <c r="CS103"/>
  <c r="CR103"/>
  <c r="CQ103"/>
  <c r="CP103"/>
  <c r="CO103"/>
  <c r="CN103"/>
  <c r="CM103"/>
  <c r="CL103"/>
  <c r="CK103"/>
  <c r="CJ103"/>
  <c r="CI103"/>
  <c r="CH103"/>
  <c r="CG103"/>
  <c r="CF103"/>
  <c r="CE103"/>
  <c r="CD103"/>
  <c r="CC103"/>
  <c r="CB103"/>
  <c r="CA103"/>
  <c r="BZ103"/>
  <c r="BY103"/>
  <c r="BX103"/>
  <c r="BW103"/>
  <c r="BV103"/>
  <c r="BU103"/>
  <c r="BT103"/>
  <c r="BS103"/>
  <c r="BR103"/>
  <c r="BQ103"/>
  <c r="BP103"/>
  <c r="BO103"/>
  <c r="BN103"/>
  <c r="BM103"/>
  <c r="BL103"/>
  <c r="BK103"/>
  <c r="BJ103"/>
  <c r="BI103"/>
  <c r="BH103"/>
  <c r="BG103"/>
  <c r="BF103"/>
  <c r="BE103"/>
  <c r="BD103"/>
  <c r="BC103"/>
  <c r="BB103"/>
  <c r="BA103"/>
  <c r="AZ103"/>
  <c r="AY103"/>
  <c r="AX103"/>
  <c r="AW103"/>
  <c r="AV103"/>
  <c r="AU103"/>
  <c r="AT103"/>
  <c r="AS103"/>
  <c r="AR103"/>
  <c r="AQ103"/>
  <c r="AP103"/>
  <c r="AO103"/>
  <c r="AN103"/>
  <c r="AM103"/>
  <c r="AL103"/>
  <c r="AK103"/>
  <c r="AJ103"/>
  <c r="AI103"/>
  <c r="AH103"/>
  <c r="AG103"/>
  <c r="AF103"/>
  <c r="AE103"/>
  <c r="AD103"/>
  <c r="AC103"/>
  <c r="AB103"/>
  <c r="AA103"/>
  <c r="Z103"/>
  <c r="Y103"/>
  <c r="X103"/>
  <c r="W103"/>
  <c r="V103"/>
  <c r="U103"/>
  <c r="T103"/>
  <c r="S103"/>
  <c r="R103"/>
  <c r="Q103"/>
  <c r="P103"/>
  <c r="O103"/>
  <c r="N103"/>
  <c r="M103"/>
  <c r="L103"/>
  <c r="K103"/>
  <c r="J103"/>
  <c r="I103"/>
  <c r="H103"/>
  <c r="G103"/>
  <c r="F103"/>
  <c r="E103"/>
  <c r="D103"/>
  <c r="C103"/>
  <c r="B103"/>
  <c r="GG102"/>
  <c r="GF102"/>
  <c r="GE102"/>
  <c r="GD102"/>
  <c r="GC102"/>
  <c r="GB102"/>
  <c r="GA102"/>
  <c r="FZ102"/>
  <c r="FY102"/>
  <c r="FX102"/>
  <c r="FW102"/>
  <c r="FV102"/>
  <c r="FU102"/>
  <c r="FT102"/>
  <c r="FS102"/>
  <c r="FR102"/>
  <c r="FQ102"/>
  <c r="FP102"/>
  <c r="FO102"/>
  <c r="FN102"/>
  <c r="FM102"/>
  <c r="FL102"/>
  <c r="FK102"/>
  <c r="FJ102"/>
  <c r="FI102"/>
  <c r="FH102"/>
  <c r="FG102"/>
  <c r="FF102"/>
  <c r="FE102"/>
  <c r="FD102"/>
  <c r="FC102"/>
  <c r="FB102"/>
  <c r="FA102"/>
  <c r="EZ102"/>
  <c r="EY102"/>
  <c r="EX102"/>
  <c r="EW102"/>
  <c r="EV102"/>
  <c r="EU102"/>
  <c r="ET102"/>
  <c r="ES102"/>
  <c r="ER102"/>
  <c r="EQ102"/>
  <c r="EP102"/>
  <c r="EO102"/>
  <c r="EN102"/>
  <c r="EM102"/>
  <c r="EL102"/>
  <c r="EK102"/>
  <c r="EJ102"/>
  <c r="EI102"/>
  <c r="EH102"/>
  <c r="EG102"/>
  <c r="EF102"/>
  <c r="EE102"/>
  <c r="ED102"/>
  <c r="EC102"/>
  <c r="EB102"/>
  <c r="EA102"/>
  <c r="DZ102"/>
  <c r="DY102"/>
  <c r="DX102"/>
  <c r="DW102"/>
  <c r="DV102"/>
  <c r="DU102"/>
  <c r="DT102"/>
  <c r="DS102"/>
  <c r="DR102"/>
  <c r="DQ102"/>
  <c r="DP102"/>
  <c r="DO102"/>
  <c r="DN102"/>
  <c r="DM102"/>
  <c r="DL102"/>
  <c r="DK102"/>
  <c r="DJ102"/>
  <c r="DI102"/>
  <c r="DH102"/>
  <c r="DG102"/>
  <c r="DF102"/>
  <c r="DE102"/>
  <c r="DD102"/>
  <c r="DC102"/>
  <c r="DB102"/>
  <c r="DA102"/>
  <c r="CZ102"/>
  <c r="CY102"/>
  <c r="CX102"/>
  <c r="CW102"/>
  <c r="CV102"/>
  <c r="CU102"/>
  <c r="CT102"/>
  <c r="CS102"/>
  <c r="CR102"/>
  <c r="CQ102"/>
  <c r="CP102"/>
  <c r="CO102"/>
  <c r="CN102"/>
  <c r="CM102"/>
  <c r="CL102"/>
  <c r="CK102"/>
  <c r="CJ102"/>
  <c r="CI102"/>
  <c r="CH102"/>
  <c r="CG102"/>
  <c r="CF102"/>
  <c r="CE102"/>
  <c r="CD102"/>
  <c r="CC102"/>
  <c r="CB102"/>
  <c r="CA102"/>
  <c r="BZ102"/>
  <c r="BY102"/>
  <c r="BX102"/>
  <c r="BW102"/>
  <c r="BV102"/>
  <c r="BU102"/>
  <c r="BT102"/>
  <c r="BS102"/>
  <c r="BR102"/>
  <c r="BQ102"/>
  <c r="BP102"/>
  <c r="BO102"/>
  <c r="BN102"/>
  <c r="BM102"/>
  <c r="BL102"/>
  <c r="BK102"/>
  <c r="BJ102"/>
  <c r="BI102"/>
  <c r="BH102"/>
  <c r="BG102"/>
  <c r="BF102"/>
  <c r="BE102"/>
  <c r="BD102"/>
  <c r="BC102"/>
  <c r="BB102"/>
  <c r="BA102"/>
  <c r="AZ102"/>
  <c r="AY102"/>
  <c r="AX102"/>
  <c r="AW102"/>
  <c r="AV102"/>
  <c r="AU102"/>
  <c r="AT102"/>
  <c r="AS102"/>
  <c r="AR102"/>
  <c r="AQ102"/>
  <c r="AP102"/>
  <c r="AO102"/>
  <c r="AN102"/>
  <c r="AM102"/>
  <c r="AL102"/>
  <c r="AK102"/>
  <c r="AJ102"/>
  <c r="AI102"/>
  <c r="AH102"/>
  <c r="AG102"/>
  <c r="AF102"/>
  <c r="AE102"/>
  <c r="AD102"/>
  <c r="AC102"/>
  <c r="AB102"/>
  <c r="AA102"/>
  <c r="Z102"/>
  <c r="Y102"/>
  <c r="X102"/>
  <c r="W102"/>
  <c r="V102"/>
  <c r="U102"/>
  <c r="T102"/>
  <c r="S102"/>
  <c r="R102"/>
  <c r="Q102"/>
  <c r="P102"/>
  <c r="O102"/>
  <c r="N102"/>
  <c r="M102"/>
  <c r="L102"/>
  <c r="K102"/>
  <c r="J102"/>
  <c r="I102"/>
  <c r="H102"/>
  <c r="G102"/>
  <c r="F102"/>
  <c r="E102"/>
  <c r="D102"/>
  <c r="C102"/>
  <c r="B102"/>
  <c r="GG101"/>
  <c r="GF101"/>
  <c r="GE101"/>
  <c r="GD101"/>
  <c r="GC101"/>
  <c r="GB101"/>
  <c r="GA101"/>
  <c r="FZ101"/>
  <c r="FY101"/>
  <c r="FX101"/>
  <c r="FW101"/>
  <c r="FV101"/>
  <c r="FU101"/>
  <c r="FT101"/>
  <c r="FS101"/>
  <c r="FR101"/>
  <c r="FQ101"/>
  <c r="FP101"/>
  <c r="FO101"/>
  <c r="FN101"/>
  <c r="FM101"/>
  <c r="FL101"/>
  <c r="FK101"/>
  <c r="FJ101"/>
  <c r="FI101"/>
  <c r="FH101"/>
  <c r="FG101"/>
  <c r="FF101"/>
  <c r="FE101"/>
  <c r="FD101"/>
  <c r="FC101"/>
  <c r="FB101"/>
  <c r="FA101"/>
  <c r="EZ101"/>
  <c r="EY101"/>
  <c r="EX101"/>
  <c r="EW101"/>
  <c r="EV101"/>
  <c r="EU101"/>
  <c r="ET101"/>
  <c r="ES101"/>
  <c r="ER101"/>
  <c r="EQ101"/>
  <c r="EP101"/>
  <c r="EO101"/>
  <c r="EN101"/>
  <c r="EM101"/>
  <c r="EL101"/>
  <c r="EK101"/>
  <c r="EJ101"/>
  <c r="EI101"/>
  <c r="EH101"/>
  <c r="EG101"/>
  <c r="EF101"/>
  <c r="EE101"/>
  <c r="ED101"/>
  <c r="EC101"/>
  <c r="EB101"/>
  <c r="EA101"/>
  <c r="DZ101"/>
  <c r="DY101"/>
  <c r="DX101"/>
  <c r="DW101"/>
  <c r="DV101"/>
  <c r="DU101"/>
  <c r="DT101"/>
  <c r="DS101"/>
  <c r="DR101"/>
  <c r="DQ101"/>
  <c r="DP101"/>
  <c r="DO101"/>
  <c r="DN101"/>
  <c r="DM101"/>
  <c r="DL101"/>
  <c r="DK101"/>
  <c r="DJ101"/>
  <c r="DI101"/>
  <c r="DH101"/>
  <c r="DG101"/>
  <c r="DF101"/>
  <c r="DE101"/>
  <c r="DD101"/>
  <c r="DC101"/>
  <c r="DB101"/>
  <c r="DA101"/>
  <c r="CZ101"/>
  <c r="CY101"/>
  <c r="CX101"/>
  <c r="CW101"/>
  <c r="CV101"/>
  <c r="CU101"/>
  <c r="CT101"/>
  <c r="CS101"/>
  <c r="CR101"/>
  <c r="CQ101"/>
  <c r="CP101"/>
  <c r="CO101"/>
  <c r="CN101"/>
  <c r="CM101"/>
  <c r="CL101"/>
  <c r="CK101"/>
  <c r="CJ101"/>
  <c r="CI101"/>
  <c r="CH101"/>
  <c r="CG101"/>
  <c r="CF101"/>
  <c r="CE101"/>
  <c r="CD101"/>
  <c r="CC101"/>
  <c r="CB101"/>
  <c r="CA101"/>
  <c r="BZ101"/>
  <c r="BY101"/>
  <c r="BX101"/>
  <c r="BW101"/>
  <c r="BV101"/>
  <c r="BU101"/>
  <c r="BT101"/>
  <c r="BS101"/>
  <c r="BR101"/>
  <c r="BQ101"/>
  <c r="BP101"/>
  <c r="BO101"/>
  <c r="BN101"/>
  <c r="BM101"/>
  <c r="BL101"/>
  <c r="BK101"/>
  <c r="BJ101"/>
  <c r="BI101"/>
  <c r="BH101"/>
  <c r="BG101"/>
  <c r="BF101"/>
  <c r="BE101"/>
  <c r="BD101"/>
  <c r="BC101"/>
  <c r="BB101"/>
  <c r="BA101"/>
  <c r="AZ101"/>
  <c r="AY101"/>
  <c r="AX101"/>
  <c r="AW101"/>
  <c r="AV101"/>
  <c r="AU101"/>
  <c r="AT101"/>
  <c r="AS101"/>
  <c r="AR101"/>
  <c r="AQ101"/>
  <c r="AP101"/>
  <c r="AO101"/>
  <c r="AN101"/>
  <c r="AM101"/>
  <c r="AL101"/>
  <c r="AK101"/>
  <c r="AJ101"/>
  <c r="AI101"/>
  <c r="AH101"/>
  <c r="AG101"/>
  <c r="AF101"/>
  <c r="AE101"/>
  <c r="AD101"/>
  <c r="AC101"/>
  <c r="AB101"/>
  <c r="AA101"/>
  <c r="Z101"/>
  <c r="Y101"/>
  <c r="X101"/>
  <c r="W101"/>
  <c r="V101"/>
  <c r="U101"/>
  <c r="T101"/>
  <c r="S101"/>
  <c r="R101"/>
  <c r="Q101"/>
  <c r="P101"/>
  <c r="O101"/>
  <c r="N101"/>
  <c r="M101"/>
  <c r="L101"/>
  <c r="K101"/>
  <c r="J101"/>
  <c r="I101"/>
  <c r="H101"/>
  <c r="G101"/>
  <c r="F101"/>
  <c r="E101"/>
  <c r="D101"/>
  <c r="C101"/>
  <c r="B101"/>
  <c r="GG100"/>
  <c r="GF100"/>
  <c r="GE100"/>
  <c r="GD100"/>
  <c r="GC100"/>
  <c r="GB100"/>
  <c r="GA100"/>
  <c r="FZ100"/>
  <c r="FY100"/>
  <c r="FX100"/>
  <c r="FW100"/>
  <c r="FV100"/>
  <c r="FU100"/>
  <c r="FT100"/>
  <c r="FS100"/>
  <c r="FR100"/>
  <c r="FQ100"/>
  <c r="FP100"/>
  <c r="FO100"/>
  <c r="FN100"/>
  <c r="FM100"/>
  <c r="FL100"/>
  <c r="FK100"/>
  <c r="FJ100"/>
  <c r="FI100"/>
  <c r="FH100"/>
  <c r="FG100"/>
  <c r="FF100"/>
  <c r="FE100"/>
  <c r="FD100"/>
  <c r="FC100"/>
  <c r="FB100"/>
  <c r="FA100"/>
  <c r="EZ100"/>
  <c r="EY100"/>
  <c r="EX100"/>
  <c r="EW100"/>
  <c r="EV100"/>
  <c r="EU100"/>
  <c r="ET100"/>
  <c r="ES100"/>
  <c r="ER100"/>
  <c r="EQ100"/>
  <c r="EP100"/>
  <c r="EO100"/>
  <c r="EN100"/>
  <c r="EM100"/>
  <c r="EL100"/>
  <c r="EK100"/>
  <c r="EJ100"/>
  <c r="EI100"/>
  <c r="EH100"/>
  <c r="EG100"/>
  <c r="EF100"/>
  <c r="EE100"/>
  <c r="ED100"/>
  <c r="EC100"/>
  <c r="EB100"/>
  <c r="EA100"/>
  <c r="DZ100"/>
  <c r="DY100"/>
  <c r="DX100"/>
  <c r="DW100"/>
  <c r="DV100"/>
  <c r="DU100"/>
  <c r="DT100"/>
  <c r="DS100"/>
  <c r="DR100"/>
  <c r="DQ100"/>
  <c r="DP100"/>
  <c r="DO100"/>
  <c r="DN100"/>
  <c r="DM100"/>
  <c r="DL100"/>
  <c r="DK100"/>
  <c r="DJ100"/>
  <c r="DI100"/>
  <c r="DH100"/>
  <c r="DG100"/>
  <c r="DF100"/>
  <c r="DE100"/>
  <c r="DD100"/>
  <c r="DC100"/>
  <c r="DB100"/>
  <c r="DA100"/>
  <c r="CZ100"/>
  <c r="CY100"/>
  <c r="CX100"/>
  <c r="CW100"/>
  <c r="CV100"/>
  <c r="CU100"/>
  <c r="CT100"/>
  <c r="CS100"/>
  <c r="CR100"/>
  <c r="CQ100"/>
  <c r="CP100"/>
  <c r="CO100"/>
  <c r="CN100"/>
  <c r="CM100"/>
  <c r="CL100"/>
  <c r="CK100"/>
  <c r="CJ100"/>
  <c r="CI100"/>
  <c r="CH100"/>
  <c r="CG100"/>
  <c r="CF100"/>
  <c r="CE100"/>
  <c r="CD100"/>
  <c r="CC100"/>
  <c r="CB100"/>
  <c r="CA100"/>
  <c r="BZ100"/>
  <c r="BY100"/>
  <c r="BX100"/>
  <c r="BW100"/>
  <c r="BV100"/>
  <c r="BU100"/>
  <c r="BT100"/>
  <c r="BS100"/>
  <c r="BR100"/>
  <c r="BQ100"/>
  <c r="BP100"/>
  <c r="BO100"/>
  <c r="BN100"/>
  <c r="BM100"/>
  <c r="BL100"/>
  <c r="BK100"/>
  <c r="BJ100"/>
  <c r="BI100"/>
  <c r="BH100"/>
  <c r="BG100"/>
  <c r="BF100"/>
  <c r="BE100"/>
  <c r="BD100"/>
  <c r="BC100"/>
  <c r="BB100"/>
  <c r="BA100"/>
  <c r="AZ100"/>
  <c r="AY100"/>
  <c r="AX100"/>
  <c r="AW100"/>
  <c r="AV100"/>
  <c r="AU100"/>
  <c r="AT100"/>
  <c r="AS100"/>
  <c r="AR100"/>
  <c r="AQ100"/>
  <c r="AP100"/>
  <c r="AO100"/>
  <c r="AN100"/>
  <c r="AM100"/>
  <c r="AL100"/>
  <c r="AK100"/>
  <c r="AJ100"/>
  <c r="AI100"/>
  <c r="AH100"/>
  <c r="AG100"/>
  <c r="AF100"/>
  <c r="AE100"/>
  <c r="AD100"/>
  <c r="AC100"/>
  <c r="AB100"/>
  <c r="AA100"/>
  <c r="Z100"/>
  <c r="Y100"/>
  <c r="X100"/>
  <c r="W100"/>
  <c r="V100"/>
  <c r="U100"/>
  <c r="T100"/>
  <c r="S100"/>
  <c r="R100"/>
  <c r="Q100"/>
  <c r="P100"/>
  <c r="O100"/>
  <c r="N100"/>
  <c r="M100"/>
  <c r="L100"/>
  <c r="K100"/>
  <c r="J100"/>
  <c r="I100"/>
  <c r="H100"/>
  <c r="G100"/>
  <c r="F100"/>
  <c r="E100"/>
  <c r="D100"/>
  <c r="C100"/>
  <c r="B100"/>
  <c r="GG99"/>
  <c r="GF99"/>
  <c r="GE99"/>
  <c r="GD99"/>
  <c r="GC99"/>
  <c r="GB99"/>
  <c r="GA99"/>
  <c r="FZ99"/>
  <c r="FY99"/>
  <c r="FX99"/>
  <c r="FW99"/>
  <c r="FV99"/>
  <c r="FU99"/>
  <c r="FT99"/>
  <c r="FS99"/>
  <c r="FR99"/>
  <c r="FQ99"/>
  <c r="FP99"/>
  <c r="FO99"/>
  <c r="FN99"/>
  <c r="FM99"/>
  <c r="FL99"/>
  <c r="FK99"/>
  <c r="FJ99"/>
  <c r="FI99"/>
  <c r="FH99"/>
  <c r="FG99"/>
  <c r="FF99"/>
  <c r="FE99"/>
  <c r="FD99"/>
  <c r="FC99"/>
  <c r="FB99"/>
  <c r="FA99"/>
  <c r="EZ99"/>
  <c r="EY99"/>
  <c r="EX99"/>
  <c r="EW99"/>
  <c r="EV99"/>
  <c r="EU99"/>
  <c r="ET99"/>
  <c r="ES99"/>
  <c r="ER99"/>
  <c r="EQ99"/>
  <c r="EP99"/>
  <c r="EO99"/>
  <c r="EN99"/>
  <c r="EM99"/>
  <c r="EL99"/>
  <c r="EK99"/>
  <c r="EJ99"/>
  <c r="EI99"/>
  <c r="EH99"/>
  <c r="EG99"/>
  <c r="EF99"/>
  <c r="EE99"/>
  <c r="ED99"/>
  <c r="EC99"/>
  <c r="EB99"/>
  <c r="EA99"/>
  <c r="DZ99"/>
  <c r="DY99"/>
  <c r="DX99"/>
  <c r="DW99"/>
  <c r="DV99"/>
  <c r="DU99"/>
  <c r="DT99"/>
  <c r="DS99"/>
  <c r="DR99"/>
  <c r="DQ99"/>
  <c r="DP99"/>
  <c r="DO99"/>
  <c r="DN99"/>
  <c r="DM99"/>
  <c r="DL99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GG98"/>
  <c r="GF98"/>
  <c r="GE98"/>
  <c r="GD98"/>
  <c r="GC98"/>
  <c r="GB98"/>
  <c r="GA98"/>
  <c r="FZ98"/>
  <c r="FY98"/>
  <c r="FX98"/>
  <c r="FW98"/>
  <c r="FV98"/>
  <c r="FU98"/>
  <c r="FT98"/>
  <c r="FS98"/>
  <c r="FR98"/>
  <c r="FQ98"/>
  <c r="FP98"/>
  <c r="FO98"/>
  <c r="FN98"/>
  <c r="FM98"/>
  <c r="FL98"/>
  <c r="FK98"/>
  <c r="FJ98"/>
  <c r="FI98"/>
  <c r="FH98"/>
  <c r="FG98"/>
  <c r="FF98"/>
  <c r="FE98"/>
  <c r="FD98"/>
  <c r="FC98"/>
  <c r="FB98"/>
  <c r="FA98"/>
  <c r="EZ98"/>
  <c r="EY98"/>
  <c r="EX98"/>
  <c r="EW98"/>
  <c r="EV98"/>
  <c r="EU98"/>
  <c r="ET98"/>
  <c r="ES98"/>
  <c r="ER98"/>
  <c r="EQ98"/>
  <c r="EP98"/>
  <c r="EO98"/>
  <c r="EN98"/>
  <c r="EM98"/>
  <c r="EL98"/>
  <c r="EK98"/>
  <c r="EJ98"/>
  <c r="EI98"/>
  <c r="EH98"/>
  <c r="EG98"/>
  <c r="EF98"/>
  <c r="EE98"/>
  <c r="ED98"/>
  <c r="EC98"/>
  <c r="EB98"/>
  <c r="EA98"/>
  <c r="DZ98"/>
  <c r="DY98"/>
  <c r="DX98"/>
  <c r="DW98"/>
  <c r="DV98"/>
  <c r="DU98"/>
  <c r="DT98"/>
  <c r="DS98"/>
  <c r="DR98"/>
  <c r="DQ98"/>
  <c r="DP98"/>
  <c r="DO98"/>
  <c r="DN98"/>
  <c r="DM98"/>
  <c r="DL98"/>
  <c r="DK98"/>
  <c r="DJ98"/>
  <c r="DI98"/>
  <c r="DH98"/>
  <c r="DG98"/>
  <c r="DF98"/>
  <c r="DE98"/>
  <c r="DD98"/>
  <c r="DC98"/>
  <c r="DB98"/>
  <c r="DA98"/>
  <c r="CZ98"/>
  <c r="CY98"/>
  <c r="CX98"/>
  <c r="CW98"/>
  <c r="CV98"/>
  <c r="CU98"/>
  <c r="CT98"/>
  <c r="CS98"/>
  <c r="CR98"/>
  <c r="CQ98"/>
  <c r="CP98"/>
  <c r="CO98"/>
  <c r="CN98"/>
  <c r="CM98"/>
  <c r="CL98"/>
  <c r="CK98"/>
  <c r="CJ98"/>
  <c r="CI98"/>
  <c r="CH98"/>
  <c r="CG98"/>
  <c r="CF98"/>
  <c r="CE98"/>
  <c r="CD98"/>
  <c r="CC98"/>
  <c r="CB98"/>
  <c r="CA98"/>
  <c r="BZ98"/>
  <c r="BY98"/>
  <c r="BX98"/>
  <c r="BW98"/>
  <c r="BV98"/>
  <c r="BU98"/>
  <c r="BT98"/>
  <c r="BS98"/>
  <c r="BR98"/>
  <c r="BQ98"/>
  <c r="BP98"/>
  <c r="BO98"/>
  <c r="BN98"/>
  <c r="BM98"/>
  <c r="BL98"/>
  <c r="BK98"/>
  <c r="BJ98"/>
  <c r="BI98"/>
  <c r="BH98"/>
  <c r="BG98"/>
  <c r="BF98"/>
  <c r="BE98"/>
  <c r="BD98"/>
  <c r="BC98"/>
  <c r="BB98"/>
  <c r="BA98"/>
  <c r="AZ98"/>
  <c r="AY98"/>
  <c r="AX98"/>
  <c r="AW98"/>
  <c r="AV98"/>
  <c r="AU98"/>
  <c r="AT98"/>
  <c r="AS98"/>
  <c r="AR98"/>
  <c r="AQ98"/>
  <c r="AP98"/>
  <c r="AO98"/>
  <c r="AN98"/>
  <c r="AM98"/>
  <c r="AL98"/>
  <c r="AK98"/>
  <c r="AJ98"/>
  <c r="AI98"/>
  <c r="AH98"/>
  <c r="AG98"/>
  <c r="AF98"/>
  <c r="AE98"/>
  <c r="AD98"/>
  <c r="AC98"/>
  <c r="AB98"/>
  <c r="AA98"/>
  <c r="Z98"/>
  <c r="Y98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B98"/>
  <c r="GG97"/>
  <c r="GF97"/>
  <c r="GE97"/>
  <c r="GD97"/>
  <c r="GC97"/>
  <c r="GB97"/>
  <c r="GA97"/>
  <c r="FZ97"/>
  <c r="FY97"/>
  <c r="FX97"/>
  <c r="FW97"/>
  <c r="FV97"/>
  <c r="FU97"/>
  <c r="FT97"/>
  <c r="FS97"/>
  <c r="FR97"/>
  <c r="FQ97"/>
  <c r="FP97"/>
  <c r="FO97"/>
  <c r="FN97"/>
  <c r="FM97"/>
  <c r="FL97"/>
  <c r="FK97"/>
  <c r="FJ97"/>
  <c r="FI97"/>
  <c r="FH97"/>
  <c r="FG97"/>
  <c r="FF97"/>
  <c r="FE97"/>
  <c r="FD97"/>
  <c r="FC97"/>
  <c r="FB97"/>
  <c r="FA97"/>
  <c r="EZ97"/>
  <c r="EY97"/>
  <c r="EX97"/>
  <c r="EW97"/>
  <c r="EV97"/>
  <c r="EU97"/>
  <c r="ET97"/>
  <c r="ES97"/>
  <c r="ER97"/>
  <c r="EQ97"/>
  <c r="EP97"/>
  <c r="EO97"/>
  <c r="EN97"/>
  <c r="EM97"/>
  <c r="EL97"/>
  <c r="EK97"/>
  <c r="EJ97"/>
  <c r="EI97"/>
  <c r="EH97"/>
  <c r="EG97"/>
  <c r="EF97"/>
  <c r="EE97"/>
  <c r="ED97"/>
  <c r="EC97"/>
  <c r="EB97"/>
  <c r="EA97"/>
  <c r="DZ97"/>
  <c r="DY97"/>
  <c r="DX97"/>
  <c r="DW97"/>
  <c r="DV97"/>
  <c r="DU97"/>
  <c r="DT97"/>
  <c r="DS97"/>
  <c r="DR97"/>
  <c r="DQ97"/>
  <c r="DP97"/>
  <c r="DO97"/>
  <c r="DN97"/>
  <c r="DM97"/>
  <c r="DL97"/>
  <c r="DK97"/>
  <c r="DJ97"/>
  <c r="DI97"/>
  <c r="DH97"/>
  <c r="DG97"/>
  <c r="DF97"/>
  <c r="DE97"/>
  <c r="DD97"/>
  <c r="DC97"/>
  <c r="DB97"/>
  <c r="DA97"/>
  <c r="CZ97"/>
  <c r="CY97"/>
  <c r="CX97"/>
  <c r="CW97"/>
  <c r="CV97"/>
  <c r="CU97"/>
  <c r="CT97"/>
  <c r="CS97"/>
  <c r="CR97"/>
  <c r="CQ97"/>
  <c r="CP97"/>
  <c r="CO97"/>
  <c r="CN97"/>
  <c r="CM97"/>
  <c r="CL97"/>
  <c r="CK97"/>
  <c r="CJ97"/>
  <c r="CI97"/>
  <c r="CH97"/>
  <c r="CG97"/>
  <c r="CF97"/>
  <c r="CE97"/>
  <c r="CD97"/>
  <c r="CC97"/>
  <c r="CB97"/>
  <c r="CA97"/>
  <c r="BZ97"/>
  <c r="BY97"/>
  <c r="BX97"/>
  <c r="BW97"/>
  <c r="BV97"/>
  <c r="BU97"/>
  <c r="BT97"/>
  <c r="BS97"/>
  <c r="BR97"/>
  <c r="BQ97"/>
  <c r="BP97"/>
  <c r="BO97"/>
  <c r="BN97"/>
  <c r="BM97"/>
  <c r="BL97"/>
  <c r="BK97"/>
  <c r="BJ97"/>
  <c r="BI97"/>
  <c r="BH97"/>
  <c r="BG97"/>
  <c r="BF97"/>
  <c r="BE97"/>
  <c r="BD97"/>
  <c r="BC97"/>
  <c r="BB97"/>
  <c r="BA97"/>
  <c r="AZ97"/>
  <c r="AY97"/>
  <c r="AX97"/>
  <c r="AW97"/>
  <c r="AV97"/>
  <c r="AU97"/>
  <c r="AT97"/>
  <c r="AS97"/>
  <c r="AR97"/>
  <c r="AQ97"/>
  <c r="AP97"/>
  <c r="AO97"/>
  <c r="AN97"/>
  <c r="AM97"/>
  <c r="AL97"/>
  <c r="AK97"/>
  <c r="AJ97"/>
  <c r="AI97"/>
  <c r="AH97"/>
  <c r="AG97"/>
  <c r="AF97"/>
  <c r="AE97"/>
  <c r="AD97"/>
  <c r="AC97"/>
  <c r="AB97"/>
  <c r="AA97"/>
  <c r="Z97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B97"/>
  <c r="GG96"/>
  <c r="GF96"/>
  <c r="GE96"/>
  <c r="GD96"/>
  <c r="GC96"/>
  <c r="GB96"/>
  <c r="GA96"/>
  <c r="FZ96"/>
  <c r="FY96"/>
  <c r="FX96"/>
  <c r="FW96"/>
  <c r="FV96"/>
  <c r="FU96"/>
  <c r="FT96"/>
  <c r="FS96"/>
  <c r="FR96"/>
  <c r="FQ96"/>
  <c r="FP96"/>
  <c r="FO96"/>
  <c r="FN96"/>
  <c r="FM96"/>
  <c r="FL96"/>
  <c r="FK96"/>
  <c r="FJ96"/>
  <c r="FI96"/>
  <c r="FH96"/>
  <c r="FG96"/>
  <c r="FF96"/>
  <c r="FE96"/>
  <c r="FD96"/>
  <c r="FC96"/>
  <c r="FB96"/>
  <c r="FA96"/>
  <c r="EZ96"/>
  <c r="EY96"/>
  <c r="EX96"/>
  <c r="EW96"/>
  <c r="EV96"/>
  <c r="EU96"/>
  <c r="ET96"/>
  <c r="ES96"/>
  <c r="ER96"/>
  <c r="EQ96"/>
  <c r="EP96"/>
  <c r="EO96"/>
  <c r="EN96"/>
  <c r="EM96"/>
  <c r="EL96"/>
  <c r="EK96"/>
  <c r="EJ96"/>
  <c r="EI96"/>
  <c r="EH96"/>
  <c r="EG96"/>
  <c r="EF96"/>
  <c r="EE96"/>
  <c r="ED96"/>
  <c r="EC96"/>
  <c r="EB96"/>
  <c r="EA96"/>
  <c r="DZ96"/>
  <c r="DY96"/>
  <c r="DX96"/>
  <c r="DW96"/>
  <c r="DV96"/>
  <c r="DU96"/>
  <c r="DT96"/>
  <c r="DS96"/>
  <c r="DR96"/>
  <c r="DQ96"/>
  <c r="DP96"/>
  <c r="DO96"/>
  <c r="DN96"/>
  <c r="DM96"/>
  <c r="DL96"/>
  <c r="DK96"/>
  <c r="DJ96"/>
  <c r="DI96"/>
  <c r="DH96"/>
  <c r="DG96"/>
  <c r="DF96"/>
  <c r="DE96"/>
  <c r="DD96"/>
  <c r="DC96"/>
  <c r="DB96"/>
  <c r="DA96"/>
  <c r="CZ96"/>
  <c r="CY96"/>
  <c r="CX96"/>
  <c r="CW96"/>
  <c r="CV96"/>
  <c r="CU96"/>
  <c r="CT96"/>
  <c r="CS96"/>
  <c r="CR96"/>
  <c r="CQ96"/>
  <c r="CP96"/>
  <c r="CO96"/>
  <c r="CN96"/>
  <c r="CM96"/>
  <c r="CL96"/>
  <c r="CK96"/>
  <c r="CJ96"/>
  <c r="CI96"/>
  <c r="CH96"/>
  <c r="CG96"/>
  <c r="CF96"/>
  <c r="CE96"/>
  <c r="CD96"/>
  <c r="CC96"/>
  <c r="CB96"/>
  <c r="CA96"/>
  <c r="BZ96"/>
  <c r="BY96"/>
  <c r="BX96"/>
  <c r="BW96"/>
  <c r="BV96"/>
  <c r="BU96"/>
  <c r="BT96"/>
  <c r="BS96"/>
  <c r="BR96"/>
  <c r="BQ96"/>
  <c r="BP96"/>
  <c r="BO96"/>
  <c r="BN96"/>
  <c r="BM96"/>
  <c r="BL96"/>
  <c r="BK96"/>
  <c r="BJ96"/>
  <c r="BI96"/>
  <c r="BH96"/>
  <c r="BG96"/>
  <c r="BF96"/>
  <c r="BE96"/>
  <c r="BD96"/>
  <c r="BC96"/>
  <c r="BB96"/>
  <c r="BA96"/>
  <c r="AZ96"/>
  <c r="AY96"/>
  <c r="AX96"/>
  <c r="AW96"/>
  <c r="AV96"/>
  <c r="AU96"/>
  <c r="AT96"/>
  <c r="AS96"/>
  <c r="AR96"/>
  <c r="AQ96"/>
  <c r="AP96"/>
  <c r="AO96"/>
  <c r="AN96"/>
  <c r="AM96"/>
  <c r="AL96"/>
  <c r="AK96"/>
  <c r="AJ96"/>
  <c r="AI96"/>
  <c r="AH96"/>
  <c r="AG96"/>
  <c r="AF96"/>
  <c r="AE96"/>
  <c r="AD96"/>
  <c r="AC96"/>
  <c r="AB96"/>
  <c r="AA96"/>
  <c r="Z96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C96"/>
  <c r="B96"/>
  <c r="GG95"/>
  <c r="GF95"/>
  <c r="GE95"/>
  <c r="GD95"/>
  <c r="GC95"/>
  <c r="GB95"/>
  <c r="GA95"/>
  <c r="FZ95"/>
  <c r="FY95"/>
  <c r="FX95"/>
  <c r="FW95"/>
  <c r="FV95"/>
  <c r="FU95"/>
  <c r="FT95"/>
  <c r="FS95"/>
  <c r="FR95"/>
  <c r="FQ95"/>
  <c r="FP95"/>
  <c r="FO95"/>
  <c r="FN95"/>
  <c r="FM95"/>
  <c r="FL95"/>
  <c r="FK95"/>
  <c r="FJ95"/>
  <c r="FI95"/>
  <c r="FH95"/>
  <c r="FG95"/>
  <c r="FF95"/>
  <c r="FE95"/>
  <c r="FD95"/>
  <c r="FC95"/>
  <c r="FB95"/>
  <c r="FA95"/>
  <c r="EZ95"/>
  <c r="EY95"/>
  <c r="EX95"/>
  <c r="EW95"/>
  <c r="EV95"/>
  <c r="EU95"/>
  <c r="ET95"/>
  <c r="ES95"/>
  <c r="ER95"/>
  <c r="EQ95"/>
  <c r="EP95"/>
  <c r="EO95"/>
  <c r="EN95"/>
  <c r="EM95"/>
  <c r="EL95"/>
  <c r="EK95"/>
  <c r="EJ95"/>
  <c r="EI95"/>
  <c r="EH95"/>
  <c r="EG95"/>
  <c r="EF95"/>
  <c r="EE95"/>
  <c r="ED95"/>
  <c r="EC95"/>
  <c r="EB95"/>
  <c r="EA95"/>
  <c r="DZ95"/>
  <c r="DY95"/>
  <c r="DX95"/>
  <c r="DW95"/>
  <c r="DV95"/>
  <c r="DU95"/>
  <c r="DT95"/>
  <c r="DS95"/>
  <c r="DR95"/>
  <c r="DQ95"/>
  <c r="DP95"/>
  <c r="DO95"/>
  <c r="DN95"/>
  <c r="DM95"/>
  <c r="DL95"/>
  <c r="DK95"/>
  <c r="DJ95"/>
  <c r="DI95"/>
  <c r="DH95"/>
  <c r="DG95"/>
  <c r="DF95"/>
  <c r="DE95"/>
  <c r="DD95"/>
  <c r="DC95"/>
  <c r="DB95"/>
  <c r="DA95"/>
  <c r="CZ95"/>
  <c r="CY95"/>
  <c r="CX95"/>
  <c r="CW95"/>
  <c r="CV95"/>
  <c r="CU95"/>
  <c r="CT95"/>
  <c r="CS95"/>
  <c r="CR95"/>
  <c r="CQ95"/>
  <c r="CP95"/>
  <c r="CO95"/>
  <c r="CN95"/>
  <c r="CM95"/>
  <c r="CL95"/>
  <c r="CK95"/>
  <c r="CJ95"/>
  <c r="CI95"/>
  <c r="CH95"/>
  <c r="CG95"/>
  <c r="CF95"/>
  <c r="CE95"/>
  <c r="CD95"/>
  <c r="CC95"/>
  <c r="CB95"/>
  <c r="CA95"/>
  <c r="BZ95"/>
  <c r="BY95"/>
  <c r="BX95"/>
  <c r="BW95"/>
  <c r="BV95"/>
  <c r="BU95"/>
  <c r="BT95"/>
  <c r="BS95"/>
  <c r="BR95"/>
  <c r="BQ95"/>
  <c r="BP95"/>
  <c r="BO95"/>
  <c r="BN95"/>
  <c r="BM95"/>
  <c r="BL95"/>
  <c r="BK95"/>
  <c r="BJ95"/>
  <c r="BI95"/>
  <c r="BH95"/>
  <c r="BG95"/>
  <c r="BF95"/>
  <c r="BE95"/>
  <c r="BD95"/>
  <c r="BC95"/>
  <c r="BB95"/>
  <c r="BA95"/>
  <c r="AZ95"/>
  <c r="AY95"/>
  <c r="AX95"/>
  <c r="AW95"/>
  <c r="AV95"/>
  <c r="AU95"/>
  <c r="AT95"/>
  <c r="AS95"/>
  <c r="AR95"/>
  <c r="AQ95"/>
  <c r="AP95"/>
  <c r="AO95"/>
  <c r="AN95"/>
  <c r="AM95"/>
  <c r="AL95"/>
  <c r="AK95"/>
  <c r="AJ95"/>
  <c r="AI95"/>
  <c r="AH95"/>
  <c r="AG95"/>
  <c r="AF95"/>
  <c r="AE95"/>
  <c r="AD95"/>
  <c r="AC95"/>
  <c r="AB95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B95"/>
  <c r="GG94"/>
  <c r="GF94"/>
  <c r="GE94"/>
  <c r="GD94"/>
  <c r="GC94"/>
  <c r="GB94"/>
  <c r="GA94"/>
  <c r="FZ94"/>
  <c r="FY94"/>
  <c r="FX94"/>
  <c r="FW94"/>
  <c r="FV94"/>
  <c r="FU94"/>
  <c r="FT94"/>
  <c r="FS94"/>
  <c r="FR94"/>
  <c r="FQ94"/>
  <c r="FP94"/>
  <c r="FO94"/>
  <c r="FN94"/>
  <c r="FM94"/>
  <c r="FL94"/>
  <c r="FK94"/>
  <c r="FJ94"/>
  <c r="FI94"/>
  <c r="FH94"/>
  <c r="FG94"/>
  <c r="FF94"/>
  <c r="FE94"/>
  <c r="FD94"/>
  <c r="FC94"/>
  <c r="FB94"/>
  <c r="FA94"/>
  <c r="EZ94"/>
  <c r="EY94"/>
  <c r="EX94"/>
  <c r="EW94"/>
  <c r="EV94"/>
  <c r="EU94"/>
  <c r="ET94"/>
  <c r="ES94"/>
  <c r="ER94"/>
  <c r="EQ94"/>
  <c r="EP94"/>
  <c r="EO94"/>
  <c r="EN94"/>
  <c r="EM94"/>
  <c r="EL94"/>
  <c r="EK94"/>
  <c r="EJ94"/>
  <c r="EI94"/>
  <c r="EH94"/>
  <c r="EG94"/>
  <c r="EF94"/>
  <c r="EE94"/>
  <c r="ED94"/>
  <c r="EC94"/>
  <c r="EB94"/>
  <c r="EA94"/>
  <c r="DZ94"/>
  <c r="DY94"/>
  <c r="DX94"/>
  <c r="DW94"/>
  <c r="DV94"/>
  <c r="DU94"/>
  <c r="DT94"/>
  <c r="DS94"/>
  <c r="DR94"/>
  <c r="DQ94"/>
  <c r="DP94"/>
  <c r="DO94"/>
  <c r="DN94"/>
  <c r="DM94"/>
  <c r="DL94"/>
  <c r="DK94"/>
  <c r="DJ94"/>
  <c r="DI94"/>
  <c r="DH94"/>
  <c r="DG94"/>
  <c r="DF94"/>
  <c r="DE94"/>
  <c r="DD94"/>
  <c r="DC94"/>
  <c r="DB94"/>
  <c r="DA94"/>
  <c r="CZ94"/>
  <c r="CY94"/>
  <c r="CX94"/>
  <c r="CW94"/>
  <c r="CV94"/>
  <c r="CU94"/>
  <c r="CT94"/>
  <c r="CS94"/>
  <c r="CR94"/>
  <c r="CQ94"/>
  <c r="CP94"/>
  <c r="CO94"/>
  <c r="CN94"/>
  <c r="CM94"/>
  <c r="CL94"/>
  <c r="CK94"/>
  <c r="CJ94"/>
  <c r="CI94"/>
  <c r="CH94"/>
  <c r="CG94"/>
  <c r="CF94"/>
  <c r="CE94"/>
  <c r="CD94"/>
  <c r="CC94"/>
  <c r="CB94"/>
  <c r="CA94"/>
  <c r="BZ94"/>
  <c r="BY94"/>
  <c r="BX94"/>
  <c r="BW94"/>
  <c r="BV94"/>
  <c r="BU94"/>
  <c r="BT94"/>
  <c r="BS94"/>
  <c r="BR94"/>
  <c r="BQ94"/>
  <c r="BP94"/>
  <c r="BO94"/>
  <c r="BN94"/>
  <c r="BM94"/>
  <c r="BL94"/>
  <c r="BK94"/>
  <c r="BJ94"/>
  <c r="BI94"/>
  <c r="BH94"/>
  <c r="BG94"/>
  <c r="BF94"/>
  <c r="BE94"/>
  <c r="BD94"/>
  <c r="BC94"/>
  <c r="BB94"/>
  <c r="BA94"/>
  <c r="AZ94"/>
  <c r="AY94"/>
  <c r="AX94"/>
  <c r="AW94"/>
  <c r="AV94"/>
  <c r="AU94"/>
  <c r="AT94"/>
  <c r="AS94"/>
  <c r="AR94"/>
  <c r="AQ94"/>
  <c r="AP94"/>
  <c r="AO94"/>
  <c r="AN94"/>
  <c r="AM94"/>
  <c r="AL94"/>
  <c r="AK94"/>
  <c r="AJ94"/>
  <c r="AI94"/>
  <c r="AH94"/>
  <c r="AG94"/>
  <c r="AF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B94"/>
  <c r="GG93"/>
  <c r="GF93"/>
  <c r="GE93"/>
  <c r="GD93"/>
  <c r="GC93"/>
  <c r="GB93"/>
  <c r="GA93"/>
  <c r="FZ93"/>
  <c r="FY93"/>
  <c r="FX93"/>
  <c r="FW93"/>
  <c r="FV93"/>
  <c r="FU93"/>
  <c r="FT93"/>
  <c r="FS93"/>
  <c r="FR93"/>
  <c r="FQ93"/>
  <c r="FP93"/>
  <c r="FO93"/>
  <c r="FN93"/>
  <c r="FM93"/>
  <c r="FL93"/>
  <c r="FK93"/>
  <c r="FJ93"/>
  <c r="FI93"/>
  <c r="FH93"/>
  <c r="FG93"/>
  <c r="FF93"/>
  <c r="FE93"/>
  <c r="FD93"/>
  <c r="FC93"/>
  <c r="FB93"/>
  <c r="FA93"/>
  <c r="EZ93"/>
  <c r="EY93"/>
  <c r="EX93"/>
  <c r="EW93"/>
  <c r="EV93"/>
  <c r="EU93"/>
  <c r="ET93"/>
  <c r="ES93"/>
  <c r="ER93"/>
  <c r="EQ93"/>
  <c r="EP93"/>
  <c r="EO93"/>
  <c r="EN93"/>
  <c r="EM93"/>
  <c r="EL93"/>
  <c r="EK93"/>
  <c r="EJ93"/>
  <c r="EI93"/>
  <c r="EH93"/>
  <c r="EG93"/>
  <c r="EF93"/>
  <c r="EE93"/>
  <c r="ED93"/>
  <c r="EC93"/>
  <c r="EB93"/>
  <c r="EA93"/>
  <c r="DZ93"/>
  <c r="DY93"/>
  <c r="DX93"/>
  <c r="DW93"/>
  <c r="DV93"/>
  <c r="DU93"/>
  <c r="DT93"/>
  <c r="DS93"/>
  <c r="DR93"/>
  <c r="DQ93"/>
  <c r="DP93"/>
  <c r="DO93"/>
  <c r="DN93"/>
  <c r="DM93"/>
  <c r="DL93"/>
  <c r="DK93"/>
  <c r="DJ93"/>
  <c r="DI93"/>
  <c r="DH93"/>
  <c r="DG93"/>
  <c r="DF93"/>
  <c r="DE93"/>
  <c r="DD93"/>
  <c r="DC93"/>
  <c r="DB93"/>
  <c r="DA93"/>
  <c r="CZ93"/>
  <c r="CY93"/>
  <c r="CX93"/>
  <c r="CW93"/>
  <c r="CV93"/>
  <c r="CU93"/>
  <c r="CT93"/>
  <c r="CS93"/>
  <c r="CR93"/>
  <c r="CQ93"/>
  <c r="CP93"/>
  <c r="CO93"/>
  <c r="CN93"/>
  <c r="CM93"/>
  <c r="CL93"/>
  <c r="CK93"/>
  <c r="CJ93"/>
  <c r="CI93"/>
  <c r="CH93"/>
  <c r="CG93"/>
  <c r="CF93"/>
  <c r="CE93"/>
  <c r="CD93"/>
  <c r="CC93"/>
  <c r="CB93"/>
  <c r="CA93"/>
  <c r="BZ93"/>
  <c r="BY93"/>
  <c r="BX93"/>
  <c r="BW93"/>
  <c r="BV93"/>
  <c r="BU93"/>
  <c r="BT93"/>
  <c r="BS93"/>
  <c r="BR93"/>
  <c r="BQ93"/>
  <c r="BP93"/>
  <c r="BO93"/>
  <c r="BN93"/>
  <c r="BM93"/>
  <c r="BL93"/>
  <c r="BK93"/>
  <c r="BJ93"/>
  <c r="BI93"/>
  <c r="BH93"/>
  <c r="BG93"/>
  <c r="BF93"/>
  <c r="BE93"/>
  <c r="BD93"/>
  <c r="BC93"/>
  <c r="BB93"/>
  <c r="BA93"/>
  <c r="AZ93"/>
  <c r="AY93"/>
  <c r="AX93"/>
  <c r="AW93"/>
  <c r="AV93"/>
  <c r="AU93"/>
  <c r="AT93"/>
  <c r="AS93"/>
  <c r="AR93"/>
  <c r="AQ93"/>
  <c r="AP93"/>
  <c r="AO93"/>
  <c r="AN93"/>
  <c r="AM93"/>
  <c r="AL93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GG92"/>
  <c r="GF92"/>
  <c r="GE92"/>
  <c r="GD92"/>
  <c r="GC92"/>
  <c r="GB92"/>
  <c r="GA92"/>
  <c r="FZ92"/>
  <c r="FY92"/>
  <c r="FX92"/>
  <c r="FW92"/>
  <c r="FV92"/>
  <c r="FU92"/>
  <c r="FT92"/>
  <c r="FS92"/>
  <c r="FR92"/>
  <c r="FQ92"/>
  <c r="FP92"/>
  <c r="FO92"/>
  <c r="FN92"/>
  <c r="FM92"/>
  <c r="FL92"/>
  <c r="FK92"/>
  <c r="FJ92"/>
  <c r="FI92"/>
  <c r="FH92"/>
  <c r="FG92"/>
  <c r="FF92"/>
  <c r="FE92"/>
  <c r="FD92"/>
  <c r="FC92"/>
  <c r="FB92"/>
  <c r="FA92"/>
  <c r="EZ92"/>
  <c r="EY92"/>
  <c r="EX92"/>
  <c r="EW92"/>
  <c r="EV92"/>
  <c r="EU92"/>
  <c r="ET92"/>
  <c r="ES92"/>
  <c r="ER92"/>
  <c r="EQ92"/>
  <c r="EP92"/>
  <c r="EO92"/>
  <c r="EN92"/>
  <c r="EM92"/>
  <c r="EL92"/>
  <c r="EK92"/>
  <c r="EJ92"/>
  <c r="EI92"/>
  <c r="EH92"/>
  <c r="EG92"/>
  <c r="EF92"/>
  <c r="EE92"/>
  <c r="ED92"/>
  <c r="EC92"/>
  <c r="EB92"/>
  <c r="EA92"/>
  <c r="DZ92"/>
  <c r="DY92"/>
  <c r="DX92"/>
  <c r="DW92"/>
  <c r="DV92"/>
  <c r="DU92"/>
  <c r="DT92"/>
  <c r="DS92"/>
  <c r="DR92"/>
  <c r="DQ92"/>
  <c r="DP92"/>
  <c r="DO92"/>
  <c r="DN92"/>
  <c r="DM92"/>
  <c r="DL92"/>
  <c r="DK92"/>
  <c r="DJ92"/>
  <c r="DI92"/>
  <c r="DH92"/>
  <c r="DG92"/>
  <c r="DF92"/>
  <c r="DE92"/>
  <c r="DD92"/>
  <c r="DC92"/>
  <c r="DB92"/>
  <c r="DA92"/>
  <c r="CZ92"/>
  <c r="CY92"/>
  <c r="CX92"/>
  <c r="CW92"/>
  <c r="CV92"/>
  <c r="CU92"/>
  <c r="CT92"/>
  <c r="CS92"/>
  <c r="CR92"/>
  <c r="CQ92"/>
  <c r="CP92"/>
  <c r="CO92"/>
  <c r="CN92"/>
  <c r="CM92"/>
  <c r="CL92"/>
  <c r="CK92"/>
  <c r="CJ92"/>
  <c r="CI92"/>
  <c r="CH92"/>
  <c r="CG92"/>
  <c r="CF92"/>
  <c r="CE92"/>
  <c r="CD92"/>
  <c r="CC92"/>
  <c r="CB92"/>
  <c r="CA92"/>
  <c r="BZ92"/>
  <c r="BY92"/>
  <c r="BX92"/>
  <c r="BW92"/>
  <c r="BV92"/>
  <c r="BU92"/>
  <c r="BT92"/>
  <c r="BS92"/>
  <c r="BR92"/>
  <c r="BQ92"/>
  <c r="BP92"/>
  <c r="BO92"/>
  <c r="BN92"/>
  <c r="BM92"/>
  <c r="BL92"/>
  <c r="BK92"/>
  <c r="BJ92"/>
  <c r="BI92"/>
  <c r="BH92"/>
  <c r="BG92"/>
  <c r="BF92"/>
  <c r="BE92"/>
  <c r="BD92"/>
  <c r="BC92"/>
  <c r="BB92"/>
  <c r="BA92"/>
  <c r="AZ92"/>
  <c r="AY92"/>
  <c r="AX92"/>
  <c r="AW92"/>
  <c r="AV92"/>
  <c r="AU92"/>
  <c r="AT92"/>
  <c r="AS92"/>
  <c r="AR92"/>
  <c r="AQ92"/>
  <c r="AP92"/>
  <c r="AO92"/>
  <c r="AN92"/>
  <c r="AM92"/>
  <c r="AL92"/>
  <c r="AK92"/>
  <c r="AJ92"/>
  <c r="AI92"/>
  <c r="AH92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B92"/>
  <c r="GG91"/>
  <c r="GF91"/>
  <c r="GE91"/>
  <c r="GD91"/>
  <c r="GC91"/>
  <c r="GB91"/>
  <c r="GA91"/>
  <c r="FZ91"/>
  <c r="FY91"/>
  <c r="FX91"/>
  <c r="FW91"/>
  <c r="FV91"/>
  <c r="FU91"/>
  <c r="FT91"/>
  <c r="FS91"/>
  <c r="FR91"/>
  <c r="FQ91"/>
  <c r="FP91"/>
  <c r="FO91"/>
  <c r="FN91"/>
  <c r="FM91"/>
  <c r="FL91"/>
  <c r="FK91"/>
  <c r="FJ91"/>
  <c r="FI91"/>
  <c r="FH91"/>
  <c r="FG91"/>
  <c r="FF91"/>
  <c r="FE91"/>
  <c r="FD91"/>
  <c r="FC91"/>
  <c r="FB91"/>
  <c r="FA91"/>
  <c r="EZ91"/>
  <c r="EY91"/>
  <c r="EX91"/>
  <c r="EW91"/>
  <c r="EV91"/>
  <c r="EU91"/>
  <c r="ET91"/>
  <c r="ES91"/>
  <c r="ER91"/>
  <c r="EQ91"/>
  <c r="EP91"/>
  <c r="EO91"/>
  <c r="EN91"/>
  <c r="EM91"/>
  <c r="EL91"/>
  <c r="EK91"/>
  <c r="EJ91"/>
  <c r="EI91"/>
  <c r="EH91"/>
  <c r="EG91"/>
  <c r="EF91"/>
  <c r="EE91"/>
  <c r="ED91"/>
  <c r="EC91"/>
  <c r="EB91"/>
  <c r="EA91"/>
  <c r="DZ91"/>
  <c r="DY91"/>
  <c r="DX91"/>
  <c r="DW91"/>
  <c r="DV91"/>
  <c r="DU91"/>
  <c r="DT91"/>
  <c r="DS91"/>
  <c r="DR91"/>
  <c r="DQ91"/>
  <c r="DP91"/>
  <c r="DO91"/>
  <c r="DN91"/>
  <c r="DM91"/>
  <c r="DL91"/>
  <c r="DK91"/>
  <c r="DJ91"/>
  <c r="DI91"/>
  <c r="DH91"/>
  <c r="DG91"/>
  <c r="DF91"/>
  <c r="DE91"/>
  <c r="DD91"/>
  <c r="DC91"/>
  <c r="DB91"/>
  <c r="DA91"/>
  <c r="CZ91"/>
  <c r="CY91"/>
  <c r="CX91"/>
  <c r="CW91"/>
  <c r="CV91"/>
  <c r="CU91"/>
  <c r="CT91"/>
  <c r="CS91"/>
  <c r="CR91"/>
  <c r="CQ91"/>
  <c r="CP91"/>
  <c r="CO91"/>
  <c r="CN91"/>
  <c r="CM91"/>
  <c r="CL91"/>
  <c r="CK91"/>
  <c r="CJ91"/>
  <c r="CI91"/>
  <c r="CH91"/>
  <c r="CG91"/>
  <c r="CF91"/>
  <c r="CE91"/>
  <c r="CD91"/>
  <c r="CC91"/>
  <c r="CB91"/>
  <c r="CA91"/>
  <c r="BZ91"/>
  <c r="BY91"/>
  <c r="BX91"/>
  <c r="BW91"/>
  <c r="BV91"/>
  <c r="BU91"/>
  <c r="BT91"/>
  <c r="BS91"/>
  <c r="BR91"/>
  <c r="BQ91"/>
  <c r="BP91"/>
  <c r="BO91"/>
  <c r="BN91"/>
  <c r="BM91"/>
  <c r="BL91"/>
  <c r="BK91"/>
  <c r="BJ91"/>
  <c r="BI91"/>
  <c r="BH91"/>
  <c r="BG91"/>
  <c r="BF91"/>
  <c r="BE91"/>
  <c r="BD91"/>
  <c r="BC91"/>
  <c r="BB91"/>
  <c r="BA91"/>
  <c r="AZ91"/>
  <c r="AY91"/>
  <c r="AX91"/>
  <c r="AW91"/>
  <c r="AV91"/>
  <c r="AU91"/>
  <c r="AT91"/>
  <c r="AS91"/>
  <c r="AR91"/>
  <c r="AQ91"/>
  <c r="AP91"/>
  <c r="AO91"/>
  <c r="AN91"/>
  <c r="AM91"/>
  <c r="AL91"/>
  <c r="AK91"/>
  <c r="AJ91"/>
  <c r="AI91"/>
  <c r="AH91"/>
  <c r="AG91"/>
  <c r="AF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C91"/>
  <c r="B91"/>
  <c r="GG90"/>
  <c r="GF90"/>
  <c r="GE90"/>
  <c r="GD90"/>
  <c r="GC90"/>
  <c r="GB90"/>
  <c r="GA90"/>
  <c r="FZ90"/>
  <c r="FY90"/>
  <c r="FX90"/>
  <c r="FW90"/>
  <c r="FV90"/>
  <c r="FU90"/>
  <c r="FT90"/>
  <c r="FS90"/>
  <c r="FR90"/>
  <c r="FQ90"/>
  <c r="FP90"/>
  <c r="FO90"/>
  <c r="FN90"/>
  <c r="FM90"/>
  <c r="FL90"/>
  <c r="FK90"/>
  <c r="FJ90"/>
  <c r="FI90"/>
  <c r="FH90"/>
  <c r="FG90"/>
  <c r="FF90"/>
  <c r="FE90"/>
  <c r="FD90"/>
  <c r="FC90"/>
  <c r="FB90"/>
  <c r="FA90"/>
  <c r="EZ90"/>
  <c r="EY90"/>
  <c r="EX90"/>
  <c r="EW90"/>
  <c r="EV90"/>
  <c r="EU90"/>
  <c r="ET90"/>
  <c r="ES90"/>
  <c r="ER90"/>
  <c r="EQ90"/>
  <c r="EP90"/>
  <c r="EO90"/>
  <c r="EN90"/>
  <c r="EM90"/>
  <c r="EL90"/>
  <c r="EK90"/>
  <c r="EJ90"/>
  <c r="EI90"/>
  <c r="EH90"/>
  <c r="EG90"/>
  <c r="EF90"/>
  <c r="EE90"/>
  <c r="ED90"/>
  <c r="EC90"/>
  <c r="EB90"/>
  <c r="EA90"/>
  <c r="DZ90"/>
  <c r="DY90"/>
  <c r="DX90"/>
  <c r="DW90"/>
  <c r="DV90"/>
  <c r="DU90"/>
  <c r="DT90"/>
  <c r="DS90"/>
  <c r="DR90"/>
  <c r="DQ90"/>
  <c r="DP90"/>
  <c r="DO90"/>
  <c r="DN90"/>
  <c r="DM90"/>
  <c r="DL90"/>
  <c r="DK90"/>
  <c r="DJ90"/>
  <c r="DI90"/>
  <c r="DH90"/>
  <c r="DG90"/>
  <c r="DF90"/>
  <c r="DE90"/>
  <c r="DD90"/>
  <c r="DC90"/>
  <c r="DB90"/>
  <c r="DA90"/>
  <c r="CZ90"/>
  <c r="CY90"/>
  <c r="CX90"/>
  <c r="CW90"/>
  <c r="CV90"/>
  <c r="CU90"/>
  <c r="CT90"/>
  <c r="CS90"/>
  <c r="CR90"/>
  <c r="CQ90"/>
  <c r="CP90"/>
  <c r="CO90"/>
  <c r="CN90"/>
  <c r="CM90"/>
  <c r="CL90"/>
  <c r="CK90"/>
  <c r="CJ90"/>
  <c r="CI90"/>
  <c r="CH90"/>
  <c r="CG90"/>
  <c r="CF90"/>
  <c r="CE90"/>
  <c r="CD90"/>
  <c r="CC90"/>
  <c r="CB90"/>
  <c r="CA90"/>
  <c r="BZ90"/>
  <c r="BY90"/>
  <c r="BX90"/>
  <c r="BW90"/>
  <c r="BV90"/>
  <c r="BU90"/>
  <c r="BT90"/>
  <c r="BS90"/>
  <c r="BR90"/>
  <c r="BQ90"/>
  <c r="BP90"/>
  <c r="BO90"/>
  <c r="BN90"/>
  <c r="BM90"/>
  <c r="BL90"/>
  <c r="BK90"/>
  <c r="BJ90"/>
  <c r="BI90"/>
  <c r="BH90"/>
  <c r="BG90"/>
  <c r="BF90"/>
  <c r="BE90"/>
  <c r="BD90"/>
  <c r="BC90"/>
  <c r="BB90"/>
  <c r="BA90"/>
  <c r="AZ90"/>
  <c r="AY90"/>
  <c r="AX90"/>
  <c r="AW90"/>
  <c r="AV90"/>
  <c r="AU90"/>
  <c r="AT90"/>
  <c r="AS90"/>
  <c r="AR90"/>
  <c r="AQ90"/>
  <c r="AP90"/>
  <c r="AO90"/>
  <c r="AN90"/>
  <c r="AM90"/>
  <c r="AL90"/>
  <c r="AK90"/>
  <c r="AJ90"/>
  <c r="AI90"/>
  <c r="AH90"/>
  <c r="AG90"/>
  <c r="AF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90"/>
  <c r="GG89"/>
  <c r="GF89"/>
  <c r="GE89"/>
  <c r="GD89"/>
  <c r="GC89"/>
  <c r="GB89"/>
  <c r="GA89"/>
  <c r="FZ89"/>
  <c r="FY89"/>
  <c r="FX89"/>
  <c r="FW89"/>
  <c r="FV89"/>
  <c r="FU89"/>
  <c r="FT89"/>
  <c r="FS89"/>
  <c r="FR89"/>
  <c r="FQ89"/>
  <c r="FP89"/>
  <c r="FO89"/>
  <c r="FN89"/>
  <c r="FM89"/>
  <c r="FL89"/>
  <c r="FK89"/>
  <c r="FJ89"/>
  <c r="FI89"/>
  <c r="FH89"/>
  <c r="FG89"/>
  <c r="FF89"/>
  <c r="FE89"/>
  <c r="FD89"/>
  <c r="FC89"/>
  <c r="FB89"/>
  <c r="FA89"/>
  <c r="EZ89"/>
  <c r="EY89"/>
  <c r="EX89"/>
  <c r="EW89"/>
  <c r="EV89"/>
  <c r="EU89"/>
  <c r="ET89"/>
  <c r="ES89"/>
  <c r="ER89"/>
  <c r="EQ89"/>
  <c r="EP89"/>
  <c r="EO89"/>
  <c r="EN89"/>
  <c r="EM89"/>
  <c r="EL89"/>
  <c r="EK89"/>
  <c r="EJ89"/>
  <c r="EI89"/>
  <c r="EH89"/>
  <c r="EG89"/>
  <c r="EF89"/>
  <c r="EE89"/>
  <c r="ED89"/>
  <c r="EC89"/>
  <c r="EB89"/>
  <c r="EA89"/>
  <c r="DZ89"/>
  <c r="DY89"/>
  <c r="DX89"/>
  <c r="DW89"/>
  <c r="DV89"/>
  <c r="DU89"/>
  <c r="DT89"/>
  <c r="DS89"/>
  <c r="DR89"/>
  <c r="DQ89"/>
  <c r="DP89"/>
  <c r="DO89"/>
  <c r="DN89"/>
  <c r="DM89"/>
  <c r="DL89"/>
  <c r="DK89"/>
  <c r="DJ89"/>
  <c r="DI89"/>
  <c r="DH89"/>
  <c r="DG89"/>
  <c r="DF89"/>
  <c r="DE89"/>
  <c r="DD89"/>
  <c r="DC89"/>
  <c r="DB89"/>
  <c r="DA89"/>
  <c r="CZ89"/>
  <c r="CY89"/>
  <c r="CX89"/>
  <c r="CW89"/>
  <c r="CV89"/>
  <c r="CU89"/>
  <c r="CT89"/>
  <c r="CS89"/>
  <c r="CR89"/>
  <c r="CQ89"/>
  <c r="CP89"/>
  <c r="CO89"/>
  <c r="CN89"/>
  <c r="CM89"/>
  <c r="CL89"/>
  <c r="CK89"/>
  <c r="CJ89"/>
  <c r="CI89"/>
  <c r="CH89"/>
  <c r="CG89"/>
  <c r="CF89"/>
  <c r="CE89"/>
  <c r="CD89"/>
  <c r="CC89"/>
  <c r="CB89"/>
  <c r="CA89"/>
  <c r="BZ89"/>
  <c r="BY89"/>
  <c r="BX89"/>
  <c r="BW89"/>
  <c r="BV89"/>
  <c r="BU89"/>
  <c r="BT89"/>
  <c r="BS89"/>
  <c r="BR89"/>
  <c r="BQ89"/>
  <c r="BP89"/>
  <c r="BO89"/>
  <c r="BN89"/>
  <c r="BM89"/>
  <c r="BL89"/>
  <c r="BK89"/>
  <c r="BJ89"/>
  <c r="BI89"/>
  <c r="BH89"/>
  <c r="BG89"/>
  <c r="BF89"/>
  <c r="BE89"/>
  <c r="BD89"/>
  <c r="BC89"/>
  <c r="BB89"/>
  <c r="BA89"/>
  <c r="AZ89"/>
  <c r="AY89"/>
  <c r="AX89"/>
  <c r="AW89"/>
  <c r="AV89"/>
  <c r="AU89"/>
  <c r="AT89"/>
  <c r="AS89"/>
  <c r="AR89"/>
  <c r="AQ89"/>
  <c r="AP89"/>
  <c r="AO89"/>
  <c r="AN89"/>
  <c r="AM89"/>
  <c r="AL89"/>
  <c r="AK89"/>
  <c r="AJ89"/>
  <c r="AI89"/>
  <c r="AH89"/>
  <c r="AG89"/>
  <c r="AF89"/>
  <c r="AE89"/>
  <c r="AD89"/>
  <c r="AC89"/>
  <c r="AB89"/>
  <c r="AA89"/>
  <c r="Z89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C89"/>
  <c r="B89"/>
  <c r="GG88"/>
  <c r="GF88"/>
  <c r="GE88"/>
  <c r="GD88"/>
  <c r="GC88"/>
  <c r="GB88"/>
  <c r="GA88"/>
  <c r="FZ88"/>
  <c r="FY88"/>
  <c r="FX88"/>
  <c r="FW88"/>
  <c r="FV88"/>
  <c r="FU88"/>
  <c r="FT88"/>
  <c r="FS88"/>
  <c r="FR88"/>
  <c r="FQ88"/>
  <c r="FP88"/>
  <c r="FO88"/>
  <c r="FN88"/>
  <c r="FM88"/>
  <c r="FL88"/>
  <c r="FK88"/>
  <c r="FJ88"/>
  <c r="FI88"/>
  <c r="FH88"/>
  <c r="FG88"/>
  <c r="FF88"/>
  <c r="FE88"/>
  <c r="FD88"/>
  <c r="FC88"/>
  <c r="FB88"/>
  <c r="FA88"/>
  <c r="EZ88"/>
  <c r="EY88"/>
  <c r="EX88"/>
  <c r="EW88"/>
  <c r="EV88"/>
  <c r="EU88"/>
  <c r="ET88"/>
  <c r="ES88"/>
  <c r="ER88"/>
  <c r="EQ88"/>
  <c r="EP88"/>
  <c r="EO88"/>
  <c r="EN88"/>
  <c r="EM88"/>
  <c r="EL88"/>
  <c r="EK88"/>
  <c r="EJ88"/>
  <c r="EI88"/>
  <c r="EH88"/>
  <c r="EG88"/>
  <c r="EF88"/>
  <c r="EE88"/>
  <c r="ED88"/>
  <c r="EC88"/>
  <c r="EB88"/>
  <c r="EA88"/>
  <c r="DZ88"/>
  <c r="DY88"/>
  <c r="DX88"/>
  <c r="DW88"/>
  <c r="DV88"/>
  <c r="DU88"/>
  <c r="DT88"/>
  <c r="DS88"/>
  <c r="DR88"/>
  <c r="DQ88"/>
  <c r="DP88"/>
  <c r="DO88"/>
  <c r="DN88"/>
  <c r="DM88"/>
  <c r="DL88"/>
  <c r="DK88"/>
  <c r="DJ88"/>
  <c r="DI88"/>
  <c r="DH88"/>
  <c r="DG88"/>
  <c r="DF88"/>
  <c r="DE88"/>
  <c r="DD88"/>
  <c r="DC88"/>
  <c r="DB88"/>
  <c r="DA88"/>
  <c r="CZ88"/>
  <c r="CY88"/>
  <c r="CX88"/>
  <c r="CW88"/>
  <c r="CV88"/>
  <c r="CU88"/>
  <c r="CT88"/>
  <c r="CS88"/>
  <c r="CR88"/>
  <c r="CQ88"/>
  <c r="CP88"/>
  <c r="CO88"/>
  <c r="CN88"/>
  <c r="CM88"/>
  <c r="CL88"/>
  <c r="CK88"/>
  <c r="CJ88"/>
  <c r="CI88"/>
  <c r="CH88"/>
  <c r="CG88"/>
  <c r="CF88"/>
  <c r="CE88"/>
  <c r="CD88"/>
  <c r="CC88"/>
  <c r="CB88"/>
  <c r="CA88"/>
  <c r="BZ88"/>
  <c r="BY88"/>
  <c r="BX88"/>
  <c r="BW88"/>
  <c r="BV88"/>
  <c r="BU88"/>
  <c r="BT88"/>
  <c r="BS88"/>
  <c r="BR88"/>
  <c r="BQ88"/>
  <c r="BP88"/>
  <c r="BO88"/>
  <c r="BN88"/>
  <c r="BM88"/>
  <c r="BL88"/>
  <c r="BK88"/>
  <c r="BJ88"/>
  <c r="BI88"/>
  <c r="BH88"/>
  <c r="BG88"/>
  <c r="BF88"/>
  <c r="BE88"/>
  <c r="BD88"/>
  <c r="BC88"/>
  <c r="BB88"/>
  <c r="BA88"/>
  <c r="AZ88"/>
  <c r="AY88"/>
  <c r="AX88"/>
  <c r="AW88"/>
  <c r="AV88"/>
  <c r="AU88"/>
  <c r="AT88"/>
  <c r="AS88"/>
  <c r="AR88"/>
  <c r="AQ88"/>
  <c r="AP88"/>
  <c r="AO88"/>
  <c r="AN88"/>
  <c r="AM88"/>
  <c r="AL88"/>
  <c r="AK88"/>
  <c r="AJ88"/>
  <c r="AI88"/>
  <c r="AH88"/>
  <c r="AG88"/>
  <c r="AF88"/>
  <c r="AE88"/>
  <c r="AD88"/>
  <c r="AC88"/>
  <c r="AB88"/>
  <c r="AA88"/>
  <c r="Z88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C88"/>
  <c r="B88"/>
  <c r="GG87"/>
  <c r="GF87"/>
  <c r="GE87"/>
  <c r="GD87"/>
  <c r="GC87"/>
  <c r="GB87"/>
  <c r="GA87"/>
  <c r="FZ87"/>
  <c r="FY87"/>
  <c r="FX87"/>
  <c r="FW87"/>
  <c r="FV87"/>
  <c r="FU87"/>
  <c r="FT87"/>
  <c r="FS87"/>
  <c r="FR87"/>
  <c r="FQ87"/>
  <c r="FP87"/>
  <c r="FO87"/>
  <c r="FN87"/>
  <c r="FM87"/>
  <c r="FL87"/>
  <c r="FK87"/>
  <c r="FJ87"/>
  <c r="FI87"/>
  <c r="FH87"/>
  <c r="FG87"/>
  <c r="FF87"/>
  <c r="FE87"/>
  <c r="FD87"/>
  <c r="FC87"/>
  <c r="FB87"/>
  <c r="FA87"/>
  <c r="EZ87"/>
  <c r="EY87"/>
  <c r="EX87"/>
  <c r="EW87"/>
  <c r="EV87"/>
  <c r="EU87"/>
  <c r="ET87"/>
  <c r="ES87"/>
  <c r="ER87"/>
  <c r="EQ87"/>
  <c r="EP87"/>
  <c r="EO87"/>
  <c r="EN87"/>
  <c r="EM87"/>
  <c r="EL87"/>
  <c r="EK87"/>
  <c r="EJ87"/>
  <c r="EI87"/>
  <c r="EH87"/>
  <c r="EG87"/>
  <c r="EF87"/>
  <c r="EE87"/>
  <c r="ED87"/>
  <c r="EC87"/>
  <c r="EB87"/>
  <c r="EA87"/>
  <c r="DZ87"/>
  <c r="DY87"/>
  <c r="DX87"/>
  <c r="DW87"/>
  <c r="DV87"/>
  <c r="DU87"/>
  <c r="DT87"/>
  <c r="DS87"/>
  <c r="DR87"/>
  <c r="DQ87"/>
  <c r="DP87"/>
  <c r="DO87"/>
  <c r="DN87"/>
  <c r="DM87"/>
  <c r="DL87"/>
  <c r="DK87"/>
  <c r="DJ87"/>
  <c r="DI87"/>
  <c r="DH87"/>
  <c r="DG87"/>
  <c r="DF87"/>
  <c r="DE87"/>
  <c r="DD87"/>
  <c r="DC87"/>
  <c r="DB87"/>
  <c r="DA87"/>
  <c r="CZ87"/>
  <c r="CY87"/>
  <c r="CX87"/>
  <c r="CW87"/>
  <c r="CV87"/>
  <c r="CU87"/>
  <c r="CT87"/>
  <c r="CS87"/>
  <c r="CR87"/>
  <c r="CQ87"/>
  <c r="CP87"/>
  <c r="CO87"/>
  <c r="CN87"/>
  <c r="CM87"/>
  <c r="CL87"/>
  <c r="CK87"/>
  <c r="CJ87"/>
  <c r="CI87"/>
  <c r="CH87"/>
  <c r="CG87"/>
  <c r="CF87"/>
  <c r="CE87"/>
  <c r="CD87"/>
  <c r="CC87"/>
  <c r="CB87"/>
  <c r="CA87"/>
  <c r="BZ87"/>
  <c r="BY87"/>
  <c r="BX87"/>
  <c r="BW87"/>
  <c r="BV87"/>
  <c r="BU87"/>
  <c r="BT87"/>
  <c r="BS87"/>
  <c r="BR87"/>
  <c r="BQ87"/>
  <c r="BP87"/>
  <c r="BO87"/>
  <c r="BN87"/>
  <c r="BM87"/>
  <c r="BL87"/>
  <c r="BK87"/>
  <c r="BJ87"/>
  <c r="BI87"/>
  <c r="BH87"/>
  <c r="BG87"/>
  <c r="BF87"/>
  <c r="BE87"/>
  <c r="BD87"/>
  <c r="BC87"/>
  <c r="BB87"/>
  <c r="BA87"/>
  <c r="AZ87"/>
  <c r="AY87"/>
  <c r="AX87"/>
  <c r="AW87"/>
  <c r="AV87"/>
  <c r="AU87"/>
  <c r="AT87"/>
  <c r="AS87"/>
  <c r="AR87"/>
  <c r="AQ87"/>
  <c r="AP87"/>
  <c r="AO87"/>
  <c r="AN87"/>
  <c r="AM87"/>
  <c r="AL87"/>
  <c r="AK87"/>
  <c r="AJ87"/>
  <c r="AI87"/>
  <c r="AH87"/>
  <c r="AG87"/>
  <c r="AF87"/>
  <c r="AE87"/>
  <c r="AD87"/>
  <c r="AC87"/>
  <c r="AB87"/>
  <c r="AA87"/>
  <c r="Z87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B87"/>
  <c r="GG86"/>
  <c r="GF86"/>
  <c r="GE86"/>
  <c r="GD86"/>
  <c r="GC86"/>
  <c r="GB86"/>
  <c r="GA86"/>
  <c r="FZ86"/>
  <c r="FY86"/>
  <c r="FX86"/>
  <c r="FW86"/>
  <c r="FV86"/>
  <c r="FU86"/>
  <c r="FT86"/>
  <c r="FS86"/>
  <c r="FR86"/>
  <c r="FQ86"/>
  <c r="FP86"/>
  <c r="FO86"/>
  <c r="FN86"/>
  <c r="FM86"/>
  <c r="FL86"/>
  <c r="FK86"/>
  <c r="FJ86"/>
  <c r="FI86"/>
  <c r="FH86"/>
  <c r="FG86"/>
  <c r="FF86"/>
  <c r="FE86"/>
  <c r="FD86"/>
  <c r="FC86"/>
  <c r="FB86"/>
  <c r="FA86"/>
  <c r="EZ86"/>
  <c r="EY86"/>
  <c r="EX86"/>
  <c r="EW86"/>
  <c r="EV86"/>
  <c r="EU86"/>
  <c r="ET86"/>
  <c r="ES86"/>
  <c r="ER86"/>
  <c r="EQ86"/>
  <c r="EP86"/>
  <c r="EO86"/>
  <c r="EN86"/>
  <c r="EM86"/>
  <c r="EL86"/>
  <c r="EK86"/>
  <c r="EJ86"/>
  <c r="EI86"/>
  <c r="EH86"/>
  <c r="EG86"/>
  <c r="EF86"/>
  <c r="EE86"/>
  <c r="ED86"/>
  <c r="EC86"/>
  <c r="EB86"/>
  <c r="EA86"/>
  <c r="DZ86"/>
  <c r="DY86"/>
  <c r="DX86"/>
  <c r="DW86"/>
  <c r="DV86"/>
  <c r="DU86"/>
  <c r="DT86"/>
  <c r="DS86"/>
  <c r="DR86"/>
  <c r="DQ86"/>
  <c r="DP86"/>
  <c r="DO86"/>
  <c r="DN86"/>
  <c r="DM86"/>
  <c r="DL86"/>
  <c r="DK86"/>
  <c r="DJ86"/>
  <c r="DI86"/>
  <c r="DH86"/>
  <c r="DG86"/>
  <c r="DF86"/>
  <c r="DE86"/>
  <c r="DD86"/>
  <c r="DC86"/>
  <c r="DB86"/>
  <c r="DA86"/>
  <c r="CZ86"/>
  <c r="CY86"/>
  <c r="CX86"/>
  <c r="CW86"/>
  <c r="CV86"/>
  <c r="CU86"/>
  <c r="CT86"/>
  <c r="CS86"/>
  <c r="CR86"/>
  <c r="CQ86"/>
  <c r="CP86"/>
  <c r="CO86"/>
  <c r="CN86"/>
  <c r="CM86"/>
  <c r="CL86"/>
  <c r="CK86"/>
  <c r="CJ86"/>
  <c r="CI86"/>
  <c r="CH86"/>
  <c r="CG86"/>
  <c r="CF86"/>
  <c r="CE86"/>
  <c r="CD86"/>
  <c r="CC86"/>
  <c r="CB86"/>
  <c r="CA86"/>
  <c r="BZ86"/>
  <c r="BY86"/>
  <c r="BX86"/>
  <c r="BW86"/>
  <c r="BV86"/>
  <c r="BU86"/>
  <c r="BT86"/>
  <c r="BS86"/>
  <c r="BR86"/>
  <c r="BQ86"/>
  <c r="BP86"/>
  <c r="BO86"/>
  <c r="BN86"/>
  <c r="BM86"/>
  <c r="BL86"/>
  <c r="BK86"/>
  <c r="BJ86"/>
  <c r="BI86"/>
  <c r="BH86"/>
  <c r="BG86"/>
  <c r="BF86"/>
  <c r="BE86"/>
  <c r="BD86"/>
  <c r="BC86"/>
  <c r="BB86"/>
  <c r="BA86"/>
  <c r="AZ86"/>
  <c r="AY86"/>
  <c r="AX86"/>
  <c r="AW86"/>
  <c r="AV86"/>
  <c r="AU86"/>
  <c r="AT86"/>
  <c r="AS86"/>
  <c r="AR86"/>
  <c r="AQ86"/>
  <c r="AP86"/>
  <c r="AO86"/>
  <c r="AN86"/>
  <c r="AM86"/>
  <c r="AL86"/>
  <c r="AK86"/>
  <c r="AJ86"/>
  <c r="AI86"/>
  <c r="AH86"/>
  <c r="AG86"/>
  <c r="AF86"/>
  <c r="AE86"/>
  <c r="AD86"/>
  <c r="AC86"/>
  <c r="AB86"/>
  <c r="AA86"/>
  <c r="Z86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C86"/>
  <c r="B86"/>
  <c r="GG85"/>
  <c r="GF85"/>
  <c r="GE85"/>
  <c r="GD85"/>
  <c r="GC85"/>
  <c r="GB85"/>
  <c r="GA85"/>
  <c r="FZ85"/>
  <c r="FY85"/>
  <c r="FX85"/>
  <c r="FW85"/>
  <c r="FV85"/>
  <c r="FU85"/>
  <c r="FT85"/>
  <c r="FS85"/>
  <c r="FR85"/>
  <c r="FQ85"/>
  <c r="FP85"/>
  <c r="FO85"/>
  <c r="FN85"/>
  <c r="FM85"/>
  <c r="FL85"/>
  <c r="FK85"/>
  <c r="FJ85"/>
  <c r="FI85"/>
  <c r="FH85"/>
  <c r="FG85"/>
  <c r="FF85"/>
  <c r="FE85"/>
  <c r="FD85"/>
  <c r="FC85"/>
  <c r="FB85"/>
  <c r="FA85"/>
  <c r="EZ85"/>
  <c r="EY85"/>
  <c r="EX85"/>
  <c r="EW85"/>
  <c r="EV85"/>
  <c r="EU85"/>
  <c r="ET85"/>
  <c r="ES85"/>
  <c r="ER85"/>
  <c r="EQ85"/>
  <c r="EP85"/>
  <c r="EO85"/>
  <c r="EN85"/>
  <c r="EM85"/>
  <c r="EL85"/>
  <c r="EK85"/>
  <c r="EJ85"/>
  <c r="EI85"/>
  <c r="EH85"/>
  <c r="EG85"/>
  <c r="EF85"/>
  <c r="EE85"/>
  <c r="ED85"/>
  <c r="EC85"/>
  <c r="EB85"/>
  <c r="EA85"/>
  <c r="DZ85"/>
  <c r="DY85"/>
  <c r="DX85"/>
  <c r="DW85"/>
  <c r="DV85"/>
  <c r="DU85"/>
  <c r="DT85"/>
  <c r="DS85"/>
  <c r="DR85"/>
  <c r="DQ85"/>
  <c r="DP85"/>
  <c r="DO85"/>
  <c r="DN85"/>
  <c r="DM85"/>
  <c r="DL85"/>
  <c r="DK85"/>
  <c r="DJ85"/>
  <c r="DI85"/>
  <c r="DH85"/>
  <c r="DG85"/>
  <c r="DF85"/>
  <c r="DE85"/>
  <c r="DD85"/>
  <c r="DC85"/>
  <c r="DB85"/>
  <c r="DA85"/>
  <c r="CZ85"/>
  <c r="CY85"/>
  <c r="CX85"/>
  <c r="CW85"/>
  <c r="CV85"/>
  <c r="CU85"/>
  <c r="CT85"/>
  <c r="CS85"/>
  <c r="CR85"/>
  <c r="CQ85"/>
  <c r="CP85"/>
  <c r="CO85"/>
  <c r="CN85"/>
  <c r="CM85"/>
  <c r="CL85"/>
  <c r="CK85"/>
  <c r="CJ85"/>
  <c r="CI85"/>
  <c r="CH85"/>
  <c r="CG85"/>
  <c r="CF85"/>
  <c r="CE85"/>
  <c r="CD85"/>
  <c r="CC85"/>
  <c r="CB85"/>
  <c r="CA85"/>
  <c r="BZ85"/>
  <c r="BY85"/>
  <c r="BX85"/>
  <c r="BW85"/>
  <c r="BV85"/>
  <c r="BU85"/>
  <c r="BT85"/>
  <c r="BS85"/>
  <c r="BR85"/>
  <c r="BQ85"/>
  <c r="BP85"/>
  <c r="BO85"/>
  <c r="BN85"/>
  <c r="BM85"/>
  <c r="BL85"/>
  <c r="BK85"/>
  <c r="BJ85"/>
  <c r="BI85"/>
  <c r="BH85"/>
  <c r="BG85"/>
  <c r="BF85"/>
  <c r="BE85"/>
  <c r="BD85"/>
  <c r="BC85"/>
  <c r="BB85"/>
  <c r="BA85"/>
  <c r="AZ85"/>
  <c r="AY85"/>
  <c r="AX85"/>
  <c r="AW85"/>
  <c r="AV85"/>
  <c r="AU85"/>
  <c r="AT85"/>
  <c r="AS85"/>
  <c r="AR85"/>
  <c r="AQ85"/>
  <c r="AP85"/>
  <c r="AO85"/>
  <c r="AN85"/>
  <c r="AM85"/>
  <c r="AL85"/>
  <c r="AK85"/>
  <c r="AJ85"/>
  <c r="AI85"/>
  <c r="AH85"/>
  <c r="AG85"/>
  <c r="AF85"/>
  <c r="AE85"/>
  <c r="AD85"/>
  <c r="AC85"/>
  <c r="AB85"/>
  <c r="AA85"/>
  <c r="Z85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B85"/>
  <c r="GG84"/>
  <c r="GF84"/>
  <c r="GE84"/>
  <c r="GD84"/>
  <c r="GC84"/>
  <c r="GB84"/>
  <c r="GA84"/>
  <c r="FZ84"/>
  <c r="FY84"/>
  <c r="FX84"/>
  <c r="FW84"/>
  <c r="FV84"/>
  <c r="FU84"/>
  <c r="FT84"/>
  <c r="FS84"/>
  <c r="FR84"/>
  <c r="FQ84"/>
  <c r="FP84"/>
  <c r="FO84"/>
  <c r="FN84"/>
  <c r="FM84"/>
  <c r="FL84"/>
  <c r="FK84"/>
  <c r="FJ84"/>
  <c r="FI84"/>
  <c r="FH84"/>
  <c r="FG84"/>
  <c r="FF84"/>
  <c r="FE84"/>
  <c r="FD84"/>
  <c r="FC84"/>
  <c r="FB84"/>
  <c r="FA84"/>
  <c r="EZ84"/>
  <c r="EY84"/>
  <c r="EX84"/>
  <c r="EW84"/>
  <c r="EV84"/>
  <c r="EU84"/>
  <c r="ET84"/>
  <c r="ES84"/>
  <c r="ER84"/>
  <c r="EQ84"/>
  <c r="EP84"/>
  <c r="EO84"/>
  <c r="EN84"/>
  <c r="EM84"/>
  <c r="EL84"/>
  <c r="EK84"/>
  <c r="EJ84"/>
  <c r="EI84"/>
  <c r="EH84"/>
  <c r="EG84"/>
  <c r="EF84"/>
  <c r="EE84"/>
  <c r="ED84"/>
  <c r="EC84"/>
  <c r="EB84"/>
  <c r="EA84"/>
  <c r="DZ84"/>
  <c r="DY84"/>
  <c r="DX84"/>
  <c r="DW84"/>
  <c r="DV84"/>
  <c r="DU84"/>
  <c r="DT84"/>
  <c r="DS84"/>
  <c r="DR84"/>
  <c r="DQ84"/>
  <c r="DP84"/>
  <c r="DO84"/>
  <c r="DN84"/>
  <c r="DM84"/>
  <c r="DL84"/>
  <c r="DK84"/>
  <c r="DJ84"/>
  <c r="DI84"/>
  <c r="DH84"/>
  <c r="DG84"/>
  <c r="DF84"/>
  <c r="DE84"/>
  <c r="DD84"/>
  <c r="DC84"/>
  <c r="DB84"/>
  <c r="DA84"/>
  <c r="CZ84"/>
  <c r="CY84"/>
  <c r="CX84"/>
  <c r="CW84"/>
  <c r="CV84"/>
  <c r="CU84"/>
  <c r="CT84"/>
  <c r="CS84"/>
  <c r="CR84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X84"/>
  <c r="BW84"/>
  <c r="BV84"/>
  <c r="BU84"/>
  <c r="BT84"/>
  <c r="BS84"/>
  <c r="BR84"/>
  <c r="BQ84"/>
  <c r="BP84"/>
  <c r="BO84"/>
  <c r="BN84"/>
  <c r="BM84"/>
  <c r="BL84"/>
  <c r="BK84"/>
  <c r="BJ84"/>
  <c r="BI84"/>
  <c r="BH84"/>
  <c r="BG84"/>
  <c r="BF84"/>
  <c r="BE84"/>
  <c r="BD84"/>
  <c r="BC84"/>
  <c r="BB84"/>
  <c r="BA84"/>
  <c r="AZ84"/>
  <c r="AY84"/>
  <c r="AX84"/>
  <c r="AW84"/>
  <c r="AV84"/>
  <c r="AU84"/>
  <c r="AT84"/>
  <c r="AS84"/>
  <c r="AR84"/>
  <c r="AQ84"/>
  <c r="AP84"/>
  <c r="AO84"/>
  <c r="AN84"/>
  <c r="AM84"/>
  <c r="AL84"/>
  <c r="AK84"/>
  <c r="AJ84"/>
  <c r="AI84"/>
  <c r="AH84"/>
  <c r="AG84"/>
  <c r="AF84"/>
  <c r="AE84"/>
  <c r="AD84"/>
  <c r="AC84"/>
  <c r="AB84"/>
  <c r="AA84"/>
  <c r="Z84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B84"/>
  <c r="GH326" l="1"/>
  <c r="GI327" s="1"/>
  <c r="GJ111"/>
  <c r="GJ112"/>
  <c r="GJ113"/>
  <c r="GJ114"/>
  <c r="GJ115"/>
  <c r="GJ116"/>
  <c r="GJ117"/>
  <c r="GJ118"/>
  <c r="GJ119"/>
  <c r="GJ120"/>
  <c r="GJ121"/>
  <c r="GJ122"/>
  <c r="GJ123"/>
  <c r="GJ124"/>
  <c r="GJ125"/>
  <c r="GJ126"/>
  <c r="GJ127"/>
  <c r="GJ128"/>
  <c r="GJ129"/>
  <c r="GJ130"/>
  <c r="GJ131"/>
  <c r="GJ132"/>
  <c r="GJ133"/>
  <c r="GJ134"/>
  <c r="GJ135"/>
  <c r="GJ136"/>
  <c r="GJ137"/>
  <c r="GJ138"/>
  <c r="GJ139"/>
  <c r="GJ140"/>
  <c r="GJ141"/>
  <c r="GJ142"/>
  <c r="GJ143"/>
  <c r="GJ144"/>
  <c r="GJ145"/>
  <c r="GJ146"/>
  <c r="GJ147"/>
  <c r="GJ148"/>
  <c r="GJ149"/>
  <c r="GJ150"/>
  <c r="GJ151"/>
  <c r="GJ152"/>
  <c r="GJ153"/>
  <c r="GJ154"/>
  <c r="GJ155"/>
  <c r="GJ156"/>
  <c r="GJ157"/>
  <c r="GJ158"/>
  <c r="GJ159"/>
  <c r="GJ160"/>
  <c r="GJ161"/>
  <c r="GJ162"/>
  <c r="GJ163"/>
  <c r="GJ164"/>
  <c r="GJ165"/>
  <c r="GJ166"/>
  <c r="GJ167"/>
  <c r="GJ168"/>
  <c r="GJ169"/>
  <c r="GJ170"/>
  <c r="GJ171"/>
  <c r="GJ172"/>
  <c r="GJ173"/>
  <c r="GJ174"/>
  <c r="GJ175"/>
  <c r="GJ176"/>
  <c r="GJ177"/>
  <c r="GJ178"/>
  <c r="GJ179"/>
  <c r="GJ180"/>
  <c r="GJ181"/>
  <c r="GJ182"/>
  <c r="GJ183"/>
  <c r="GJ184"/>
  <c r="GJ185"/>
  <c r="GJ186"/>
  <c r="GJ187"/>
  <c r="GJ188"/>
  <c r="GJ189"/>
  <c r="GJ190"/>
  <c r="GJ191"/>
  <c r="GJ192"/>
  <c r="GJ193"/>
  <c r="GJ194"/>
  <c r="GJ195"/>
  <c r="GJ196"/>
  <c r="GJ197"/>
  <c r="GJ198"/>
  <c r="GJ199"/>
  <c r="GJ110"/>
  <c r="GJ200"/>
  <c r="GJ201"/>
  <c r="GJ202"/>
  <c r="GJ203"/>
  <c r="GJ204"/>
  <c r="GJ205"/>
  <c r="GJ206"/>
  <c r="GJ207"/>
  <c r="GJ208"/>
  <c r="GJ209"/>
  <c r="GJ210"/>
  <c r="GJ211"/>
  <c r="GJ212"/>
  <c r="GJ213"/>
  <c r="GJ214"/>
  <c r="GJ215"/>
  <c r="GJ216"/>
  <c r="GJ217"/>
  <c r="GJ218"/>
  <c r="GJ219"/>
  <c r="GJ220"/>
  <c r="GJ221"/>
  <c r="GJ222"/>
  <c r="GJ223"/>
  <c r="GJ224"/>
  <c r="GJ225"/>
  <c r="GJ226"/>
  <c r="GJ227"/>
  <c r="GJ228"/>
  <c r="GJ229"/>
  <c r="GJ230"/>
  <c r="GJ231"/>
  <c r="GJ232"/>
  <c r="GJ233"/>
  <c r="GJ234"/>
  <c r="GJ235"/>
  <c r="GJ236"/>
  <c r="GJ237"/>
  <c r="GJ238"/>
  <c r="GJ239"/>
  <c r="GJ240"/>
  <c r="GJ241"/>
  <c r="GJ242"/>
  <c r="GJ243"/>
  <c r="GJ244"/>
  <c r="GJ245"/>
  <c r="GJ246"/>
  <c r="GJ247"/>
  <c r="GJ248"/>
  <c r="GJ249"/>
  <c r="GJ250"/>
  <c r="GJ251"/>
  <c r="GJ252"/>
  <c r="GJ253"/>
  <c r="GJ254"/>
  <c r="GJ255"/>
  <c r="GJ256"/>
  <c r="GJ257"/>
  <c r="GJ258"/>
  <c r="GJ259"/>
  <c r="GJ260"/>
  <c r="GJ261"/>
  <c r="GJ262"/>
  <c r="GJ263"/>
  <c r="GJ264"/>
  <c r="GJ265"/>
  <c r="GJ266"/>
  <c r="GJ267"/>
  <c r="GJ268"/>
  <c r="GJ269"/>
  <c r="GJ270"/>
  <c r="GJ271"/>
  <c r="GJ272"/>
  <c r="GJ273"/>
  <c r="GJ274"/>
  <c r="GJ275"/>
  <c r="GJ276"/>
  <c r="GJ277"/>
  <c r="GJ278"/>
  <c r="GJ279"/>
  <c r="GJ280"/>
  <c r="GJ281"/>
  <c r="GJ282"/>
  <c r="GJ283"/>
  <c r="GJ284"/>
  <c r="GJ285"/>
  <c r="GJ286"/>
  <c r="GJ287"/>
  <c r="GJ288"/>
  <c r="GJ289"/>
  <c r="GJ290"/>
  <c r="GJ291"/>
  <c r="GJ292"/>
  <c r="GJ293"/>
  <c r="GJ294"/>
  <c r="GJ295"/>
  <c r="GJ296"/>
  <c r="GJ297"/>
  <c r="GJ298"/>
  <c r="GJ299"/>
  <c r="GJ300"/>
  <c r="GJ301"/>
  <c r="GJ302"/>
  <c r="GJ303"/>
  <c r="GJ304"/>
  <c r="GJ305"/>
  <c r="GJ306"/>
  <c r="GJ307"/>
  <c r="GJ308"/>
  <c r="GJ309"/>
  <c r="GJ310"/>
  <c r="GJ311"/>
  <c r="GJ312"/>
  <c r="GJ313"/>
  <c r="GJ314"/>
  <c r="GJ315"/>
  <c r="GJ316"/>
  <c r="GJ317"/>
  <c r="GJ318"/>
  <c r="GJ319"/>
  <c r="GJ320"/>
  <c r="GJ321"/>
  <c r="GJ322"/>
  <c r="GJ323"/>
  <c r="GJ324"/>
  <c r="GJ325"/>
  <c r="GJ326" l="1"/>
  <c r="GJ3" i="6" l="1"/>
  <c r="GJ4"/>
  <c r="GJ5"/>
  <c r="GJ6"/>
  <c r="GJ7"/>
  <c r="GJ8"/>
  <c r="GJ9"/>
  <c r="GJ10"/>
  <c r="GJ11"/>
  <c r="GJ12"/>
  <c r="GJ13"/>
  <c r="GJ14"/>
  <c r="GJ15"/>
  <c r="GJ16"/>
  <c r="GJ17"/>
  <c r="GJ18"/>
  <c r="GJ19"/>
  <c r="GJ20"/>
  <c r="GJ21"/>
  <c r="GJ22"/>
  <c r="GJ23"/>
  <c r="GJ24"/>
  <c r="GJ25"/>
  <c r="GJ26"/>
  <c r="GJ27"/>
  <c r="GJ28"/>
  <c r="GJ29"/>
  <c r="GJ30"/>
  <c r="GJ31"/>
  <c r="GJ32"/>
  <c r="GJ33"/>
  <c r="GJ34"/>
  <c r="GJ35"/>
  <c r="GJ36"/>
  <c r="GJ37"/>
  <c r="GJ38"/>
  <c r="GJ39"/>
  <c r="GJ40"/>
  <c r="GJ41"/>
  <c r="GJ42"/>
  <c r="GJ43"/>
  <c r="GJ44"/>
  <c r="GJ45"/>
  <c r="GJ46"/>
  <c r="GJ47"/>
  <c r="GJ48"/>
  <c r="GJ49"/>
  <c r="GJ50"/>
  <c r="GJ51"/>
  <c r="GJ52"/>
  <c r="GJ53"/>
  <c r="GJ54"/>
  <c r="GJ55"/>
  <c r="GJ56"/>
  <c r="GJ57"/>
  <c r="GJ58"/>
  <c r="GJ59"/>
  <c r="GJ60"/>
  <c r="GJ61"/>
  <c r="GJ62"/>
  <c r="GJ63"/>
  <c r="GJ64"/>
  <c r="GJ65"/>
  <c r="GJ66"/>
  <c r="GJ67"/>
  <c r="GJ68"/>
  <c r="GJ69"/>
  <c r="GJ70"/>
  <c r="GJ71"/>
  <c r="GJ72"/>
  <c r="GJ73"/>
  <c r="GJ74"/>
  <c r="GJ75"/>
  <c r="GJ76"/>
  <c r="GJ77"/>
  <c r="GJ78"/>
  <c r="GJ79"/>
  <c r="GJ80"/>
  <c r="GJ81"/>
  <c r="GJ82"/>
  <c r="GJ83"/>
  <c r="GJ84"/>
  <c r="GJ85"/>
  <c r="GJ86"/>
  <c r="GJ87"/>
  <c r="GJ88"/>
  <c r="GJ89"/>
  <c r="GJ90"/>
  <c r="GJ91"/>
  <c r="GJ92"/>
  <c r="GJ93"/>
  <c r="GJ94"/>
  <c r="GJ95"/>
  <c r="GJ96"/>
  <c r="GJ97"/>
  <c r="GJ98"/>
  <c r="GJ99"/>
  <c r="GJ100"/>
  <c r="GJ101"/>
  <c r="GJ102"/>
  <c r="GJ103"/>
  <c r="GJ104"/>
  <c r="GJ105"/>
  <c r="GJ106"/>
  <c r="GJ107"/>
  <c r="GJ108"/>
  <c r="GJ109"/>
  <c r="GJ110"/>
  <c r="GJ111"/>
  <c r="GJ112"/>
  <c r="GJ113"/>
  <c r="GJ114"/>
  <c r="GJ115"/>
  <c r="GJ116"/>
  <c r="GJ117"/>
  <c r="GJ118"/>
  <c r="GJ119"/>
  <c r="GJ120"/>
  <c r="GJ121"/>
  <c r="GJ122"/>
  <c r="GJ123"/>
  <c r="GJ124"/>
  <c r="GJ125"/>
  <c r="GJ126"/>
  <c r="GJ127"/>
  <c r="GJ128"/>
  <c r="GJ129"/>
  <c r="GJ130"/>
  <c r="GJ131"/>
  <c r="GJ132"/>
  <c r="GJ133"/>
  <c r="GJ134"/>
  <c r="GJ135"/>
  <c r="GJ136"/>
  <c r="GJ137"/>
  <c r="GJ138"/>
  <c r="GJ139"/>
  <c r="GJ140"/>
  <c r="GJ141"/>
  <c r="GJ142"/>
  <c r="GJ143"/>
  <c r="GJ144"/>
  <c r="GJ145"/>
  <c r="GJ146"/>
  <c r="GJ147"/>
  <c r="GJ148"/>
  <c r="GJ149"/>
  <c r="GJ150"/>
  <c r="GJ151"/>
  <c r="GJ152"/>
  <c r="GJ153"/>
  <c r="GJ154"/>
  <c r="GJ155"/>
  <c r="GJ156"/>
  <c r="GJ157"/>
  <c r="GJ158"/>
  <c r="GJ159"/>
  <c r="GJ160"/>
  <c r="GJ161"/>
  <c r="GJ162"/>
  <c r="GJ163"/>
  <c r="GJ164"/>
  <c r="GJ165"/>
  <c r="GJ166"/>
  <c r="GJ167"/>
  <c r="GJ168"/>
  <c r="GJ169"/>
  <c r="GJ170"/>
  <c r="GJ171"/>
  <c r="GJ172"/>
  <c r="GJ173"/>
  <c r="GJ174"/>
  <c r="GJ175"/>
  <c r="GJ176"/>
  <c r="GJ177"/>
  <c r="GJ178"/>
  <c r="GJ179"/>
  <c r="GJ180"/>
  <c r="GJ181"/>
  <c r="GJ182"/>
  <c r="GJ183"/>
  <c r="GJ184"/>
  <c r="GJ185"/>
  <c r="GJ186"/>
  <c r="GJ187"/>
  <c r="GJ188"/>
  <c r="GJ189"/>
  <c r="GJ190"/>
  <c r="GJ191"/>
  <c r="GJ192"/>
  <c r="GJ193"/>
  <c r="GJ194"/>
  <c r="GJ195"/>
  <c r="GJ196"/>
  <c r="GJ197"/>
  <c r="GJ198"/>
  <c r="GJ199"/>
  <c r="GJ200"/>
  <c r="GJ201"/>
  <c r="GJ202"/>
  <c r="GJ203"/>
  <c r="GJ204"/>
  <c r="GJ205"/>
  <c r="GJ206"/>
  <c r="GJ207"/>
  <c r="GJ208"/>
  <c r="GJ209"/>
  <c r="GJ210"/>
  <c r="GJ211"/>
  <c r="GJ212"/>
  <c r="GJ213"/>
  <c r="GJ214"/>
  <c r="GJ215"/>
  <c r="GJ216"/>
  <c r="GJ217"/>
  <c r="GJ2"/>
  <c r="B217"/>
  <c r="B190"/>
  <c r="B163"/>
  <c r="B136"/>
  <c r="B109"/>
  <c r="B82"/>
  <c r="B55"/>
  <c r="B28"/>
  <c r="B54" l="1"/>
  <c r="B81" s="1"/>
  <c r="B50"/>
  <c r="B77" s="1"/>
  <c r="B47"/>
  <c r="B74" s="1"/>
  <c r="B42"/>
  <c r="B69" s="1"/>
  <c r="B37"/>
  <c r="B64" s="1"/>
  <c r="B35"/>
  <c r="B62" s="1"/>
  <c r="B33"/>
  <c r="B60" s="1"/>
  <c r="H84" i="5"/>
  <c r="H86"/>
  <c r="H88"/>
  <c r="H93"/>
  <c r="H98"/>
  <c r="H101"/>
  <c r="H105"/>
  <c r="G105"/>
  <c r="G101"/>
  <c r="G98"/>
  <c r="G93"/>
  <c r="G88"/>
  <c r="G86"/>
  <c r="G84"/>
  <c r="E53"/>
  <c r="E79" s="1"/>
  <c r="E49"/>
  <c r="E75" s="1"/>
  <c r="E46"/>
  <c r="E72" s="1"/>
  <c r="E41"/>
  <c r="E67" s="1"/>
  <c r="E36"/>
  <c r="E62" s="1"/>
  <c r="E34"/>
  <c r="E60" s="1"/>
  <c r="E32"/>
  <c r="E58" s="1"/>
</calcChain>
</file>

<file path=xl/sharedStrings.xml><?xml version="1.0" encoding="utf-8"?>
<sst xmlns="http://schemas.openxmlformats.org/spreadsheetml/2006/main" count="1602" uniqueCount="700">
  <si>
    <t xml:space="preserve">Adatok </t>
  </si>
  <si>
    <t>Egyéni vállalkozás által üzemeltetett zöldség-, gyümölcsszaküzletek száma</t>
  </si>
  <si>
    <t xml:space="preserve">Egyéni vállalkozás által üzemeltetett alkoholtartalmú és egyéb italok szaküzletének száma </t>
  </si>
  <si>
    <t xml:space="preserve">Egyéni vállalkozás által üzemeltetett állatgyógyászati termékek üzletének száma </t>
  </si>
  <si>
    <t xml:space="preserve">Egyéni vállalkozás által üzemeltetett bárok, borozók száma </t>
  </si>
  <si>
    <t xml:space="preserve">Egyéni vállalkozás által üzemeltetett bútor-, háztartásicikk-szaküzletek száma </t>
  </si>
  <si>
    <t xml:space="preserve">Egyéni vállalkozás által üzemeltetett cipő-, bőráruszaküzletek száma </t>
  </si>
  <si>
    <t xml:space="preserve">Egyéni vállalkozás által üzemeltetett dohányáru-szaküzletek száma </t>
  </si>
  <si>
    <t xml:space="preserve">Egyéni vállalkozás által üzemeltetett egyéb élelmiszer szaküzletek száma </t>
  </si>
  <si>
    <t xml:space="preserve">Egyéni vállalkozás által üzemeltetett egyéb gép kölcsönzőhelyek száma </t>
  </si>
  <si>
    <t xml:space="preserve">Egyéni vállalkozás által üzemeltetett egyéb jármű-kölcsönzőhelyek száma </t>
  </si>
  <si>
    <t xml:space="preserve">Egyéni vállalkozás által üzemeltetett egyéb, máshova nem sorolt iparcikk-szaküzletek száma </t>
  </si>
  <si>
    <t xml:space="preserve">Egyéni vállalkozás által üzemeltetett egyéb nagykereskedelmi raktárak száma </t>
  </si>
  <si>
    <t xml:space="preserve">Egyéni vállalkozás által üzemeltetett egyéb, nem kiemelt élelmiszert forgalmazó szaküzletek száma </t>
  </si>
  <si>
    <t xml:space="preserve">Egyéni vállalkozás által üzemeltetett egyéb vegyes cikk nagykereskedelmi raktárak száma </t>
  </si>
  <si>
    <t xml:space="preserve">Egyéni vállalkozás által üzemeltetett elektromos háztartásicikk-szaküzletek száma </t>
  </si>
  <si>
    <t xml:space="preserve">Egyéni vállalkozás által üzemeltetett élelmiszer, ital és dohányáru nagykereskedelmi raktárak száma </t>
  </si>
  <si>
    <t xml:space="preserve">Egyéni vállalkozás által üzemeltetett élelmiszer jellegű üzletek és áruházak száma </t>
  </si>
  <si>
    <t xml:space="preserve">Egyéni vállalkozás által üzemeltetett éttermek, cukrászdák száma </t>
  </si>
  <si>
    <t xml:space="preserve">Egyéni vállalkozás által üzemeltetett fogyasztási cikkek nagykereskedelmi raktárak száma </t>
  </si>
  <si>
    <t xml:space="preserve">Egyéni vállalkozás által üzemeltetett fogyasztási cikk kölcsönzőhelyek száma </t>
  </si>
  <si>
    <t xml:space="preserve">Egyéni vállalkozás által üzemeltetett gépek, berendezések nagykereskedelmi raktárak száma </t>
  </si>
  <si>
    <t xml:space="preserve">Egyéni vállalkozás által üzemeltetett gépjárműalkatrész nagykereskedelmi raktárak száma </t>
  </si>
  <si>
    <t xml:space="preserve">Egyéni vállalkozás által üzemeltetett gépjárműalkatrész-szaküzletek száma </t>
  </si>
  <si>
    <t xml:space="preserve">Egyéni vállalkozás által üzemeltetett gépjármű-kölcsönzőhelyek száma </t>
  </si>
  <si>
    <t xml:space="preserve">Egyéni vállalkozás által üzemeltetett gépjármű-nagykereskedelmi raktárak száma </t>
  </si>
  <si>
    <t xml:space="preserve">Egyéni vállalkozás által üzemeltetett gépjármű-szaküzletek száma </t>
  </si>
  <si>
    <t xml:space="preserve">Egyéni vállalkozás által üzemeltetett gépjármű- üzemanyag kiskereskedelmi hálózati egységek száma </t>
  </si>
  <si>
    <t xml:space="preserve">Egyéni vállalkozás által üzemeltetett hal- és halkészítmény-szaküzletek száma </t>
  </si>
  <si>
    <t xml:space="preserve">Egyéni vállalkozás által üzemeltetett használtcikk-szaküzletek száma </t>
  </si>
  <si>
    <t xml:space="preserve">Egyéni vállalkozás által üzemeltetett hulladékok- és melléktermékek nagykereskedelmi raktárak száma </t>
  </si>
  <si>
    <t xml:space="preserve">Egyéni vállalkozás által üzemeltetett hús -, húskészítmény-szaküzletek száma </t>
  </si>
  <si>
    <t xml:space="preserve">Egyéni vállalkozás által üzemeltetett illatszerszaküzletek száma </t>
  </si>
  <si>
    <t xml:space="preserve">Egyéni vállalkozás által üzemeltetett iparcikk jellegű üzletek és áruházak száma </t>
  </si>
  <si>
    <t xml:space="preserve">Egyéni vállalkozás által üzemeltetett kenyér-, pékáru és cukrászatitermék-szaküzletek száma </t>
  </si>
  <si>
    <t xml:space="preserve">Egyéni vállalkozás által üzemeltetett kenyér-, pékáru és édességszaküzletek száma </t>
  </si>
  <si>
    <t xml:space="preserve">Egyéni vállalkozás által üzemeltetett kiskereskedelmi hálózati egységek száma (gyógyszertár nélkül) </t>
  </si>
  <si>
    <t xml:space="preserve">Egyéni vállalkozás által üzemeltetett kiskereskedelmi üzletek száma (gyógyszertár nélkül) </t>
  </si>
  <si>
    <t xml:space="preserve">Egyéni vállalkozás által üzemeltetett kölcsönzőhelyek száma </t>
  </si>
  <si>
    <t xml:space="preserve">Egyéni vállalkozás által üzemeltetett könyv-, újság-, papíráru-szaküzletek száma </t>
  </si>
  <si>
    <t xml:space="preserve">Egyéni vállalkozás által üzemeltetett közérzettel kapcsolatos termékek üzlete </t>
  </si>
  <si>
    <t xml:space="preserve">Egyéni vállalkozás által üzemeltetett közétkeztetőhelyek száma </t>
  </si>
  <si>
    <t xml:space="preserve">Egyéni vállalkozás által üzemeltetett mezőgazdasági termékek nagykereskedelmi raktárak száma </t>
  </si>
  <si>
    <t xml:space="preserve">Egyéni vállalkozás által üzemeltetett motorkerékpár- és alkatrész nagykereskedelmi raktárak száma </t>
  </si>
  <si>
    <t xml:space="preserve">Egyéni vállalkozás által üzemeltetett motorkerékpár- és alkatrészszaküzletek száma </t>
  </si>
  <si>
    <t xml:space="preserve">Egyéni vállalkozás által üzemeltetett munkahelyi vendéglátóhelyek száma </t>
  </si>
  <si>
    <t xml:space="preserve">Egyéni vállalkozás által üzemeltetett nagykereskedelmi raktárak száma összesen </t>
  </si>
  <si>
    <t xml:space="preserve">Egyéni vállalkozás által üzemeltetett nem mezőgazdasági anyag és hulladék nagykereskedelmi raktárak száma </t>
  </si>
  <si>
    <t xml:space="preserve">Egyéni vállalkozás által üzemeltetett palackozott italok szaküzleteinek száma </t>
  </si>
  <si>
    <t xml:space="preserve">Egyéni vállalkozás által üzemeltetett ruházati szaküzletek száma </t>
  </si>
  <si>
    <t xml:space="preserve">Egyéni vállalkozás által üzemeltetett személyi használatú és háztartási cikk kölcsönzőhelyek száma </t>
  </si>
  <si>
    <t xml:space="preserve">Egyéni vállalkozás által üzemeltetett termeloi borkimérések száma </t>
  </si>
  <si>
    <t xml:space="preserve">Egyéni vállalkozás által üzemeltetett textilszaküzletek száma </t>
  </si>
  <si>
    <t xml:space="preserve">Egyéni vállalkozás által üzemeltetett vasáru-, festék-, üveg-, barkács-szaküzletek száma </t>
  </si>
  <si>
    <t xml:space="preserve">Egyéni vállalkozás által üzemeltetett vendéglátóhelyek száma </t>
  </si>
  <si>
    <t xml:space="preserve">Egyéni vállalkozás által üzemeltetett zöldség-, gyümölcsszaküzletek száma </t>
  </si>
  <si>
    <t>!</t>
  </si>
  <si>
    <t>objektum</t>
  </si>
  <si>
    <t>HU 2000</t>
  </si>
  <si>
    <t>Bánk 2000</t>
  </si>
  <si>
    <t>Berkenye 2000</t>
  </si>
  <si>
    <t>Borsosberény 2000</t>
  </si>
  <si>
    <t>Diósjenő 2000</t>
  </si>
  <si>
    <t>Felsőpetény 2000</t>
  </si>
  <si>
    <t>Keszeg 2000</t>
  </si>
  <si>
    <t>Kosd 2000</t>
  </si>
  <si>
    <t>Legénd 2000</t>
  </si>
  <si>
    <t>Nézsa 2000</t>
  </si>
  <si>
    <t>Nógrád 2000</t>
  </si>
  <si>
    <t>Nógrádsáp 2000</t>
  </si>
  <si>
    <t>Nőtincs 2000</t>
  </si>
  <si>
    <t>Ősagárd 2000</t>
  </si>
  <si>
    <t>Penc 2000</t>
  </si>
  <si>
    <t>Rád 2000</t>
  </si>
  <si>
    <t>Rétság 2000</t>
  </si>
  <si>
    <t>Szendehely 2000</t>
  </si>
  <si>
    <t>Tereske 2000</t>
  </si>
  <si>
    <t>Tolmács 2000</t>
  </si>
  <si>
    <t>ÉMR 2000</t>
  </si>
  <si>
    <t>KMR 2000</t>
  </si>
  <si>
    <t>Nógrád megye 2000</t>
  </si>
  <si>
    <t>Pest megye 2000</t>
  </si>
  <si>
    <t>Váci 2000</t>
  </si>
  <si>
    <t>Rétsági 2000</t>
  </si>
  <si>
    <t>Bánk 2001</t>
  </si>
  <si>
    <t>Berkenye 2001</t>
  </si>
  <si>
    <t>Borsosberény 2001</t>
  </si>
  <si>
    <t>Diósjenő 2001</t>
  </si>
  <si>
    <t>Felsőpetény 2001</t>
  </si>
  <si>
    <t>Keszeg 2001</t>
  </si>
  <si>
    <t>Legénd 2001</t>
  </si>
  <si>
    <t>Nézsa 2001</t>
  </si>
  <si>
    <t>Nógrád 2001</t>
  </si>
  <si>
    <t>Nógrádsáp 2001</t>
  </si>
  <si>
    <t>Nőtincs 2001</t>
  </si>
  <si>
    <t>Ősagárd 2001</t>
  </si>
  <si>
    <t>Rétság 2001</t>
  </si>
  <si>
    <t>Szendehely 2001</t>
  </si>
  <si>
    <t>Tereske 2001</t>
  </si>
  <si>
    <t>Tolmács 2001</t>
  </si>
  <si>
    <t>Kosd 2001</t>
  </si>
  <si>
    <t>Penc 2001</t>
  </si>
  <si>
    <t>Rád 2001</t>
  </si>
  <si>
    <t>Váci 2001</t>
  </si>
  <si>
    <t>Nógrád megye 2001</t>
  </si>
  <si>
    <t>Pest megye 2001</t>
  </si>
  <si>
    <t>ÉMR 2001</t>
  </si>
  <si>
    <t>KMR 2001</t>
  </si>
  <si>
    <t>HU 2001</t>
  </si>
  <si>
    <t>Rétsági 2001</t>
  </si>
  <si>
    <t>Kosd 2002</t>
  </si>
  <si>
    <t>Penc 2002</t>
  </si>
  <si>
    <t>Rád 2002</t>
  </si>
  <si>
    <t>Bánk 2002</t>
  </si>
  <si>
    <t>Berkenye 2002</t>
  </si>
  <si>
    <t>Borsosberény 2002</t>
  </si>
  <si>
    <t>Diósjenő 2002</t>
  </si>
  <si>
    <t>Felsőpetény 2002</t>
  </si>
  <si>
    <t>Keszeg 2002</t>
  </si>
  <si>
    <t>Legénd 2002</t>
  </si>
  <si>
    <t>Nézsa 2002</t>
  </si>
  <si>
    <t>Nógrád 2002</t>
  </si>
  <si>
    <t>Nógrádsáp 2002</t>
  </si>
  <si>
    <t>Nőtincs 2002</t>
  </si>
  <si>
    <t>Ősagárd 2002</t>
  </si>
  <si>
    <t>Rétság 2002</t>
  </si>
  <si>
    <t>Szendehely 2002</t>
  </si>
  <si>
    <t>Tereske 2002</t>
  </si>
  <si>
    <t>Tolmács 2002</t>
  </si>
  <si>
    <t>KMR 2002</t>
  </si>
  <si>
    <t>ÉMR 2002</t>
  </si>
  <si>
    <t>HU 2002</t>
  </si>
  <si>
    <t>Váci 2002</t>
  </si>
  <si>
    <t>Pest megye 2002</t>
  </si>
  <si>
    <t>Nógrád megye 2002</t>
  </si>
  <si>
    <t>Rétsági 2002</t>
  </si>
  <si>
    <t>ÉMR 2003</t>
  </si>
  <si>
    <t>KMR 2003</t>
  </si>
  <si>
    <t>Váci 2003</t>
  </si>
  <si>
    <t>HU 2003</t>
  </si>
  <si>
    <t>Pest megye 2003</t>
  </si>
  <si>
    <t>Bánk 2003</t>
  </si>
  <si>
    <t>Berkenye 2003</t>
  </si>
  <si>
    <t>Borsosberény 2003</t>
  </si>
  <si>
    <t>Diósjenő 2003</t>
  </si>
  <si>
    <t>Felsőpetény 2003</t>
  </si>
  <si>
    <t>Keszeg 2003</t>
  </si>
  <si>
    <t>Legénd 2003</t>
  </si>
  <si>
    <t>Nézsa 2003</t>
  </si>
  <si>
    <t>Nógrád 2003</t>
  </si>
  <si>
    <t>Nógrádsáp 2003</t>
  </si>
  <si>
    <t>Nőtincs 2003</t>
  </si>
  <si>
    <t>Ősagárd 2003</t>
  </si>
  <si>
    <t>Rétság 2003</t>
  </si>
  <si>
    <t>Szendehely 2003</t>
  </si>
  <si>
    <t>Tereske 2003</t>
  </si>
  <si>
    <t>Tolmács 2003</t>
  </si>
  <si>
    <t>Kosd 2003</t>
  </si>
  <si>
    <t>Penc 2003</t>
  </si>
  <si>
    <t>Rád 2003</t>
  </si>
  <si>
    <t>Nógrád megye 2003</t>
  </si>
  <si>
    <t>Rétsági 2003</t>
  </si>
  <si>
    <t>Penc 2004</t>
  </si>
  <si>
    <t>Bánk 2004</t>
  </si>
  <si>
    <t>Berkenye 2004</t>
  </si>
  <si>
    <t>Felsőpetény 2004</t>
  </si>
  <si>
    <t>Keszeg 2004</t>
  </si>
  <si>
    <t>Legénd 2004</t>
  </si>
  <si>
    <t>Nézsa 2004</t>
  </si>
  <si>
    <t>Nógrád 2004</t>
  </si>
  <si>
    <t>Nógrádsáp 2004</t>
  </si>
  <si>
    <t>Nőtincs 2004</t>
  </si>
  <si>
    <t>Ősagárd 2004</t>
  </si>
  <si>
    <t>Tereske 2004</t>
  </si>
  <si>
    <t>Tolmács 2004</t>
  </si>
  <si>
    <t>Kosd 2004</t>
  </si>
  <si>
    <t>HU 2004</t>
  </si>
  <si>
    <t>Váci 2004</t>
  </si>
  <si>
    <t>Pest megye 2004</t>
  </si>
  <si>
    <t>Nógrád megye 2004</t>
  </si>
  <si>
    <t>ÉMR 2004</t>
  </si>
  <si>
    <t>KMR 2004</t>
  </si>
  <si>
    <t>Szendehely 2004</t>
  </si>
  <si>
    <t>Diósjenő 2004</t>
  </si>
  <si>
    <t>Borsosberény 2004</t>
  </si>
  <si>
    <t>Rétság 2004</t>
  </si>
  <si>
    <t>Rád 2004</t>
  </si>
  <si>
    <t>Rétsági 2004</t>
  </si>
  <si>
    <t>Penc 2005</t>
  </si>
  <si>
    <t>Rád 2005</t>
  </si>
  <si>
    <t>Bánk 2005</t>
  </si>
  <si>
    <t>Berkenye 2005</t>
  </si>
  <si>
    <t>Felsőpetény 2005</t>
  </si>
  <si>
    <t>Keszeg 2005</t>
  </si>
  <si>
    <t>Legénd 2005</t>
  </si>
  <si>
    <t>Nézsa 2005</t>
  </si>
  <si>
    <t>Nógrád 2005</t>
  </si>
  <si>
    <t>Nógrádsáp 2005</t>
  </si>
  <si>
    <t>Nőtincs 2005</t>
  </si>
  <si>
    <t>Ősagárd 2005</t>
  </si>
  <si>
    <t>Tereske 2005</t>
  </si>
  <si>
    <t>Tolmács 2005</t>
  </si>
  <si>
    <t>HU 2005</t>
  </si>
  <si>
    <t>ÉMR 2005</t>
  </si>
  <si>
    <t>KMR 2005</t>
  </si>
  <si>
    <t>Váci 2005</t>
  </si>
  <si>
    <t>Pest megye 2005</t>
  </si>
  <si>
    <t>Kosd 2005</t>
  </si>
  <si>
    <t>Nógrád megye 2005</t>
  </si>
  <si>
    <t>Borsosberény 2005</t>
  </si>
  <si>
    <t>Diósjenő 2005</t>
  </si>
  <si>
    <t>Rétság 2005</t>
  </si>
  <si>
    <t>Szendehely 2005</t>
  </si>
  <si>
    <t>Rétsági 2005</t>
  </si>
  <si>
    <t>HU 2006</t>
  </si>
  <si>
    <t>Kosd 2006</t>
  </si>
  <si>
    <t>Penc 2006</t>
  </si>
  <si>
    <t>Rád 2006</t>
  </si>
  <si>
    <t>Bánk 2006</t>
  </si>
  <si>
    <t>Berkenye 2006</t>
  </si>
  <si>
    <t>Borsosberény 2006</t>
  </si>
  <si>
    <t>Diósjenő 2006</t>
  </si>
  <si>
    <t>Felsőpetény 2006</t>
  </si>
  <si>
    <t>Keszeg 2006</t>
  </si>
  <si>
    <t>Legénd 2006</t>
  </si>
  <si>
    <t>Nézsa 2006</t>
  </si>
  <si>
    <t>Nógrád 2006</t>
  </si>
  <si>
    <t>Nógrádsáp 2006</t>
  </si>
  <si>
    <t>Nőtincs 2006</t>
  </si>
  <si>
    <t>Ősagárd 2006</t>
  </si>
  <si>
    <t>Rétság 2006</t>
  </si>
  <si>
    <t>Szendehely 2006</t>
  </si>
  <si>
    <t>Tereske 2006</t>
  </si>
  <si>
    <t>Tolmács 2006</t>
  </si>
  <si>
    <t>Váci 2006</t>
  </si>
  <si>
    <t>Pest megye 2006</t>
  </si>
  <si>
    <t>Nógrád megye 2006</t>
  </si>
  <si>
    <t>ÉMR 2006</t>
  </si>
  <si>
    <t>KMR 2006</t>
  </si>
  <si>
    <t>Rétsági 2006</t>
  </si>
  <si>
    <t>Váci 2007</t>
  </si>
  <si>
    <t>Nógrád megye 2007</t>
  </si>
  <si>
    <t>Pest megye 2007</t>
  </si>
  <si>
    <t>ÉMR 2007</t>
  </si>
  <si>
    <t>KMR 2007</t>
  </si>
  <si>
    <t>HU 2007</t>
  </si>
  <si>
    <t>Kosd 2007</t>
  </si>
  <si>
    <t>Penc 2007</t>
  </si>
  <si>
    <t>Bánk 2007</t>
  </si>
  <si>
    <t>Berkenye 2007</t>
  </si>
  <si>
    <t>Borsosberény 2007</t>
  </si>
  <si>
    <t>Diósjenő 2007</t>
  </si>
  <si>
    <t>Felsőpetény 2007</t>
  </si>
  <si>
    <t>Keszeg 2007</t>
  </si>
  <si>
    <t>Legénd 2007</t>
  </si>
  <si>
    <t>Nézsa 2007</t>
  </si>
  <si>
    <t>Nógrád 2007</t>
  </si>
  <si>
    <t>Nógrádsáp 2007</t>
  </si>
  <si>
    <t>Nőtincs 2007</t>
  </si>
  <si>
    <t>Ősagárd 2007</t>
  </si>
  <si>
    <t>Rétság 2007</t>
  </si>
  <si>
    <t>Szendehely 2007</t>
  </si>
  <si>
    <t>Tereske 2007</t>
  </si>
  <si>
    <t>Tolmács 2007</t>
  </si>
  <si>
    <t>Rád 2007</t>
  </si>
  <si>
    <t>Rétsági 2007</t>
  </si>
  <si>
    <t>Egyéni vállalkozás által üzemeltetett nagykereskedelmi raktárak száma összesen</t>
  </si>
  <si>
    <t>Egyéni vállalkozás által üzemeltetett mezőgazdasági termékek nagykereskedelmi raktárak száma</t>
  </si>
  <si>
    <t>Egyéni vállalkozás által üzemeltetett kiskereskedelmi hálózati egységek száma (gyógyszertár nélkül)</t>
  </si>
  <si>
    <t>Egyéni vállalkozás által üzemeltetett hulladékok- és melléktermékek nagykereskedelmi raktárak száma</t>
  </si>
  <si>
    <t>Egyéni vállalkozás által üzemeltetett élelmiszer, ital és dohányáru nagykereskedelmi raktárak száma</t>
  </si>
  <si>
    <t>Egyéni vállalkozás által üzemeltetett egyéb, nem kiemelt élelmiszert forgalmazó szaküzletek száma</t>
  </si>
  <si>
    <t>Egyéni vállalkozás által üzemeltetett egyéb nagykereskedelmi raktárak száma</t>
  </si>
  <si>
    <t>na</t>
  </si>
  <si>
    <t>DIPO 2000</t>
  </si>
  <si>
    <t>DIPO 2001</t>
  </si>
  <si>
    <t>DIPO 2002</t>
  </si>
  <si>
    <t>DIPO 2003</t>
  </si>
  <si>
    <t>DIPO 2004</t>
  </si>
  <si>
    <t>DIPO 2005</t>
  </si>
  <si>
    <t>DIPO 2006</t>
  </si>
  <si>
    <t>DIPO 2007</t>
  </si>
  <si>
    <t xml:space="preserve">Lakónépesség száma az év közepén (a népszámlálás végleges adataiból továbbszámított adat) </t>
  </si>
  <si>
    <t xml:space="preserve">8. évfolyamosok száma a nappali oktatásban (gyógypedagógiai oktatással együtt) </t>
  </si>
  <si>
    <t xml:space="preserve">9. évfolyamos szakiskolai és speciális szakiskolai tanulók száma a nappali oktatásban </t>
  </si>
  <si>
    <t xml:space="preserve">A házi gyerekorvosok által ellátott szolgálatok száma </t>
  </si>
  <si>
    <t xml:space="preserve">A házi gyermekorvosi ellátásban a látogatások száma összesen </t>
  </si>
  <si>
    <t xml:space="preserve">A házi gyermekorvosi ellátásban a megjelentek és a meglátogatottak száma összesen </t>
  </si>
  <si>
    <t xml:space="preserve">A házi gyermekorvosi ellátásban a rendelésen megjelentek száma </t>
  </si>
  <si>
    <t xml:space="preserve">A háziorvosi ellátásban a lakáson történt beteglátogatás </t>
  </si>
  <si>
    <t xml:space="preserve">A háziorvosi ellátásban a megjelentek és a meglátogatottak száma összesen </t>
  </si>
  <si>
    <t xml:space="preserve">A háziorvosi ellátásban a rendelésen megjelentek száma </t>
  </si>
  <si>
    <t xml:space="preserve">A háziorvosok által ellátott szolgálatok száma </t>
  </si>
  <si>
    <t xml:space="preserve">A háztartások részére szolgáltatott villamosenergia mennyisége </t>
  </si>
  <si>
    <t xml:space="preserve">A kórházakban ténylegesen teljesített ápolási napok száma </t>
  </si>
  <si>
    <t xml:space="preserve">A napközis tanulók száma az általános iskolákban (gyógypedagógiai oktatással együtt) </t>
  </si>
  <si>
    <t xml:space="preserve">A település területe </t>
  </si>
  <si>
    <t xml:space="preserve">Alkoholtartalmú és egyéb italok szaküzleteinek száma </t>
  </si>
  <si>
    <t xml:space="preserve">Állandó népességből a 15-17 évesek száma </t>
  </si>
  <si>
    <t xml:space="preserve">Állandó népességből a 18-54 éves nők száma </t>
  </si>
  <si>
    <t xml:space="preserve">Általános iskolában tanuló első évfolyamosok száma (gyógypedagógiai oktatással együtt) </t>
  </si>
  <si>
    <t xml:space="preserve">Általános iskolai feladatellátási helyek száma (gyógypedagógiai oktatással) </t>
  </si>
  <si>
    <t xml:space="preserve">Általános iskolai felnőttoktatásban tanulók száma </t>
  </si>
  <si>
    <t xml:space="preserve">Általános iskolai főállású pedagógusok száma (gyógypedagógiai oktatással együtt) </t>
  </si>
  <si>
    <t xml:space="preserve">Általános iskolai osztálytermek száma (gyógypedagógiai oktatással együtt) </t>
  </si>
  <si>
    <t xml:space="preserve">Általános iskolai tanulók száma a nappali oktatásban (gyógypedagógiai oktatással együtt) </t>
  </si>
  <si>
    <t xml:space="preserve">Autóbuszok száma </t>
  </si>
  <si>
    <t xml:space="preserve">Az általános iskolai osztályok száma a nappali oktatásban (gyógypedagógiai oktatással együtt) </t>
  </si>
  <si>
    <t xml:space="preserve">Az elbocsátott betegek száma a kórházakban </t>
  </si>
  <si>
    <t xml:space="preserve">Az év folyamán épített fürdőszobával ellátott lakások száma (üdülők nélkül) </t>
  </si>
  <si>
    <t xml:space="preserve">Az év folyamán épített gázvezetékkel ellátott lakások száma (üdülők nélkül) </t>
  </si>
  <si>
    <t xml:space="preserve">Az év folyamán épített házi csatornával ellátott lakások száma (üdülők nélkül) </t>
  </si>
  <si>
    <t xml:space="preserve">Az év folyamán épített kétszobás lakások száma (a másfél szobásokkal együtt, üdülők nélkül) </t>
  </si>
  <si>
    <t xml:space="preserve">Az év folyamán központi költségvetési szerv által épített lakások száma </t>
  </si>
  <si>
    <t xml:space="preserve">Az év folyamán lakásszövetkezetek által épített lakások száma </t>
  </si>
  <si>
    <t xml:space="preserve">Az év folyamán megszűnt lakások száma (üdülők nélkül) </t>
  </si>
  <si>
    <t xml:space="preserve">Az év folyamán megszűnt lakások száma avulás miatt (üdülők nélkül) </t>
  </si>
  <si>
    <t xml:space="preserve">Az év folyamán megszűnt lakások száma egyéb ok miatt (üdülők nélkül) </t>
  </si>
  <si>
    <t xml:space="preserve">Az év folyamán megszűnt lakások száma elemi csapások miatt (üdülők nélkül) </t>
  </si>
  <si>
    <t xml:space="preserve">Az év folyamán megszűnt lakások száma lakás műszaki megosztása miatt (üdülők nélkül) </t>
  </si>
  <si>
    <t xml:space="preserve">Az év folyamán megszűnt lakások száma lakásépítés miatt (üdülők nélkül) </t>
  </si>
  <si>
    <t xml:space="preserve">Az év folyamán megszűnt lakások száma lakásösszevonás miatt (üdülők nélkül) </t>
  </si>
  <si>
    <t xml:space="preserve">Az év folyamán megszűnt lakások száma település rendezés miatt (üdülők nélkül) </t>
  </si>
  <si>
    <t xml:space="preserve">Az időskorúak otthonai működő férőhelyeinek száma </t>
  </si>
  <si>
    <t xml:space="preserve">Az óvodai gyermekcsoportok száma (gyógypedagógiai neveléssel együtt) </t>
  </si>
  <si>
    <t xml:space="preserve">Az összes szolgáltatott gáz mennyiségéből a háztartások részére szolgáltatott gáz mennyisége (átszámítás nélkül) </t>
  </si>
  <si>
    <t xml:space="preserve">Az összes szolgáltatott vezetékes gáz mennyisége (átszámítás nélkül) </t>
  </si>
  <si>
    <t xml:space="preserve">Bárok, borozók száma </t>
  </si>
  <si>
    <t xml:space="preserve">Benzinüzemű személygépkocsik száma </t>
  </si>
  <si>
    <t xml:space="preserve">Benzinüzemű tehergépkocsik száma </t>
  </si>
  <si>
    <t xml:space="preserve">Bútor-, háztartásicikk-szaküzletek száma </t>
  </si>
  <si>
    <t xml:space="preserve">Cipő-, bőráruszaküzlet száma </t>
  </si>
  <si>
    <t xml:space="preserve">Csecsemőhalálozás (1 éven alul meghaltak száma) </t>
  </si>
  <si>
    <t xml:space="preserve">Dohányáru-szaküzletek száma </t>
  </si>
  <si>
    <t xml:space="preserve">Egyéb nem kiemelt élelmiszert forgalmazó szaküzletek száma </t>
  </si>
  <si>
    <t xml:space="preserve">Egyéb üzemű személygépkocsik száma </t>
  </si>
  <si>
    <t xml:space="preserve">Egyéb üzemű tehergépkocsik száma </t>
  </si>
  <si>
    <t xml:space="preserve">Egyéb, máshova nem sorolt iparcikk-szaküzletek száma </t>
  </si>
  <si>
    <t xml:space="preserve">Elektromos háztartásicikk-szaküzletek száma </t>
  </si>
  <si>
    <t xml:space="preserve">Élveszületések száma </t>
  </si>
  <si>
    <t xml:space="preserve">Épített üdülőegységek száma </t>
  </si>
  <si>
    <t xml:space="preserve">Érettségi vizsgát tett személyek száma a nappali oktatásban </t>
  </si>
  <si>
    <t xml:space="preserve">Éttermek, cukrászdák száma </t>
  </si>
  <si>
    <t xml:space="preserve">Falusi szállásadás szállásférőhelyeinek száma </t>
  </si>
  <si>
    <t xml:space="preserve">Falusi szállásadás vendéglátóinak száma </t>
  </si>
  <si>
    <t xml:space="preserve">Fizetővendéglátás vendéglátóinak száma </t>
  </si>
  <si>
    <t xml:space="preserve">Főállású pedagógusok száma a szakiskolákban és a speciális szakiskolában </t>
  </si>
  <si>
    <t xml:space="preserve">Gázolajüzemű személygépkocsik száma </t>
  </si>
  <si>
    <t xml:space="preserve">Gázolajüzemű tehergépkocsik száma </t>
  </si>
  <si>
    <t xml:space="preserve">Gépjárműalkatrész-szaküzletek száma </t>
  </si>
  <si>
    <t xml:space="preserve">Gimnáziumi feladatellátási helyek száma </t>
  </si>
  <si>
    <t xml:space="preserve">Gyógypedagógiai oktatásban részesülő általános iskolai tanulók száma </t>
  </si>
  <si>
    <t xml:space="preserve">Gyógypedagógiai oktatásban részesülő óvodás gyermekek száma </t>
  </si>
  <si>
    <t xml:space="preserve">Gyógyszállodák férőhelyeinek száma </t>
  </si>
  <si>
    <t xml:space="preserve">Gyógyszállodák száma </t>
  </si>
  <si>
    <t xml:space="preserve">Hal- és halkészítmény-szaküzletek száma </t>
  </si>
  <si>
    <t xml:space="preserve">Halálozások száma </t>
  </si>
  <si>
    <t xml:space="preserve">Használtcikk-szaküzletek száma </t>
  </si>
  <si>
    <t xml:space="preserve">Házasságkötések száma </t>
  </si>
  <si>
    <t xml:space="preserve">Háztartási gázfogyasztók száma </t>
  </si>
  <si>
    <t xml:space="preserve">Ifjúsági szállók férőhelyeinek száma </t>
  </si>
  <si>
    <t xml:space="preserve">Ifjúsági szállók száma </t>
  </si>
  <si>
    <t xml:space="preserve">Illatszerszaküzletek száma </t>
  </si>
  <si>
    <t xml:space="preserve">Internettel ellátott feladatellátási helyek száma a közoktatási intézményekben </t>
  </si>
  <si>
    <t xml:space="preserve">Iparcikk jellegű üzletek és áruházak száma </t>
  </si>
  <si>
    <t xml:space="preserve">Kempingek szállásférőhelyeinek száma </t>
  </si>
  <si>
    <t xml:space="preserve">Kempingek száma </t>
  </si>
  <si>
    <t xml:space="preserve">Kollégiumba lakó általános iskolai tanulók száma (gyógypedagógiai oktatással együtt) </t>
  </si>
  <si>
    <t xml:space="preserve">Kollégiumba lakó szakiskolai és speciális szakiskolai tanulók száma </t>
  </si>
  <si>
    <t xml:space="preserve">Kollégiumban lakó középiskolai tanulók száma </t>
  </si>
  <si>
    <t xml:space="preserve">Kollégiumi feladatellátási helyek száma </t>
  </si>
  <si>
    <t xml:space="preserve">Könyvtárral ellátott közoktatási intézmények száma (intézmény székhelye szerint) </t>
  </si>
  <si>
    <t xml:space="preserve">Közcsatornahálózat hosszából elválasztó rendszerű szennyvízcsatorna hossza </t>
  </si>
  <si>
    <t xml:space="preserve">Közcsatornán tisztítás nélkül elvezetett szennyvíz mennyisége </t>
  </si>
  <si>
    <t xml:space="preserve">Középiskolai felnőttoktatásban érettségi vizsgát tett tanulók száma az előző tanévben </t>
  </si>
  <si>
    <t xml:space="preserve">Középiskolai felnőttoktatásban tanulók száma </t>
  </si>
  <si>
    <t xml:space="preserve">Középiskolai főállású pedagógusok száma </t>
  </si>
  <si>
    <t xml:space="preserve">Középiskolai osztályok száma a nappali oktatásban </t>
  </si>
  <si>
    <t xml:space="preserve">Középiskolai osztálytermek száma </t>
  </si>
  <si>
    <t xml:space="preserve">Külföldi vendégek száma a falusi szállásadásban </t>
  </si>
  <si>
    <t xml:space="preserve">Külföldi vendégek száma a fizetővendéglátásban </t>
  </si>
  <si>
    <t xml:space="preserve">Külföldi vendégek száma a gyógyszállodákban </t>
  </si>
  <si>
    <t xml:space="preserve">Külföldi vendégek száma a kempingekben </t>
  </si>
  <si>
    <t xml:space="preserve">Külföldi vendégek száma a kereskedelmi szálláshelyeken </t>
  </si>
  <si>
    <t xml:space="preserve">Külföldi vendégek száma a magánszállásadásban </t>
  </si>
  <si>
    <t xml:space="preserve">Külföldi vendégek száma a panziókban </t>
  </si>
  <si>
    <t xml:space="preserve">Külföldi vendégek száma a szállodákban </t>
  </si>
  <si>
    <t xml:space="preserve">Külföldi vendégek száma a turistaszállásokon </t>
  </si>
  <si>
    <t xml:space="preserve">Külföldi vendégek száma az ifjúsági szállókban </t>
  </si>
  <si>
    <t xml:space="preserve">Külföldiek által eltöltött vendégéjszakák száma a fizetővendéglátásban </t>
  </si>
  <si>
    <t xml:space="preserve">Külföldiek által eltöltött vendégéjszakák száma a gyógyszállodákban </t>
  </si>
  <si>
    <t xml:space="preserve">Külföldiek által eltöltött vendégéjszakák száma a kempingekben </t>
  </si>
  <si>
    <t xml:space="preserve">Külföldiek által eltöltött vendégéjszakák száma a kereskedelmi szálláshelyeken </t>
  </si>
  <si>
    <t xml:space="preserve">Külföldiek által eltöltött vendégéjszakák száma a magánszállásadásban </t>
  </si>
  <si>
    <t xml:space="preserve">Külföldiek által eltöltött vendégéjszakák száma a panziókban </t>
  </si>
  <si>
    <t xml:space="preserve">Külföldiek által eltöltött vendégéjszakák száma a szállodákban </t>
  </si>
  <si>
    <t xml:space="preserve">Külföldiek által eltöltött vendégéjszakák száma a turistaszállásokon </t>
  </si>
  <si>
    <t xml:space="preserve">Külföldiek által eltöltött vendégéjszakák száma az ifjúsági szállókban </t>
  </si>
  <si>
    <t xml:space="preserve">Lakókocsik száma </t>
  </si>
  <si>
    <t xml:space="preserve">Lakónépességből a férfiak száma az év végén (a népszámlálás végleges adataiból továbbvezetett adat) </t>
  </si>
  <si>
    <t xml:space="preserve">Lakónépességből a nők száma az év végén (a népszámlálás végleges adataiból továbbvezetett adat) </t>
  </si>
  <si>
    <t xml:space="preserve">Magánszállásadás férőhelyeinek száma </t>
  </si>
  <si>
    <t xml:space="preserve">Magánszállásadás vendéglátóinak száma </t>
  </si>
  <si>
    <t xml:space="preserve">Motorkerékpár- és alkatrészszaküzletek száma </t>
  </si>
  <si>
    <t xml:space="preserve">Munkahelyi vendéglátóhelyek száma </t>
  </si>
  <si>
    <t xml:space="preserve">Naponta bejáró középiskolai tanulók száma a nappali oktatásban </t>
  </si>
  <si>
    <t xml:space="preserve">Óvodába beírt gyermekek száma (gyógypedagógiai neveléssel együtt) </t>
  </si>
  <si>
    <t xml:space="preserve">Óvodai feladatellátási helyek száma (gyógypedagógiai neveléssel együtt) </t>
  </si>
  <si>
    <t xml:space="preserve">Óvodai férőhelyek száma (gyógypedagógiai neveléssel együtt) </t>
  </si>
  <si>
    <t xml:space="preserve">Óvodapedagógusok száma (gyógypedagógia neveléssel együtt) </t>
  </si>
  <si>
    <t xml:space="preserve">Összes vízkiszállítás a közegészségügyileg még nem megfelelő ivóvízzel rendelkező települések számára </t>
  </si>
  <si>
    <t xml:space="preserve">Panziók szállásférőhelyeinek száma </t>
  </si>
  <si>
    <t xml:space="preserve">Panziók száma </t>
  </si>
  <si>
    <t xml:space="preserve">Regisztrált jogi személyiségű vállalkozások száma (átalakulásra kötelezett gazdálkodási formákkal együtt, év végén) </t>
  </si>
  <si>
    <t xml:space="preserve">Ruházati szaküzletek száma </t>
  </si>
  <si>
    <t xml:space="preserve">Szakiskolai és speciális szakiskolai feladatellátási helyek száma </t>
  </si>
  <si>
    <t xml:space="preserve">Szakiskolai és speciális szakiskolai felnőttoktatásban tanulók száma </t>
  </si>
  <si>
    <t xml:space="preserve">Szakiskolai és speciális szakiskolai osztályok száma a nappali oktatásban </t>
  </si>
  <si>
    <t xml:space="preserve">Szakiskolai és speciális szakiskolai osztálytermek száma </t>
  </si>
  <si>
    <t xml:space="preserve">Szakközépiskolai feladatellátási helyek száma </t>
  </si>
  <si>
    <t xml:space="preserve">Szállodák szállásférőhelyeinek száma </t>
  </si>
  <si>
    <t xml:space="preserve">Szállodák száma </t>
  </si>
  <si>
    <t xml:space="preserve">Számítógépek száma a közoktatási intézményekben </t>
  </si>
  <si>
    <t xml:space="preserve">Számítógéppel ellátott közoktatási intézmények száma </t>
  </si>
  <si>
    <t xml:space="preserve">Személygépkocsik száma az év végén </t>
  </si>
  <si>
    <t xml:space="preserve">Szobák száma a szállodákban </t>
  </si>
  <si>
    <t xml:space="preserve">Teherszállító gépjárművek száma összesen (különleges célú gépkocsi nélkül) </t>
  </si>
  <si>
    <t xml:space="preserve">Textilszaküzletek száma </t>
  </si>
  <si>
    <t xml:space="preserve">Tornateremmel, tornaszobával ellátott közoktatási intézmények száma (intézmény székhelye szerint) </t>
  </si>
  <si>
    <t xml:space="preserve">Tornatermek, tornaszobák száma a közoktatási intézményekben (intézmény székhelye szerint) </t>
  </si>
  <si>
    <t xml:space="preserve">Turistaszállások szállásférőhelyeinek száma </t>
  </si>
  <si>
    <t xml:space="preserve">Turistaszállások száma </t>
  </si>
  <si>
    <t xml:space="preserve">Válások száma </t>
  </si>
  <si>
    <t xml:space="preserve">Vendégéjszakák száma a falusi szállásadásban </t>
  </si>
  <si>
    <t xml:space="preserve">Vendégéjszakák száma a fizetővendéglátásban </t>
  </si>
  <si>
    <t xml:space="preserve">Vendégéjszakák száma a kempingekben </t>
  </si>
  <si>
    <t xml:space="preserve">Vendégéjszakák száma a kereskedelmi szálláshelyeken </t>
  </si>
  <si>
    <t xml:space="preserve">Vendégéjszakák száma a magánszállásadásban </t>
  </si>
  <si>
    <t xml:space="preserve">Vendégéjszakák száma a panziókban </t>
  </si>
  <si>
    <t xml:space="preserve">Vendégéjszakák száma a szállodákban </t>
  </si>
  <si>
    <t xml:space="preserve">Vendégéjszakák száma a turistaszállásokon </t>
  </si>
  <si>
    <t xml:space="preserve">Vendégéjszakák száma az ifjúsági szállókban </t>
  </si>
  <si>
    <t xml:space="preserve">Vendégek száma a falusi szállásadásban </t>
  </si>
  <si>
    <t xml:space="preserve">Vendégek száma a fizetővendéglátásban </t>
  </si>
  <si>
    <t xml:space="preserve">Vendégek száma a gyógyszállodákban </t>
  </si>
  <si>
    <t xml:space="preserve">Vendégek száma a kempingekben </t>
  </si>
  <si>
    <t xml:space="preserve">Vendégek száma a magánszállásadásban </t>
  </si>
  <si>
    <t xml:space="preserve">Vendégek száma a panziókban </t>
  </si>
  <si>
    <t xml:space="preserve">Vendégek száma a szállodákban </t>
  </si>
  <si>
    <t xml:space="preserve">Vendégek száma a turistaszállásokon </t>
  </si>
  <si>
    <t xml:space="preserve">Vendégek száma az ifjúsági szállókban </t>
  </si>
  <si>
    <t xml:space="preserve">Vendégek száma összesen a kereskedelmi szálláshelyeken </t>
  </si>
  <si>
    <t xml:space="preserve">Vendéglátóhelyek száma </t>
  </si>
  <si>
    <t xml:space="preserve">Vontatók száma </t>
  </si>
  <si>
    <t xml:space="preserve">Zöldség-, gyümölcsszaküzletek száma </t>
  </si>
  <si>
    <t>Lépések</t>
  </si>
  <si>
    <t>2--3</t>
  </si>
  <si>
    <t>4--5</t>
  </si>
  <si>
    <t>6--7</t>
  </si>
  <si>
    <t>eredmenyek kezi osszevezetese, becsles, korrekcio, grafikon</t>
  </si>
  <si>
    <t>konkluziok (kesobb tipizalasi kiserletek)</t>
  </si>
  <si>
    <t>tanulási minta kialakítása (216*188, ill. Y=egyeni kisker)</t>
  </si>
  <si>
    <t>http://miau.gau.hu/myx-free/tools/m1/run_std_lp_max.php3?job=y_egyeni</t>
  </si>
  <si>
    <t>http://miau.gau.hu/myx-free/tools/m1/run_std_lp_min.php3?job=y_egyeni</t>
  </si>
  <si>
    <t>http://miau.gau.hu/myx-free/tools/m1/run_std_lps_max.php3?job=y_egyeni</t>
  </si>
  <si>
    <t>http://miau.gau.hu/myx-free/tools/m1/run_std_lps_min.php3?job=y_egyeni</t>
  </si>
  <si>
    <t>http://miau.gau.hu/myx-free/tools/m1/run_std_stairs_max.php3?job=y_egyeni</t>
  </si>
  <si>
    <t>http://miau.gau.hu/myx-free/tools/m1/run_std_stairs_min.php3?job=y_egyeni</t>
  </si>
  <si>
    <t>LINEÁRIS közelítés (additív)</t>
  </si>
  <si>
    <t>A feladat alapadatainak visszaigazolása:</t>
  </si>
  <si>
    <t>-</t>
  </si>
  <si>
    <t>Feladat azonosítója:</t>
  </si>
  <si>
    <t>y_egyeni</t>
  </si>
  <si>
    <t>Objektumok (primer sorok) száma:</t>
  </si>
  <si>
    <t>X-attribútumok (oszlopok) száma:</t>
  </si>
  <si>
    <t>Lépcsők száma:</t>
  </si>
  <si>
    <t>Az eltolás mértéke</t>
  </si>
  <si>
    <t>A feladat részletes jellemzése</t>
  </si>
  <si>
    <t>MODEL-ERROR = Value of objective function: 2.52126e+08</t>
  </si>
  <si>
    <t>Lépcsők (átlag)</t>
  </si>
  <si>
    <t>feladatkód N°= y_egyeni</t>
  </si>
  <si>
    <t>X (A1)</t>
  </si>
  <si>
    <t>X (A2)</t>
  </si>
  <si>
    <t>X (A3)</t>
  </si>
  <si>
    <t>X (A4)</t>
  </si>
  <si>
    <t>X (A5)</t>
  </si>
  <si>
    <t>X (A6)</t>
  </si>
  <si>
    <t>X (A7)</t>
  </si>
  <si>
    <t>X (A8)</t>
  </si>
  <si>
    <t>X (A9)</t>
  </si>
  <si>
    <t>X (A10)</t>
  </si>
  <si>
    <t>X (A11)</t>
  </si>
  <si>
    <t>X (A12)</t>
  </si>
  <si>
    <t>X (A13)</t>
  </si>
  <si>
    <t>X (A14)</t>
  </si>
  <si>
    <t>X (A15)</t>
  </si>
  <si>
    <t>X (A16)</t>
  </si>
  <si>
    <t>X (A17)</t>
  </si>
  <si>
    <t>X (A18)</t>
  </si>
  <si>
    <t>X (A19)</t>
  </si>
  <si>
    <t>X (A20)</t>
  </si>
  <si>
    <t>X (A21)</t>
  </si>
  <si>
    <t>X (A22)</t>
  </si>
  <si>
    <t>X (A23)</t>
  </si>
  <si>
    <t>X (A24)</t>
  </si>
  <si>
    <t>X (A25)</t>
  </si>
  <si>
    <t>X (A26)</t>
  </si>
  <si>
    <t>X (A27)</t>
  </si>
  <si>
    <t>X (A28)</t>
  </si>
  <si>
    <t>X (A29)</t>
  </si>
  <si>
    <t>X (A30)</t>
  </si>
  <si>
    <t>X (A31)</t>
  </si>
  <si>
    <t>X (A32)</t>
  </si>
  <si>
    <t>X (A33)</t>
  </si>
  <si>
    <t>X (A34)</t>
  </si>
  <si>
    <t>X (A35)</t>
  </si>
  <si>
    <t>X (A36)</t>
  </si>
  <si>
    <t>X (A37)</t>
  </si>
  <si>
    <t>X (A38)</t>
  </si>
  <si>
    <t>X (A39)</t>
  </si>
  <si>
    <t>X (A40)</t>
  </si>
  <si>
    <t>X (A41)</t>
  </si>
  <si>
    <t>X (A42)</t>
  </si>
  <si>
    <t>X (A43)</t>
  </si>
  <si>
    <t>X (A44)</t>
  </si>
  <si>
    <t>X (A45)</t>
  </si>
  <si>
    <t>X (A46)</t>
  </si>
  <si>
    <t>X (A47)</t>
  </si>
  <si>
    <t>X (A48)</t>
  </si>
  <si>
    <t>X (A49)</t>
  </si>
  <si>
    <t>X (A50)</t>
  </si>
  <si>
    <t>X (A51)</t>
  </si>
  <si>
    <t>X (A52)</t>
  </si>
  <si>
    <t>X (A53)</t>
  </si>
  <si>
    <t>X (A54)</t>
  </si>
  <si>
    <t>X (A55)</t>
  </si>
  <si>
    <t>X (A56)</t>
  </si>
  <si>
    <t>X (A57)</t>
  </si>
  <si>
    <t>X (A58)</t>
  </si>
  <si>
    <t>X (A59)</t>
  </si>
  <si>
    <t>X (A60)</t>
  </si>
  <si>
    <t>X (A61)</t>
  </si>
  <si>
    <t>X (A62)</t>
  </si>
  <si>
    <t>X (A63)</t>
  </si>
  <si>
    <t>X (A64)</t>
  </si>
  <si>
    <t>X (A65)</t>
  </si>
  <si>
    <t>X (A66)</t>
  </si>
  <si>
    <t>X (A67)</t>
  </si>
  <si>
    <t>X (A68)</t>
  </si>
  <si>
    <t>X (A69)</t>
  </si>
  <si>
    <t>X (A70)</t>
  </si>
  <si>
    <t>X (A71)</t>
  </si>
  <si>
    <t>X (A72)</t>
  </si>
  <si>
    <t>X (A73)</t>
  </si>
  <si>
    <t>X (A74)</t>
  </si>
  <si>
    <t>X (A75)</t>
  </si>
  <si>
    <t>X (A76)</t>
  </si>
  <si>
    <t>X (A77)</t>
  </si>
  <si>
    <t>X (A78)</t>
  </si>
  <si>
    <t>X (A79)</t>
  </si>
  <si>
    <t>X (A80)</t>
  </si>
  <si>
    <t>X (A81)</t>
  </si>
  <si>
    <t>X (A82)</t>
  </si>
  <si>
    <t>X (A83)</t>
  </si>
  <si>
    <t>X (A84)</t>
  </si>
  <si>
    <t>X (A85)</t>
  </si>
  <si>
    <t>X (A86)</t>
  </si>
  <si>
    <t>X (A87)</t>
  </si>
  <si>
    <t>X (A88)</t>
  </si>
  <si>
    <t>X (A89)</t>
  </si>
  <si>
    <t>X (A90)</t>
  </si>
  <si>
    <t>X (A91)</t>
  </si>
  <si>
    <t>X (A92)</t>
  </si>
  <si>
    <t>X (A93)</t>
  </si>
  <si>
    <t>X (A94)</t>
  </si>
  <si>
    <t>X (A95)</t>
  </si>
  <si>
    <t>X (A96)</t>
  </si>
  <si>
    <t>X (A97)</t>
  </si>
  <si>
    <t>X (A98)</t>
  </si>
  <si>
    <t>X (A99)</t>
  </si>
  <si>
    <t>X (A100)</t>
  </si>
  <si>
    <t>X (A101)</t>
  </si>
  <si>
    <t>X (A102)</t>
  </si>
  <si>
    <t>X (A103)</t>
  </si>
  <si>
    <t>X (A104)</t>
  </si>
  <si>
    <t>X (A105)</t>
  </si>
  <si>
    <t>X (A106)</t>
  </si>
  <si>
    <t>X (A107)</t>
  </si>
  <si>
    <t>X (A108)</t>
  </si>
  <si>
    <t>X (A109)</t>
  </si>
  <si>
    <t>X (A110)</t>
  </si>
  <si>
    <t>X (A111)</t>
  </si>
  <si>
    <t>X (A112)</t>
  </si>
  <si>
    <t>X (A113)</t>
  </si>
  <si>
    <t>X (A114)</t>
  </si>
  <si>
    <t>X (A115)</t>
  </si>
  <si>
    <t>X (A116)</t>
  </si>
  <si>
    <t>X (A117)</t>
  </si>
  <si>
    <t>X (A118)</t>
  </si>
  <si>
    <t>X (A119)</t>
  </si>
  <si>
    <t>X (A120)</t>
  </si>
  <si>
    <t>X (A121)</t>
  </si>
  <si>
    <t>X (A122)</t>
  </si>
  <si>
    <t>X (A123)</t>
  </si>
  <si>
    <t>X (A124)</t>
  </si>
  <si>
    <t>X (A125)</t>
  </si>
  <si>
    <t>X (A126)</t>
  </si>
  <si>
    <t>X (A127)</t>
  </si>
  <si>
    <t>X (A128)</t>
  </si>
  <si>
    <t>X (A129)</t>
  </si>
  <si>
    <t>X (A130)</t>
  </si>
  <si>
    <t>X (A131)</t>
  </si>
  <si>
    <t>X (A132)</t>
  </si>
  <si>
    <t>X (A133)</t>
  </si>
  <si>
    <t>X (A134)</t>
  </si>
  <si>
    <t>X (A135)</t>
  </si>
  <si>
    <t>X (A136)</t>
  </si>
  <si>
    <t>X (A137)</t>
  </si>
  <si>
    <t>X (A138)</t>
  </si>
  <si>
    <t>X (A139)</t>
  </si>
  <si>
    <t>X (A140)</t>
  </si>
  <si>
    <t>X (A141)</t>
  </si>
  <si>
    <t>X (A142)</t>
  </si>
  <si>
    <t>X (A143)</t>
  </si>
  <si>
    <t>X (A144)</t>
  </si>
  <si>
    <t>X (A145)</t>
  </si>
  <si>
    <t>X (A146)</t>
  </si>
  <si>
    <t>X (A147)</t>
  </si>
  <si>
    <t>X (A148)</t>
  </si>
  <si>
    <t>X (A149)</t>
  </si>
  <si>
    <t>X (A150)</t>
  </si>
  <si>
    <t>X (A151)</t>
  </si>
  <si>
    <t>X (A152)</t>
  </si>
  <si>
    <t>X (A153)</t>
  </si>
  <si>
    <t>X (A154)</t>
  </si>
  <si>
    <t>X (A155)</t>
  </si>
  <si>
    <t>X (A156)</t>
  </si>
  <si>
    <t>X (A157)</t>
  </si>
  <si>
    <t>X (A158)</t>
  </si>
  <si>
    <t>X (A159)</t>
  </si>
  <si>
    <t>X (A160)</t>
  </si>
  <si>
    <t>X (A161)</t>
  </si>
  <si>
    <t>X (A162)</t>
  </si>
  <si>
    <t>X (A163)</t>
  </si>
  <si>
    <t>X (A164)</t>
  </si>
  <si>
    <t>X (A165)</t>
  </si>
  <si>
    <t>X (A166)</t>
  </si>
  <si>
    <t>X (A167)</t>
  </si>
  <si>
    <t>X (A168)</t>
  </si>
  <si>
    <t>X (A169)</t>
  </si>
  <si>
    <t>X (A170)</t>
  </si>
  <si>
    <t>X (A171)</t>
  </si>
  <si>
    <t>X (A172)</t>
  </si>
  <si>
    <t>X (A173)</t>
  </si>
  <si>
    <t>X (A174)</t>
  </si>
  <si>
    <t>X (A175)</t>
  </si>
  <si>
    <t>X (A176)</t>
  </si>
  <si>
    <t>X (A177)</t>
  </si>
  <si>
    <t>X (A178)</t>
  </si>
  <si>
    <t>X (A179)</t>
  </si>
  <si>
    <t>X (A180)</t>
  </si>
  <si>
    <t>X (A181)</t>
  </si>
  <si>
    <t>X (A182)</t>
  </si>
  <si>
    <t>X (A183)</t>
  </si>
  <si>
    <t>X (A184)</t>
  </si>
  <si>
    <t>X (A185)</t>
  </si>
  <si>
    <t>X (A186)</t>
  </si>
  <si>
    <t>X (A187)</t>
  </si>
  <si>
    <t>X (A188)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</si>
  <si>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</si>
  <si>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</si>
  <si>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</si>
  <si>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</si>
  <si>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</si>
  <si>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</si>
  <si>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</si>
  <si>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</si>
  <si>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</si>
  <si>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</si>
  <si>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</si>
  <si>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</si>
  <si>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</si>
  <si>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</si>
  <si>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</si>
  <si>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</si>
  <si>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</si>
  <si>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</si>
  <si>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</si>
  <si>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</si>
  <si>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</si>
  <si>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</si>
  <si>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STD: egyéni vállalkozás által üzemeltetett kiskereskedelmi hálózati egységek száma</t>
  </si>
  <si>
    <t>MODEL-ERROR = Value of objective function: 80254.6</t>
  </si>
  <si>
    <t>Lépcsők összevezetése</t>
  </si>
  <si>
    <t>Becslés</t>
  </si>
  <si>
    <t>Tény</t>
  </si>
  <si>
    <t>delta</t>
  </si>
  <si>
    <t>Konklúziók</t>
  </si>
  <si>
    <t>Az egyéni vállalkozás által üzemeltetett kiskereskedelmi hálózati egységek száma lehetne több is.</t>
  </si>
  <si>
    <t>NINCS ÜTKÖZÉS a tervezett 28/28-as HPME-vállalással DIPO szinten</t>
  </si>
</sst>
</file>

<file path=xl/styles.xml><?xml version="1.0" encoding="utf-8"?>
<styleSheet xmlns="http://schemas.openxmlformats.org/spreadsheetml/2006/main">
  <numFmts count="1">
    <numFmt numFmtId="164" formatCode="##########0"/>
  </numFmts>
  <fonts count="1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Tahoma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6" tint="-0.249977111117893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1"/>
      <color rgb="FFFF0000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sz val="13.5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1" fillId="2" borderId="0" xfId="0" applyFont="1" applyFill="1"/>
    <xf numFmtId="0" fontId="1" fillId="0" borderId="0" xfId="0" applyFont="1"/>
    <xf numFmtId="0" fontId="3" fillId="2" borderId="0" xfId="0" applyNumberFormat="1" applyFont="1" applyFill="1" applyBorder="1" applyAlignment="1">
      <alignment horizontal="right" vertical="top"/>
    </xf>
    <xf numFmtId="0" fontId="4" fillId="0" borderId="0" xfId="0" applyNumberFormat="1" applyFont="1" applyFill="1" applyBorder="1" applyAlignment="1" applyProtection="1"/>
    <xf numFmtId="0" fontId="4" fillId="2" borderId="0" xfId="0" applyNumberFormat="1" applyFont="1" applyFill="1" applyBorder="1" applyAlignment="1" applyProtection="1"/>
    <xf numFmtId="0" fontId="0" fillId="0" borderId="0" xfId="0" applyFill="1" applyBorder="1"/>
    <xf numFmtId="0" fontId="1" fillId="0" borderId="0" xfId="0" applyFont="1" applyFill="1" applyBorder="1"/>
    <xf numFmtId="0" fontId="6" fillId="2" borderId="0" xfId="0" applyFont="1" applyFill="1" applyBorder="1"/>
    <xf numFmtId="0" fontId="5" fillId="0" borderId="0" xfId="0" applyFont="1" applyFill="1" applyBorder="1"/>
    <xf numFmtId="0" fontId="7" fillId="0" borderId="0" xfId="0" applyNumberFormat="1" applyFont="1" applyFill="1" applyBorder="1" applyAlignment="1">
      <alignment horizontal="right" vertical="top"/>
    </xf>
    <xf numFmtId="164" fontId="7" fillId="0" borderId="0" xfId="0" applyNumberFormat="1" applyFont="1" applyFill="1" applyBorder="1" applyAlignment="1">
      <alignment horizontal="right" vertical="top"/>
    </xf>
    <xf numFmtId="0" fontId="0" fillId="2" borderId="0" xfId="0" applyFill="1" applyBorder="1"/>
    <xf numFmtId="0" fontId="1" fillId="2" borderId="0" xfId="0" applyFont="1" applyFill="1" applyBorder="1"/>
    <xf numFmtId="164" fontId="3" fillId="2" borderId="0" xfId="0" applyNumberFormat="1" applyFont="1" applyFill="1" applyBorder="1" applyAlignment="1">
      <alignment horizontal="right" vertical="top"/>
    </xf>
    <xf numFmtId="164" fontId="5" fillId="0" borderId="0" xfId="0" applyNumberFormat="1" applyFont="1" applyFill="1" applyBorder="1"/>
    <xf numFmtId="0" fontId="8" fillId="2" borderId="0" xfId="0" applyFont="1" applyFill="1" applyBorder="1"/>
    <xf numFmtId="0" fontId="5" fillId="0" borderId="0" xfId="0" applyFont="1"/>
    <xf numFmtId="0" fontId="9" fillId="0" borderId="0" xfId="1" applyAlignment="1" applyProtection="1"/>
    <xf numFmtId="0" fontId="9" fillId="0" borderId="0" xfId="1" applyFill="1" applyAlignment="1" applyProtection="1"/>
    <xf numFmtId="0" fontId="10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Egyéni vállalkozás által üzemeltetett kiskereskedelmi hálózati egységek (DIPO)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coco!$GH$109</c:f>
              <c:strCache>
                <c:ptCount val="1"/>
                <c:pt idx="0">
                  <c:v>Becslés</c:v>
                </c:pt>
              </c:strCache>
            </c:strRef>
          </c:tx>
          <c:spPr>
            <a:ln w="38100"/>
          </c:spPr>
          <c:marker>
            <c:symbol val="none"/>
          </c:marker>
          <c:trendline>
            <c:spPr>
              <a:ln>
                <a:solidFill>
                  <a:srgbClr val="4F81BD">
                    <a:shade val="95000"/>
                    <a:satMod val="105000"/>
                  </a:srgbClr>
                </a:solidFill>
              </a:ln>
            </c:spPr>
            <c:trendlineType val="linear"/>
          </c:trendline>
          <c:cat>
            <c:numRef>
              <c:f>coco!$GF$332:$GF$339</c:f>
              <c:numCache>
                <c:formatCode>General</c:formatCode>
                <c:ptCount val="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</c:numCache>
            </c:numRef>
          </c:cat>
          <c:val>
            <c:numRef>
              <c:f>coco!$GH$136:$GH$325</c:f>
              <c:numCache>
                <c:formatCode>General</c:formatCode>
                <c:ptCount val="8"/>
                <c:pt idx="0">
                  <c:v>6220.2777820000019</c:v>
                </c:pt>
                <c:pt idx="1">
                  <c:v>5754.2750100000021</c:v>
                </c:pt>
                <c:pt idx="2">
                  <c:v>5519.7573460000012</c:v>
                </c:pt>
                <c:pt idx="3">
                  <c:v>5644.0921420000022</c:v>
                </c:pt>
                <c:pt idx="4">
                  <c:v>5386.8303080000014</c:v>
                </c:pt>
                <c:pt idx="5">
                  <c:v>5155.8506260000013</c:v>
                </c:pt>
                <c:pt idx="6">
                  <c:v>4559.4479460000011</c:v>
                </c:pt>
                <c:pt idx="7">
                  <c:v>4265.2900140000011</c:v>
                </c:pt>
              </c:numCache>
            </c:numRef>
          </c:val>
        </c:ser>
        <c:ser>
          <c:idx val="1"/>
          <c:order val="1"/>
          <c:tx>
            <c:strRef>
              <c:f>coco!$GI$109</c:f>
              <c:strCache>
                <c:ptCount val="1"/>
                <c:pt idx="0">
                  <c:v>Tény</c:v>
                </c:pt>
              </c:strCache>
            </c:strRef>
          </c:tx>
          <c:spPr>
            <a:ln w="38100"/>
          </c:spPr>
          <c:marker>
            <c:symbol val="none"/>
          </c:marker>
          <c:trendline>
            <c:spPr>
              <a:ln>
                <a:solidFill>
                  <a:srgbClr val="C0504D">
                    <a:shade val="95000"/>
                    <a:satMod val="105000"/>
                  </a:srgbClr>
                </a:solidFill>
              </a:ln>
            </c:spPr>
            <c:trendlineType val="linear"/>
          </c:trendline>
          <c:cat>
            <c:numRef>
              <c:f>coco!$GF$332:$GF$339</c:f>
              <c:numCache>
                <c:formatCode>General</c:formatCode>
                <c:ptCount val="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</c:numCache>
            </c:numRef>
          </c:cat>
          <c:val>
            <c:numRef>
              <c:f>coco!$GI$136:$GI$325</c:f>
              <c:numCache>
                <c:formatCode>General</c:formatCode>
                <c:ptCount val="8"/>
                <c:pt idx="0">
                  <c:v>6153</c:v>
                </c:pt>
                <c:pt idx="1">
                  <c:v>5692</c:v>
                </c:pt>
                <c:pt idx="2">
                  <c:v>5579</c:v>
                </c:pt>
                <c:pt idx="3">
                  <c:v>5604</c:v>
                </c:pt>
                <c:pt idx="4">
                  <c:v>5328</c:v>
                </c:pt>
                <c:pt idx="5">
                  <c:v>5101</c:v>
                </c:pt>
                <c:pt idx="6">
                  <c:v>4493</c:v>
                </c:pt>
                <c:pt idx="7">
                  <c:v>4219</c:v>
                </c:pt>
              </c:numCache>
            </c:numRef>
          </c:val>
        </c:ser>
        <c:marker val="1"/>
        <c:axId val="73783552"/>
        <c:axId val="112812416"/>
      </c:lineChart>
      <c:catAx>
        <c:axId val="737835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év</a:t>
                </a:r>
              </a:p>
            </c:rich>
          </c:tx>
          <c:layout/>
        </c:title>
        <c:numFmt formatCode="General" sourceLinked="1"/>
        <c:tickLblPos val="nextTo"/>
        <c:crossAx val="112812416"/>
        <c:crosses val="autoZero"/>
        <c:auto val="1"/>
        <c:lblAlgn val="ctr"/>
        <c:lblOffset val="100"/>
      </c:catAx>
      <c:valAx>
        <c:axId val="112812416"/>
        <c:scaling>
          <c:orientation val="minMax"/>
          <c:min val="40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hu-HU"/>
                  <a:t>db / millió fő</a:t>
                </a:r>
              </a:p>
            </c:rich>
          </c:tx>
          <c:layout/>
        </c:title>
        <c:numFmt formatCode="General" sourceLinked="1"/>
        <c:tickLblPos val="nextTo"/>
        <c:crossAx val="737835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177</xdr:col>
      <xdr:colOff>11205</xdr:colOff>
      <xdr:row>328</xdr:row>
      <xdr:rowOff>0</xdr:rowOff>
    </xdr:from>
    <xdr:to>
      <xdr:col>187</xdr:col>
      <xdr:colOff>0</xdr:colOff>
      <xdr:row>343</xdr:row>
      <xdr:rowOff>179294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miau.gau.hu/myx-free/tools/m1/run_std_lps_max.php3?job=y_egyeni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miau.gau.hu/myx-free/tools/m1/run_std_lp_min.php3?job=y_egyeni" TargetMode="External"/><Relationship Id="rId1" Type="http://schemas.openxmlformats.org/officeDocument/2006/relationships/hyperlink" Target="http://miau.gau.hu/myx-free/tools/m1/run_std_lp_max.php3?job=y_egyeni" TargetMode="External"/><Relationship Id="rId6" Type="http://schemas.openxmlformats.org/officeDocument/2006/relationships/hyperlink" Target="http://miau.gau.hu/myx-free/tools/m1/run_std_stairs_min.php3?job=y_egyeni" TargetMode="External"/><Relationship Id="rId5" Type="http://schemas.openxmlformats.org/officeDocument/2006/relationships/hyperlink" Target="http://miau.gau.hu/myx-free/tools/m1/run_std_stairs_max.php3?job=y_egyeni" TargetMode="External"/><Relationship Id="rId4" Type="http://schemas.openxmlformats.org/officeDocument/2006/relationships/hyperlink" Target="http://miau.gau.hu/myx-free/tools/m1/run_std_lps_min.php3?job=y_egyen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J55"/>
  <sheetViews>
    <sheetView zoomScale="85" zoomScaleNormal="85" workbookViewId="0">
      <selection activeCell="A58" sqref="A58"/>
    </sheetView>
  </sheetViews>
  <sheetFormatPr defaultRowHeight="15"/>
  <cols>
    <col min="1" max="1" width="93.140625" customWidth="1"/>
    <col min="2" max="9" width="5" bestFit="1" customWidth="1"/>
    <col min="10" max="10" width="1.7109375" bestFit="1" customWidth="1"/>
  </cols>
  <sheetData>
    <row r="1" spans="1:10">
      <c r="A1" t="s">
        <v>0</v>
      </c>
      <c r="B1">
        <v>2000</v>
      </c>
      <c r="C1">
        <v>2001</v>
      </c>
      <c r="D1">
        <v>2002</v>
      </c>
      <c r="E1">
        <v>2003</v>
      </c>
      <c r="F1">
        <v>2004</v>
      </c>
      <c r="G1">
        <v>2005</v>
      </c>
      <c r="H1">
        <v>2006</v>
      </c>
      <c r="I1">
        <v>2007</v>
      </c>
    </row>
    <row r="2" spans="1:10" hidden="1">
      <c r="A2" s="2" t="s">
        <v>2</v>
      </c>
      <c r="B2" s="2">
        <v>26</v>
      </c>
      <c r="C2" s="2">
        <v>26</v>
      </c>
      <c r="D2" s="2">
        <v>26</v>
      </c>
      <c r="E2" s="2"/>
      <c r="F2" s="2">
        <v>27</v>
      </c>
      <c r="G2" s="2">
        <v>27</v>
      </c>
      <c r="H2" s="2">
        <v>8</v>
      </c>
      <c r="I2" s="2">
        <v>26</v>
      </c>
    </row>
    <row r="3" spans="1:10" hidden="1">
      <c r="A3" t="s">
        <v>3</v>
      </c>
      <c r="I3">
        <v>26</v>
      </c>
    </row>
    <row r="4" spans="1:10" hidden="1">
      <c r="A4" s="2" t="s">
        <v>4</v>
      </c>
      <c r="B4" s="2">
        <v>27</v>
      </c>
      <c r="C4" s="2">
        <v>27</v>
      </c>
      <c r="D4" s="2">
        <v>27</v>
      </c>
      <c r="E4" s="2">
        <v>27</v>
      </c>
      <c r="F4" s="2">
        <v>29</v>
      </c>
      <c r="G4" s="2">
        <v>29</v>
      </c>
      <c r="H4" s="2">
        <v>28</v>
      </c>
      <c r="I4" s="2">
        <v>28</v>
      </c>
    </row>
    <row r="5" spans="1:10" hidden="1">
      <c r="A5" s="2" t="s">
        <v>5</v>
      </c>
      <c r="B5" s="2">
        <v>27</v>
      </c>
      <c r="C5" s="2">
        <v>27</v>
      </c>
      <c r="D5" s="2">
        <v>27</v>
      </c>
      <c r="E5" s="2">
        <v>27</v>
      </c>
      <c r="F5" s="2">
        <v>28</v>
      </c>
      <c r="G5" s="2">
        <v>28</v>
      </c>
      <c r="H5" s="2">
        <v>28</v>
      </c>
      <c r="I5" s="2">
        <v>28</v>
      </c>
    </row>
    <row r="6" spans="1:10" hidden="1">
      <c r="A6" t="s">
        <v>6</v>
      </c>
      <c r="B6">
        <v>26</v>
      </c>
      <c r="C6">
        <v>26</v>
      </c>
      <c r="D6">
        <v>26</v>
      </c>
      <c r="F6">
        <v>9</v>
      </c>
      <c r="G6">
        <v>9</v>
      </c>
      <c r="H6">
        <v>27</v>
      </c>
      <c r="I6">
        <v>26</v>
      </c>
    </row>
    <row r="7" spans="1:10" hidden="1">
      <c r="A7" s="2" t="s">
        <v>7</v>
      </c>
      <c r="B7" s="2">
        <v>27</v>
      </c>
      <c r="C7" s="2">
        <v>27</v>
      </c>
      <c r="D7" s="2">
        <v>27</v>
      </c>
      <c r="E7" s="2">
        <v>27</v>
      </c>
      <c r="F7" s="2">
        <v>28</v>
      </c>
      <c r="G7" s="2">
        <v>28</v>
      </c>
      <c r="H7" s="2">
        <v>28</v>
      </c>
      <c r="I7" s="2">
        <v>28</v>
      </c>
    </row>
    <row r="8" spans="1:10" hidden="1">
      <c r="A8" t="s">
        <v>8</v>
      </c>
      <c r="H8">
        <v>20</v>
      </c>
    </row>
    <row r="9" spans="1:10" hidden="1">
      <c r="A9" t="s">
        <v>9</v>
      </c>
      <c r="G9">
        <v>27</v>
      </c>
      <c r="H9">
        <v>27</v>
      </c>
      <c r="I9">
        <v>26</v>
      </c>
    </row>
    <row r="10" spans="1:10" hidden="1">
      <c r="A10" t="s">
        <v>10</v>
      </c>
      <c r="F10">
        <v>8</v>
      </c>
      <c r="G10">
        <v>8</v>
      </c>
      <c r="H10">
        <v>27</v>
      </c>
      <c r="I10">
        <v>26</v>
      </c>
    </row>
    <row r="11" spans="1:10" hidden="1">
      <c r="A11" s="2" t="s">
        <v>11</v>
      </c>
      <c r="B11" s="2">
        <v>27</v>
      </c>
      <c r="C11" s="2">
        <v>27</v>
      </c>
      <c r="D11" s="2">
        <v>27</v>
      </c>
      <c r="E11" s="2">
        <v>27</v>
      </c>
      <c r="F11" s="2">
        <v>28</v>
      </c>
      <c r="G11" s="2">
        <v>28</v>
      </c>
      <c r="H11" s="2">
        <v>28</v>
      </c>
      <c r="I11" s="2">
        <v>28</v>
      </c>
    </row>
    <row r="12" spans="1:10">
      <c r="A12" t="s">
        <v>12</v>
      </c>
      <c r="G12">
        <v>27</v>
      </c>
      <c r="H12">
        <v>27</v>
      </c>
      <c r="I12">
        <v>26</v>
      </c>
      <c r="J12" t="s">
        <v>56</v>
      </c>
    </row>
    <row r="13" spans="1:10">
      <c r="A13" s="2" t="s">
        <v>13</v>
      </c>
      <c r="B13" s="2">
        <v>26</v>
      </c>
      <c r="C13" s="2">
        <v>26</v>
      </c>
      <c r="D13" s="2">
        <v>26</v>
      </c>
      <c r="E13" s="2"/>
      <c r="F13" s="2">
        <v>27</v>
      </c>
      <c r="G13" s="2">
        <v>27</v>
      </c>
      <c r="H13" s="2">
        <v>8</v>
      </c>
      <c r="I13" s="2">
        <v>26</v>
      </c>
      <c r="J13" t="s">
        <v>56</v>
      </c>
    </row>
    <row r="14" spans="1:10" hidden="1">
      <c r="A14" t="s">
        <v>14</v>
      </c>
      <c r="D14">
        <v>26</v>
      </c>
      <c r="F14">
        <v>27</v>
      </c>
      <c r="G14">
        <v>27</v>
      </c>
      <c r="H14">
        <v>8</v>
      </c>
      <c r="I14">
        <v>26</v>
      </c>
    </row>
    <row r="15" spans="1:10" hidden="1">
      <c r="A15" s="2" t="s">
        <v>15</v>
      </c>
      <c r="B15" s="2">
        <v>27</v>
      </c>
      <c r="C15" s="2">
        <v>27</v>
      </c>
      <c r="D15" s="2">
        <v>27</v>
      </c>
      <c r="E15" s="2">
        <v>27</v>
      </c>
      <c r="F15" s="2">
        <v>28</v>
      </c>
      <c r="G15" s="2">
        <v>28</v>
      </c>
      <c r="H15" s="2">
        <v>28</v>
      </c>
      <c r="I15" s="2">
        <v>28</v>
      </c>
    </row>
    <row r="16" spans="1:10">
      <c r="A16" t="s">
        <v>16</v>
      </c>
      <c r="D16">
        <v>26</v>
      </c>
      <c r="F16">
        <v>27</v>
      </c>
      <c r="G16">
        <v>27</v>
      </c>
      <c r="H16">
        <v>27</v>
      </c>
      <c r="I16">
        <v>26</v>
      </c>
      <c r="J16" t="s">
        <v>56</v>
      </c>
    </row>
    <row r="17" spans="1:10" hidden="1">
      <c r="A17" t="s">
        <v>17</v>
      </c>
      <c r="B17">
        <v>26</v>
      </c>
      <c r="D17">
        <v>26</v>
      </c>
      <c r="G17">
        <v>1</v>
      </c>
      <c r="H17">
        <v>7</v>
      </c>
      <c r="I17">
        <v>7</v>
      </c>
    </row>
    <row r="18" spans="1:10" hidden="1">
      <c r="A18" s="2" t="s">
        <v>18</v>
      </c>
      <c r="B18" s="2">
        <v>27</v>
      </c>
      <c r="C18" s="2">
        <v>27</v>
      </c>
      <c r="D18" s="2">
        <v>27</v>
      </c>
      <c r="E18" s="2">
        <v>27</v>
      </c>
      <c r="F18" s="2">
        <v>28</v>
      </c>
      <c r="G18" s="2">
        <v>28</v>
      </c>
      <c r="H18" s="2">
        <v>28</v>
      </c>
      <c r="I18" s="2">
        <v>28</v>
      </c>
    </row>
    <row r="19" spans="1:10" hidden="1">
      <c r="A19" t="s">
        <v>19</v>
      </c>
      <c r="D19">
        <v>26</v>
      </c>
      <c r="F19">
        <v>27</v>
      </c>
      <c r="G19">
        <v>27</v>
      </c>
      <c r="H19">
        <v>27</v>
      </c>
      <c r="I19">
        <v>26</v>
      </c>
    </row>
    <row r="20" spans="1:10" hidden="1">
      <c r="A20" t="s">
        <v>20</v>
      </c>
      <c r="H20">
        <v>20</v>
      </c>
    </row>
    <row r="21" spans="1:10" hidden="1">
      <c r="A21" t="s">
        <v>21</v>
      </c>
      <c r="D21">
        <v>26</v>
      </c>
      <c r="F21">
        <v>27</v>
      </c>
      <c r="G21">
        <v>27</v>
      </c>
      <c r="H21">
        <v>27</v>
      </c>
      <c r="I21">
        <v>26</v>
      </c>
    </row>
    <row r="22" spans="1:10" hidden="1">
      <c r="A22" t="s">
        <v>22</v>
      </c>
      <c r="I22">
        <v>26</v>
      </c>
    </row>
    <row r="23" spans="1:10" hidden="1">
      <c r="A23" s="2" t="s">
        <v>23</v>
      </c>
      <c r="B23" s="2">
        <v>27</v>
      </c>
      <c r="C23" s="2">
        <v>27</v>
      </c>
      <c r="D23" s="2">
        <v>27</v>
      </c>
      <c r="E23" s="2">
        <v>27</v>
      </c>
      <c r="F23" s="2">
        <v>28</v>
      </c>
      <c r="G23" s="2">
        <v>28</v>
      </c>
      <c r="H23" s="2">
        <v>28</v>
      </c>
      <c r="I23" s="2">
        <v>28</v>
      </c>
    </row>
    <row r="24" spans="1:10" hidden="1">
      <c r="A24" t="s">
        <v>24</v>
      </c>
      <c r="D24">
        <v>52</v>
      </c>
      <c r="F24">
        <v>8</v>
      </c>
      <c r="G24">
        <v>8</v>
      </c>
      <c r="H24">
        <v>27</v>
      </c>
      <c r="I24">
        <v>26</v>
      </c>
    </row>
    <row r="25" spans="1:10" hidden="1">
      <c r="A25" t="s">
        <v>25</v>
      </c>
      <c r="I25">
        <v>26</v>
      </c>
    </row>
    <row r="26" spans="1:10" hidden="1">
      <c r="A26" s="2" t="s">
        <v>26</v>
      </c>
      <c r="B26" s="2">
        <v>26</v>
      </c>
      <c r="C26" s="2">
        <v>26</v>
      </c>
      <c r="D26" s="2">
        <v>26</v>
      </c>
      <c r="E26" s="2"/>
      <c r="F26" s="2">
        <v>9</v>
      </c>
      <c r="G26" s="2">
        <v>9</v>
      </c>
      <c r="H26" s="2">
        <v>27</v>
      </c>
      <c r="I26" s="2">
        <v>26</v>
      </c>
    </row>
    <row r="27" spans="1:10" hidden="1">
      <c r="A27" t="s">
        <v>27</v>
      </c>
      <c r="F27">
        <v>7</v>
      </c>
      <c r="G27">
        <v>7</v>
      </c>
      <c r="H27">
        <v>8</v>
      </c>
      <c r="I27">
        <v>26</v>
      </c>
    </row>
    <row r="28" spans="1:10" hidden="1">
      <c r="A28" s="2" t="s">
        <v>28</v>
      </c>
      <c r="B28" s="2">
        <v>27</v>
      </c>
      <c r="C28" s="2">
        <v>27</v>
      </c>
      <c r="D28" s="2">
        <v>27</v>
      </c>
      <c r="E28" s="2">
        <v>27</v>
      </c>
      <c r="F28" s="2">
        <v>28</v>
      </c>
      <c r="G28" s="2">
        <v>28</v>
      </c>
      <c r="H28" s="2">
        <v>28</v>
      </c>
      <c r="I28" s="2">
        <v>28</v>
      </c>
    </row>
    <row r="29" spans="1:10" hidden="1">
      <c r="A29" s="2" t="s">
        <v>29</v>
      </c>
      <c r="B29" s="2">
        <v>26</v>
      </c>
      <c r="C29" s="2">
        <v>26</v>
      </c>
      <c r="D29" s="2">
        <v>26</v>
      </c>
      <c r="E29" s="2"/>
      <c r="F29" s="2">
        <v>9</v>
      </c>
      <c r="G29" s="2">
        <v>10</v>
      </c>
      <c r="H29" s="2">
        <v>27</v>
      </c>
      <c r="I29" s="2">
        <v>26</v>
      </c>
    </row>
    <row r="30" spans="1:10">
      <c r="A30" t="s">
        <v>30</v>
      </c>
      <c r="D30">
        <v>26</v>
      </c>
      <c r="E30">
        <v>26</v>
      </c>
      <c r="J30" t="s">
        <v>56</v>
      </c>
    </row>
    <row r="31" spans="1:10" hidden="1">
      <c r="A31" s="2" t="s">
        <v>31</v>
      </c>
      <c r="B31" s="2">
        <v>26</v>
      </c>
      <c r="C31" s="2">
        <v>26</v>
      </c>
      <c r="D31" s="2">
        <v>26</v>
      </c>
      <c r="E31" s="2"/>
      <c r="F31" s="2">
        <v>8</v>
      </c>
      <c r="G31" s="2">
        <v>8</v>
      </c>
      <c r="H31" s="2">
        <v>27</v>
      </c>
      <c r="I31" s="2">
        <v>26</v>
      </c>
    </row>
    <row r="32" spans="1:10" hidden="1">
      <c r="A32" s="2" t="s">
        <v>32</v>
      </c>
      <c r="B32" s="2">
        <v>27</v>
      </c>
      <c r="C32" s="2">
        <v>27</v>
      </c>
      <c r="D32" s="2">
        <v>27</v>
      </c>
      <c r="E32" s="2">
        <v>27</v>
      </c>
      <c r="F32" s="2">
        <v>28</v>
      </c>
      <c r="G32" s="2">
        <v>28</v>
      </c>
      <c r="H32" s="2">
        <v>28</v>
      </c>
      <c r="I32" s="2">
        <v>28</v>
      </c>
    </row>
    <row r="33" spans="1:10" hidden="1">
      <c r="A33" s="2" t="s">
        <v>33</v>
      </c>
      <c r="B33" s="2">
        <v>27</v>
      </c>
      <c r="C33" s="2">
        <v>27</v>
      </c>
      <c r="D33" s="2">
        <v>27</v>
      </c>
      <c r="E33" s="2">
        <v>27</v>
      </c>
      <c r="F33" s="2">
        <v>28</v>
      </c>
      <c r="G33" s="2">
        <v>28</v>
      </c>
      <c r="H33" s="2">
        <v>28</v>
      </c>
      <c r="I33" s="2">
        <v>28</v>
      </c>
    </row>
    <row r="34" spans="1:10" hidden="1">
      <c r="A34" s="1" t="s">
        <v>34</v>
      </c>
      <c r="B34" s="1">
        <v>26</v>
      </c>
      <c r="C34" s="1">
        <v>26</v>
      </c>
      <c r="D34" s="1">
        <v>26</v>
      </c>
      <c r="E34" s="1">
        <v>26</v>
      </c>
      <c r="F34" s="1">
        <v>26</v>
      </c>
      <c r="G34" s="1">
        <v>27</v>
      </c>
      <c r="H34" s="1">
        <v>8</v>
      </c>
      <c r="I34" s="1">
        <v>26</v>
      </c>
    </row>
    <row r="35" spans="1:10" hidden="1">
      <c r="A35" s="1" t="s">
        <v>35</v>
      </c>
      <c r="B35" s="1"/>
      <c r="C35" s="1"/>
      <c r="D35" s="1"/>
      <c r="E35" s="1"/>
      <c r="F35" s="1"/>
      <c r="G35" s="1"/>
      <c r="H35" s="1">
        <v>20</v>
      </c>
      <c r="I35" s="1"/>
    </row>
    <row r="36" spans="1:10">
      <c r="A36" t="s">
        <v>36</v>
      </c>
      <c r="B36">
        <v>26</v>
      </c>
      <c r="E36">
        <v>26</v>
      </c>
      <c r="F36">
        <v>7</v>
      </c>
      <c r="G36">
        <v>7</v>
      </c>
      <c r="H36">
        <v>8</v>
      </c>
      <c r="I36">
        <v>26</v>
      </c>
      <c r="J36" t="s">
        <v>56</v>
      </c>
    </row>
    <row r="37" spans="1:10" hidden="1">
      <c r="A37" t="s">
        <v>37</v>
      </c>
      <c r="B37">
        <v>26</v>
      </c>
      <c r="D37">
        <v>26</v>
      </c>
      <c r="H37">
        <v>1</v>
      </c>
    </row>
    <row r="38" spans="1:10" hidden="1">
      <c r="A38" t="s">
        <v>38</v>
      </c>
      <c r="D38">
        <v>26</v>
      </c>
      <c r="E38">
        <v>26</v>
      </c>
      <c r="F38">
        <v>26</v>
      </c>
      <c r="G38">
        <v>27</v>
      </c>
      <c r="H38">
        <v>27</v>
      </c>
      <c r="I38">
        <v>26</v>
      </c>
    </row>
    <row r="39" spans="1:10" hidden="1">
      <c r="A39" s="2" t="s">
        <v>39</v>
      </c>
      <c r="B39" s="2">
        <v>26</v>
      </c>
      <c r="C39" s="2">
        <v>26</v>
      </c>
      <c r="D39" s="2">
        <v>26</v>
      </c>
      <c r="E39" s="2">
        <v>26</v>
      </c>
      <c r="F39" s="2">
        <v>9</v>
      </c>
      <c r="G39" s="2">
        <v>9</v>
      </c>
      <c r="H39" s="2">
        <v>27</v>
      </c>
      <c r="I39" s="2">
        <v>26</v>
      </c>
    </row>
    <row r="40" spans="1:10" hidden="1">
      <c r="A40" t="s">
        <v>40</v>
      </c>
      <c r="I40">
        <v>26</v>
      </c>
    </row>
    <row r="41" spans="1:10" hidden="1">
      <c r="A41" t="s">
        <v>41</v>
      </c>
      <c r="G41">
        <v>27</v>
      </c>
      <c r="H41">
        <v>27</v>
      </c>
      <c r="I41">
        <v>26</v>
      </c>
    </row>
    <row r="42" spans="1:10">
      <c r="A42" t="s">
        <v>42</v>
      </c>
      <c r="D42">
        <v>26</v>
      </c>
      <c r="E42">
        <v>26</v>
      </c>
      <c r="F42">
        <v>27</v>
      </c>
      <c r="G42">
        <v>27</v>
      </c>
      <c r="H42">
        <v>27</v>
      </c>
      <c r="I42">
        <v>26</v>
      </c>
      <c r="J42" t="s">
        <v>56</v>
      </c>
    </row>
    <row r="43" spans="1:10" hidden="1">
      <c r="A43" t="s">
        <v>43</v>
      </c>
      <c r="I43">
        <v>26</v>
      </c>
    </row>
    <row r="44" spans="1:10" hidden="1">
      <c r="A44" s="2" t="s">
        <v>44</v>
      </c>
      <c r="B44" s="2">
        <v>27</v>
      </c>
      <c r="C44" s="2">
        <v>27</v>
      </c>
      <c r="D44" s="2">
        <v>27</v>
      </c>
      <c r="E44" s="2">
        <v>27</v>
      </c>
      <c r="F44" s="2">
        <v>28</v>
      </c>
      <c r="G44" s="2">
        <v>28</v>
      </c>
      <c r="H44" s="2">
        <v>28</v>
      </c>
      <c r="I44" s="2">
        <v>28</v>
      </c>
    </row>
    <row r="45" spans="1:10" hidden="1">
      <c r="A45" s="2" t="s">
        <v>45</v>
      </c>
      <c r="B45" s="2">
        <v>27</v>
      </c>
      <c r="C45" s="2">
        <v>27</v>
      </c>
      <c r="D45" s="2">
        <v>27</v>
      </c>
      <c r="E45" s="2">
        <v>27</v>
      </c>
      <c r="F45" s="2">
        <v>28</v>
      </c>
      <c r="G45" s="2">
        <v>28</v>
      </c>
      <c r="H45" s="2">
        <v>28</v>
      </c>
      <c r="I45" s="2">
        <v>28</v>
      </c>
    </row>
    <row r="46" spans="1:10">
      <c r="A46" t="s">
        <v>46</v>
      </c>
      <c r="D46">
        <v>26</v>
      </c>
      <c r="E46">
        <v>26</v>
      </c>
      <c r="F46">
        <v>27</v>
      </c>
      <c r="G46">
        <v>27</v>
      </c>
      <c r="H46">
        <v>27</v>
      </c>
      <c r="I46">
        <v>26</v>
      </c>
      <c r="J46" t="s">
        <v>56</v>
      </c>
    </row>
    <row r="47" spans="1:10" hidden="1">
      <c r="A47" t="s">
        <v>47</v>
      </c>
      <c r="H47">
        <v>20</v>
      </c>
    </row>
    <row r="48" spans="1:10" hidden="1">
      <c r="A48" t="s">
        <v>48</v>
      </c>
      <c r="H48">
        <v>20</v>
      </c>
    </row>
    <row r="49" spans="1:10" hidden="1">
      <c r="A49" s="2" t="s">
        <v>49</v>
      </c>
      <c r="B49" s="2">
        <v>27</v>
      </c>
      <c r="C49" s="2">
        <v>27</v>
      </c>
      <c r="D49" s="2">
        <v>27</v>
      </c>
      <c r="E49" s="2">
        <v>27</v>
      </c>
      <c r="F49" s="2">
        <v>28</v>
      </c>
      <c r="G49" s="2">
        <v>28</v>
      </c>
      <c r="H49" s="2">
        <v>28</v>
      </c>
      <c r="I49" s="2">
        <v>28</v>
      </c>
    </row>
    <row r="50" spans="1:10" hidden="1">
      <c r="A50" t="s">
        <v>50</v>
      </c>
      <c r="D50">
        <v>26</v>
      </c>
      <c r="E50">
        <v>26</v>
      </c>
      <c r="F50">
        <v>9</v>
      </c>
      <c r="G50">
        <v>10</v>
      </c>
      <c r="H50">
        <v>8</v>
      </c>
      <c r="I50">
        <v>26</v>
      </c>
    </row>
    <row r="51" spans="1:10" hidden="1">
      <c r="A51" t="s">
        <v>51</v>
      </c>
      <c r="D51">
        <v>26</v>
      </c>
      <c r="E51">
        <v>26</v>
      </c>
      <c r="F51">
        <v>27</v>
      </c>
      <c r="G51">
        <v>27</v>
      </c>
      <c r="H51">
        <v>27</v>
      </c>
      <c r="I51">
        <v>26</v>
      </c>
    </row>
    <row r="52" spans="1:10" hidden="1">
      <c r="A52" s="2" t="s">
        <v>52</v>
      </c>
      <c r="B52" s="2">
        <v>27</v>
      </c>
      <c r="C52" s="2">
        <v>27</v>
      </c>
      <c r="D52" s="2">
        <v>27</v>
      </c>
      <c r="E52" s="2">
        <v>27</v>
      </c>
      <c r="F52" s="2">
        <v>28</v>
      </c>
      <c r="G52" s="2">
        <v>28</v>
      </c>
      <c r="H52" s="2">
        <v>28</v>
      </c>
      <c r="I52" s="2">
        <v>28</v>
      </c>
    </row>
    <row r="53" spans="1:10" hidden="1">
      <c r="A53" s="2" t="s">
        <v>53</v>
      </c>
      <c r="B53" s="2">
        <v>26</v>
      </c>
      <c r="C53" s="2">
        <v>26</v>
      </c>
      <c r="D53" s="2">
        <v>26</v>
      </c>
      <c r="E53" s="2">
        <v>26</v>
      </c>
      <c r="F53" s="2">
        <v>8</v>
      </c>
      <c r="G53" s="2">
        <v>8</v>
      </c>
      <c r="H53" s="2">
        <v>27</v>
      </c>
      <c r="I53" s="2">
        <v>26</v>
      </c>
    </row>
    <row r="54" spans="1:10" hidden="1">
      <c r="A54" s="2" t="s">
        <v>54</v>
      </c>
      <c r="B54" s="2">
        <v>27</v>
      </c>
      <c r="C54" s="2">
        <v>27</v>
      </c>
      <c r="D54" s="2">
        <v>27</v>
      </c>
      <c r="E54" s="2">
        <v>27</v>
      </c>
      <c r="F54" s="2">
        <v>29</v>
      </c>
      <c r="G54" s="2">
        <v>29</v>
      </c>
      <c r="H54" s="2">
        <v>28</v>
      </c>
      <c r="I54" s="2">
        <v>28</v>
      </c>
    </row>
    <row r="55" spans="1:10">
      <c r="A55" s="2" t="s">
        <v>55</v>
      </c>
      <c r="B55" s="2">
        <v>27</v>
      </c>
      <c r="C55" s="2">
        <v>27</v>
      </c>
      <c r="D55" s="2">
        <v>27</v>
      </c>
      <c r="E55" s="2">
        <v>27</v>
      </c>
      <c r="F55" s="2">
        <v>28</v>
      </c>
      <c r="G55" s="2">
        <v>28</v>
      </c>
      <c r="H55" s="2">
        <v>28</v>
      </c>
      <c r="I55" s="2">
        <v>28</v>
      </c>
      <c r="J55" t="s">
        <v>56</v>
      </c>
    </row>
  </sheetData>
  <autoFilter ref="A1:J55">
    <filterColumn colId="9">
      <customFilters>
        <customFilter operator="notEqual" val=" "/>
      </customFilters>
    </filterColumn>
  </autoFilter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09"/>
  <sheetViews>
    <sheetView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/>
  <cols>
    <col min="1" max="1" width="18.5703125" style="6" bestFit="1" customWidth="1"/>
    <col min="2" max="2" width="9.140625" style="6"/>
    <col min="3" max="3" width="17.85546875" style="6" bestFit="1" customWidth="1"/>
    <col min="4" max="6" width="9.140625" style="6"/>
    <col min="7" max="7" width="18.5703125" style="6" customWidth="1"/>
    <col min="8" max="10" width="9.140625" style="6"/>
    <col min="11" max="11" width="20.42578125" style="6" customWidth="1"/>
    <col min="12" max="12" width="9.140625" style="6"/>
    <col min="13" max="13" width="19.42578125" style="6" customWidth="1"/>
    <col min="14" max="14" width="9.140625" style="6"/>
    <col min="15" max="15" width="22.42578125" style="6" customWidth="1"/>
    <col min="16" max="16384" width="9.140625" style="6"/>
  </cols>
  <sheetData>
    <row r="1" spans="1:9">
      <c r="A1" s="6" t="s">
        <v>57</v>
      </c>
      <c r="B1" s="6" t="s">
        <v>1</v>
      </c>
      <c r="C1" s="6" t="s">
        <v>266</v>
      </c>
      <c r="D1" s="7" t="s">
        <v>267</v>
      </c>
      <c r="E1" s="8" t="s">
        <v>268</v>
      </c>
      <c r="F1" s="6" t="s">
        <v>269</v>
      </c>
      <c r="G1" s="6" t="s">
        <v>270</v>
      </c>
      <c r="H1" s="7" t="s">
        <v>271</v>
      </c>
      <c r="I1" s="7" t="s">
        <v>272</v>
      </c>
    </row>
    <row r="2" spans="1:9">
      <c r="A2" s="6" t="s">
        <v>59</v>
      </c>
      <c r="B2" s="6">
        <v>0</v>
      </c>
      <c r="C2" s="7" t="s">
        <v>273</v>
      </c>
      <c r="D2" s="7" t="s">
        <v>273</v>
      </c>
      <c r="E2" s="6">
        <v>5</v>
      </c>
      <c r="F2" s="7" t="s">
        <v>273</v>
      </c>
      <c r="G2" s="7" t="s">
        <v>273</v>
      </c>
      <c r="H2" s="6">
        <v>0</v>
      </c>
      <c r="I2" s="7" t="s">
        <v>273</v>
      </c>
    </row>
    <row r="3" spans="1:9">
      <c r="A3" s="6" t="s">
        <v>60</v>
      </c>
      <c r="B3" s="6">
        <v>0</v>
      </c>
      <c r="C3" s="7" t="s">
        <v>273</v>
      </c>
      <c r="D3" s="7" t="s">
        <v>273</v>
      </c>
      <c r="E3" s="6">
        <v>1</v>
      </c>
      <c r="F3" s="7" t="s">
        <v>273</v>
      </c>
      <c r="G3" s="7" t="s">
        <v>273</v>
      </c>
      <c r="H3" s="6">
        <v>0</v>
      </c>
      <c r="I3" s="7" t="s">
        <v>273</v>
      </c>
    </row>
    <row r="4" spans="1:9">
      <c r="A4" s="6" t="s">
        <v>61</v>
      </c>
      <c r="B4" s="6">
        <v>1</v>
      </c>
      <c r="C4" s="7" t="s">
        <v>273</v>
      </c>
      <c r="D4" s="7" t="s">
        <v>273</v>
      </c>
      <c r="E4" s="6">
        <v>5</v>
      </c>
      <c r="F4" s="7" t="s">
        <v>273</v>
      </c>
      <c r="G4" s="7" t="s">
        <v>273</v>
      </c>
      <c r="H4" s="6">
        <v>0</v>
      </c>
      <c r="I4" s="7" t="s">
        <v>273</v>
      </c>
    </row>
    <row r="5" spans="1:9">
      <c r="A5" s="6" t="s">
        <v>62</v>
      </c>
      <c r="B5" s="6">
        <v>1</v>
      </c>
      <c r="C5" s="7" t="s">
        <v>273</v>
      </c>
      <c r="D5" s="7" t="s">
        <v>273</v>
      </c>
      <c r="E5" s="6">
        <v>19</v>
      </c>
      <c r="F5" s="7" t="s">
        <v>273</v>
      </c>
      <c r="G5" s="7" t="s">
        <v>273</v>
      </c>
      <c r="H5" s="6">
        <v>0</v>
      </c>
      <c r="I5" s="7" t="s">
        <v>273</v>
      </c>
    </row>
    <row r="6" spans="1:9">
      <c r="A6" s="6" t="s">
        <v>78</v>
      </c>
      <c r="B6" s="6">
        <v>432</v>
      </c>
      <c r="C6" s="7" t="s">
        <v>273</v>
      </c>
      <c r="D6" s="7" t="s">
        <v>273</v>
      </c>
      <c r="E6" s="6">
        <v>9275</v>
      </c>
      <c r="F6" s="7" t="s">
        <v>273</v>
      </c>
      <c r="G6" s="7" t="s">
        <v>273</v>
      </c>
      <c r="H6" s="6">
        <v>81</v>
      </c>
      <c r="I6" s="7" t="s">
        <v>273</v>
      </c>
    </row>
    <row r="7" spans="1:9">
      <c r="A7" s="6" t="s">
        <v>63</v>
      </c>
      <c r="B7" s="6">
        <v>0</v>
      </c>
      <c r="C7" s="7" t="s">
        <v>273</v>
      </c>
      <c r="D7" s="7" t="s">
        <v>273</v>
      </c>
      <c r="E7" s="6">
        <v>3</v>
      </c>
      <c r="F7" s="7" t="s">
        <v>273</v>
      </c>
      <c r="G7" s="7" t="s">
        <v>273</v>
      </c>
      <c r="H7" s="6">
        <v>0</v>
      </c>
      <c r="I7" s="7" t="s">
        <v>273</v>
      </c>
    </row>
    <row r="8" spans="1:9">
      <c r="A8" s="6" t="s">
        <v>58</v>
      </c>
      <c r="B8" s="6">
        <v>2237</v>
      </c>
      <c r="C8" s="7" t="s">
        <v>273</v>
      </c>
      <c r="D8" s="7" t="s">
        <v>273</v>
      </c>
      <c r="E8" s="6">
        <v>76169</v>
      </c>
      <c r="F8" s="7" t="s">
        <v>273</v>
      </c>
      <c r="G8" s="7" t="s">
        <v>273</v>
      </c>
      <c r="H8" s="6">
        <v>632</v>
      </c>
      <c r="I8" s="7" t="s">
        <v>273</v>
      </c>
    </row>
    <row r="9" spans="1:9">
      <c r="A9" s="6" t="s">
        <v>64</v>
      </c>
      <c r="B9" s="6">
        <v>0</v>
      </c>
      <c r="C9" s="7" t="s">
        <v>273</v>
      </c>
      <c r="D9" s="7" t="s">
        <v>273</v>
      </c>
      <c r="E9" s="6">
        <v>4</v>
      </c>
      <c r="F9" s="7" t="s">
        <v>273</v>
      </c>
      <c r="G9" s="7" t="s">
        <v>273</v>
      </c>
      <c r="H9" s="6">
        <v>0</v>
      </c>
      <c r="I9" s="7" t="s">
        <v>273</v>
      </c>
    </row>
    <row r="10" spans="1:9">
      <c r="A10" s="6" t="s">
        <v>79</v>
      </c>
      <c r="B10" s="6">
        <v>708</v>
      </c>
      <c r="C10" s="7" t="s">
        <v>273</v>
      </c>
      <c r="D10" s="7" t="s">
        <v>273</v>
      </c>
      <c r="E10" s="6">
        <v>16118</v>
      </c>
      <c r="F10" s="7" t="s">
        <v>273</v>
      </c>
      <c r="G10" s="7" t="s">
        <v>273</v>
      </c>
      <c r="H10" s="6">
        <v>234</v>
      </c>
      <c r="I10" s="7" t="s">
        <v>273</v>
      </c>
    </row>
    <row r="11" spans="1:9">
      <c r="A11" s="6" t="s">
        <v>65</v>
      </c>
      <c r="B11" s="6">
        <v>1</v>
      </c>
      <c r="C11" s="7" t="s">
        <v>273</v>
      </c>
      <c r="D11" s="7" t="s">
        <v>273</v>
      </c>
      <c r="E11" s="6">
        <v>8</v>
      </c>
      <c r="F11" s="7" t="s">
        <v>273</v>
      </c>
      <c r="G11" s="7" t="s">
        <v>273</v>
      </c>
      <c r="H11" s="6">
        <v>0</v>
      </c>
      <c r="I11" s="7" t="s">
        <v>273</v>
      </c>
    </row>
    <row r="12" spans="1:9">
      <c r="A12" s="6" t="s">
        <v>66</v>
      </c>
      <c r="B12" s="6">
        <v>0</v>
      </c>
      <c r="C12" s="7" t="s">
        <v>273</v>
      </c>
      <c r="D12" s="7" t="s">
        <v>273</v>
      </c>
      <c r="E12" s="6">
        <v>4</v>
      </c>
      <c r="F12" s="7" t="s">
        <v>273</v>
      </c>
      <c r="G12" s="7" t="s">
        <v>273</v>
      </c>
      <c r="H12" s="6">
        <v>0</v>
      </c>
      <c r="I12" s="7" t="s">
        <v>273</v>
      </c>
    </row>
    <row r="13" spans="1:9">
      <c r="A13" s="6" t="s">
        <v>67</v>
      </c>
      <c r="B13" s="6">
        <v>0</v>
      </c>
      <c r="C13" s="7" t="s">
        <v>273</v>
      </c>
      <c r="D13" s="7" t="s">
        <v>273</v>
      </c>
      <c r="E13" s="6">
        <v>9</v>
      </c>
      <c r="F13" s="7" t="s">
        <v>273</v>
      </c>
      <c r="G13" s="7" t="s">
        <v>273</v>
      </c>
      <c r="H13" s="6">
        <v>0</v>
      </c>
      <c r="I13" s="7" t="s">
        <v>273</v>
      </c>
    </row>
    <row r="14" spans="1:9">
      <c r="A14" s="6" t="s">
        <v>68</v>
      </c>
      <c r="B14" s="6">
        <v>0</v>
      </c>
      <c r="C14" s="7" t="s">
        <v>273</v>
      </c>
      <c r="D14" s="7" t="s">
        <v>273</v>
      </c>
      <c r="E14" s="6">
        <v>6</v>
      </c>
      <c r="F14" s="7" t="s">
        <v>273</v>
      </c>
      <c r="G14" s="7" t="s">
        <v>273</v>
      </c>
      <c r="H14" s="6">
        <v>0</v>
      </c>
      <c r="I14" s="7" t="s">
        <v>273</v>
      </c>
    </row>
    <row r="15" spans="1:9">
      <c r="A15" s="6" t="s">
        <v>80</v>
      </c>
      <c r="B15" s="6">
        <v>69</v>
      </c>
      <c r="C15" s="7" t="s">
        <v>273</v>
      </c>
      <c r="D15" s="7" t="s">
        <v>273</v>
      </c>
      <c r="E15" s="6">
        <v>1667</v>
      </c>
      <c r="F15" s="7" t="s">
        <v>273</v>
      </c>
      <c r="G15" s="7" t="s">
        <v>273</v>
      </c>
      <c r="H15" s="6">
        <v>7</v>
      </c>
      <c r="I15" s="7" t="s">
        <v>273</v>
      </c>
    </row>
    <row r="16" spans="1:9">
      <c r="A16" s="6" t="s">
        <v>69</v>
      </c>
      <c r="B16" s="6">
        <v>0</v>
      </c>
      <c r="C16" s="7" t="s">
        <v>273</v>
      </c>
      <c r="D16" s="7" t="s">
        <v>273</v>
      </c>
      <c r="E16" s="6">
        <v>12</v>
      </c>
      <c r="F16" s="7" t="s">
        <v>273</v>
      </c>
      <c r="G16" s="7" t="s">
        <v>273</v>
      </c>
      <c r="H16" s="6">
        <v>0</v>
      </c>
      <c r="I16" s="7" t="s">
        <v>273</v>
      </c>
    </row>
    <row r="17" spans="1:9">
      <c r="A17" s="6" t="s">
        <v>70</v>
      </c>
      <c r="B17" s="6">
        <v>0</v>
      </c>
      <c r="C17" s="7" t="s">
        <v>273</v>
      </c>
      <c r="D17" s="7" t="s">
        <v>273</v>
      </c>
      <c r="E17" s="6">
        <v>9</v>
      </c>
      <c r="F17" s="7" t="s">
        <v>273</v>
      </c>
      <c r="G17" s="7" t="s">
        <v>273</v>
      </c>
      <c r="H17" s="6">
        <v>0</v>
      </c>
      <c r="I17" s="7" t="s">
        <v>273</v>
      </c>
    </row>
    <row r="18" spans="1:9">
      <c r="A18" s="6" t="s">
        <v>71</v>
      </c>
      <c r="B18" s="6">
        <v>0</v>
      </c>
      <c r="C18" s="7" t="s">
        <v>273</v>
      </c>
      <c r="D18" s="7" t="s">
        <v>273</v>
      </c>
      <c r="E18" s="6">
        <v>2</v>
      </c>
      <c r="F18" s="7" t="s">
        <v>273</v>
      </c>
      <c r="G18" s="7" t="s">
        <v>273</v>
      </c>
      <c r="H18" s="6">
        <v>0</v>
      </c>
      <c r="I18" s="7" t="s">
        <v>273</v>
      </c>
    </row>
    <row r="19" spans="1:9">
      <c r="A19" s="6" t="s">
        <v>72</v>
      </c>
      <c r="B19" s="6">
        <v>0</v>
      </c>
      <c r="C19" s="7" t="s">
        <v>273</v>
      </c>
      <c r="D19" s="7" t="s">
        <v>273</v>
      </c>
      <c r="E19" s="6">
        <v>7</v>
      </c>
      <c r="F19" s="7" t="s">
        <v>273</v>
      </c>
      <c r="G19" s="7" t="s">
        <v>273</v>
      </c>
      <c r="H19" s="6">
        <v>0</v>
      </c>
      <c r="I19" s="7" t="s">
        <v>273</v>
      </c>
    </row>
    <row r="20" spans="1:9">
      <c r="A20" s="6" t="s">
        <v>81</v>
      </c>
      <c r="B20" s="6">
        <v>307</v>
      </c>
      <c r="C20" s="7" t="s">
        <v>273</v>
      </c>
      <c r="D20" s="7" t="s">
        <v>273</v>
      </c>
      <c r="E20" s="6">
        <v>7640</v>
      </c>
      <c r="F20" s="7" t="s">
        <v>273</v>
      </c>
      <c r="G20" s="7" t="s">
        <v>273</v>
      </c>
      <c r="H20" s="6">
        <v>89</v>
      </c>
      <c r="I20" s="7" t="s">
        <v>273</v>
      </c>
    </row>
    <row r="21" spans="1:9">
      <c r="A21" s="6" t="s">
        <v>73</v>
      </c>
      <c r="B21" s="6">
        <v>0</v>
      </c>
      <c r="C21" s="7" t="s">
        <v>273</v>
      </c>
      <c r="D21" s="7" t="s">
        <v>273</v>
      </c>
      <c r="E21" s="6">
        <v>6</v>
      </c>
      <c r="F21" s="7" t="s">
        <v>273</v>
      </c>
      <c r="G21" s="7" t="s">
        <v>273</v>
      </c>
      <c r="H21" s="6">
        <v>0</v>
      </c>
      <c r="I21" s="7" t="s">
        <v>273</v>
      </c>
    </row>
    <row r="22" spans="1:9">
      <c r="A22" s="6" t="s">
        <v>74</v>
      </c>
      <c r="B22" s="6">
        <v>2</v>
      </c>
      <c r="C22" s="7" t="s">
        <v>273</v>
      </c>
      <c r="D22" s="7" t="s">
        <v>273</v>
      </c>
      <c r="E22" s="6">
        <v>31</v>
      </c>
      <c r="F22" s="7" t="s">
        <v>273</v>
      </c>
      <c r="G22" s="7" t="s">
        <v>273</v>
      </c>
      <c r="H22" s="6">
        <v>0</v>
      </c>
      <c r="I22" s="7" t="s">
        <v>273</v>
      </c>
    </row>
    <row r="23" spans="1:9">
      <c r="A23" s="6" t="s">
        <v>83</v>
      </c>
      <c r="B23" s="6">
        <v>5</v>
      </c>
      <c r="C23" s="7" t="s">
        <v>273</v>
      </c>
      <c r="D23" s="7" t="s">
        <v>273</v>
      </c>
      <c r="E23" s="6">
        <v>168</v>
      </c>
      <c r="F23" s="7" t="s">
        <v>273</v>
      </c>
      <c r="G23" s="7" t="s">
        <v>273</v>
      </c>
      <c r="H23" s="6">
        <v>0</v>
      </c>
      <c r="I23" s="7" t="s">
        <v>273</v>
      </c>
    </row>
    <row r="24" spans="1:9">
      <c r="A24" s="6" t="s">
        <v>75</v>
      </c>
      <c r="B24" s="6">
        <v>0</v>
      </c>
      <c r="C24" s="7" t="s">
        <v>273</v>
      </c>
      <c r="D24" s="7" t="s">
        <v>273</v>
      </c>
      <c r="E24" s="6">
        <v>5</v>
      </c>
      <c r="F24" s="7" t="s">
        <v>273</v>
      </c>
      <c r="G24" s="7" t="s">
        <v>273</v>
      </c>
      <c r="H24" s="6">
        <v>0</v>
      </c>
      <c r="I24" s="7" t="s">
        <v>273</v>
      </c>
    </row>
    <row r="25" spans="1:9">
      <c r="A25" s="6" t="s">
        <v>76</v>
      </c>
      <c r="B25" s="6">
        <v>0</v>
      </c>
      <c r="C25" s="7" t="s">
        <v>273</v>
      </c>
      <c r="D25" s="7" t="s">
        <v>273</v>
      </c>
      <c r="E25" s="6">
        <v>2</v>
      </c>
      <c r="F25" s="7" t="s">
        <v>273</v>
      </c>
      <c r="G25" s="7" t="s">
        <v>273</v>
      </c>
      <c r="H25" s="6">
        <v>0</v>
      </c>
      <c r="I25" s="7" t="s">
        <v>273</v>
      </c>
    </row>
    <row r="26" spans="1:9">
      <c r="A26" s="6" t="s">
        <v>77</v>
      </c>
      <c r="B26" s="6">
        <v>0</v>
      </c>
      <c r="C26" s="7" t="s">
        <v>273</v>
      </c>
      <c r="D26" s="7" t="s">
        <v>273</v>
      </c>
      <c r="E26" s="6">
        <v>2</v>
      </c>
      <c r="F26" s="7" t="s">
        <v>273</v>
      </c>
      <c r="G26" s="7" t="s">
        <v>273</v>
      </c>
      <c r="H26" s="6">
        <v>0</v>
      </c>
      <c r="I26" s="7" t="s">
        <v>273</v>
      </c>
    </row>
    <row r="27" spans="1:9">
      <c r="A27" s="6" t="s">
        <v>82</v>
      </c>
      <c r="B27" s="6">
        <v>31</v>
      </c>
      <c r="C27" s="7" t="s">
        <v>273</v>
      </c>
      <c r="D27" s="7" t="s">
        <v>273</v>
      </c>
      <c r="E27" s="6">
        <v>524</v>
      </c>
      <c r="F27" s="7" t="s">
        <v>273</v>
      </c>
      <c r="G27" s="7" t="s">
        <v>273</v>
      </c>
      <c r="H27" s="6">
        <v>2</v>
      </c>
      <c r="I27" s="7" t="s">
        <v>273</v>
      </c>
    </row>
    <row r="28" spans="1:9">
      <c r="A28" s="6" t="s">
        <v>84</v>
      </c>
      <c r="B28" s="6">
        <v>0</v>
      </c>
      <c r="C28" s="7" t="s">
        <v>273</v>
      </c>
      <c r="D28" s="7" t="s">
        <v>273</v>
      </c>
      <c r="E28" s="12">
        <v>5</v>
      </c>
      <c r="F28" s="7" t="s">
        <v>273</v>
      </c>
      <c r="G28" s="7" t="s">
        <v>273</v>
      </c>
      <c r="H28" s="6">
        <v>0</v>
      </c>
      <c r="I28" s="7" t="s">
        <v>273</v>
      </c>
    </row>
    <row r="29" spans="1:9">
      <c r="A29" s="6" t="s">
        <v>85</v>
      </c>
      <c r="B29" s="6">
        <v>0</v>
      </c>
      <c r="C29" s="7" t="s">
        <v>273</v>
      </c>
      <c r="D29" s="7" t="s">
        <v>273</v>
      </c>
      <c r="E29" s="12">
        <v>1</v>
      </c>
      <c r="F29" s="7" t="s">
        <v>273</v>
      </c>
      <c r="G29" s="7" t="s">
        <v>273</v>
      </c>
      <c r="H29" s="6">
        <v>0</v>
      </c>
      <c r="I29" s="7" t="s">
        <v>273</v>
      </c>
    </row>
    <row r="30" spans="1:9">
      <c r="A30" s="6" t="s">
        <v>86</v>
      </c>
      <c r="B30" s="6">
        <v>1</v>
      </c>
      <c r="C30" s="7" t="s">
        <v>273</v>
      </c>
      <c r="D30" s="7" t="s">
        <v>273</v>
      </c>
      <c r="E30" s="12">
        <v>5</v>
      </c>
      <c r="F30" s="7" t="s">
        <v>273</v>
      </c>
      <c r="G30" s="7" t="s">
        <v>273</v>
      </c>
      <c r="H30" s="6">
        <v>0</v>
      </c>
      <c r="I30" s="7" t="s">
        <v>273</v>
      </c>
    </row>
    <row r="31" spans="1:9">
      <c r="A31" s="6" t="s">
        <v>87</v>
      </c>
      <c r="B31" s="6">
        <v>1</v>
      </c>
      <c r="C31" s="7" t="s">
        <v>273</v>
      </c>
      <c r="D31" s="7" t="s">
        <v>273</v>
      </c>
      <c r="E31" s="12">
        <v>20</v>
      </c>
      <c r="F31" s="7" t="s">
        <v>273</v>
      </c>
      <c r="G31" s="7" t="s">
        <v>273</v>
      </c>
      <c r="H31" s="6">
        <v>0</v>
      </c>
      <c r="I31" s="7" t="s">
        <v>273</v>
      </c>
    </row>
    <row r="32" spans="1:9">
      <c r="A32" s="6" t="s">
        <v>106</v>
      </c>
      <c r="B32" s="6">
        <v>443</v>
      </c>
      <c r="C32" s="7" t="s">
        <v>273</v>
      </c>
      <c r="D32" s="7" t="s">
        <v>273</v>
      </c>
      <c r="E32" s="13">
        <f>E6</f>
        <v>9275</v>
      </c>
      <c r="F32" s="7" t="s">
        <v>273</v>
      </c>
      <c r="G32" s="7" t="s">
        <v>273</v>
      </c>
      <c r="H32" s="6">
        <v>78</v>
      </c>
      <c r="I32" s="7" t="s">
        <v>273</v>
      </c>
    </row>
    <row r="33" spans="1:9">
      <c r="A33" s="6" t="s">
        <v>88</v>
      </c>
      <c r="B33" s="6">
        <v>0</v>
      </c>
      <c r="C33" s="7" t="s">
        <v>273</v>
      </c>
      <c r="D33" s="7" t="s">
        <v>273</v>
      </c>
      <c r="E33" s="12">
        <v>3</v>
      </c>
      <c r="F33" s="7" t="s">
        <v>273</v>
      </c>
      <c r="G33" s="7" t="s">
        <v>273</v>
      </c>
      <c r="H33" s="6">
        <v>0</v>
      </c>
      <c r="I33" s="7" t="s">
        <v>273</v>
      </c>
    </row>
    <row r="34" spans="1:9">
      <c r="A34" s="6" t="s">
        <v>108</v>
      </c>
      <c r="B34" s="6">
        <v>2263</v>
      </c>
      <c r="C34" s="7" t="s">
        <v>273</v>
      </c>
      <c r="D34" s="7" t="s">
        <v>273</v>
      </c>
      <c r="E34" s="13">
        <f>E8</f>
        <v>76169</v>
      </c>
      <c r="F34" s="7" t="s">
        <v>273</v>
      </c>
      <c r="G34" s="7" t="s">
        <v>273</v>
      </c>
      <c r="H34" s="6">
        <v>647</v>
      </c>
      <c r="I34" s="7" t="s">
        <v>273</v>
      </c>
    </row>
    <row r="35" spans="1:9">
      <c r="A35" s="6" t="s">
        <v>89</v>
      </c>
      <c r="B35" s="6">
        <v>0</v>
      </c>
      <c r="C35" s="7" t="s">
        <v>273</v>
      </c>
      <c r="D35" s="7" t="s">
        <v>273</v>
      </c>
      <c r="E35" s="12">
        <v>4</v>
      </c>
      <c r="F35" s="7" t="s">
        <v>273</v>
      </c>
      <c r="G35" s="7" t="s">
        <v>273</v>
      </c>
      <c r="H35" s="6">
        <v>0</v>
      </c>
      <c r="I35" s="7" t="s">
        <v>273</v>
      </c>
    </row>
    <row r="36" spans="1:9">
      <c r="A36" s="6" t="s">
        <v>107</v>
      </c>
      <c r="B36" s="6">
        <v>694</v>
      </c>
      <c r="C36" s="7" t="s">
        <v>273</v>
      </c>
      <c r="D36" s="7" t="s">
        <v>273</v>
      </c>
      <c r="E36" s="13">
        <f>E10</f>
        <v>16118</v>
      </c>
      <c r="F36" s="7" t="s">
        <v>273</v>
      </c>
      <c r="G36" s="7" t="s">
        <v>273</v>
      </c>
      <c r="H36" s="6">
        <v>239</v>
      </c>
      <c r="I36" s="7" t="s">
        <v>273</v>
      </c>
    </row>
    <row r="37" spans="1:9">
      <c r="A37" s="6" t="s">
        <v>100</v>
      </c>
      <c r="B37" s="6">
        <v>1</v>
      </c>
      <c r="C37" s="7" t="s">
        <v>273</v>
      </c>
      <c r="D37" s="7" t="s">
        <v>273</v>
      </c>
      <c r="E37" s="12">
        <v>8</v>
      </c>
      <c r="F37" s="7" t="s">
        <v>273</v>
      </c>
      <c r="G37" s="7" t="s">
        <v>273</v>
      </c>
      <c r="H37" s="6">
        <v>0</v>
      </c>
      <c r="I37" s="7" t="s">
        <v>273</v>
      </c>
    </row>
    <row r="38" spans="1:9">
      <c r="A38" s="6" t="s">
        <v>90</v>
      </c>
      <c r="B38" s="6">
        <v>0</v>
      </c>
      <c r="C38" s="7" t="s">
        <v>273</v>
      </c>
      <c r="D38" s="7" t="s">
        <v>273</v>
      </c>
      <c r="E38" s="12">
        <v>3</v>
      </c>
      <c r="F38" s="7" t="s">
        <v>273</v>
      </c>
      <c r="G38" s="7" t="s">
        <v>273</v>
      </c>
      <c r="H38" s="6">
        <v>0</v>
      </c>
      <c r="I38" s="7" t="s">
        <v>273</v>
      </c>
    </row>
    <row r="39" spans="1:9">
      <c r="A39" s="6" t="s">
        <v>91</v>
      </c>
      <c r="B39" s="6">
        <v>0</v>
      </c>
      <c r="C39" s="7" t="s">
        <v>273</v>
      </c>
      <c r="D39" s="7" t="s">
        <v>273</v>
      </c>
      <c r="E39" s="12">
        <v>10</v>
      </c>
      <c r="F39" s="7" t="s">
        <v>273</v>
      </c>
      <c r="G39" s="7" t="s">
        <v>273</v>
      </c>
      <c r="H39" s="6">
        <v>0</v>
      </c>
      <c r="I39" s="7" t="s">
        <v>273</v>
      </c>
    </row>
    <row r="40" spans="1:9">
      <c r="A40" s="6" t="s">
        <v>92</v>
      </c>
      <c r="B40" s="6">
        <v>0</v>
      </c>
      <c r="C40" s="7" t="s">
        <v>273</v>
      </c>
      <c r="D40" s="7" t="s">
        <v>273</v>
      </c>
      <c r="E40" s="12">
        <v>6</v>
      </c>
      <c r="F40" s="7" t="s">
        <v>273</v>
      </c>
      <c r="G40" s="7" t="s">
        <v>273</v>
      </c>
      <c r="H40" s="6">
        <v>0</v>
      </c>
      <c r="I40" s="7" t="s">
        <v>273</v>
      </c>
    </row>
    <row r="41" spans="1:9">
      <c r="A41" s="6" t="s">
        <v>104</v>
      </c>
      <c r="B41" s="6">
        <v>76</v>
      </c>
      <c r="C41" s="7" t="s">
        <v>273</v>
      </c>
      <c r="D41" s="7" t="s">
        <v>273</v>
      </c>
      <c r="E41" s="13">
        <f>E15</f>
        <v>1667</v>
      </c>
      <c r="F41" s="7" t="s">
        <v>273</v>
      </c>
      <c r="G41" s="7" t="s">
        <v>273</v>
      </c>
      <c r="H41" s="6">
        <v>5</v>
      </c>
      <c r="I41" s="7" t="s">
        <v>273</v>
      </c>
    </row>
    <row r="42" spans="1:9">
      <c r="A42" s="6" t="s">
        <v>93</v>
      </c>
      <c r="B42" s="6">
        <v>0</v>
      </c>
      <c r="C42" s="7" t="s">
        <v>273</v>
      </c>
      <c r="D42" s="7" t="s">
        <v>273</v>
      </c>
      <c r="E42" s="12">
        <v>10</v>
      </c>
      <c r="F42" s="7" t="s">
        <v>273</v>
      </c>
      <c r="G42" s="7" t="s">
        <v>273</v>
      </c>
      <c r="H42" s="6">
        <v>0</v>
      </c>
      <c r="I42" s="7" t="s">
        <v>273</v>
      </c>
    </row>
    <row r="43" spans="1:9">
      <c r="A43" s="6" t="s">
        <v>94</v>
      </c>
      <c r="B43" s="6">
        <v>0</v>
      </c>
      <c r="C43" s="7" t="s">
        <v>273</v>
      </c>
      <c r="D43" s="7" t="s">
        <v>273</v>
      </c>
      <c r="E43" s="12">
        <v>8</v>
      </c>
      <c r="F43" s="7" t="s">
        <v>273</v>
      </c>
      <c r="G43" s="7" t="s">
        <v>273</v>
      </c>
      <c r="H43" s="6">
        <v>0</v>
      </c>
      <c r="I43" s="7" t="s">
        <v>273</v>
      </c>
    </row>
    <row r="44" spans="1:9">
      <c r="A44" s="6" t="s">
        <v>95</v>
      </c>
      <c r="B44" s="6">
        <v>0</v>
      </c>
      <c r="C44" s="7" t="s">
        <v>273</v>
      </c>
      <c r="D44" s="7" t="s">
        <v>273</v>
      </c>
      <c r="E44" s="12">
        <v>2</v>
      </c>
      <c r="F44" s="7" t="s">
        <v>273</v>
      </c>
      <c r="G44" s="7" t="s">
        <v>273</v>
      </c>
      <c r="H44" s="6">
        <v>0</v>
      </c>
      <c r="I44" s="7" t="s">
        <v>273</v>
      </c>
    </row>
    <row r="45" spans="1:9">
      <c r="A45" s="6" t="s">
        <v>101</v>
      </c>
      <c r="B45" s="6">
        <v>0</v>
      </c>
      <c r="C45" s="7" t="s">
        <v>273</v>
      </c>
      <c r="D45" s="7" t="s">
        <v>273</v>
      </c>
      <c r="E45" s="12">
        <v>7</v>
      </c>
      <c r="F45" s="7" t="s">
        <v>273</v>
      </c>
      <c r="G45" s="7" t="s">
        <v>273</v>
      </c>
      <c r="H45" s="6">
        <v>0</v>
      </c>
      <c r="I45" s="7" t="s">
        <v>273</v>
      </c>
    </row>
    <row r="46" spans="1:9">
      <c r="A46" s="6" t="s">
        <v>105</v>
      </c>
      <c r="B46" s="6">
        <v>318</v>
      </c>
      <c r="C46" s="7" t="s">
        <v>273</v>
      </c>
      <c r="D46" s="7" t="s">
        <v>273</v>
      </c>
      <c r="E46" s="13">
        <f>E20</f>
        <v>7640</v>
      </c>
      <c r="F46" s="7" t="s">
        <v>273</v>
      </c>
      <c r="G46" s="7" t="s">
        <v>273</v>
      </c>
      <c r="H46" s="6">
        <v>93</v>
      </c>
      <c r="I46" s="7" t="s">
        <v>273</v>
      </c>
    </row>
    <row r="47" spans="1:9">
      <c r="A47" s="6" t="s">
        <v>102</v>
      </c>
      <c r="B47" s="6">
        <v>0</v>
      </c>
      <c r="C47" s="7" t="s">
        <v>273</v>
      </c>
      <c r="D47" s="7" t="s">
        <v>273</v>
      </c>
      <c r="E47" s="12">
        <v>6</v>
      </c>
      <c r="F47" s="7" t="s">
        <v>273</v>
      </c>
      <c r="G47" s="7" t="s">
        <v>273</v>
      </c>
      <c r="H47" s="6">
        <v>0</v>
      </c>
      <c r="I47" s="7" t="s">
        <v>273</v>
      </c>
    </row>
    <row r="48" spans="1:9">
      <c r="A48" s="6" t="s">
        <v>96</v>
      </c>
      <c r="B48" s="6">
        <v>3</v>
      </c>
      <c r="C48" s="7" t="s">
        <v>273</v>
      </c>
      <c r="D48" s="7" t="s">
        <v>273</v>
      </c>
      <c r="E48" s="12">
        <v>24</v>
      </c>
      <c r="F48" s="7" t="s">
        <v>273</v>
      </c>
      <c r="G48" s="7" t="s">
        <v>273</v>
      </c>
      <c r="H48" s="6">
        <v>0</v>
      </c>
      <c r="I48" s="7" t="s">
        <v>273</v>
      </c>
    </row>
    <row r="49" spans="1:9">
      <c r="A49" s="6" t="s">
        <v>109</v>
      </c>
      <c r="B49" s="6">
        <v>7</v>
      </c>
      <c r="C49" s="7" t="s">
        <v>273</v>
      </c>
      <c r="D49" s="7" t="s">
        <v>273</v>
      </c>
      <c r="E49" s="13">
        <f>E23</f>
        <v>168</v>
      </c>
      <c r="F49" s="7" t="s">
        <v>273</v>
      </c>
      <c r="G49" s="7" t="s">
        <v>273</v>
      </c>
      <c r="H49" s="6">
        <v>0</v>
      </c>
      <c r="I49" s="7" t="s">
        <v>273</v>
      </c>
    </row>
    <row r="50" spans="1:9">
      <c r="A50" s="6" t="s">
        <v>97</v>
      </c>
      <c r="B50" s="6">
        <v>1</v>
      </c>
      <c r="C50" s="7" t="s">
        <v>273</v>
      </c>
      <c r="D50" s="7" t="s">
        <v>273</v>
      </c>
      <c r="E50" s="12">
        <v>7</v>
      </c>
      <c r="F50" s="7" t="s">
        <v>273</v>
      </c>
      <c r="G50" s="7" t="s">
        <v>273</v>
      </c>
      <c r="H50" s="6">
        <v>0</v>
      </c>
      <c r="I50" s="7" t="s">
        <v>273</v>
      </c>
    </row>
    <row r="51" spans="1:9">
      <c r="A51" s="6" t="s">
        <v>98</v>
      </c>
      <c r="B51" s="6">
        <v>0</v>
      </c>
      <c r="C51" s="7" t="s">
        <v>273</v>
      </c>
      <c r="D51" s="7" t="s">
        <v>273</v>
      </c>
      <c r="E51" s="12">
        <v>2</v>
      </c>
      <c r="F51" s="7" t="s">
        <v>273</v>
      </c>
      <c r="G51" s="7" t="s">
        <v>273</v>
      </c>
      <c r="H51" s="6">
        <v>0</v>
      </c>
      <c r="I51" s="7" t="s">
        <v>273</v>
      </c>
    </row>
    <row r="52" spans="1:9">
      <c r="A52" s="6" t="s">
        <v>99</v>
      </c>
      <c r="B52" s="6">
        <v>0</v>
      </c>
      <c r="C52" s="7" t="s">
        <v>273</v>
      </c>
      <c r="D52" s="7" t="s">
        <v>273</v>
      </c>
      <c r="E52" s="12">
        <v>3</v>
      </c>
      <c r="F52" s="7" t="s">
        <v>273</v>
      </c>
      <c r="G52" s="7" t="s">
        <v>273</v>
      </c>
      <c r="H52" s="6">
        <v>0</v>
      </c>
      <c r="I52" s="7" t="s">
        <v>273</v>
      </c>
    </row>
    <row r="53" spans="1:9">
      <c r="A53" s="6" t="s">
        <v>103</v>
      </c>
      <c r="B53" s="6">
        <v>32</v>
      </c>
      <c r="C53" s="7" t="s">
        <v>273</v>
      </c>
      <c r="D53" s="7" t="s">
        <v>273</v>
      </c>
      <c r="E53" s="13">
        <f>E27</f>
        <v>524</v>
      </c>
      <c r="F53" s="7" t="s">
        <v>273</v>
      </c>
      <c r="G53" s="7" t="s">
        <v>273</v>
      </c>
      <c r="H53" s="6">
        <v>4</v>
      </c>
      <c r="I53" s="7" t="s">
        <v>273</v>
      </c>
    </row>
    <row r="54" spans="1:9">
      <c r="A54" s="6" t="s">
        <v>113</v>
      </c>
      <c r="B54" s="6">
        <v>0</v>
      </c>
      <c r="C54" s="6">
        <v>0</v>
      </c>
      <c r="D54" s="6">
        <v>0</v>
      </c>
      <c r="E54" s="12">
        <v>5</v>
      </c>
      <c r="F54" s="6">
        <v>0</v>
      </c>
      <c r="G54" s="6">
        <v>0</v>
      </c>
      <c r="H54" s="6">
        <v>0</v>
      </c>
      <c r="I54" s="7" t="s">
        <v>273</v>
      </c>
    </row>
    <row r="55" spans="1:9">
      <c r="A55" s="6" t="s">
        <v>114</v>
      </c>
      <c r="B55" s="6">
        <v>0</v>
      </c>
      <c r="C55" s="6">
        <v>0</v>
      </c>
      <c r="D55" s="6">
        <v>0</v>
      </c>
      <c r="E55" s="12">
        <v>1</v>
      </c>
      <c r="F55" s="6">
        <v>0</v>
      </c>
      <c r="G55" s="6">
        <v>1</v>
      </c>
      <c r="H55" s="6">
        <v>0</v>
      </c>
      <c r="I55" s="7" t="s">
        <v>273</v>
      </c>
    </row>
    <row r="56" spans="1:9">
      <c r="A56" s="6" t="s">
        <v>115</v>
      </c>
      <c r="B56" s="6">
        <v>1</v>
      </c>
      <c r="C56" s="6">
        <v>0</v>
      </c>
      <c r="D56" s="6">
        <v>0</v>
      </c>
      <c r="E56" s="12">
        <v>7</v>
      </c>
      <c r="F56" s="6">
        <v>0</v>
      </c>
      <c r="G56" s="6">
        <v>0</v>
      </c>
      <c r="H56" s="6">
        <v>0</v>
      </c>
      <c r="I56" s="7" t="s">
        <v>273</v>
      </c>
    </row>
    <row r="57" spans="1:9">
      <c r="A57" s="6" t="s">
        <v>116</v>
      </c>
      <c r="B57" s="6">
        <v>1</v>
      </c>
      <c r="C57" s="6">
        <v>0</v>
      </c>
      <c r="D57" s="6">
        <v>0</v>
      </c>
      <c r="E57" s="12">
        <v>20</v>
      </c>
      <c r="F57" s="6">
        <v>0</v>
      </c>
      <c r="G57" s="6">
        <v>0</v>
      </c>
      <c r="H57" s="6">
        <v>0</v>
      </c>
      <c r="I57" s="7" t="s">
        <v>273</v>
      </c>
    </row>
    <row r="58" spans="1:9">
      <c r="A58" s="6" t="s">
        <v>130</v>
      </c>
      <c r="B58" s="6">
        <v>443</v>
      </c>
      <c r="C58" s="6">
        <v>140</v>
      </c>
      <c r="D58" s="6">
        <v>6</v>
      </c>
      <c r="E58" s="13">
        <f>E32</f>
        <v>9275</v>
      </c>
      <c r="F58" s="6">
        <v>23</v>
      </c>
      <c r="G58" s="6">
        <v>77</v>
      </c>
      <c r="H58" s="6">
        <v>84</v>
      </c>
      <c r="I58" s="7" t="s">
        <v>273</v>
      </c>
    </row>
    <row r="59" spans="1:9">
      <c r="A59" s="6" t="s">
        <v>117</v>
      </c>
      <c r="B59" s="6">
        <v>0</v>
      </c>
      <c r="C59" s="6">
        <v>0</v>
      </c>
      <c r="D59" s="6">
        <v>0</v>
      </c>
      <c r="E59" s="12">
        <v>3</v>
      </c>
      <c r="F59" s="6">
        <v>0</v>
      </c>
      <c r="G59" s="6">
        <v>0</v>
      </c>
      <c r="H59" s="6">
        <v>0</v>
      </c>
      <c r="I59" s="7" t="s">
        <v>273</v>
      </c>
    </row>
    <row r="60" spans="1:9">
      <c r="A60" s="6" t="s">
        <v>131</v>
      </c>
      <c r="B60" s="6">
        <v>2297</v>
      </c>
      <c r="C60" s="6">
        <v>1386</v>
      </c>
      <c r="D60" s="6">
        <v>57</v>
      </c>
      <c r="E60" s="13">
        <f>E34</f>
        <v>76169</v>
      </c>
      <c r="F60" s="6">
        <v>128</v>
      </c>
      <c r="G60" s="6">
        <v>515</v>
      </c>
      <c r="H60" s="6">
        <v>655</v>
      </c>
      <c r="I60" s="7" t="s">
        <v>273</v>
      </c>
    </row>
    <row r="61" spans="1:9">
      <c r="A61" s="6" t="s">
        <v>118</v>
      </c>
      <c r="B61" s="6">
        <v>0</v>
      </c>
      <c r="C61" s="6">
        <v>0</v>
      </c>
      <c r="D61" s="6">
        <v>0</v>
      </c>
      <c r="E61" s="12">
        <v>2</v>
      </c>
      <c r="F61" s="6">
        <v>0</v>
      </c>
      <c r="G61" s="6">
        <v>0</v>
      </c>
      <c r="H61" s="6">
        <v>0</v>
      </c>
      <c r="I61" s="7" t="s">
        <v>273</v>
      </c>
    </row>
    <row r="62" spans="1:9">
      <c r="A62" s="6" t="s">
        <v>129</v>
      </c>
      <c r="B62" s="6">
        <v>681</v>
      </c>
      <c r="C62" s="6">
        <v>286</v>
      </c>
      <c r="D62" s="6">
        <v>4</v>
      </c>
      <c r="E62" s="13">
        <f>E36</f>
        <v>16118</v>
      </c>
      <c r="F62" s="6">
        <v>37</v>
      </c>
      <c r="G62" s="6">
        <v>49</v>
      </c>
      <c r="H62" s="6">
        <v>240</v>
      </c>
      <c r="I62" s="7" t="s">
        <v>273</v>
      </c>
    </row>
    <row r="63" spans="1:9">
      <c r="A63" s="6" t="s">
        <v>110</v>
      </c>
      <c r="B63" s="6">
        <v>1</v>
      </c>
      <c r="C63" s="6">
        <v>1</v>
      </c>
      <c r="D63" s="6">
        <v>0</v>
      </c>
      <c r="E63" s="12">
        <v>8</v>
      </c>
      <c r="F63" s="6">
        <v>0</v>
      </c>
      <c r="G63" s="6">
        <v>0</v>
      </c>
      <c r="H63" s="6">
        <v>0</v>
      </c>
      <c r="I63" s="7" t="s">
        <v>273</v>
      </c>
    </row>
    <row r="64" spans="1:9">
      <c r="A64" s="6" t="s">
        <v>119</v>
      </c>
      <c r="B64" s="6">
        <v>0</v>
      </c>
      <c r="C64" s="6">
        <v>0</v>
      </c>
      <c r="D64" s="6">
        <v>0</v>
      </c>
      <c r="E64" s="12">
        <v>3</v>
      </c>
      <c r="F64" s="6">
        <v>0</v>
      </c>
      <c r="G64" s="6">
        <v>0</v>
      </c>
      <c r="H64" s="6">
        <v>0</v>
      </c>
      <c r="I64" s="7" t="s">
        <v>273</v>
      </c>
    </row>
    <row r="65" spans="1:9">
      <c r="A65" s="6" t="s">
        <v>120</v>
      </c>
      <c r="B65" s="6">
        <v>0</v>
      </c>
      <c r="C65" s="6">
        <v>0</v>
      </c>
      <c r="D65" s="6">
        <v>0</v>
      </c>
      <c r="E65" s="12">
        <v>11</v>
      </c>
      <c r="F65" s="6">
        <v>0</v>
      </c>
      <c r="G65" s="6">
        <v>0</v>
      </c>
      <c r="H65" s="6">
        <v>0</v>
      </c>
      <c r="I65" s="7" t="s">
        <v>273</v>
      </c>
    </row>
    <row r="66" spans="1:9">
      <c r="A66" s="6" t="s">
        <v>121</v>
      </c>
      <c r="B66" s="6">
        <v>0</v>
      </c>
      <c r="C66" s="6">
        <v>0</v>
      </c>
      <c r="D66" s="6">
        <v>0</v>
      </c>
      <c r="E66" s="12">
        <v>6</v>
      </c>
      <c r="F66" s="6">
        <v>0</v>
      </c>
      <c r="G66" s="6">
        <v>0</v>
      </c>
      <c r="H66" s="6">
        <v>0</v>
      </c>
      <c r="I66" s="7" t="s">
        <v>273</v>
      </c>
    </row>
    <row r="67" spans="1:9">
      <c r="A67" s="6" t="s">
        <v>134</v>
      </c>
      <c r="B67" s="6">
        <v>74</v>
      </c>
      <c r="C67" s="6">
        <v>30</v>
      </c>
      <c r="D67" s="6">
        <v>0</v>
      </c>
      <c r="E67" s="13">
        <f>E41</f>
        <v>1667</v>
      </c>
      <c r="F67" s="6">
        <v>4</v>
      </c>
      <c r="G67" s="6">
        <v>19</v>
      </c>
      <c r="H67" s="6">
        <v>7</v>
      </c>
      <c r="I67" s="7" t="s">
        <v>273</v>
      </c>
    </row>
    <row r="68" spans="1:9">
      <c r="A68" s="6" t="s">
        <v>122</v>
      </c>
      <c r="B68" s="6">
        <v>0</v>
      </c>
      <c r="C68" s="6">
        <v>0</v>
      </c>
      <c r="D68" s="6">
        <v>0</v>
      </c>
      <c r="E68" s="12">
        <v>9</v>
      </c>
      <c r="F68" s="6">
        <v>0</v>
      </c>
      <c r="G68" s="6">
        <v>0</v>
      </c>
      <c r="H68" s="6">
        <v>0</v>
      </c>
      <c r="I68" s="7" t="s">
        <v>273</v>
      </c>
    </row>
    <row r="69" spans="1:9">
      <c r="A69" s="6" t="s">
        <v>123</v>
      </c>
      <c r="B69" s="6">
        <v>0</v>
      </c>
      <c r="C69" s="6">
        <v>0</v>
      </c>
      <c r="D69" s="6">
        <v>0</v>
      </c>
      <c r="E69" s="12">
        <v>8</v>
      </c>
      <c r="F69" s="6">
        <v>0</v>
      </c>
      <c r="G69" s="6">
        <v>0</v>
      </c>
      <c r="H69" s="6">
        <v>0</v>
      </c>
      <c r="I69" s="7" t="s">
        <v>273</v>
      </c>
    </row>
    <row r="70" spans="1:9">
      <c r="A70" s="6" t="s">
        <v>124</v>
      </c>
      <c r="B70" s="6">
        <v>0</v>
      </c>
      <c r="C70" s="6">
        <v>0</v>
      </c>
      <c r="D70" s="6">
        <v>0</v>
      </c>
      <c r="E70" s="12">
        <v>2</v>
      </c>
      <c r="F70" s="6">
        <v>0</v>
      </c>
      <c r="G70" s="6">
        <v>0</v>
      </c>
      <c r="H70" s="6">
        <v>0</v>
      </c>
      <c r="I70" s="7" t="s">
        <v>273</v>
      </c>
    </row>
    <row r="71" spans="1:9">
      <c r="A71" s="6" t="s">
        <v>111</v>
      </c>
      <c r="B71" s="6">
        <v>0</v>
      </c>
      <c r="C71" s="6">
        <v>0</v>
      </c>
      <c r="D71" s="6">
        <v>0</v>
      </c>
      <c r="E71" s="12">
        <v>9</v>
      </c>
      <c r="F71" s="6">
        <v>0</v>
      </c>
      <c r="G71" s="6">
        <v>0</v>
      </c>
      <c r="H71" s="6">
        <v>0</v>
      </c>
      <c r="I71" s="7" t="s">
        <v>273</v>
      </c>
    </row>
    <row r="72" spans="1:9">
      <c r="A72" s="6" t="s">
        <v>133</v>
      </c>
      <c r="B72" s="6">
        <v>310</v>
      </c>
      <c r="C72" s="6">
        <v>75</v>
      </c>
      <c r="D72" s="6">
        <v>2</v>
      </c>
      <c r="E72" s="13">
        <f>E46</f>
        <v>7640</v>
      </c>
      <c r="F72" s="6">
        <v>16</v>
      </c>
      <c r="G72" s="6">
        <v>22</v>
      </c>
      <c r="H72" s="6">
        <v>89</v>
      </c>
      <c r="I72" s="7" t="s">
        <v>273</v>
      </c>
    </row>
    <row r="73" spans="1:9">
      <c r="A73" s="6" t="s">
        <v>112</v>
      </c>
      <c r="B73" s="6">
        <v>0</v>
      </c>
      <c r="C73" s="6">
        <v>0</v>
      </c>
      <c r="D73" s="6">
        <v>0</v>
      </c>
      <c r="E73" s="12">
        <v>5</v>
      </c>
      <c r="F73" s="6">
        <v>0</v>
      </c>
      <c r="G73" s="6">
        <v>0</v>
      </c>
      <c r="H73" s="6">
        <v>0</v>
      </c>
      <c r="I73" s="7" t="s">
        <v>273</v>
      </c>
    </row>
    <row r="74" spans="1:9">
      <c r="A74" s="6" t="s">
        <v>125</v>
      </c>
      <c r="B74" s="6">
        <v>3</v>
      </c>
      <c r="C74" s="6">
        <v>1</v>
      </c>
      <c r="D74" s="6">
        <v>0</v>
      </c>
      <c r="E74" s="12">
        <v>23</v>
      </c>
      <c r="F74" s="6">
        <v>0</v>
      </c>
      <c r="G74" s="6">
        <v>1</v>
      </c>
      <c r="H74" s="6">
        <v>0</v>
      </c>
      <c r="I74" s="7" t="s">
        <v>273</v>
      </c>
    </row>
    <row r="75" spans="1:9">
      <c r="A75" s="6" t="s">
        <v>135</v>
      </c>
      <c r="B75" s="6">
        <v>8</v>
      </c>
      <c r="C75" s="6">
        <v>3</v>
      </c>
      <c r="D75" s="6">
        <v>0</v>
      </c>
      <c r="E75" s="13">
        <f>E49</f>
        <v>168</v>
      </c>
      <c r="F75" s="6">
        <v>2</v>
      </c>
      <c r="G75" s="6">
        <v>1</v>
      </c>
      <c r="H75" s="6">
        <v>0</v>
      </c>
      <c r="I75" s="7" t="s">
        <v>273</v>
      </c>
    </row>
    <row r="76" spans="1:9">
      <c r="A76" s="6" t="s">
        <v>126</v>
      </c>
      <c r="B76" s="6">
        <v>1</v>
      </c>
      <c r="C76" s="6">
        <v>0</v>
      </c>
      <c r="D76" s="6">
        <v>0</v>
      </c>
      <c r="E76" s="12">
        <v>5</v>
      </c>
      <c r="F76" s="6">
        <v>0</v>
      </c>
      <c r="G76" s="6">
        <v>0</v>
      </c>
      <c r="H76" s="6">
        <v>0</v>
      </c>
      <c r="I76" s="7" t="s">
        <v>273</v>
      </c>
    </row>
    <row r="77" spans="1:9">
      <c r="A77" s="6" t="s">
        <v>127</v>
      </c>
      <c r="B77" s="6">
        <v>0</v>
      </c>
      <c r="C77" s="6">
        <v>0</v>
      </c>
      <c r="D77" s="6">
        <v>0</v>
      </c>
      <c r="E77" s="12">
        <v>2</v>
      </c>
      <c r="F77" s="6">
        <v>0</v>
      </c>
      <c r="G77" s="6">
        <v>0</v>
      </c>
      <c r="H77" s="6">
        <v>0</v>
      </c>
      <c r="I77" s="7" t="s">
        <v>273</v>
      </c>
    </row>
    <row r="78" spans="1:9">
      <c r="A78" s="6" t="s">
        <v>128</v>
      </c>
      <c r="B78" s="6">
        <v>0</v>
      </c>
      <c r="C78" s="6">
        <v>0</v>
      </c>
      <c r="D78" s="6">
        <v>0</v>
      </c>
      <c r="E78" s="12">
        <v>3</v>
      </c>
      <c r="F78" s="6">
        <v>0</v>
      </c>
      <c r="G78" s="6">
        <v>0</v>
      </c>
      <c r="H78" s="6">
        <v>0</v>
      </c>
      <c r="I78" s="7" t="s">
        <v>273</v>
      </c>
    </row>
    <row r="79" spans="1:9">
      <c r="A79" s="6" t="s">
        <v>132</v>
      </c>
      <c r="B79" s="6">
        <v>25</v>
      </c>
      <c r="C79" s="6">
        <v>5</v>
      </c>
      <c r="D79" s="6">
        <v>0</v>
      </c>
      <c r="E79" s="13">
        <f>E53</f>
        <v>524</v>
      </c>
      <c r="F79" s="6">
        <v>1</v>
      </c>
      <c r="G79" s="6">
        <v>1</v>
      </c>
      <c r="H79" s="6">
        <v>4</v>
      </c>
      <c r="I79" s="7" t="s">
        <v>273</v>
      </c>
    </row>
    <row r="80" spans="1:9">
      <c r="A80" s="6" t="s">
        <v>141</v>
      </c>
      <c r="B80" s="6">
        <v>0</v>
      </c>
      <c r="C80" s="6">
        <v>0</v>
      </c>
      <c r="D80" s="6">
        <v>0</v>
      </c>
      <c r="E80" s="6">
        <v>7</v>
      </c>
      <c r="F80" s="6">
        <v>0</v>
      </c>
      <c r="G80" s="12">
        <v>0</v>
      </c>
      <c r="H80" s="12">
        <v>0</v>
      </c>
      <c r="I80" s="7" t="s">
        <v>273</v>
      </c>
    </row>
    <row r="81" spans="1:9">
      <c r="A81" s="6" t="s">
        <v>142</v>
      </c>
      <c r="B81" s="6">
        <v>0</v>
      </c>
      <c r="C81" s="6">
        <v>0</v>
      </c>
      <c r="D81" s="6">
        <v>0</v>
      </c>
      <c r="E81" s="6">
        <v>1</v>
      </c>
      <c r="F81" s="6">
        <v>0</v>
      </c>
      <c r="G81" s="12">
        <v>0</v>
      </c>
      <c r="H81" s="12">
        <v>0</v>
      </c>
      <c r="I81" s="7" t="s">
        <v>273</v>
      </c>
    </row>
    <row r="82" spans="1:9">
      <c r="A82" s="6" t="s">
        <v>143</v>
      </c>
      <c r="B82" s="6">
        <v>1</v>
      </c>
      <c r="C82" s="6">
        <v>0</v>
      </c>
      <c r="D82" s="6">
        <v>0</v>
      </c>
      <c r="E82" s="6">
        <v>6</v>
      </c>
      <c r="F82" s="6">
        <v>0</v>
      </c>
      <c r="G82" s="12">
        <v>0</v>
      </c>
      <c r="H82" s="12">
        <v>0</v>
      </c>
      <c r="I82" s="7" t="s">
        <v>273</v>
      </c>
    </row>
    <row r="83" spans="1:9">
      <c r="A83" s="6" t="s">
        <v>144</v>
      </c>
      <c r="B83" s="6">
        <v>1</v>
      </c>
      <c r="C83" s="6">
        <v>1</v>
      </c>
      <c r="D83" s="6">
        <v>0</v>
      </c>
      <c r="E83" s="6">
        <v>21</v>
      </c>
      <c r="F83" s="6">
        <v>1</v>
      </c>
      <c r="G83" s="12">
        <v>0</v>
      </c>
      <c r="H83" s="12">
        <v>0</v>
      </c>
      <c r="I83" s="7" t="s">
        <v>273</v>
      </c>
    </row>
    <row r="84" spans="1:9">
      <c r="A84" s="6" t="s">
        <v>136</v>
      </c>
      <c r="B84" s="6">
        <v>444</v>
      </c>
      <c r="C84" s="6">
        <v>137</v>
      </c>
      <c r="D84" s="6">
        <v>6</v>
      </c>
      <c r="E84" s="6">
        <v>9216</v>
      </c>
      <c r="F84" s="6">
        <v>25</v>
      </c>
      <c r="G84" s="13">
        <f>G58</f>
        <v>77</v>
      </c>
      <c r="H84" s="13">
        <f>H58</f>
        <v>84</v>
      </c>
      <c r="I84" s="7" t="s">
        <v>273</v>
      </c>
    </row>
    <row r="85" spans="1:9">
      <c r="A85" s="6" t="s">
        <v>145</v>
      </c>
      <c r="B85" s="6">
        <v>0</v>
      </c>
      <c r="C85" s="6">
        <v>0</v>
      </c>
      <c r="D85" s="6">
        <v>0</v>
      </c>
      <c r="E85" s="6">
        <v>4</v>
      </c>
      <c r="F85" s="6">
        <v>0</v>
      </c>
      <c r="G85" s="12">
        <v>0</v>
      </c>
      <c r="H85" s="12">
        <v>1</v>
      </c>
      <c r="I85" s="7" t="s">
        <v>273</v>
      </c>
    </row>
    <row r="86" spans="1:9">
      <c r="A86" s="6" t="s">
        <v>139</v>
      </c>
      <c r="B86" s="6">
        <v>2295</v>
      </c>
      <c r="C86" s="6">
        <v>1447</v>
      </c>
      <c r="D86" s="6">
        <v>76</v>
      </c>
      <c r="E86" s="6">
        <v>73323</v>
      </c>
      <c r="F86" s="6">
        <v>136</v>
      </c>
      <c r="G86" s="13">
        <f>G60</f>
        <v>515</v>
      </c>
      <c r="H86" s="13">
        <f>H60</f>
        <v>655</v>
      </c>
      <c r="I86" s="7" t="s">
        <v>273</v>
      </c>
    </row>
    <row r="87" spans="1:9">
      <c r="A87" s="6" t="s">
        <v>146</v>
      </c>
      <c r="B87" s="6">
        <v>0</v>
      </c>
      <c r="C87" s="6">
        <v>0</v>
      </c>
      <c r="D87" s="6">
        <v>0</v>
      </c>
      <c r="E87" s="6">
        <v>2</v>
      </c>
      <c r="F87" s="6">
        <v>0</v>
      </c>
      <c r="G87" s="12">
        <v>0</v>
      </c>
      <c r="H87" s="12">
        <v>1</v>
      </c>
      <c r="I87" s="7" t="s">
        <v>273</v>
      </c>
    </row>
    <row r="88" spans="1:9">
      <c r="A88" s="6" t="s">
        <v>137</v>
      </c>
      <c r="B88" s="6">
        <v>678</v>
      </c>
      <c r="C88" s="6">
        <v>309</v>
      </c>
      <c r="D88" s="6">
        <v>5</v>
      </c>
      <c r="E88" s="6">
        <v>14838</v>
      </c>
      <c r="F88" s="6">
        <v>38</v>
      </c>
      <c r="G88" s="13">
        <f>G62</f>
        <v>49</v>
      </c>
      <c r="H88" s="13">
        <f>H62</f>
        <v>240</v>
      </c>
      <c r="I88" s="7" t="s">
        <v>273</v>
      </c>
    </row>
    <row r="89" spans="1:9">
      <c r="A89" s="6" t="s">
        <v>157</v>
      </c>
      <c r="B89" s="6">
        <v>1</v>
      </c>
      <c r="C89" s="6">
        <v>1</v>
      </c>
      <c r="D89" s="6">
        <v>0</v>
      </c>
      <c r="E89" s="6">
        <v>7</v>
      </c>
      <c r="F89" s="6">
        <v>0</v>
      </c>
      <c r="G89" s="12">
        <v>0</v>
      </c>
      <c r="H89" s="12">
        <v>0</v>
      </c>
      <c r="I89" s="7" t="s">
        <v>273</v>
      </c>
    </row>
    <row r="90" spans="1:9">
      <c r="A90" s="6" t="s">
        <v>147</v>
      </c>
      <c r="B90" s="6">
        <v>0</v>
      </c>
      <c r="C90" s="6">
        <v>0</v>
      </c>
      <c r="D90" s="6">
        <v>0</v>
      </c>
      <c r="E90" s="6">
        <v>2</v>
      </c>
      <c r="F90" s="6">
        <v>0</v>
      </c>
      <c r="G90" s="12">
        <v>0</v>
      </c>
      <c r="H90" s="12">
        <v>0</v>
      </c>
      <c r="I90" s="7" t="s">
        <v>273</v>
      </c>
    </row>
    <row r="91" spans="1:9">
      <c r="A91" s="6" t="s">
        <v>148</v>
      </c>
      <c r="B91" s="6">
        <v>0</v>
      </c>
      <c r="C91" s="6">
        <v>0</v>
      </c>
      <c r="D91" s="6">
        <v>0</v>
      </c>
      <c r="E91" s="6">
        <v>12</v>
      </c>
      <c r="F91" s="6">
        <v>0</v>
      </c>
      <c r="G91" s="12">
        <v>0</v>
      </c>
      <c r="H91" s="12">
        <v>0</v>
      </c>
      <c r="I91" s="7" t="s">
        <v>273</v>
      </c>
    </row>
    <row r="92" spans="1:9">
      <c r="A92" s="6" t="s">
        <v>149</v>
      </c>
      <c r="B92" s="6">
        <v>0</v>
      </c>
      <c r="C92" s="6">
        <v>0</v>
      </c>
      <c r="D92" s="6">
        <v>0</v>
      </c>
      <c r="E92" s="6">
        <v>7</v>
      </c>
      <c r="F92" s="6">
        <v>0</v>
      </c>
      <c r="G92" s="12">
        <v>0</v>
      </c>
      <c r="H92" s="12">
        <v>0</v>
      </c>
      <c r="I92" s="7" t="s">
        <v>273</v>
      </c>
    </row>
    <row r="93" spans="1:9">
      <c r="A93" s="6" t="s">
        <v>160</v>
      </c>
      <c r="B93" s="6">
        <v>76</v>
      </c>
      <c r="C93" s="6">
        <v>28</v>
      </c>
      <c r="D93" s="6">
        <v>0</v>
      </c>
      <c r="E93" s="6">
        <v>1626</v>
      </c>
      <c r="F93" s="6">
        <v>5</v>
      </c>
      <c r="G93" s="13">
        <f>G67</f>
        <v>19</v>
      </c>
      <c r="H93" s="13">
        <f>H67</f>
        <v>7</v>
      </c>
      <c r="I93" s="7" t="s">
        <v>273</v>
      </c>
    </row>
    <row r="94" spans="1:9">
      <c r="A94" s="6" t="s">
        <v>150</v>
      </c>
      <c r="B94" s="6">
        <v>0</v>
      </c>
      <c r="C94" s="6">
        <v>0</v>
      </c>
      <c r="D94" s="6">
        <v>0</v>
      </c>
      <c r="E94" s="6">
        <v>10</v>
      </c>
      <c r="F94" s="6">
        <v>0</v>
      </c>
      <c r="G94" s="12">
        <v>0</v>
      </c>
      <c r="H94" s="12">
        <v>0</v>
      </c>
      <c r="I94" s="7" t="s">
        <v>273</v>
      </c>
    </row>
    <row r="95" spans="1:9">
      <c r="A95" s="6" t="s">
        <v>151</v>
      </c>
      <c r="B95" s="6">
        <v>0</v>
      </c>
      <c r="C95" s="6">
        <v>0</v>
      </c>
      <c r="D95" s="6">
        <v>0</v>
      </c>
      <c r="E95" s="6">
        <v>5</v>
      </c>
      <c r="F95" s="6">
        <v>0</v>
      </c>
      <c r="G95" s="12">
        <v>0</v>
      </c>
      <c r="H95" s="12">
        <v>0</v>
      </c>
      <c r="I95" s="7" t="s">
        <v>273</v>
      </c>
    </row>
    <row r="96" spans="1:9">
      <c r="A96" s="6" t="s">
        <v>152</v>
      </c>
      <c r="B96" s="6">
        <v>0</v>
      </c>
      <c r="C96" s="6">
        <v>0</v>
      </c>
      <c r="D96" s="6">
        <v>0</v>
      </c>
      <c r="E96" s="6">
        <v>2</v>
      </c>
      <c r="F96" s="6">
        <v>0</v>
      </c>
      <c r="G96" s="12">
        <v>0</v>
      </c>
      <c r="H96" s="12">
        <v>0</v>
      </c>
      <c r="I96" s="7" t="s">
        <v>273</v>
      </c>
    </row>
    <row r="97" spans="1:9">
      <c r="A97" s="6" t="s">
        <v>158</v>
      </c>
      <c r="B97" s="6">
        <v>0</v>
      </c>
      <c r="C97" s="6">
        <v>0</v>
      </c>
      <c r="D97" s="6">
        <v>0</v>
      </c>
      <c r="E97" s="6">
        <v>9</v>
      </c>
      <c r="F97" s="6">
        <v>0</v>
      </c>
      <c r="G97" s="12">
        <v>0</v>
      </c>
      <c r="H97" s="12">
        <v>0</v>
      </c>
      <c r="I97" s="7" t="s">
        <v>273</v>
      </c>
    </row>
    <row r="98" spans="1:9">
      <c r="A98" s="6" t="s">
        <v>140</v>
      </c>
      <c r="B98" s="6">
        <v>313</v>
      </c>
      <c r="C98" s="6">
        <v>88</v>
      </c>
      <c r="D98" s="6">
        <v>2</v>
      </c>
      <c r="E98" s="6">
        <v>7319</v>
      </c>
      <c r="F98" s="6">
        <v>15</v>
      </c>
      <c r="G98" s="13">
        <f>G72</f>
        <v>22</v>
      </c>
      <c r="H98" s="13">
        <f>H72</f>
        <v>89</v>
      </c>
      <c r="I98" s="7" t="s">
        <v>273</v>
      </c>
    </row>
    <row r="99" spans="1:9">
      <c r="A99" s="6" t="s">
        <v>159</v>
      </c>
      <c r="B99" s="6">
        <v>0</v>
      </c>
      <c r="C99" s="6">
        <v>0</v>
      </c>
      <c r="D99" s="6">
        <v>0</v>
      </c>
      <c r="E99" s="6">
        <v>3</v>
      </c>
      <c r="F99" s="6">
        <v>0</v>
      </c>
      <c r="G99" s="12">
        <v>0</v>
      </c>
      <c r="H99" s="12">
        <v>0</v>
      </c>
      <c r="I99" s="7" t="s">
        <v>273</v>
      </c>
    </row>
    <row r="100" spans="1:9">
      <c r="A100" s="6" t="s">
        <v>153</v>
      </c>
      <c r="B100" s="6">
        <v>2</v>
      </c>
      <c r="C100" s="6">
        <v>0</v>
      </c>
      <c r="D100" s="6">
        <v>0</v>
      </c>
      <c r="E100" s="6">
        <v>24</v>
      </c>
      <c r="F100" s="6">
        <v>0</v>
      </c>
      <c r="G100" s="12">
        <v>0</v>
      </c>
      <c r="H100" s="12">
        <v>0</v>
      </c>
      <c r="I100" s="7" t="s">
        <v>273</v>
      </c>
    </row>
    <row r="101" spans="1:9">
      <c r="A101" s="6" t="s">
        <v>161</v>
      </c>
      <c r="B101" s="6">
        <v>7</v>
      </c>
      <c r="C101" s="6">
        <v>3</v>
      </c>
      <c r="D101" s="6">
        <v>0</v>
      </c>
      <c r="E101" s="6">
        <v>156</v>
      </c>
      <c r="F101" s="6">
        <v>3</v>
      </c>
      <c r="G101" s="13">
        <f>G75</f>
        <v>1</v>
      </c>
      <c r="H101" s="13">
        <f>H75</f>
        <v>0</v>
      </c>
      <c r="I101" s="7" t="s">
        <v>273</v>
      </c>
    </row>
    <row r="102" spans="1:9">
      <c r="A102" s="6" t="s">
        <v>154</v>
      </c>
      <c r="B102" s="6">
        <v>1</v>
      </c>
      <c r="C102" s="6">
        <v>0</v>
      </c>
      <c r="D102" s="6">
        <v>0</v>
      </c>
      <c r="E102" s="6">
        <v>6</v>
      </c>
      <c r="F102" s="6">
        <v>0</v>
      </c>
      <c r="G102" s="12">
        <v>0</v>
      </c>
      <c r="H102" s="12">
        <v>0</v>
      </c>
      <c r="I102" s="7" t="s">
        <v>273</v>
      </c>
    </row>
    <row r="103" spans="1:9">
      <c r="A103" s="6" t="s">
        <v>155</v>
      </c>
      <c r="B103" s="6">
        <v>0</v>
      </c>
      <c r="C103" s="6">
        <v>0</v>
      </c>
      <c r="D103" s="6">
        <v>0</v>
      </c>
      <c r="E103" s="6">
        <v>2</v>
      </c>
      <c r="F103" s="6">
        <v>0</v>
      </c>
      <c r="G103" s="12">
        <v>0</v>
      </c>
      <c r="H103" s="12">
        <v>0</v>
      </c>
      <c r="I103" s="7" t="s">
        <v>273</v>
      </c>
    </row>
    <row r="104" spans="1:9">
      <c r="A104" s="6" t="s">
        <v>156</v>
      </c>
      <c r="B104" s="6">
        <v>0</v>
      </c>
      <c r="C104" s="6">
        <v>0</v>
      </c>
      <c r="D104" s="6">
        <v>0</v>
      </c>
      <c r="E104" s="6">
        <v>3</v>
      </c>
      <c r="F104" s="6">
        <v>0</v>
      </c>
      <c r="G104" s="12">
        <v>0</v>
      </c>
      <c r="H104" s="12">
        <v>0</v>
      </c>
      <c r="I104" s="7" t="s">
        <v>273</v>
      </c>
    </row>
    <row r="105" spans="1:9">
      <c r="A105" s="6" t="s">
        <v>138</v>
      </c>
      <c r="B105" s="6">
        <v>25</v>
      </c>
      <c r="C105" s="6">
        <v>6</v>
      </c>
      <c r="D105" s="6">
        <v>0</v>
      </c>
      <c r="E105" s="6">
        <v>492</v>
      </c>
      <c r="F105" s="6">
        <v>1</v>
      </c>
      <c r="G105" s="13">
        <f>G79</f>
        <v>1</v>
      </c>
      <c r="H105" s="13">
        <f>H79</f>
        <v>4</v>
      </c>
      <c r="I105" s="7" t="s">
        <v>273</v>
      </c>
    </row>
    <row r="106" spans="1:9">
      <c r="A106" s="6" t="s">
        <v>163</v>
      </c>
      <c r="B106" s="6">
        <v>0</v>
      </c>
      <c r="C106" s="6">
        <v>0</v>
      </c>
      <c r="D106" s="6">
        <v>0</v>
      </c>
      <c r="E106" s="5">
        <v>5</v>
      </c>
      <c r="F106" s="7" t="s">
        <v>273</v>
      </c>
      <c r="G106" s="6">
        <v>0</v>
      </c>
      <c r="H106" s="6">
        <v>0</v>
      </c>
      <c r="I106" s="7" t="s">
        <v>273</v>
      </c>
    </row>
    <row r="107" spans="1:9">
      <c r="A107" s="6" t="s">
        <v>164</v>
      </c>
      <c r="B107" s="6">
        <v>0</v>
      </c>
      <c r="C107" s="6">
        <v>0</v>
      </c>
      <c r="D107" s="6">
        <v>0</v>
      </c>
      <c r="E107" s="5">
        <v>1</v>
      </c>
      <c r="F107" s="7" t="s">
        <v>273</v>
      </c>
      <c r="G107" s="6">
        <v>0</v>
      </c>
      <c r="H107" s="6">
        <v>0</v>
      </c>
      <c r="I107" s="7" t="s">
        <v>273</v>
      </c>
    </row>
    <row r="108" spans="1:9">
      <c r="A108" s="6" t="s">
        <v>184</v>
      </c>
      <c r="B108" s="6">
        <v>1</v>
      </c>
      <c r="C108" s="6">
        <v>0</v>
      </c>
      <c r="D108" s="6">
        <v>0</v>
      </c>
      <c r="E108" s="5">
        <v>6</v>
      </c>
      <c r="F108" s="7" t="s">
        <v>273</v>
      </c>
      <c r="G108" s="6">
        <v>0</v>
      </c>
      <c r="H108" s="6">
        <v>0</v>
      </c>
      <c r="I108" s="7" t="s">
        <v>273</v>
      </c>
    </row>
    <row r="109" spans="1:9">
      <c r="A109" s="6" t="s">
        <v>183</v>
      </c>
      <c r="B109" s="6">
        <v>1</v>
      </c>
      <c r="C109" s="6">
        <v>0</v>
      </c>
      <c r="D109" s="6">
        <v>0</v>
      </c>
      <c r="E109" s="5">
        <v>18</v>
      </c>
      <c r="F109" s="7" t="s">
        <v>273</v>
      </c>
      <c r="G109" s="6">
        <v>0</v>
      </c>
      <c r="H109" s="6">
        <v>0</v>
      </c>
      <c r="I109" s="7" t="s">
        <v>273</v>
      </c>
    </row>
    <row r="110" spans="1:9">
      <c r="A110" s="6" t="s">
        <v>180</v>
      </c>
      <c r="B110" s="6">
        <v>442</v>
      </c>
      <c r="C110" s="6">
        <v>148</v>
      </c>
      <c r="D110" s="6">
        <v>8</v>
      </c>
      <c r="E110" s="6">
        <v>8982</v>
      </c>
      <c r="F110" s="7" t="s">
        <v>273</v>
      </c>
      <c r="G110" s="6">
        <v>79</v>
      </c>
      <c r="H110" s="6">
        <v>93</v>
      </c>
      <c r="I110" s="7" t="s">
        <v>273</v>
      </c>
    </row>
    <row r="111" spans="1:9">
      <c r="A111" s="6" t="s">
        <v>165</v>
      </c>
      <c r="B111" s="6">
        <v>0</v>
      </c>
      <c r="C111" s="6">
        <v>0</v>
      </c>
      <c r="D111" s="6">
        <v>0</v>
      </c>
      <c r="E111" s="12">
        <v>4</v>
      </c>
      <c r="F111" s="7" t="s">
        <v>273</v>
      </c>
      <c r="G111" s="6">
        <v>0</v>
      </c>
      <c r="H111" s="6">
        <v>0</v>
      </c>
      <c r="I111" s="7" t="s">
        <v>273</v>
      </c>
    </row>
    <row r="112" spans="1:9">
      <c r="A112" s="6" t="s">
        <v>176</v>
      </c>
      <c r="B112" s="6">
        <v>2220</v>
      </c>
      <c r="C112" s="6">
        <v>1496</v>
      </c>
      <c r="D112" s="6">
        <v>84</v>
      </c>
      <c r="E112" s="6">
        <v>71178</v>
      </c>
      <c r="F112" s="7" t="s">
        <v>273</v>
      </c>
      <c r="G112" s="6">
        <v>528</v>
      </c>
      <c r="H112" s="6">
        <v>655</v>
      </c>
      <c r="I112" s="7" t="s">
        <v>273</v>
      </c>
    </row>
    <row r="113" spans="1:9">
      <c r="A113" s="6" t="s">
        <v>166</v>
      </c>
      <c r="B113" s="6">
        <v>0</v>
      </c>
      <c r="C113" s="6">
        <v>0</v>
      </c>
      <c r="D113" s="6">
        <v>0</v>
      </c>
      <c r="E113" s="12">
        <v>2</v>
      </c>
      <c r="F113" s="7" t="s">
        <v>273</v>
      </c>
      <c r="G113" s="6">
        <v>0</v>
      </c>
      <c r="H113" s="6">
        <v>0</v>
      </c>
      <c r="I113" s="7" t="s">
        <v>273</v>
      </c>
    </row>
    <row r="114" spans="1:9">
      <c r="A114" s="6" t="s">
        <v>181</v>
      </c>
      <c r="B114" s="6">
        <v>442</v>
      </c>
      <c r="C114" s="6">
        <v>148</v>
      </c>
      <c r="D114" s="6">
        <v>6</v>
      </c>
      <c r="E114" s="6">
        <v>14272</v>
      </c>
      <c r="F114" s="7" t="s">
        <v>273</v>
      </c>
      <c r="G114" s="6">
        <v>51</v>
      </c>
      <c r="H114" s="6">
        <v>218</v>
      </c>
      <c r="I114" s="7" t="s">
        <v>273</v>
      </c>
    </row>
    <row r="115" spans="1:9">
      <c r="A115" s="6" t="s">
        <v>175</v>
      </c>
      <c r="B115" s="6">
        <v>1</v>
      </c>
      <c r="C115" s="6">
        <v>1</v>
      </c>
      <c r="D115" s="6">
        <v>0</v>
      </c>
      <c r="E115" s="5">
        <v>7</v>
      </c>
      <c r="F115" s="7" t="s">
        <v>273</v>
      </c>
      <c r="G115" s="6">
        <v>0</v>
      </c>
      <c r="H115" s="6">
        <v>0</v>
      </c>
      <c r="I115" s="7" t="s">
        <v>273</v>
      </c>
    </row>
    <row r="116" spans="1:9">
      <c r="A116" s="6" t="s">
        <v>167</v>
      </c>
      <c r="B116" s="6">
        <v>0</v>
      </c>
      <c r="C116" s="6">
        <v>0</v>
      </c>
      <c r="D116" s="6">
        <v>0</v>
      </c>
      <c r="E116" s="5">
        <v>2</v>
      </c>
      <c r="F116" s="7" t="s">
        <v>273</v>
      </c>
      <c r="G116" s="6">
        <v>0</v>
      </c>
      <c r="H116" s="6">
        <v>0</v>
      </c>
      <c r="I116" s="7" t="s">
        <v>273</v>
      </c>
    </row>
    <row r="117" spans="1:9">
      <c r="A117" s="6" t="s">
        <v>168</v>
      </c>
      <c r="B117" s="6">
        <v>0</v>
      </c>
      <c r="C117" s="6">
        <v>0</v>
      </c>
      <c r="D117" s="6">
        <v>0</v>
      </c>
      <c r="E117" s="5">
        <v>11</v>
      </c>
      <c r="F117" s="7" t="s">
        <v>273</v>
      </c>
      <c r="G117" s="6">
        <v>0</v>
      </c>
      <c r="H117" s="6">
        <v>0</v>
      </c>
      <c r="I117" s="7" t="s">
        <v>273</v>
      </c>
    </row>
    <row r="118" spans="1:9">
      <c r="A118" s="6" t="s">
        <v>169</v>
      </c>
      <c r="B118" s="6">
        <v>0</v>
      </c>
      <c r="C118" s="6">
        <v>0</v>
      </c>
      <c r="D118" s="6">
        <v>0</v>
      </c>
      <c r="E118" s="5">
        <v>6</v>
      </c>
      <c r="F118" s="7" t="s">
        <v>273</v>
      </c>
      <c r="G118" s="6">
        <v>0</v>
      </c>
      <c r="H118" s="6">
        <v>0</v>
      </c>
      <c r="I118" s="7" t="s">
        <v>273</v>
      </c>
    </row>
    <row r="119" spans="1:9">
      <c r="A119" s="6" t="s">
        <v>179</v>
      </c>
      <c r="B119" s="6">
        <v>72</v>
      </c>
      <c r="C119" s="6">
        <v>28</v>
      </c>
      <c r="D119" s="6">
        <v>0</v>
      </c>
      <c r="E119" s="6">
        <v>1545</v>
      </c>
      <c r="F119" s="7" t="s">
        <v>273</v>
      </c>
      <c r="G119" s="6">
        <v>16</v>
      </c>
      <c r="H119" s="6">
        <v>6</v>
      </c>
      <c r="I119" s="7" t="s">
        <v>273</v>
      </c>
    </row>
    <row r="120" spans="1:9">
      <c r="A120" s="6" t="s">
        <v>170</v>
      </c>
      <c r="B120" s="6">
        <v>0</v>
      </c>
      <c r="C120" s="6">
        <v>0</v>
      </c>
      <c r="D120" s="6">
        <v>0</v>
      </c>
      <c r="E120" s="5">
        <v>10</v>
      </c>
      <c r="F120" s="7" t="s">
        <v>273</v>
      </c>
      <c r="G120" s="6">
        <v>0</v>
      </c>
      <c r="H120" s="6">
        <v>0</v>
      </c>
      <c r="I120" s="7" t="s">
        <v>273</v>
      </c>
    </row>
    <row r="121" spans="1:9">
      <c r="A121" s="6" t="s">
        <v>171</v>
      </c>
      <c r="B121" s="6">
        <v>0</v>
      </c>
      <c r="C121" s="6">
        <v>0</v>
      </c>
      <c r="D121" s="6">
        <v>0</v>
      </c>
      <c r="E121" s="5">
        <v>5</v>
      </c>
      <c r="F121" s="7" t="s">
        <v>273</v>
      </c>
      <c r="G121" s="6">
        <v>0</v>
      </c>
      <c r="H121" s="6">
        <v>0</v>
      </c>
      <c r="I121" s="7" t="s">
        <v>273</v>
      </c>
    </row>
    <row r="122" spans="1:9">
      <c r="A122" s="6" t="s">
        <v>172</v>
      </c>
      <c r="B122" s="6">
        <v>0</v>
      </c>
      <c r="C122" s="6">
        <v>0</v>
      </c>
      <c r="D122" s="6">
        <v>0</v>
      </c>
      <c r="E122" s="5">
        <v>2</v>
      </c>
      <c r="F122" s="7" t="s">
        <v>273</v>
      </c>
      <c r="G122" s="6">
        <v>0</v>
      </c>
      <c r="H122" s="6">
        <v>0</v>
      </c>
      <c r="I122" s="7" t="s">
        <v>273</v>
      </c>
    </row>
    <row r="123" spans="1:9">
      <c r="A123" s="6" t="s">
        <v>162</v>
      </c>
      <c r="B123" s="6">
        <v>0</v>
      </c>
      <c r="C123" s="6">
        <v>0</v>
      </c>
      <c r="D123" s="6">
        <v>0</v>
      </c>
      <c r="E123" s="5">
        <v>8</v>
      </c>
      <c r="F123" s="7" t="s">
        <v>273</v>
      </c>
      <c r="G123" s="6">
        <v>0</v>
      </c>
      <c r="H123" s="6">
        <v>0</v>
      </c>
      <c r="I123" s="7" t="s">
        <v>273</v>
      </c>
    </row>
    <row r="124" spans="1:9">
      <c r="A124" s="6" t="s">
        <v>178</v>
      </c>
      <c r="B124" s="6">
        <v>304</v>
      </c>
      <c r="C124" s="6">
        <v>99</v>
      </c>
      <c r="D124" s="6">
        <v>2</v>
      </c>
      <c r="E124" s="6">
        <v>7112</v>
      </c>
      <c r="F124" s="7" t="s">
        <v>273</v>
      </c>
      <c r="G124" s="6">
        <v>27</v>
      </c>
      <c r="H124" s="6">
        <v>80</v>
      </c>
      <c r="I124" s="7" t="s">
        <v>273</v>
      </c>
    </row>
    <row r="125" spans="1:9">
      <c r="A125" s="6" t="s">
        <v>186</v>
      </c>
      <c r="B125" s="6">
        <v>0</v>
      </c>
      <c r="C125" s="6">
        <v>0</v>
      </c>
      <c r="D125" s="6">
        <v>0</v>
      </c>
      <c r="E125" s="5">
        <v>3</v>
      </c>
      <c r="F125" s="7" t="s">
        <v>273</v>
      </c>
      <c r="G125" s="6">
        <v>0</v>
      </c>
      <c r="H125" s="6">
        <v>0</v>
      </c>
      <c r="I125" s="7" t="s">
        <v>273</v>
      </c>
    </row>
    <row r="126" spans="1:9">
      <c r="A126" s="6" t="s">
        <v>185</v>
      </c>
      <c r="B126" s="6">
        <v>2</v>
      </c>
      <c r="C126" s="6">
        <v>0</v>
      </c>
      <c r="D126" s="6">
        <v>0</v>
      </c>
      <c r="E126" s="5">
        <v>25</v>
      </c>
      <c r="F126" s="7" t="s">
        <v>273</v>
      </c>
      <c r="G126" s="6">
        <v>0</v>
      </c>
      <c r="H126" s="6">
        <v>0</v>
      </c>
      <c r="I126" s="7" t="s">
        <v>273</v>
      </c>
    </row>
    <row r="127" spans="1:9">
      <c r="A127" s="6" t="s">
        <v>187</v>
      </c>
      <c r="B127" s="6">
        <v>7</v>
      </c>
      <c r="C127" s="6">
        <v>2</v>
      </c>
      <c r="D127" s="6">
        <v>0</v>
      </c>
      <c r="E127" s="6">
        <v>151</v>
      </c>
      <c r="F127" s="7" t="s">
        <v>273</v>
      </c>
      <c r="G127" s="6">
        <v>0</v>
      </c>
      <c r="H127" s="6">
        <v>0</v>
      </c>
      <c r="I127" s="7" t="s">
        <v>273</v>
      </c>
    </row>
    <row r="128" spans="1:9">
      <c r="A128" s="6" t="s">
        <v>182</v>
      </c>
      <c r="B128" s="6">
        <v>1</v>
      </c>
      <c r="C128" s="6">
        <v>0</v>
      </c>
      <c r="D128" s="6">
        <v>0</v>
      </c>
      <c r="E128" s="5">
        <v>7</v>
      </c>
      <c r="F128" s="7" t="s">
        <v>273</v>
      </c>
      <c r="G128" s="6">
        <v>0</v>
      </c>
      <c r="H128" s="6">
        <v>0</v>
      </c>
      <c r="I128" s="7" t="s">
        <v>273</v>
      </c>
    </row>
    <row r="129" spans="1:9">
      <c r="A129" s="6" t="s">
        <v>173</v>
      </c>
      <c r="B129" s="6">
        <v>0</v>
      </c>
      <c r="C129" s="6">
        <v>0</v>
      </c>
      <c r="D129" s="6">
        <v>0</v>
      </c>
      <c r="E129" s="5">
        <v>2</v>
      </c>
      <c r="F129" s="7" t="s">
        <v>273</v>
      </c>
      <c r="G129" s="6">
        <v>0</v>
      </c>
      <c r="H129" s="6">
        <v>0</v>
      </c>
      <c r="I129" s="7" t="s">
        <v>273</v>
      </c>
    </row>
    <row r="130" spans="1:9">
      <c r="A130" s="6" t="s">
        <v>174</v>
      </c>
      <c r="B130" s="6">
        <v>0</v>
      </c>
      <c r="C130" s="6">
        <v>0</v>
      </c>
      <c r="D130" s="6">
        <v>0</v>
      </c>
      <c r="E130" s="5">
        <v>3</v>
      </c>
      <c r="F130" s="7" t="s">
        <v>273</v>
      </c>
      <c r="G130" s="6">
        <v>0</v>
      </c>
      <c r="H130" s="6">
        <v>0</v>
      </c>
      <c r="I130" s="7" t="s">
        <v>273</v>
      </c>
    </row>
    <row r="131" spans="1:9">
      <c r="A131" s="6" t="s">
        <v>177</v>
      </c>
      <c r="B131" s="6">
        <v>24</v>
      </c>
      <c r="C131" s="6">
        <v>7</v>
      </c>
      <c r="D131" s="6">
        <v>0</v>
      </c>
      <c r="E131" s="6">
        <v>460</v>
      </c>
      <c r="F131" s="7" t="s">
        <v>273</v>
      </c>
      <c r="G131" s="6">
        <v>2</v>
      </c>
      <c r="H131" s="6">
        <v>4</v>
      </c>
      <c r="I131" s="7" t="s">
        <v>273</v>
      </c>
    </row>
    <row r="132" spans="1:9">
      <c r="A132" s="6" t="s">
        <v>190</v>
      </c>
      <c r="B132" s="6">
        <v>0</v>
      </c>
      <c r="C132" s="6">
        <v>0</v>
      </c>
      <c r="D132" s="6">
        <v>0</v>
      </c>
      <c r="E132" s="3">
        <v>5</v>
      </c>
      <c r="F132" s="7" t="s">
        <v>273</v>
      </c>
      <c r="G132" s="6">
        <v>0</v>
      </c>
      <c r="H132" s="6">
        <v>0</v>
      </c>
      <c r="I132" s="6">
        <v>0</v>
      </c>
    </row>
    <row r="133" spans="1:9">
      <c r="A133" s="6" t="s">
        <v>191</v>
      </c>
      <c r="B133" s="6">
        <v>0</v>
      </c>
      <c r="C133" s="6">
        <v>0</v>
      </c>
      <c r="D133" s="6">
        <v>0</v>
      </c>
      <c r="E133" s="3">
        <v>2</v>
      </c>
      <c r="F133" s="7" t="s">
        <v>273</v>
      </c>
      <c r="G133" s="6">
        <v>0</v>
      </c>
      <c r="H133" s="6">
        <v>0</v>
      </c>
      <c r="I133" s="6">
        <v>0</v>
      </c>
    </row>
    <row r="134" spans="1:9">
      <c r="A134" s="6" t="s">
        <v>209</v>
      </c>
      <c r="B134" s="6">
        <v>1</v>
      </c>
      <c r="C134" s="6">
        <v>0</v>
      </c>
      <c r="D134" s="6">
        <v>0</v>
      </c>
      <c r="E134" s="3">
        <v>6</v>
      </c>
      <c r="F134" s="7" t="s">
        <v>273</v>
      </c>
      <c r="G134" s="6">
        <v>0</v>
      </c>
      <c r="H134" s="6">
        <v>0</v>
      </c>
      <c r="I134" s="6">
        <v>0</v>
      </c>
    </row>
    <row r="135" spans="1:9">
      <c r="A135" s="6" t="s">
        <v>210</v>
      </c>
      <c r="B135" s="6">
        <v>1</v>
      </c>
      <c r="C135" s="6">
        <v>0</v>
      </c>
      <c r="D135" s="6">
        <v>0</v>
      </c>
      <c r="E135" s="3">
        <v>19</v>
      </c>
      <c r="F135" s="7" t="s">
        <v>273</v>
      </c>
      <c r="G135" s="6">
        <v>0</v>
      </c>
      <c r="H135" s="6">
        <v>0</v>
      </c>
      <c r="I135" s="6">
        <v>0</v>
      </c>
    </row>
    <row r="136" spans="1:9">
      <c r="A136" s="6" t="s">
        <v>203</v>
      </c>
      <c r="B136" s="6">
        <v>401</v>
      </c>
      <c r="C136" s="6">
        <v>154</v>
      </c>
      <c r="D136" s="6">
        <v>9</v>
      </c>
      <c r="E136" s="6">
        <v>8695</v>
      </c>
      <c r="F136" s="7" t="s">
        <v>273</v>
      </c>
      <c r="G136" s="6">
        <v>79</v>
      </c>
      <c r="H136" s="6">
        <v>77</v>
      </c>
      <c r="I136" s="6">
        <v>0</v>
      </c>
    </row>
    <row r="137" spans="1:9">
      <c r="A137" s="6" t="s">
        <v>192</v>
      </c>
      <c r="B137" s="6">
        <v>0</v>
      </c>
      <c r="C137" s="6">
        <v>0</v>
      </c>
      <c r="D137" s="6">
        <v>0</v>
      </c>
      <c r="E137" s="3">
        <v>4</v>
      </c>
      <c r="F137" s="7" t="s">
        <v>273</v>
      </c>
      <c r="G137" s="6">
        <v>0</v>
      </c>
      <c r="H137" s="6">
        <v>0</v>
      </c>
      <c r="I137" s="6">
        <v>0</v>
      </c>
    </row>
    <row r="138" spans="1:9">
      <c r="A138" s="6" t="s">
        <v>202</v>
      </c>
      <c r="B138" s="6">
        <v>2075</v>
      </c>
      <c r="C138" s="6">
        <v>1529</v>
      </c>
      <c r="D138" s="6">
        <v>92</v>
      </c>
      <c r="E138" s="6">
        <v>69170</v>
      </c>
      <c r="F138" s="7" t="s">
        <v>273</v>
      </c>
      <c r="G138" s="6">
        <v>536</v>
      </c>
      <c r="H138" s="6">
        <v>609</v>
      </c>
      <c r="I138" s="6">
        <v>0</v>
      </c>
    </row>
    <row r="139" spans="1:9">
      <c r="A139" s="6" t="s">
        <v>193</v>
      </c>
      <c r="B139" s="6">
        <v>0</v>
      </c>
      <c r="C139" s="6">
        <v>0</v>
      </c>
      <c r="D139" s="6">
        <v>0</v>
      </c>
      <c r="E139" s="12">
        <v>1</v>
      </c>
      <c r="F139" s="7" t="s">
        <v>273</v>
      </c>
      <c r="G139" s="6">
        <v>0</v>
      </c>
      <c r="H139" s="6">
        <v>0</v>
      </c>
      <c r="I139" s="6">
        <v>0</v>
      </c>
    </row>
    <row r="140" spans="1:9">
      <c r="A140" s="6" t="s">
        <v>204</v>
      </c>
      <c r="B140" s="6">
        <v>609</v>
      </c>
      <c r="C140" s="6">
        <v>302</v>
      </c>
      <c r="D140" s="6">
        <v>6</v>
      </c>
      <c r="E140" s="6">
        <v>13707</v>
      </c>
      <c r="F140" s="7" t="s">
        <v>273</v>
      </c>
      <c r="G140" s="6">
        <v>52</v>
      </c>
      <c r="H140" s="6">
        <v>199</v>
      </c>
      <c r="I140" s="6">
        <v>0</v>
      </c>
    </row>
    <row r="141" spans="1:9">
      <c r="A141" s="6" t="s">
        <v>207</v>
      </c>
      <c r="B141" s="6">
        <v>1</v>
      </c>
      <c r="C141" s="6">
        <v>1</v>
      </c>
      <c r="D141" s="6">
        <v>0</v>
      </c>
      <c r="E141" s="3">
        <v>6</v>
      </c>
      <c r="F141" s="7" t="s">
        <v>273</v>
      </c>
      <c r="G141" s="6">
        <v>0</v>
      </c>
      <c r="H141" s="6">
        <v>0</v>
      </c>
      <c r="I141" s="6">
        <v>0</v>
      </c>
    </row>
    <row r="142" spans="1:9">
      <c r="A142" s="6" t="s">
        <v>194</v>
      </c>
      <c r="B142" s="6">
        <v>0</v>
      </c>
      <c r="C142" s="6">
        <v>0</v>
      </c>
      <c r="D142" s="6">
        <v>0</v>
      </c>
      <c r="E142" s="3">
        <v>2</v>
      </c>
      <c r="F142" s="7" t="s">
        <v>273</v>
      </c>
      <c r="G142" s="6">
        <v>0</v>
      </c>
      <c r="H142" s="6">
        <v>0</v>
      </c>
      <c r="I142" s="6">
        <v>0</v>
      </c>
    </row>
    <row r="143" spans="1:9">
      <c r="A143" s="6" t="s">
        <v>195</v>
      </c>
      <c r="B143" s="6">
        <v>0</v>
      </c>
      <c r="C143" s="6">
        <v>0</v>
      </c>
      <c r="D143" s="6">
        <v>0</v>
      </c>
      <c r="E143" s="3">
        <v>8</v>
      </c>
      <c r="F143" s="7" t="s">
        <v>273</v>
      </c>
      <c r="G143" s="6">
        <v>0</v>
      </c>
      <c r="H143" s="6">
        <v>0</v>
      </c>
      <c r="I143" s="6">
        <v>0</v>
      </c>
    </row>
    <row r="144" spans="1:9">
      <c r="A144" s="6" t="s">
        <v>196</v>
      </c>
      <c r="B144" s="6">
        <v>0</v>
      </c>
      <c r="C144" s="6">
        <v>0</v>
      </c>
      <c r="D144" s="6">
        <v>0</v>
      </c>
      <c r="E144" s="3">
        <v>6</v>
      </c>
      <c r="F144" s="7" t="s">
        <v>273</v>
      </c>
      <c r="G144" s="6">
        <v>0</v>
      </c>
      <c r="H144" s="6">
        <v>0</v>
      </c>
      <c r="I144" s="6">
        <v>0</v>
      </c>
    </row>
    <row r="145" spans="1:9">
      <c r="A145" s="6" t="s">
        <v>208</v>
      </c>
      <c r="B145" s="6">
        <v>64</v>
      </c>
      <c r="C145" s="6">
        <v>32</v>
      </c>
      <c r="D145" s="6">
        <v>0</v>
      </c>
      <c r="E145" s="6">
        <v>1527</v>
      </c>
      <c r="F145" s="7" t="s">
        <v>273</v>
      </c>
      <c r="G145" s="6">
        <v>17</v>
      </c>
      <c r="H145" s="6">
        <v>4</v>
      </c>
      <c r="I145" s="6">
        <v>0</v>
      </c>
    </row>
    <row r="146" spans="1:9">
      <c r="A146" s="6" t="s">
        <v>197</v>
      </c>
      <c r="B146" s="6">
        <v>0</v>
      </c>
      <c r="C146" s="6">
        <v>0</v>
      </c>
      <c r="D146" s="6">
        <v>0</v>
      </c>
      <c r="E146" s="3">
        <v>10</v>
      </c>
      <c r="F146" s="7" t="s">
        <v>273</v>
      </c>
      <c r="G146" s="6">
        <v>0</v>
      </c>
      <c r="H146" s="6">
        <v>0</v>
      </c>
      <c r="I146" s="6">
        <v>0</v>
      </c>
    </row>
    <row r="147" spans="1:9">
      <c r="A147" s="6" t="s">
        <v>198</v>
      </c>
      <c r="B147" s="6">
        <v>0</v>
      </c>
      <c r="C147" s="6">
        <v>0</v>
      </c>
      <c r="D147" s="6">
        <v>0</v>
      </c>
      <c r="E147" s="3">
        <v>5</v>
      </c>
      <c r="F147" s="7" t="s">
        <v>273</v>
      </c>
      <c r="G147" s="6">
        <v>0</v>
      </c>
      <c r="H147" s="6">
        <v>0</v>
      </c>
      <c r="I147" s="6">
        <v>0</v>
      </c>
    </row>
    <row r="148" spans="1:9">
      <c r="A148" s="6" t="s">
        <v>199</v>
      </c>
      <c r="B148" s="6">
        <v>0</v>
      </c>
      <c r="C148" s="6">
        <v>0</v>
      </c>
      <c r="D148" s="6">
        <v>0</v>
      </c>
      <c r="E148" s="3">
        <v>2</v>
      </c>
      <c r="F148" s="7" t="s">
        <v>273</v>
      </c>
      <c r="G148" s="6">
        <v>0</v>
      </c>
      <c r="H148" s="6">
        <v>0</v>
      </c>
      <c r="I148" s="6">
        <v>0</v>
      </c>
    </row>
    <row r="149" spans="1:9">
      <c r="A149" s="6" t="s">
        <v>188</v>
      </c>
      <c r="B149" s="6">
        <v>0</v>
      </c>
      <c r="C149" s="6">
        <v>0</v>
      </c>
      <c r="D149" s="6">
        <v>0</v>
      </c>
      <c r="E149" s="3">
        <v>8</v>
      </c>
      <c r="F149" s="7" t="s">
        <v>273</v>
      </c>
      <c r="G149" s="6">
        <v>0</v>
      </c>
      <c r="H149" s="6">
        <v>0</v>
      </c>
      <c r="I149" s="6">
        <v>0</v>
      </c>
    </row>
    <row r="150" spans="1:9">
      <c r="A150" s="6" t="s">
        <v>206</v>
      </c>
      <c r="B150" s="6">
        <v>298</v>
      </c>
      <c r="C150" s="6">
        <v>106</v>
      </c>
      <c r="D150" s="6">
        <v>2</v>
      </c>
      <c r="E150" s="6">
        <v>6985</v>
      </c>
      <c r="F150" s="7" t="s">
        <v>273</v>
      </c>
      <c r="G150" s="6">
        <v>29</v>
      </c>
      <c r="H150" s="6">
        <v>67</v>
      </c>
      <c r="I150" s="6">
        <v>0</v>
      </c>
    </row>
    <row r="151" spans="1:9">
      <c r="A151" s="6" t="s">
        <v>189</v>
      </c>
      <c r="B151" s="6">
        <v>0</v>
      </c>
      <c r="C151" s="6">
        <v>0</v>
      </c>
      <c r="D151" s="6">
        <v>0</v>
      </c>
      <c r="E151" s="3">
        <v>3</v>
      </c>
      <c r="F151" s="7" t="s">
        <v>273</v>
      </c>
      <c r="G151" s="6">
        <v>0</v>
      </c>
      <c r="H151" s="6">
        <v>0</v>
      </c>
      <c r="I151" s="6">
        <v>0</v>
      </c>
    </row>
    <row r="152" spans="1:9">
      <c r="A152" s="6" t="s">
        <v>211</v>
      </c>
      <c r="B152" s="6">
        <v>2</v>
      </c>
      <c r="C152" s="6">
        <v>0</v>
      </c>
      <c r="D152" s="6">
        <v>0</v>
      </c>
      <c r="E152" s="3">
        <v>25</v>
      </c>
      <c r="F152" s="7" t="s">
        <v>273</v>
      </c>
      <c r="G152" s="6">
        <v>0</v>
      </c>
      <c r="H152" s="6">
        <v>0</v>
      </c>
      <c r="I152" s="6">
        <v>0</v>
      </c>
    </row>
    <row r="153" spans="1:9">
      <c r="A153" s="6" t="s">
        <v>213</v>
      </c>
      <c r="B153" s="6">
        <v>7</v>
      </c>
      <c r="C153" s="6">
        <v>2</v>
      </c>
      <c r="D153" s="6">
        <v>0</v>
      </c>
      <c r="E153" s="6">
        <v>146</v>
      </c>
      <c r="F153" s="7" t="s">
        <v>273</v>
      </c>
      <c r="G153" s="6">
        <v>0</v>
      </c>
      <c r="H153" s="6">
        <v>0</v>
      </c>
      <c r="I153" s="6">
        <v>0</v>
      </c>
    </row>
    <row r="154" spans="1:9">
      <c r="A154" s="6" t="s">
        <v>212</v>
      </c>
      <c r="B154" s="6">
        <v>1</v>
      </c>
      <c r="C154" s="6">
        <v>0</v>
      </c>
      <c r="D154" s="6">
        <v>0</v>
      </c>
      <c r="E154" s="3">
        <v>6</v>
      </c>
      <c r="F154" s="7" t="s">
        <v>273</v>
      </c>
      <c r="G154" s="6">
        <v>0</v>
      </c>
      <c r="H154" s="6">
        <v>0</v>
      </c>
      <c r="I154" s="6">
        <v>0</v>
      </c>
    </row>
    <row r="155" spans="1:9">
      <c r="A155" s="6" t="s">
        <v>200</v>
      </c>
      <c r="B155" s="6">
        <v>0</v>
      </c>
      <c r="C155" s="6">
        <v>0</v>
      </c>
      <c r="D155" s="6">
        <v>0</v>
      </c>
      <c r="E155" s="3">
        <v>3</v>
      </c>
      <c r="F155" s="7" t="s">
        <v>273</v>
      </c>
      <c r="G155" s="6">
        <v>0</v>
      </c>
      <c r="H155" s="6">
        <v>0</v>
      </c>
      <c r="I155" s="6">
        <v>0</v>
      </c>
    </row>
    <row r="156" spans="1:9">
      <c r="A156" s="6" t="s">
        <v>201</v>
      </c>
      <c r="B156" s="6">
        <v>0</v>
      </c>
      <c r="C156" s="6">
        <v>0</v>
      </c>
      <c r="D156" s="6">
        <v>0</v>
      </c>
      <c r="E156" s="3">
        <v>1</v>
      </c>
      <c r="F156" s="7" t="s">
        <v>273</v>
      </c>
      <c r="G156" s="6">
        <v>0</v>
      </c>
      <c r="H156" s="6">
        <v>0</v>
      </c>
      <c r="I156" s="6">
        <v>0</v>
      </c>
    </row>
    <row r="157" spans="1:9">
      <c r="A157" s="6" t="s">
        <v>205</v>
      </c>
      <c r="B157" s="6">
        <v>20</v>
      </c>
      <c r="C157" s="6">
        <v>7</v>
      </c>
      <c r="D157" s="6">
        <v>0</v>
      </c>
      <c r="E157" s="6">
        <v>441</v>
      </c>
      <c r="F157" s="7" t="s">
        <v>273</v>
      </c>
      <c r="G157" s="6">
        <v>2</v>
      </c>
      <c r="H157" s="6">
        <v>4</v>
      </c>
      <c r="I157" s="6">
        <v>0</v>
      </c>
    </row>
    <row r="158" spans="1:9">
      <c r="A158" s="6" t="s">
        <v>218</v>
      </c>
      <c r="B158" s="6">
        <v>0</v>
      </c>
      <c r="C158" s="6">
        <v>0</v>
      </c>
      <c r="D158" s="6">
        <v>0</v>
      </c>
      <c r="E158" s="12">
        <v>4</v>
      </c>
      <c r="F158" s="7" t="s">
        <v>273</v>
      </c>
      <c r="G158" s="6">
        <v>0</v>
      </c>
      <c r="H158" s="12">
        <v>0</v>
      </c>
      <c r="I158" s="6">
        <v>0</v>
      </c>
    </row>
    <row r="159" spans="1:9">
      <c r="A159" s="6" t="s">
        <v>219</v>
      </c>
      <c r="B159" s="6">
        <v>0</v>
      </c>
      <c r="C159" s="6">
        <v>0</v>
      </c>
      <c r="D159" s="6">
        <v>0</v>
      </c>
      <c r="E159" s="12">
        <v>2</v>
      </c>
      <c r="F159" s="7" t="s">
        <v>273</v>
      </c>
      <c r="G159" s="6">
        <v>0</v>
      </c>
      <c r="H159" s="12">
        <v>0</v>
      </c>
      <c r="I159" s="6">
        <v>0</v>
      </c>
    </row>
    <row r="160" spans="1:9">
      <c r="A160" s="6" t="s">
        <v>220</v>
      </c>
      <c r="B160" s="6">
        <v>1</v>
      </c>
      <c r="C160" s="6">
        <v>0</v>
      </c>
      <c r="D160" s="6">
        <v>0</v>
      </c>
      <c r="E160" s="12">
        <v>6</v>
      </c>
      <c r="F160" s="7" t="s">
        <v>273</v>
      </c>
      <c r="G160" s="6">
        <v>0</v>
      </c>
      <c r="H160" s="12">
        <v>0</v>
      </c>
      <c r="I160" s="6">
        <v>0</v>
      </c>
    </row>
    <row r="161" spans="1:9">
      <c r="A161" s="6" t="s">
        <v>221</v>
      </c>
      <c r="B161" s="6">
        <v>1</v>
      </c>
      <c r="C161" s="6">
        <v>0</v>
      </c>
      <c r="D161" s="6">
        <v>0</v>
      </c>
      <c r="E161" s="12">
        <v>17</v>
      </c>
      <c r="F161" s="7" t="s">
        <v>273</v>
      </c>
      <c r="G161" s="6">
        <v>0</v>
      </c>
      <c r="H161" s="12">
        <v>0</v>
      </c>
      <c r="I161" s="6">
        <v>0</v>
      </c>
    </row>
    <row r="162" spans="1:9">
      <c r="A162" s="6" t="s">
        <v>237</v>
      </c>
      <c r="B162" s="6">
        <v>364</v>
      </c>
      <c r="C162" s="6">
        <v>144</v>
      </c>
      <c r="D162" s="6">
        <v>6</v>
      </c>
      <c r="E162" s="6">
        <v>8197</v>
      </c>
      <c r="F162" s="7" t="s">
        <v>273</v>
      </c>
      <c r="G162" s="6">
        <v>71</v>
      </c>
      <c r="H162" s="6">
        <v>79</v>
      </c>
      <c r="I162" s="6">
        <v>0</v>
      </c>
    </row>
    <row r="163" spans="1:9">
      <c r="A163" s="6" t="s">
        <v>222</v>
      </c>
      <c r="B163" s="6">
        <v>0</v>
      </c>
      <c r="C163" s="6">
        <v>0</v>
      </c>
      <c r="D163" s="6">
        <v>0</v>
      </c>
      <c r="E163" s="14">
        <v>4</v>
      </c>
      <c r="F163" s="7" t="s">
        <v>273</v>
      </c>
      <c r="G163" s="6">
        <v>0</v>
      </c>
      <c r="H163" s="12">
        <v>0</v>
      </c>
      <c r="I163" s="6">
        <v>0</v>
      </c>
    </row>
    <row r="164" spans="1:9">
      <c r="A164" s="6" t="s">
        <v>214</v>
      </c>
      <c r="B164" s="6">
        <v>1942</v>
      </c>
      <c r="C164" s="6">
        <v>1545</v>
      </c>
      <c r="D164" s="6">
        <v>94</v>
      </c>
      <c r="E164" s="6">
        <v>65690</v>
      </c>
      <c r="F164" s="7" t="s">
        <v>273</v>
      </c>
      <c r="G164" s="6">
        <v>536</v>
      </c>
      <c r="H164" s="6">
        <v>612</v>
      </c>
      <c r="I164" s="6">
        <v>0</v>
      </c>
    </row>
    <row r="165" spans="1:9">
      <c r="A165" s="6" t="s">
        <v>223</v>
      </c>
      <c r="B165" s="6">
        <v>0</v>
      </c>
      <c r="C165" s="6">
        <v>0</v>
      </c>
      <c r="D165" s="6">
        <v>0</v>
      </c>
      <c r="E165" s="12">
        <v>0</v>
      </c>
      <c r="F165" s="7" t="s">
        <v>273</v>
      </c>
      <c r="G165" s="6">
        <v>0</v>
      </c>
      <c r="H165" s="12">
        <v>0</v>
      </c>
      <c r="I165" s="6">
        <v>0</v>
      </c>
    </row>
    <row r="166" spans="1:9">
      <c r="A166" s="6" t="s">
        <v>238</v>
      </c>
      <c r="B166" s="6">
        <v>571</v>
      </c>
      <c r="C166" s="6">
        <v>304</v>
      </c>
      <c r="D166" s="6">
        <v>6</v>
      </c>
      <c r="E166" s="6">
        <v>12872</v>
      </c>
      <c r="F166" s="7" t="s">
        <v>273</v>
      </c>
      <c r="G166" s="6">
        <v>56</v>
      </c>
      <c r="H166" s="6">
        <v>182</v>
      </c>
      <c r="I166" s="6">
        <v>0</v>
      </c>
    </row>
    <row r="167" spans="1:9">
      <c r="A167" s="6" t="s">
        <v>215</v>
      </c>
      <c r="B167" s="6">
        <v>1</v>
      </c>
      <c r="C167" s="6">
        <v>1</v>
      </c>
      <c r="D167" s="6">
        <v>0</v>
      </c>
      <c r="E167" s="14">
        <v>6</v>
      </c>
      <c r="F167" s="7" t="s">
        <v>273</v>
      </c>
      <c r="G167" s="6">
        <v>0</v>
      </c>
      <c r="H167" s="12">
        <v>0</v>
      </c>
      <c r="I167" s="6">
        <v>0</v>
      </c>
    </row>
    <row r="168" spans="1:9">
      <c r="A168" s="6" t="s">
        <v>224</v>
      </c>
      <c r="B168" s="6">
        <v>0</v>
      </c>
      <c r="C168" s="6">
        <v>0</v>
      </c>
      <c r="D168" s="6">
        <v>0</v>
      </c>
      <c r="E168" s="14">
        <v>1</v>
      </c>
      <c r="F168" s="7" t="s">
        <v>273</v>
      </c>
      <c r="G168" s="6">
        <v>0</v>
      </c>
      <c r="H168" s="12">
        <v>0</v>
      </c>
      <c r="I168" s="6">
        <v>0</v>
      </c>
    </row>
    <row r="169" spans="1:9">
      <c r="A169" s="6" t="s">
        <v>225</v>
      </c>
      <c r="B169" s="6">
        <v>0</v>
      </c>
      <c r="C169" s="6">
        <v>0</v>
      </c>
      <c r="D169" s="6">
        <v>0</v>
      </c>
      <c r="E169" s="14">
        <v>4</v>
      </c>
      <c r="F169" s="7" t="s">
        <v>273</v>
      </c>
      <c r="G169" s="6">
        <v>0</v>
      </c>
      <c r="H169" s="12">
        <v>0</v>
      </c>
      <c r="I169" s="6">
        <v>0</v>
      </c>
    </row>
    <row r="170" spans="1:9">
      <c r="A170" s="6" t="s">
        <v>226</v>
      </c>
      <c r="B170" s="6">
        <v>0</v>
      </c>
      <c r="C170" s="6">
        <v>0</v>
      </c>
      <c r="D170" s="6">
        <v>0</v>
      </c>
      <c r="E170" s="14">
        <v>5</v>
      </c>
      <c r="F170" s="7" t="s">
        <v>273</v>
      </c>
      <c r="G170" s="6">
        <v>0</v>
      </c>
      <c r="H170" s="12">
        <v>0</v>
      </c>
      <c r="I170" s="6">
        <v>0</v>
      </c>
    </row>
    <row r="171" spans="1:9">
      <c r="A171" s="6" t="s">
        <v>236</v>
      </c>
      <c r="B171" s="6">
        <v>62</v>
      </c>
      <c r="C171" s="6">
        <v>26</v>
      </c>
      <c r="D171" s="6">
        <v>0</v>
      </c>
      <c r="E171" s="6">
        <v>1459</v>
      </c>
      <c r="F171" s="7" t="s">
        <v>273</v>
      </c>
      <c r="G171" s="6">
        <v>14</v>
      </c>
      <c r="H171" s="6">
        <v>6</v>
      </c>
      <c r="I171" s="6">
        <v>0</v>
      </c>
    </row>
    <row r="172" spans="1:9">
      <c r="A172" s="6" t="s">
        <v>227</v>
      </c>
      <c r="B172" s="6">
        <v>1</v>
      </c>
      <c r="C172" s="6">
        <v>0</v>
      </c>
      <c r="D172" s="6">
        <v>0</v>
      </c>
      <c r="E172" s="14">
        <v>11</v>
      </c>
      <c r="F172" s="7" t="s">
        <v>273</v>
      </c>
      <c r="G172" s="6">
        <v>0</v>
      </c>
      <c r="H172" s="12">
        <v>0</v>
      </c>
      <c r="I172" s="6">
        <v>0</v>
      </c>
    </row>
    <row r="173" spans="1:9">
      <c r="A173" s="6" t="s">
        <v>228</v>
      </c>
      <c r="B173" s="6">
        <v>0</v>
      </c>
      <c r="C173" s="6">
        <v>0</v>
      </c>
      <c r="D173" s="6">
        <v>0</v>
      </c>
      <c r="E173" s="14">
        <v>4</v>
      </c>
      <c r="F173" s="7" t="s">
        <v>273</v>
      </c>
      <c r="G173" s="6">
        <v>0</v>
      </c>
      <c r="H173" s="12">
        <v>0</v>
      </c>
      <c r="I173" s="6">
        <v>0</v>
      </c>
    </row>
    <row r="174" spans="1:9">
      <c r="A174" s="6" t="s">
        <v>229</v>
      </c>
      <c r="B174" s="6">
        <v>0</v>
      </c>
      <c r="C174" s="6">
        <v>0</v>
      </c>
      <c r="D174" s="6">
        <v>0</v>
      </c>
      <c r="E174" s="14">
        <v>2</v>
      </c>
      <c r="F174" s="7" t="s">
        <v>273</v>
      </c>
      <c r="G174" s="6">
        <v>0</v>
      </c>
      <c r="H174" s="12">
        <v>0</v>
      </c>
      <c r="I174" s="6">
        <v>0</v>
      </c>
    </row>
    <row r="175" spans="1:9">
      <c r="A175" s="6" t="s">
        <v>216</v>
      </c>
      <c r="B175" s="6">
        <v>0</v>
      </c>
      <c r="C175" s="6">
        <v>0</v>
      </c>
      <c r="D175" s="6">
        <v>0</v>
      </c>
      <c r="E175" s="14">
        <v>9</v>
      </c>
      <c r="F175" s="7" t="s">
        <v>273</v>
      </c>
      <c r="G175" s="6">
        <v>0</v>
      </c>
      <c r="H175" s="12">
        <v>0</v>
      </c>
      <c r="I175" s="6">
        <v>0</v>
      </c>
    </row>
    <row r="176" spans="1:9">
      <c r="A176" s="6" t="s">
        <v>235</v>
      </c>
      <c r="B176" s="6">
        <v>293</v>
      </c>
      <c r="C176" s="6">
        <v>110</v>
      </c>
      <c r="D176" s="6">
        <v>2</v>
      </c>
      <c r="E176" s="6">
        <v>6654</v>
      </c>
      <c r="F176" s="7" t="s">
        <v>273</v>
      </c>
      <c r="G176" s="6">
        <v>30</v>
      </c>
      <c r="H176" s="6">
        <v>60</v>
      </c>
      <c r="I176" s="6">
        <v>0</v>
      </c>
    </row>
    <row r="177" spans="1:9">
      <c r="A177" s="6" t="s">
        <v>217</v>
      </c>
      <c r="B177" s="6">
        <v>0</v>
      </c>
      <c r="C177" s="6">
        <v>0</v>
      </c>
      <c r="D177" s="6">
        <v>0</v>
      </c>
      <c r="E177" s="14">
        <v>3</v>
      </c>
      <c r="F177" s="7" t="s">
        <v>273</v>
      </c>
      <c r="G177" s="6">
        <v>0</v>
      </c>
      <c r="H177" s="12">
        <v>0</v>
      </c>
      <c r="I177" s="6">
        <v>0</v>
      </c>
    </row>
    <row r="178" spans="1:9">
      <c r="A178" s="6" t="s">
        <v>230</v>
      </c>
      <c r="B178" s="6">
        <v>2</v>
      </c>
      <c r="C178" s="6">
        <v>0</v>
      </c>
      <c r="D178" s="6">
        <v>0</v>
      </c>
      <c r="E178" s="14">
        <v>21</v>
      </c>
      <c r="F178" s="7" t="s">
        <v>273</v>
      </c>
      <c r="G178" s="6">
        <v>0</v>
      </c>
      <c r="H178" s="12">
        <v>0</v>
      </c>
      <c r="I178" s="6">
        <v>0</v>
      </c>
    </row>
    <row r="179" spans="1:9">
      <c r="A179" s="6" t="s">
        <v>239</v>
      </c>
      <c r="B179" s="6">
        <v>7</v>
      </c>
      <c r="C179" s="6">
        <v>2</v>
      </c>
      <c r="D179" s="6">
        <v>0</v>
      </c>
      <c r="E179" s="6">
        <v>129</v>
      </c>
      <c r="F179" s="7" t="s">
        <v>273</v>
      </c>
      <c r="G179" s="6">
        <v>0</v>
      </c>
      <c r="H179" s="6">
        <v>0</v>
      </c>
      <c r="I179" s="6">
        <v>0</v>
      </c>
    </row>
    <row r="180" spans="1:9">
      <c r="A180" s="6" t="s">
        <v>231</v>
      </c>
      <c r="B180" s="6">
        <v>1</v>
      </c>
      <c r="C180" s="6">
        <v>0</v>
      </c>
      <c r="D180" s="6">
        <v>0</v>
      </c>
      <c r="E180" s="14">
        <v>6</v>
      </c>
      <c r="F180" s="7" t="s">
        <v>273</v>
      </c>
      <c r="G180" s="6">
        <v>0</v>
      </c>
      <c r="H180" s="12">
        <v>0</v>
      </c>
      <c r="I180" s="6">
        <v>0</v>
      </c>
    </row>
    <row r="181" spans="1:9">
      <c r="A181" s="6" t="s">
        <v>232</v>
      </c>
      <c r="B181" s="6">
        <v>0</v>
      </c>
      <c r="C181" s="6">
        <v>0</v>
      </c>
      <c r="D181" s="6">
        <v>0</v>
      </c>
      <c r="E181" s="14">
        <v>2</v>
      </c>
      <c r="F181" s="7" t="s">
        <v>273</v>
      </c>
      <c r="G181" s="6">
        <v>0</v>
      </c>
      <c r="H181" s="12">
        <v>0</v>
      </c>
      <c r="I181" s="6">
        <v>0</v>
      </c>
    </row>
    <row r="182" spans="1:9">
      <c r="A182" s="6" t="s">
        <v>233</v>
      </c>
      <c r="B182" s="6">
        <v>0</v>
      </c>
      <c r="C182" s="6">
        <v>0</v>
      </c>
      <c r="D182" s="6">
        <v>0</v>
      </c>
      <c r="E182" s="14">
        <v>1</v>
      </c>
      <c r="F182" s="7" t="s">
        <v>273</v>
      </c>
      <c r="G182" s="6">
        <v>0</v>
      </c>
      <c r="H182" s="12">
        <v>0</v>
      </c>
      <c r="I182" s="6">
        <v>0</v>
      </c>
    </row>
    <row r="183" spans="1:9">
      <c r="A183" s="6" t="s">
        <v>234</v>
      </c>
      <c r="B183" s="6">
        <v>21</v>
      </c>
      <c r="C183" s="6">
        <v>6</v>
      </c>
      <c r="D183" s="6">
        <v>0</v>
      </c>
      <c r="E183" s="6">
        <v>432</v>
      </c>
      <c r="F183" s="7" t="s">
        <v>273</v>
      </c>
      <c r="G183" s="6">
        <v>2</v>
      </c>
      <c r="H183" s="6">
        <v>4</v>
      </c>
      <c r="I183" s="6">
        <v>0</v>
      </c>
    </row>
    <row r="184" spans="1:9">
      <c r="A184" s="6" t="s">
        <v>248</v>
      </c>
      <c r="B184" s="6">
        <v>0</v>
      </c>
      <c r="C184" s="6">
        <v>0</v>
      </c>
      <c r="D184" s="6">
        <v>0</v>
      </c>
      <c r="E184" s="6">
        <v>3</v>
      </c>
      <c r="F184" s="7" t="s">
        <v>273</v>
      </c>
      <c r="G184" s="6">
        <v>0</v>
      </c>
      <c r="H184" s="6">
        <v>0</v>
      </c>
      <c r="I184" s="6">
        <v>0</v>
      </c>
    </row>
    <row r="185" spans="1:9">
      <c r="A185" s="6" t="s">
        <v>249</v>
      </c>
      <c r="B185" s="6">
        <v>0</v>
      </c>
      <c r="C185" s="6">
        <v>0</v>
      </c>
      <c r="D185" s="6">
        <v>0</v>
      </c>
      <c r="E185" s="6">
        <v>0</v>
      </c>
      <c r="F185" s="7" t="s">
        <v>273</v>
      </c>
      <c r="G185" s="6">
        <v>0</v>
      </c>
      <c r="H185" s="6">
        <v>0</v>
      </c>
      <c r="I185" s="6">
        <v>0</v>
      </c>
    </row>
    <row r="186" spans="1:9">
      <c r="A186" s="6" t="s">
        <v>250</v>
      </c>
      <c r="B186" s="6">
        <v>1</v>
      </c>
      <c r="C186" s="6">
        <v>0</v>
      </c>
      <c r="D186" s="6">
        <v>0</v>
      </c>
      <c r="E186" s="6">
        <v>6</v>
      </c>
      <c r="F186" s="7" t="s">
        <v>273</v>
      </c>
      <c r="G186" s="6">
        <v>0</v>
      </c>
      <c r="H186" s="6">
        <v>0</v>
      </c>
      <c r="I186" s="6">
        <v>0</v>
      </c>
    </row>
    <row r="187" spans="1:9">
      <c r="A187" s="6" t="s">
        <v>251</v>
      </c>
      <c r="B187" s="6">
        <v>2</v>
      </c>
      <c r="C187" s="6">
        <v>0</v>
      </c>
      <c r="D187" s="6">
        <v>0</v>
      </c>
      <c r="E187" s="6">
        <v>17</v>
      </c>
      <c r="F187" s="7" t="s">
        <v>273</v>
      </c>
      <c r="G187" s="6">
        <v>0</v>
      </c>
      <c r="H187" s="6">
        <v>0</v>
      </c>
      <c r="I187" s="6">
        <v>0</v>
      </c>
    </row>
    <row r="188" spans="1:9">
      <c r="A188" s="6" t="s">
        <v>243</v>
      </c>
      <c r="B188" s="6">
        <v>386</v>
      </c>
      <c r="C188" s="6">
        <v>172</v>
      </c>
      <c r="D188" s="6">
        <v>9</v>
      </c>
      <c r="E188" s="6">
        <v>7962</v>
      </c>
      <c r="F188" s="7" t="s">
        <v>273</v>
      </c>
      <c r="G188" s="6">
        <v>71</v>
      </c>
      <c r="H188" s="6">
        <v>71</v>
      </c>
      <c r="I188" s="6">
        <v>0</v>
      </c>
    </row>
    <row r="189" spans="1:9">
      <c r="A189" s="6" t="s">
        <v>252</v>
      </c>
      <c r="B189" s="6">
        <v>0</v>
      </c>
      <c r="C189" s="6">
        <v>0</v>
      </c>
      <c r="D189" s="6">
        <v>0</v>
      </c>
      <c r="E189" s="6">
        <v>4</v>
      </c>
      <c r="F189" s="7" t="s">
        <v>273</v>
      </c>
      <c r="G189" s="6">
        <v>0</v>
      </c>
      <c r="H189" s="6">
        <v>0</v>
      </c>
      <c r="I189" s="6">
        <v>0</v>
      </c>
    </row>
    <row r="190" spans="1:9">
      <c r="A190" s="6" t="s">
        <v>245</v>
      </c>
      <c r="B190" s="6">
        <v>2206</v>
      </c>
      <c r="C190" s="6">
        <v>1779</v>
      </c>
      <c r="D190" s="6">
        <v>119</v>
      </c>
      <c r="E190" s="6">
        <v>62794</v>
      </c>
      <c r="F190" s="7" t="s">
        <v>273</v>
      </c>
      <c r="G190" s="6">
        <v>554</v>
      </c>
      <c r="H190" s="6">
        <v>637</v>
      </c>
      <c r="I190" s="6">
        <v>26</v>
      </c>
    </row>
    <row r="191" spans="1:9">
      <c r="A191" s="6" t="s">
        <v>253</v>
      </c>
      <c r="B191" s="6">
        <v>0</v>
      </c>
      <c r="C191" s="6">
        <v>0</v>
      </c>
      <c r="D191" s="6">
        <v>0</v>
      </c>
      <c r="E191" s="6">
        <v>0</v>
      </c>
      <c r="F191" s="7" t="s">
        <v>273</v>
      </c>
      <c r="G191" s="6">
        <v>0</v>
      </c>
      <c r="H191" s="6">
        <v>0</v>
      </c>
      <c r="I191" s="6">
        <v>0</v>
      </c>
    </row>
    <row r="192" spans="1:9">
      <c r="A192" s="6" t="s">
        <v>244</v>
      </c>
      <c r="B192" s="6">
        <v>640</v>
      </c>
      <c r="C192" s="6">
        <v>359</v>
      </c>
      <c r="D192" s="6">
        <v>13</v>
      </c>
      <c r="E192" s="6">
        <v>12073</v>
      </c>
      <c r="F192" s="7" t="s">
        <v>273</v>
      </c>
      <c r="G192" s="6">
        <v>57</v>
      </c>
      <c r="H192" s="6">
        <v>153</v>
      </c>
      <c r="I192" s="6">
        <v>3</v>
      </c>
    </row>
    <row r="193" spans="1:9">
      <c r="A193" s="6" t="s">
        <v>246</v>
      </c>
      <c r="B193" s="6">
        <v>1</v>
      </c>
      <c r="C193" s="6">
        <v>1</v>
      </c>
      <c r="D193" s="6">
        <v>0</v>
      </c>
      <c r="E193" s="6">
        <v>5</v>
      </c>
      <c r="F193" s="7" t="s">
        <v>273</v>
      </c>
      <c r="G193" s="6">
        <v>1</v>
      </c>
      <c r="H193" s="6">
        <v>0</v>
      </c>
      <c r="I193" s="6">
        <v>0</v>
      </c>
    </row>
    <row r="194" spans="1:9">
      <c r="A194" s="6" t="s">
        <v>254</v>
      </c>
      <c r="B194" s="6">
        <v>0</v>
      </c>
      <c r="C194" s="6">
        <v>0</v>
      </c>
      <c r="D194" s="6">
        <v>0</v>
      </c>
      <c r="E194" s="6">
        <v>1</v>
      </c>
      <c r="F194" s="7" t="s">
        <v>273</v>
      </c>
      <c r="G194" s="6">
        <v>0</v>
      </c>
      <c r="H194" s="6">
        <v>0</v>
      </c>
      <c r="I194" s="6">
        <v>0</v>
      </c>
    </row>
    <row r="195" spans="1:9">
      <c r="A195" s="6" t="s">
        <v>255</v>
      </c>
      <c r="B195" s="6">
        <v>0</v>
      </c>
      <c r="C195" s="6">
        <v>0</v>
      </c>
      <c r="D195" s="6">
        <v>0</v>
      </c>
      <c r="E195" s="6">
        <v>5</v>
      </c>
      <c r="F195" s="7" t="s">
        <v>273</v>
      </c>
      <c r="G195" s="6">
        <v>0</v>
      </c>
      <c r="H195" s="6">
        <v>0</v>
      </c>
      <c r="I195" s="6">
        <v>0</v>
      </c>
    </row>
    <row r="196" spans="1:9">
      <c r="A196" s="6" t="s">
        <v>256</v>
      </c>
      <c r="B196" s="6">
        <v>1</v>
      </c>
      <c r="C196" s="6">
        <v>0</v>
      </c>
      <c r="D196" s="6">
        <v>0</v>
      </c>
      <c r="E196" s="6">
        <v>7</v>
      </c>
      <c r="F196" s="7" t="s">
        <v>273</v>
      </c>
      <c r="G196" s="6">
        <v>0</v>
      </c>
      <c r="H196" s="6">
        <v>0</v>
      </c>
      <c r="I196" s="6">
        <v>0</v>
      </c>
    </row>
    <row r="197" spans="1:9">
      <c r="A197" s="6" t="s">
        <v>241</v>
      </c>
      <c r="B197" s="6">
        <v>57</v>
      </c>
      <c r="C197" s="6">
        <v>32</v>
      </c>
      <c r="D197" s="6">
        <v>1</v>
      </c>
      <c r="E197" s="6">
        <v>1393</v>
      </c>
      <c r="F197" s="7" t="s">
        <v>273</v>
      </c>
      <c r="G197" s="6">
        <v>13</v>
      </c>
      <c r="H197" s="6">
        <v>8</v>
      </c>
      <c r="I197" s="6">
        <v>0</v>
      </c>
    </row>
    <row r="198" spans="1:9">
      <c r="A198" s="6" t="s">
        <v>257</v>
      </c>
      <c r="B198" s="6">
        <v>1</v>
      </c>
      <c r="C198" s="6">
        <v>0</v>
      </c>
      <c r="D198" s="6">
        <v>0</v>
      </c>
      <c r="E198" s="6">
        <v>11</v>
      </c>
      <c r="F198" s="7" t="s">
        <v>273</v>
      </c>
      <c r="G198" s="6">
        <v>0</v>
      </c>
      <c r="H198" s="6">
        <v>0</v>
      </c>
      <c r="I198" s="6">
        <v>0</v>
      </c>
    </row>
    <row r="199" spans="1:9">
      <c r="A199" s="6" t="s">
        <v>258</v>
      </c>
      <c r="B199" s="6">
        <v>0</v>
      </c>
      <c r="C199" s="6">
        <v>0</v>
      </c>
      <c r="D199" s="6">
        <v>0</v>
      </c>
      <c r="E199" s="6">
        <v>2</v>
      </c>
      <c r="F199" s="7" t="s">
        <v>273</v>
      </c>
      <c r="G199" s="6">
        <v>0</v>
      </c>
      <c r="H199" s="6">
        <v>0</v>
      </c>
      <c r="I199" s="6">
        <v>0</v>
      </c>
    </row>
    <row r="200" spans="1:9">
      <c r="A200" s="6" t="s">
        <v>259</v>
      </c>
      <c r="B200" s="6">
        <v>0</v>
      </c>
      <c r="C200" s="6">
        <v>0</v>
      </c>
      <c r="D200" s="6">
        <v>0</v>
      </c>
      <c r="E200" s="6">
        <v>2</v>
      </c>
      <c r="F200" s="7" t="s">
        <v>273</v>
      </c>
      <c r="G200" s="6">
        <v>0</v>
      </c>
      <c r="H200" s="6">
        <v>0</v>
      </c>
      <c r="I200" s="6">
        <v>0</v>
      </c>
    </row>
    <row r="201" spans="1:9">
      <c r="A201" s="6" t="s">
        <v>247</v>
      </c>
      <c r="B201" s="6">
        <v>0</v>
      </c>
      <c r="C201" s="6">
        <v>0</v>
      </c>
      <c r="D201" s="6">
        <v>0</v>
      </c>
      <c r="E201" s="6">
        <v>6</v>
      </c>
      <c r="F201" s="7" t="s">
        <v>273</v>
      </c>
      <c r="G201" s="6">
        <v>0</v>
      </c>
      <c r="H201" s="6">
        <v>0</v>
      </c>
      <c r="I201" s="6">
        <v>0</v>
      </c>
    </row>
    <row r="202" spans="1:9">
      <c r="A202" s="6" t="s">
        <v>242</v>
      </c>
      <c r="B202" s="6">
        <v>305</v>
      </c>
      <c r="C202" s="6">
        <v>144</v>
      </c>
      <c r="D202" s="6">
        <v>8</v>
      </c>
      <c r="E202" s="6">
        <v>6262</v>
      </c>
      <c r="F202" s="7" t="s">
        <v>273</v>
      </c>
      <c r="G202" s="6">
        <v>32</v>
      </c>
      <c r="H202" s="6">
        <v>64</v>
      </c>
      <c r="I202" s="6">
        <v>2</v>
      </c>
    </row>
    <row r="203" spans="1:9">
      <c r="A203" s="6" t="s">
        <v>264</v>
      </c>
      <c r="B203" s="6">
        <v>0</v>
      </c>
      <c r="C203" s="12">
        <v>0</v>
      </c>
      <c r="D203" s="12">
        <v>0</v>
      </c>
      <c r="E203" s="12">
        <v>3</v>
      </c>
      <c r="F203" s="7" t="s">
        <v>273</v>
      </c>
      <c r="G203" s="12">
        <v>0</v>
      </c>
      <c r="H203" s="12">
        <v>0</v>
      </c>
      <c r="I203" s="12">
        <v>0</v>
      </c>
    </row>
    <row r="204" spans="1:9">
      <c r="A204" s="6" t="s">
        <v>260</v>
      </c>
      <c r="B204" s="6">
        <v>2</v>
      </c>
      <c r="C204" s="6">
        <v>0</v>
      </c>
      <c r="D204" s="6">
        <v>0</v>
      </c>
      <c r="E204" s="6">
        <v>21</v>
      </c>
      <c r="F204" s="7" t="s">
        <v>273</v>
      </c>
      <c r="G204" s="6">
        <v>0</v>
      </c>
      <c r="H204" s="6">
        <v>0</v>
      </c>
      <c r="I204" s="6">
        <v>0</v>
      </c>
    </row>
    <row r="205" spans="1:9">
      <c r="A205" s="6" t="s">
        <v>265</v>
      </c>
      <c r="B205" s="6">
        <v>10</v>
      </c>
      <c r="C205" s="6">
        <v>1</v>
      </c>
      <c r="D205" s="6">
        <v>0</v>
      </c>
      <c r="E205" s="6">
        <v>124</v>
      </c>
      <c r="F205" s="7" t="s">
        <v>273</v>
      </c>
      <c r="G205" s="6">
        <v>0</v>
      </c>
      <c r="H205" s="6">
        <v>0</v>
      </c>
      <c r="I205" s="6">
        <v>0</v>
      </c>
    </row>
    <row r="206" spans="1:9">
      <c r="A206" s="6" t="s">
        <v>261</v>
      </c>
      <c r="B206" s="6">
        <v>1</v>
      </c>
      <c r="C206" s="6">
        <v>0</v>
      </c>
      <c r="D206" s="6">
        <v>0</v>
      </c>
      <c r="E206" s="6">
        <v>6</v>
      </c>
      <c r="F206" s="7" t="s">
        <v>273</v>
      </c>
      <c r="G206" s="6">
        <v>0</v>
      </c>
      <c r="H206" s="6">
        <v>0</v>
      </c>
      <c r="I206" s="6">
        <v>0</v>
      </c>
    </row>
    <row r="207" spans="1:9">
      <c r="A207" s="6" t="s">
        <v>262</v>
      </c>
      <c r="B207" s="6">
        <v>0</v>
      </c>
      <c r="C207" s="6">
        <v>0</v>
      </c>
      <c r="D207" s="6">
        <v>0</v>
      </c>
      <c r="E207" s="6">
        <v>3</v>
      </c>
      <c r="F207" s="7" t="s">
        <v>273</v>
      </c>
      <c r="G207" s="6">
        <v>0</v>
      </c>
      <c r="H207" s="6">
        <v>0</v>
      </c>
      <c r="I207" s="6">
        <v>0</v>
      </c>
    </row>
    <row r="208" spans="1:9">
      <c r="A208" s="6" t="s">
        <v>263</v>
      </c>
      <c r="B208" s="6">
        <v>0</v>
      </c>
      <c r="C208" s="6">
        <v>0</v>
      </c>
      <c r="D208" s="6">
        <v>0</v>
      </c>
      <c r="E208" s="6">
        <v>0</v>
      </c>
      <c r="F208" s="7" t="s">
        <v>273</v>
      </c>
      <c r="G208" s="6">
        <v>0</v>
      </c>
      <c r="H208" s="6">
        <v>0</v>
      </c>
      <c r="I208" s="6">
        <v>0</v>
      </c>
    </row>
    <row r="209" spans="1:9">
      <c r="A209" s="6" t="s">
        <v>240</v>
      </c>
      <c r="B209" s="6">
        <v>23</v>
      </c>
      <c r="C209" s="6">
        <v>10</v>
      </c>
      <c r="D209" s="6">
        <v>1</v>
      </c>
      <c r="E209" s="6">
        <v>413</v>
      </c>
      <c r="F209" s="7" t="s">
        <v>273</v>
      </c>
      <c r="G209" s="6">
        <v>3</v>
      </c>
      <c r="H209" s="6">
        <v>3</v>
      </c>
      <c r="I209" s="6">
        <v>0</v>
      </c>
    </row>
  </sheetData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J217"/>
  <sheetViews>
    <sheetView topLeftCell="FS1" zoomScale="85" zoomScaleNormal="85" workbookViewId="0">
      <selection activeCell="GJ1" sqref="GJ1"/>
    </sheetView>
  </sheetViews>
  <sheetFormatPr defaultRowHeight="15"/>
  <cols>
    <col min="1" max="1" width="18.5703125" style="6" bestFit="1" customWidth="1"/>
    <col min="2" max="16384" width="9.140625" style="6"/>
  </cols>
  <sheetData>
    <row r="1" spans="1:192">
      <c r="A1" s="6" t="s">
        <v>57</v>
      </c>
      <c r="B1" s="8" t="s">
        <v>268</v>
      </c>
      <c r="C1" s="6" t="s">
        <v>282</v>
      </c>
      <c r="D1" s="9" t="s">
        <v>283</v>
      </c>
      <c r="E1" s="6" t="s">
        <v>284</v>
      </c>
      <c r="F1" s="6" t="s">
        <v>285</v>
      </c>
      <c r="G1" s="6" t="s">
        <v>286</v>
      </c>
      <c r="H1" s="6" t="s">
        <v>287</v>
      </c>
      <c r="I1" s="6" t="s">
        <v>288</v>
      </c>
      <c r="J1" s="6" t="s">
        <v>289</v>
      </c>
      <c r="K1" s="6" t="s">
        <v>290</v>
      </c>
      <c r="L1" s="6" t="s">
        <v>291</v>
      </c>
      <c r="M1" s="6" t="s">
        <v>292</v>
      </c>
      <c r="N1" s="6" t="s">
        <v>293</v>
      </c>
      <c r="O1" s="6" t="s">
        <v>294</v>
      </c>
      <c r="P1" s="6" t="s">
        <v>295</v>
      </c>
      <c r="Q1" s="6" t="s">
        <v>296</v>
      </c>
      <c r="R1" s="6" t="s">
        <v>297</v>
      </c>
      <c r="S1" s="6" t="s">
        <v>298</v>
      </c>
      <c r="T1" s="6" t="s">
        <v>299</v>
      </c>
      <c r="U1" s="6" t="s">
        <v>300</v>
      </c>
      <c r="V1" s="6" t="s">
        <v>301</v>
      </c>
      <c r="W1" s="6" t="s">
        <v>302</v>
      </c>
      <c r="X1" s="6" t="s">
        <v>303</v>
      </c>
      <c r="Y1" s="6" t="s">
        <v>304</v>
      </c>
      <c r="Z1" s="6" t="s">
        <v>305</v>
      </c>
      <c r="AA1" s="6" t="s">
        <v>306</v>
      </c>
      <c r="AB1" s="6" t="s">
        <v>307</v>
      </c>
      <c r="AC1" s="6" t="s">
        <v>308</v>
      </c>
      <c r="AD1" s="6" t="s">
        <v>309</v>
      </c>
      <c r="AE1" s="6" t="s">
        <v>310</v>
      </c>
      <c r="AF1" s="6" t="s">
        <v>311</v>
      </c>
      <c r="AG1" s="6" t="s">
        <v>312</v>
      </c>
      <c r="AH1" s="6" t="s">
        <v>313</v>
      </c>
      <c r="AI1" s="6" t="s">
        <v>314</v>
      </c>
      <c r="AJ1" s="6" t="s">
        <v>315</v>
      </c>
      <c r="AK1" s="6" t="s">
        <v>316</v>
      </c>
      <c r="AL1" s="6" t="s">
        <v>317</v>
      </c>
      <c r="AM1" s="6" t="s">
        <v>318</v>
      </c>
      <c r="AN1" s="6" t="s">
        <v>319</v>
      </c>
      <c r="AO1" s="6" t="s">
        <v>320</v>
      </c>
      <c r="AP1" s="6" t="s">
        <v>321</v>
      </c>
      <c r="AQ1" s="6" t="s">
        <v>322</v>
      </c>
      <c r="AR1" s="6" t="s">
        <v>323</v>
      </c>
      <c r="AS1" s="6" t="s">
        <v>324</v>
      </c>
      <c r="AT1" s="6" t="s">
        <v>325</v>
      </c>
      <c r="AU1" s="6" t="s">
        <v>326</v>
      </c>
      <c r="AV1" s="6" t="s">
        <v>327</v>
      </c>
      <c r="AW1" s="6" t="s">
        <v>328</v>
      </c>
      <c r="AX1" s="6" t="s">
        <v>329</v>
      </c>
      <c r="AY1" s="6" t="s">
        <v>330</v>
      </c>
      <c r="AZ1" s="6" t="s">
        <v>331</v>
      </c>
      <c r="BA1" s="6" t="s">
        <v>332</v>
      </c>
      <c r="BB1" s="6" t="s">
        <v>333</v>
      </c>
      <c r="BC1" s="6" t="s">
        <v>334</v>
      </c>
      <c r="BD1" s="6" t="s">
        <v>335</v>
      </c>
      <c r="BE1" s="6" t="s">
        <v>336</v>
      </c>
      <c r="BF1" s="6" t="s">
        <v>337</v>
      </c>
      <c r="BG1" s="6" t="s">
        <v>4</v>
      </c>
      <c r="BH1" s="6" t="s">
        <v>5</v>
      </c>
      <c r="BI1" s="6" t="s">
        <v>7</v>
      </c>
      <c r="BJ1" s="6" t="s">
        <v>11</v>
      </c>
      <c r="BK1" s="6" t="s">
        <v>15</v>
      </c>
      <c r="BL1" s="6" t="s">
        <v>18</v>
      </c>
      <c r="BM1" s="6" t="s">
        <v>23</v>
      </c>
      <c r="BN1" s="6" t="s">
        <v>28</v>
      </c>
      <c r="BO1" s="6" t="s">
        <v>32</v>
      </c>
      <c r="BP1" s="6" t="s">
        <v>33</v>
      </c>
      <c r="BQ1" s="6" t="s">
        <v>44</v>
      </c>
      <c r="BR1" s="6" t="s">
        <v>45</v>
      </c>
      <c r="BS1" s="6" t="s">
        <v>49</v>
      </c>
      <c r="BT1" s="6" t="s">
        <v>52</v>
      </c>
      <c r="BU1" s="6" t="s">
        <v>54</v>
      </c>
      <c r="BV1" s="6" t="s">
        <v>55</v>
      </c>
      <c r="BW1" s="6" t="s">
        <v>338</v>
      </c>
      <c r="BX1" s="6" t="s">
        <v>339</v>
      </c>
      <c r="BY1" s="6" t="s">
        <v>340</v>
      </c>
      <c r="BZ1" s="6" t="s">
        <v>341</v>
      </c>
      <c r="CA1" s="6" t="s">
        <v>342</v>
      </c>
      <c r="CB1" s="6" t="s">
        <v>343</v>
      </c>
      <c r="CC1" s="6" t="s">
        <v>344</v>
      </c>
      <c r="CD1" s="6" t="s">
        <v>345</v>
      </c>
      <c r="CE1" s="6" t="s">
        <v>346</v>
      </c>
      <c r="CF1" s="6" t="s">
        <v>347</v>
      </c>
      <c r="CG1" s="6" t="s">
        <v>348</v>
      </c>
      <c r="CH1" s="6" t="s">
        <v>349</v>
      </c>
      <c r="CI1" s="6" t="s">
        <v>350</v>
      </c>
      <c r="CJ1" s="6" t="s">
        <v>351</v>
      </c>
      <c r="CK1" s="6" t="s">
        <v>352</v>
      </c>
      <c r="CL1" s="6" t="s">
        <v>353</v>
      </c>
      <c r="CM1" s="6" t="s">
        <v>354</v>
      </c>
      <c r="CN1" s="6" t="s">
        <v>355</v>
      </c>
      <c r="CO1" s="6" t="s">
        <v>356</v>
      </c>
      <c r="CP1" s="6" t="s">
        <v>357</v>
      </c>
      <c r="CQ1" s="6" t="s">
        <v>358</v>
      </c>
      <c r="CR1" s="6" t="s">
        <v>359</v>
      </c>
      <c r="CS1" s="6" t="s">
        <v>360</v>
      </c>
      <c r="CT1" s="6" t="s">
        <v>361</v>
      </c>
      <c r="CU1" s="6" t="s">
        <v>362</v>
      </c>
      <c r="CV1" s="6" t="s">
        <v>363</v>
      </c>
      <c r="CW1" s="6" t="s">
        <v>364</v>
      </c>
      <c r="CX1" s="6" t="s">
        <v>365</v>
      </c>
      <c r="CY1" s="6" t="s">
        <v>366</v>
      </c>
      <c r="CZ1" s="6" t="s">
        <v>367</v>
      </c>
      <c r="DA1" s="6" t="s">
        <v>368</v>
      </c>
      <c r="DB1" s="6" t="s">
        <v>369</v>
      </c>
      <c r="DC1" s="6" t="s">
        <v>370</v>
      </c>
      <c r="DD1" s="6" t="s">
        <v>371</v>
      </c>
      <c r="DE1" s="6" t="s">
        <v>372</v>
      </c>
      <c r="DF1" s="6" t="s">
        <v>373</v>
      </c>
      <c r="DG1" s="6" t="s">
        <v>374</v>
      </c>
      <c r="DH1" s="6" t="s">
        <v>375</v>
      </c>
      <c r="DI1" s="6" t="s">
        <v>376</v>
      </c>
      <c r="DJ1" s="6" t="s">
        <v>377</v>
      </c>
      <c r="DK1" s="6" t="s">
        <v>378</v>
      </c>
      <c r="DL1" s="6" t="s">
        <v>379</v>
      </c>
      <c r="DM1" s="6" t="s">
        <v>380</v>
      </c>
      <c r="DN1" s="6" t="s">
        <v>381</v>
      </c>
      <c r="DO1" s="6" t="s">
        <v>382</v>
      </c>
      <c r="DP1" s="6" t="s">
        <v>383</v>
      </c>
      <c r="DQ1" s="6" t="s">
        <v>384</v>
      </c>
      <c r="DR1" s="6" t="s">
        <v>385</v>
      </c>
      <c r="DS1" s="6" t="s">
        <v>386</v>
      </c>
      <c r="DT1" s="6" t="s">
        <v>387</v>
      </c>
      <c r="DU1" s="6" t="s">
        <v>388</v>
      </c>
      <c r="DV1" s="6" t="s">
        <v>389</v>
      </c>
      <c r="DW1" s="6" t="s">
        <v>390</v>
      </c>
      <c r="DX1" s="6" t="s">
        <v>391</v>
      </c>
      <c r="DY1" s="6" t="s">
        <v>392</v>
      </c>
      <c r="DZ1" s="6" t="s">
        <v>393</v>
      </c>
      <c r="EA1" s="6" t="s">
        <v>394</v>
      </c>
      <c r="EB1" s="6" t="s">
        <v>395</v>
      </c>
      <c r="EC1" s="6" t="s">
        <v>396</v>
      </c>
      <c r="ED1" s="6" t="s">
        <v>397</v>
      </c>
      <c r="EE1" s="6" t="s">
        <v>398</v>
      </c>
      <c r="EF1" s="6" t="s">
        <v>399</v>
      </c>
      <c r="EG1" s="6" t="s">
        <v>400</v>
      </c>
      <c r="EH1" s="6" t="s">
        <v>401</v>
      </c>
      <c r="EI1" s="6" t="s">
        <v>402</v>
      </c>
      <c r="EJ1" s="6" t="s">
        <v>403</v>
      </c>
      <c r="EK1" s="6" t="s">
        <v>404</v>
      </c>
      <c r="EL1" s="6" t="s">
        <v>405</v>
      </c>
      <c r="EM1" s="6" t="s">
        <v>406</v>
      </c>
      <c r="EN1" s="6" t="s">
        <v>407</v>
      </c>
      <c r="EO1" s="6" t="s">
        <v>408</v>
      </c>
      <c r="EP1" s="6" t="s">
        <v>409</v>
      </c>
      <c r="EQ1" s="6" t="s">
        <v>410</v>
      </c>
      <c r="ER1" s="6" t="s">
        <v>411</v>
      </c>
      <c r="ES1" s="6" t="s">
        <v>412</v>
      </c>
      <c r="ET1" s="6" t="s">
        <v>413</v>
      </c>
      <c r="EU1" s="6" t="s">
        <v>414</v>
      </c>
      <c r="EV1" s="6" t="s">
        <v>415</v>
      </c>
      <c r="EW1" s="6" t="s">
        <v>416</v>
      </c>
      <c r="EX1" s="6" t="s">
        <v>417</v>
      </c>
      <c r="EY1" s="6" t="s">
        <v>418</v>
      </c>
      <c r="EZ1" s="6" t="s">
        <v>419</v>
      </c>
      <c r="FA1" s="6" t="s">
        <v>420</v>
      </c>
      <c r="FB1" s="6" t="s">
        <v>421</v>
      </c>
      <c r="FC1" s="6" t="s">
        <v>422</v>
      </c>
      <c r="FD1" s="6" t="s">
        <v>423</v>
      </c>
      <c r="FE1" s="6" t="s">
        <v>424</v>
      </c>
      <c r="FF1" s="6" t="s">
        <v>425</v>
      </c>
      <c r="FG1" s="6" t="s">
        <v>426</v>
      </c>
      <c r="FH1" s="6" t="s">
        <v>427</v>
      </c>
      <c r="FI1" s="6" t="s">
        <v>428</v>
      </c>
      <c r="FJ1" s="6" t="s">
        <v>429</v>
      </c>
      <c r="FK1" s="6" t="s">
        <v>430</v>
      </c>
      <c r="FL1" s="6" t="s">
        <v>431</v>
      </c>
      <c r="FM1" s="6" t="s">
        <v>432</v>
      </c>
      <c r="FN1" s="6" t="s">
        <v>433</v>
      </c>
      <c r="FO1" s="6" t="s">
        <v>434</v>
      </c>
      <c r="FP1" s="6" t="s">
        <v>435</v>
      </c>
      <c r="FQ1" s="6" t="s">
        <v>436</v>
      </c>
      <c r="FR1" s="6" t="s">
        <v>437</v>
      </c>
      <c r="FS1" s="6" t="s">
        <v>438</v>
      </c>
      <c r="FT1" s="6" t="s">
        <v>439</v>
      </c>
      <c r="FU1" s="6" t="s">
        <v>440</v>
      </c>
      <c r="FV1" s="6" t="s">
        <v>441</v>
      </c>
      <c r="FW1" s="6" t="s">
        <v>442</v>
      </c>
      <c r="FX1" s="6" t="s">
        <v>443</v>
      </c>
      <c r="FY1" s="6" t="s">
        <v>444</v>
      </c>
      <c r="FZ1" s="6" t="s">
        <v>445</v>
      </c>
      <c r="GA1" s="6" t="s">
        <v>446</v>
      </c>
      <c r="GB1" s="6" t="s">
        <v>447</v>
      </c>
      <c r="GC1" s="6" t="s">
        <v>448</v>
      </c>
      <c r="GD1" s="6" t="s">
        <v>449</v>
      </c>
      <c r="GE1" s="6" t="s">
        <v>450</v>
      </c>
      <c r="GF1" s="6" t="s">
        <v>451</v>
      </c>
      <c r="GG1" s="6" t="s">
        <v>452</v>
      </c>
      <c r="GH1" s="6" t="s">
        <v>453</v>
      </c>
      <c r="GI1" s="6" t="s">
        <v>454</v>
      </c>
      <c r="GJ1" s="16" t="s">
        <v>268</v>
      </c>
    </row>
    <row r="2" spans="1:192">
      <c r="A2" s="9" t="s">
        <v>59</v>
      </c>
      <c r="B2" s="9">
        <v>5</v>
      </c>
      <c r="C2" s="6">
        <v>690</v>
      </c>
      <c r="D2" s="6">
        <v>17</v>
      </c>
      <c r="E2" s="6">
        <v>7</v>
      </c>
      <c r="F2" s="6">
        <v>9</v>
      </c>
      <c r="G2" s="6">
        <v>9</v>
      </c>
      <c r="H2" s="6">
        <v>9</v>
      </c>
      <c r="I2" s="6">
        <v>9</v>
      </c>
      <c r="J2" s="6">
        <v>16</v>
      </c>
      <c r="K2" s="6">
        <v>16</v>
      </c>
      <c r="L2" s="6">
        <v>16</v>
      </c>
      <c r="M2" s="6">
        <v>16</v>
      </c>
      <c r="N2" s="6">
        <v>1</v>
      </c>
      <c r="O2" s="6">
        <v>6</v>
      </c>
      <c r="P2" s="6">
        <v>19</v>
      </c>
      <c r="Q2" s="6">
        <v>14</v>
      </c>
      <c r="R2" s="6">
        <v>8</v>
      </c>
      <c r="S2" s="6">
        <v>4</v>
      </c>
      <c r="T2" s="6">
        <v>14</v>
      </c>
      <c r="U2" s="6">
        <v>20</v>
      </c>
      <c r="V2" s="6">
        <v>2</v>
      </c>
      <c r="W2" s="6">
        <v>5</v>
      </c>
      <c r="X2" s="6">
        <v>19</v>
      </c>
      <c r="Y2" s="6">
        <v>19</v>
      </c>
      <c r="Z2" s="6">
        <v>20</v>
      </c>
      <c r="AA2" s="6">
        <v>13</v>
      </c>
      <c r="AB2" s="6">
        <v>18</v>
      </c>
      <c r="AC2" s="6">
        <v>6</v>
      </c>
      <c r="AD2" s="6">
        <v>19</v>
      </c>
      <c r="AE2" s="6">
        <v>18</v>
      </c>
      <c r="AF2" s="6">
        <v>14</v>
      </c>
      <c r="AG2" s="6">
        <v>11</v>
      </c>
      <c r="AH2" s="6">
        <v>2</v>
      </c>
      <c r="AI2" s="6">
        <v>3</v>
      </c>
      <c r="AJ2" s="6">
        <v>1</v>
      </c>
      <c r="AK2" s="6">
        <v>1</v>
      </c>
      <c r="AL2" s="6">
        <v>6</v>
      </c>
      <c r="AM2" s="6">
        <v>4</v>
      </c>
      <c r="AN2" s="6">
        <v>3</v>
      </c>
      <c r="AO2" s="6">
        <v>7</v>
      </c>
      <c r="AP2" s="6">
        <v>4</v>
      </c>
      <c r="AQ2" s="6">
        <v>4</v>
      </c>
      <c r="AR2" s="6">
        <v>6</v>
      </c>
      <c r="AS2" s="6">
        <v>17</v>
      </c>
      <c r="AT2" s="6">
        <v>5</v>
      </c>
      <c r="AU2" s="6">
        <v>9</v>
      </c>
      <c r="AV2" s="6">
        <v>12</v>
      </c>
      <c r="AW2" s="6">
        <v>3</v>
      </c>
      <c r="AX2" s="6">
        <v>10</v>
      </c>
      <c r="AY2" s="6">
        <v>9</v>
      </c>
      <c r="AZ2" s="6">
        <v>7</v>
      </c>
      <c r="BA2" s="6">
        <v>22</v>
      </c>
      <c r="BB2" s="6">
        <v>5</v>
      </c>
      <c r="BC2" s="6">
        <v>9</v>
      </c>
      <c r="BD2" s="6">
        <v>2</v>
      </c>
      <c r="BE2" s="6">
        <v>8</v>
      </c>
      <c r="BF2" s="6">
        <v>8</v>
      </c>
      <c r="BG2" s="6">
        <v>6</v>
      </c>
      <c r="BH2" s="6">
        <v>9</v>
      </c>
      <c r="BI2" s="6">
        <v>5</v>
      </c>
      <c r="BJ2" s="6">
        <v>10</v>
      </c>
      <c r="BK2" s="6">
        <v>8</v>
      </c>
      <c r="BL2" s="6">
        <v>1</v>
      </c>
      <c r="BM2" s="6">
        <v>8</v>
      </c>
      <c r="BN2" s="6">
        <v>4</v>
      </c>
      <c r="BO2" s="6">
        <v>6</v>
      </c>
      <c r="BP2" s="6">
        <v>10</v>
      </c>
      <c r="BQ2" s="6">
        <v>5</v>
      </c>
      <c r="BR2" s="6">
        <v>1</v>
      </c>
      <c r="BS2" s="6">
        <v>11</v>
      </c>
      <c r="BT2" s="6">
        <v>8</v>
      </c>
      <c r="BU2" s="6">
        <v>1</v>
      </c>
      <c r="BV2" s="6">
        <v>11</v>
      </c>
      <c r="BW2" s="6">
        <v>8</v>
      </c>
      <c r="BX2" s="6">
        <v>21</v>
      </c>
      <c r="BY2" s="6">
        <v>1</v>
      </c>
      <c r="BZ2" s="6">
        <v>5</v>
      </c>
      <c r="CA2" s="6">
        <v>1</v>
      </c>
      <c r="CB2" s="6">
        <v>11</v>
      </c>
      <c r="CC2" s="6">
        <v>11</v>
      </c>
      <c r="CD2" s="6">
        <v>1</v>
      </c>
      <c r="CE2" s="6">
        <v>6</v>
      </c>
      <c r="CF2" s="6">
        <v>16</v>
      </c>
      <c r="CG2" s="6">
        <v>5</v>
      </c>
      <c r="CH2" s="6">
        <v>10</v>
      </c>
      <c r="CI2" s="6">
        <v>7</v>
      </c>
      <c r="CJ2" s="6">
        <v>6</v>
      </c>
      <c r="CK2" s="6">
        <v>5</v>
      </c>
      <c r="CL2" s="6">
        <v>3</v>
      </c>
      <c r="CM2" s="6">
        <v>3</v>
      </c>
      <c r="CN2" s="6">
        <v>5</v>
      </c>
      <c r="CO2" s="6">
        <v>16</v>
      </c>
      <c r="CP2" s="6">
        <v>9</v>
      </c>
      <c r="CQ2" s="6">
        <v>3</v>
      </c>
      <c r="CR2" s="6">
        <v>11</v>
      </c>
      <c r="CS2" s="6">
        <v>5</v>
      </c>
      <c r="CT2" s="6">
        <v>5</v>
      </c>
      <c r="CU2" s="6">
        <v>8</v>
      </c>
      <c r="CV2" s="6">
        <v>17</v>
      </c>
      <c r="CW2" s="6">
        <v>10</v>
      </c>
      <c r="CX2" s="6">
        <v>1</v>
      </c>
      <c r="CY2" s="6">
        <v>1</v>
      </c>
      <c r="CZ2" s="6">
        <v>6</v>
      </c>
      <c r="DA2" s="6">
        <v>6</v>
      </c>
      <c r="DB2" s="6">
        <v>5</v>
      </c>
      <c r="DC2" s="6">
        <v>6</v>
      </c>
      <c r="DD2" s="6">
        <v>16</v>
      </c>
      <c r="DE2" s="6">
        <v>4</v>
      </c>
      <c r="DF2" s="6">
        <v>1</v>
      </c>
      <c r="DG2" s="6">
        <v>8</v>
      </c>
      <c r="DH2" s="6">
        <v>7</v>
      </c>
      <c r="DI2" s="6">
        <v>6</v>
      </c>
      <c r="DJ2" s="6">
        <v>5</v>
      </c>
      <c r="DK2" s="6">
        <v>7</v>
      </c>
      <c r="DL2" s="6">
        <v>9</v>
      </c>
      <c r="DM2" s="6">
        <v>2</v>
      </c>
      <c r="DN2" s="6">
        <v>3</v>
      </c>
      <c r="DO2" s="6">
        <v>7</v>
      </c>
      <c r="DP2" s="6">
        <v>3</v>
      </c>
      <c r="DQ2" s="6">
        <v>3</v>
      </c>
      <c r="DR2" s="6">
        <v>1</v>
      </c>
      <c r="DS2" s="6">
        <v>7</v>
      </c>
      <c r="DT2" s="6">
        <v>5</v>
      </c>
      <c r="DU2" s="6">
        <v>4</v>
      </c>
      <c r="DV2" s="6">
        <v>3</v>
      </c>
      <c r="DW2" s="6">
        <v>4</v>
      </c>
      <c r="DX2" s="6">
        <v>7</v>
      </c>
      <c r="DY2" s="6">
        <v>3</v>
      </c>
      <c r="DZ2" s="6">
        <v>6</v>
      </c>
      <c r="EA2" s="6">
        <v>1</v>
      </c>
      <c r="EB2" s="6">
        <v>7</v>
      </c>
      <c r="EC2" s="6">
        <v>5</v>
      </c>
      <c r="ED2" s="6">
        <v>4</v>
      </c>
      <c r="EE2" s="6">
        <v>1</v>
      </c>
      <c r="EF2" s="6">
        <v>11</v>
      </c>
      <c r="EG2" s="6">
        <v>19</v>
      </c>
      <c r="EH2" s="6">
        <v>1</v>
      </c>
      <c r="EI2" s="6">
        <v>1</v>
      </c>
      <c r="EJ2" s="6">
        <v>6</v>
      </c>
      <c r="EK2" s="6">
        <v>2</v>
      </c>
      <c r="EL2" s="6">
        <v>5</v>
      </c>
      <c r="EM2" s="6">
        <v>21</v>
      </c>
      <c r="EN2" s="6">
        <v>4</v>
      </c>
      <c r="EO2" s="6">
        <v>6</v>
      </c>
      <c r="EP2" s="6">
        <v>16</v>
      </c>
      <c r="EQ2" s="6">
        <v>4</v>
      </c>
      <c r="ER2" s="6">
        <v>1</v>
      </c>
      <c r="ES2" s="6">
        <v>1</v>
      </c>
      <c r="ET2" s="6">
        <v>10</v>
      </c>
      <c r="EU2" s="6">
        <v>8</v>
      </c>
      <c r="EV2" s="6">
        <v>8</v>
      </c>
      <c r="EW2" s="6">
        <v>5</v>
      </c>
      <c r="EX2" s="6">
        <v>8</v>
      </c>
      <c r="EY2" s="6">
        <v>7</v>
      </c>
      <c r="EZ2" s="6">
        <v>6</v>
      </c>
      <c r="FA2" s="6">
        <v>7</v>
      </c>
      <c r="FB2" s="6">
        <v>7</v>
      </c>
      <c r="FC2" s="6">
        <v>19</v>
      </c>
      <c r="FD2" s="6">
        <v>4</v>
      </c>
      <c r="FE2" s="6">
        <v>7</v>
      </c>
      <c r="FF2" s="6">
        <v>7</v>
      </c>
      <c r="FG2" s="6">
        <v>6</v>
      </c>
      <c r="FH2" s="6">
        <v>9</v>
      </c>
      <c r="FI2" s="6">
        <v>19</v>
      </c>
      <c r="FJ2" s="6">
        <v>19</v>
      </c>
      <c r="FK2" s="6">
        <v>6</v>
      </c>
      <c r="FL2" s="6">
        <v>6</v>
      </c>
      <c r="FM2" s="6">
        <v>1</v>
      </c>
      <c r="FN2" s="6">
        <v>11</v>
      </c>
      <c r="FO2" s="6">
        <v>1</v>
      </c>
      <c r="FP2" s="6">
        <v>1</v>
      </c>
      <c r="FQ2" s="6">
        <v>1</v>
      </c>
      <c r="FR2" s="6">
        <v>1</v>
      </c>
      <c r="FS2" s="6">
        <v>1</v>
      </c>
      <c r="FT2" s="6">
        <v>7</v>
      </c>
      <c r="FU2" s="6">
        <v>6</v>
      </c>
      <c r="FV2" s="6">
        <v>5</v>
      </c>
      <c r="FW2" s="6">
        <v>11</v>
      </c>
      <c r="FX2" s="6">
        <v>1</v>
      </c>
      <c r="FY2" s="6">
        <v>3</v>
      </c>
      <c r="FZ2" s="6">
        <v>1</v>
      </c>
      <c r="GA2" s="6">
        <v>2</v>
      </c>
      <c r="GB2" s="6">
        <v>1</v>
      </c>
      <c r="GC2" s="6">
        <v>7</v>
      </c>
      <c r="GD2" s="6">
        <v>6</v>
      </c>
      <c r="GE2" s="6">
        <v>5</v>
      </c>
      <c r="GF2" s="6">
        <v>1</v>
      </c>
      <c r="GG2" s="6">
        <v>1</v>
      </c>
      <c r="GH2" s="6">
        <v>15</v>
      </c>
      <c r="GI2" s="6">
        <v>11</v>
      </c>
      <c r="GJ2" s="12">
        <f>INT(B2/C2*1000000)</f>
        <v>7246</v>
      </c>
    </row>
    <row r="3" spans="1:192">
      <c r="A3" s="9" t="s">
        <v>60</v>
      </c>
      <c r="B3" s="9">
        <v>1</v>
      </c>
      <c r="C3" s="6">
        <v>581</v>
      </c>
      <c r="D3" s="6">
        <v>17</v>
      </c>
      <c r="E3" s="6">
        <v>7</v>
      </c>
      <c r="F3" s="6">
        <v>9</v>
      </c>
      <c r="G3" s="6">
        <v>9</v>
      </c>
      <c r="H3" s="6">
        <v>9</v>
      </c>
      <c r="I3" s="6">
        <v>9</v>
      </c>
      <c r="J3" s="6">
        <v>16</v>
      </c>
      <c r="K3" s="6">
        <v>16</v>
      </c>
      <c r="L3" s="6">
        <v>16</v>
      </c>
      <c r="M3" s="6">
        <v>16</v>
      </c>
      <c r="N3" s="6">
        <v>19</v>
      </c>
      <c r="O3" s="6">
        <v>6</v>
      </c>
      <c r="P3" s="6">
        <v>3</v>
      </c>
      <c r="Q3" s="6">
        <v>3</v>
      </c>
      <c r="R3" s="6">
        <v>8</v>
      </c>
      <c r="S3" s="6">
        <v>14</v>
      </c>
      <c r="T3" s="6">
        <v>17</v>
      </c>
      <c r="U3" s="6">
        <v>11</v>
      </c>
      <c r="V3" s="6">
        <v>1</v>
      </c>
      <c r="W3" s="6">
        <v>5</v>
      </c>
      <c r="X3" s="6">
        <v>5</v>
      </c>
      <c r="Y3" s="6">
        <v>4</v>
      </c>
      <c r="Z3" s="6">
        <v>17</v>
      </c>
      <c r="AA3" s="6">
        <v>13</v>
      </c>
      <c r="AB3" s="6">
        <v>5</v>
      </c>
      <c r="AC3" s="6">
        <v>6</v>
      </c>
      <c r="AD3" s="6">
        <v>4</v>
      </c>
      <c r="AE3" s="6">
        <v>4</v>
      </c>
      <c r="AF3" s="6">
        <v>2</v>
      </c>
      <c r="AG3" s="6">
        <v>11</v>
      </c>
      <c r="AH3" s="6">
        <v>2</v>
      </c>
      <c r="AI3" s="6">
        <v>3</v>
      </c>
      <c r="AJ3" s="6">
        <v>1</v>
      </c>
      <c r="AK3" s="6">
        <v>1</v>
      </c>
      <c r="AL3" s="6">
        <v>6</v>
      </c>
      <c r="AM3" s="6">
        <v>4</v>
      </c>
      <c r="AN3" s="6">
        <v>3</v>
      </c>
      <c r="AO3" s="6">
        <v>7</v>
      </c>
      <c r="AP3" s="6">
        <v>4</v>
      </c>
      <c r="AQ3" s="6">
        <v>4</v>
      </c>
      <c r="AR3" s="6">
        <v>6</v>
      </c>
      <c r="AS3" s="6">
        <v>9</v>
      </c>
      <c r="AT3" s="6">
        <v>7</v>
      </c>
      <c r="AU3" s="6">
        <v>13</v>
      </c>
      <c r="AV3" s="6">
        <v>10</v>
      </c>
      <c r="AW3" s="6">
        <v>7</v>
      </c>
      <c r="AX3" s="6">
        <v>3</v>
      </c>
      <c r="AY3" s="6">
        <v>9</v>
      </c>
      <c r="AZ3" s="6">
        <v>7</v>
      </c>
      <c r="BA3" s="6">
        <v>1</v>
      </c>
      <c r="BB3" s="6">
        <v>5</v>
      </c>
      <c r="BC3" s="6">
        <v>9</v>
      </c>
      <c r="BD3" s="6">
        <v>1</v>
      </c>
      <c r="BE3" s="6">
        <v>8</v>
      </c>
      <c r="BF3" s="6">
        <v>4</v>
      </c>
      <c r="BG3" s="6">
        <v>5</v>
      </c>
      <c r="BH3" s="6">
        <v>9</v>
      </c>
      <c r="BI3" s="6">
        <v>5</v>
      </c>
      <c r="BJ3" s="6">
        <v>19</v>
      </c>
      <c r="BK3" s="6">
        <v>8</v>
      </c>
      <c r="BL3" s="6">
        <v>16</v>
      </c>
      <c r="BM3" s="6">
        <v>8</v>
      </c>
      <c r="BN3" s="6">
        <v>4</v>
      </c>
      <c r="BO3" s="6">
        <v>6</v>
      </c>
      <c r="BP3" s="6">
        <v>10</v>
      </c>
      <c r="BQ3" s="6">
        <v>5</v>
      </c>
      <c r="BR3" s="6">
        <v>9</v>
      </c>
      <c r="BS3" s="6">
        <v>11</v>
      </c>
      <c r="BT3" s="6">
        <v>8</v>
      </c>
      <c r="BU3" s="6">
        <v>16</v>
      </c>
      <c r="BV3" s="6">
        <v>11</v>
      </c>
      <c r="BW3" s="6">
        <v>8</v>
      </c>
      <c r="BX3" s="6">
        <v>2</v>
      </c>
      <c r="BY3" s="6">
        <v>9</v>
      </c>
      <c r="BZ3" s="6">
        <v>5</v>
      </c>
      <c r="CA3" s="6">
        <v>19</v>
      </c>
      <c r="CB3" s="6">
        <v>1</v>
      </c>
      <c r="CC3" s="6">
        <v>1</v>
      </c>
      <c r="CD3" s="6">
        <v>7</v>
      </c>
      <c r="CE3" s="6">
        <v>6</v>
      </c>
      <c r="CF3" s="6">
        <v>13</v>
      </c>
      <c r="CG3" s="6">
        <v>17</v>
      </c>
      <c r="CH3" s="6">
        <v>10</v>
      </c>
      <c r="CI3" s="6">
        <v>7</v>
      </c>
      <c r="CJ3" s="6">
        <v>6</v>
      </c>
      <c r="CK3" s="6">
        <v>5</v>
      </c>
      <c r="CL3" s="6">
        <v>3</v>
      </c>
      <c r="CM3" s="6">
        <v>3</v>
      </c>
      <c r="CN3" s="6">
        <v>5</v>
      </c>
      <c r="CO3" s="6">
        <v>7</v>
      </c>
      <c r="CP3" s="6">
        <v>9</v>
      </c>
      <c r="CQ3" s="6">
        <v>15</v>
      </c>
      <c r="CR3" s="6">
        <v>6</v>
      </c>
      <c r="CS3" s="6">
        <v>5</v>
      </c>
      <c r="CT3" s="6">
        <v>5</v>
      </c>
      <c r="CU3" s="6">
        <v>8</v>
      </c>
      <c r="CV3" s="6">
        <v>2</v>
      </c>
      <c r="CW3" s="6">
        <v>10</v>
      </c>
      <c r="CX3" s="6">
        <v>7</v>
      </c>
      <c r="CY3" s="6">
        <v>7</v>
      </c>
      <c r="CZ3" s="6">
        <v>6</v>
      </c>
      <c r="DA3" s="6">
        <v>6</v>
      </c>
      <c r="DB3" s="6">
        <v>5</v>
      </c>
      <c r="DC3" s="6">
        <v>6</v>
      </c>
      <c r="DD3" s="6">
        <v>2</v>
      </c>
      <c r="DE3" s="6">
        <v>15</v>
      </c>
      <c r="DF3" s="6">
        <v>7</v>
      </c>
      <c r="DG3" s="6">
        <v>8</v>
      </c>
      <c r="DH3" s="6">
        <v>7</v>
      </c>
      <c r="DI3" s="6">
        <v>6</v>
      </c>
      <c r="DJ3" s="6">
        <v>5</v>
      </c>
      <c r="DK3" s="6">
        <v>7</v>
      </c>
      <c r="DL3" s="6">
        <v>1</v>
      </c>
      <c r="DM3" s="6">
        <v>7</v>
      </c>
      <c r="DN3" s="6">
        <v>3</v>
      </c>
      <c r="DO3" s="6">
        <v>7</v>
      </c>
      <c r="DP3" s="6">
        <v>9</v>
      </c>
      <c r="DQ3" s="6">
        <v>1</v>
      </c>
      <c r="DR3" s="6">
        <v>9</v>
      </c>
      <c r="DS3" s="6">
        <v>7</v>
      </c>
      <c r="DT3" s="6">
        <v>5</v>
      </c>
      <c r="DU3" s="6">
        <v>4</v>
      </c>
      <c r="DV3" s="6">
        <v>7</v>
      </c>
      <c r="DW3" s="6">
        <v>4</v>
      </c>
      <c r="DX3" s="6">
        <v>7</v>
      </c>
      <c r="DY3" s="6">
        <v>9</v>
      </c>
      <c r="DZ3" s="6">
        <v>2</v>
      </c>
      <c r="EA3" s="6">
        <v>9</v>
      </c>
      <c r="EB3" s="6">
        <v>7</v>
      </c>
      <c r="EC3" s="6">
        <v>5</v>
      </c>
      <c r="ED3" s="6">
        <v>4</v>
      </c>
      <c r="EE3" s="6">
        <v>11</v>
      </c>
      <c r="EF3" s="6">
        <v>14</v>
      </c>
      <c r="EG3" s="6">
        <v>14</v>
      </c>
      <c r="EH3" s="6">
        <v>2</v>
      </c>
      <c r="EI3" s="6">
        <v>1</v>
      </c>
      <c r="EJ3" s="6">
        <v>6</v>
      </c>
      <c r="EK3" s="6">
        <v>12</v>
      </c>
      <c r="EL3" s="6">
        <v>5</v>
      </c>
      <c r="EM3" s="6">
        <v>3</v>
      </c>
      <c r="EN3" s="6">
        <v>2</v>
      </c>
      <c r="EO3" s="6">
        <v>3</v>
      </c>
      <c r="EP3" s="6">
        <v>1</v>
      </c>
      <c r="EQ3" s="6">
        <v>4</v>
      </c>
      <c r="ER3" s="6">
        <v>2</v>
      </c>
      <c r="ES3" s="6">
        <v>2</v>
      </c>
      <c r="ET3" s="6">
        <v>18</v>
      </c>
      <c r="EU3" s="6">
        <v>12</v>
      </c>
      <c r="EV3" s="6">
        <v>8</v>
      </c>
      <c r="EW3" s="6">
        <v>5</v>
      </c>
      <c r="EX3" s="6">
        <v>8</v>
      </c>
      <c r="EY3" s="6">
        <v>7</v>
      </c>
      <c r="EZ3" s="6">
        <v>6</v>
      </c>
      <c r="FA3" s="6">
        <v>7</v>
      </c>
      <c r="FB3" s="6">
        <v>7</v>
      </c>
      <c r="FC3" s="6">
        <v>12</v>
      </c>
      <c r="FD3" s="6">
        <v>3</v>
      </c>
      <c r="FE3" s="6">
        <v>11</v>
      </c>
      <c r="FF3" s="6">
        <v>7</v>
      </c>
      <c r="FG3" s="6">
        <v>12</v>
      </c>
      <c r="FH3" s="6">
        <v>9</v>
      </c>
      <c r="FI3" s="6">
        <v>1</v>
      </c>
      <c r="FJ3" s="6">
        <v>3</v>
      </c>
      <c r="FK3" s="6">
        <v>6</v>
      </c>
      <c r="FL3" s="6">
        <v>6</v>
      </c>
      <c r="FM3" s="6">
        <v>9</v>
      </c>
      <c r="FN3" s="6">
        <v>2</v>
      </c>
      <c r="FO3" s="6">
        <v>7</v>
      </c>
      <c r="FP3" s="6">
        <v>8</v>
      </c>
      <c r="FQ3" s="6">
        <v>2</v>
      </c>
      <c r="FR3" s="6">
        <v>3</v>
      </c>
      <c r="FS3" s="6">
        <v>2</v>
      </c>
      <c r="FT3" s="6">
        <v>7</v>
      </c>
      <c r="FU3" s="6">
        <v>6</v>
      </c>
      <c r="FV3" s="6">
        <v>5</v>
      </c>
      <c r="FW3" s="6">
        <v>2</v>
      </c>
      <c r="FX3" s="6">
        <v>7</v>
      </c>
      <c r="FY3" s="6">
        <v>3</v>
      </c>
      <c r="FZ3" s="6">
        <v>8</v>
      </c>
      <c r="GA3" s="6">
        <v>2</v>
      </c>
      <c r="GB3" s="6">
        <v>2</v>
      </c>
      <c r="GC3" s="6">
        <v>7</v>
      </c>
      <c r="GD3" s="6">
        <v>6</v>
      </c>
      <c r="GE3" s="6">
        <v>5</v>
      </c>
      <c r="GF3" s="6">
        <v>2</v>
      </c>
      <c r="GG3" s="6">
        <v>21</v>
      </c>
      <c r="GH3" s="6">
        <v>5</v>
      </c>
      <c r="GI3" s="6">
        <v>11</v>
      </c>
      <c r="GJ3" s="12">
        <f t="shared" ref="GJ3:GJ66" si="0">INT(B3/C3*1000000)</f>
        <v>1721</v>
      </c>
    </row>
    <row r="4" spans="1:192">
      <c r="A4" s="9" t="s">
        <v>61</v>
      </c>
      <c r="B4" s="9">
        <v>5</v>
      </c>
      <c r="C4" s="6">
        <v>1032</v>
      </c>
      <c r="D4" s="6">
        <v>11</v>
      </c>
      <c r="E4" s="6">
        <v>7</v>
      </c>
      <c r="F4" s="6">
        <v>9</v>
      </c>
      <c r="G4" s="6">
        <v>9</v>
      </c>
      <c r="H4" s="6">
        <v>9</v>
      </c>
      <c r="I4" s="6">
        <v>9</v>
      </c>
      <c r="J4" s="6">
        <v>5</v>
      </c>
      <c r="K4" s="6">
        <v>3</v>
      </c>
      <c r="L4" s="6">
        <v>3</v>
      </c>
      <c r="M4" s="6">
        <v>4</v>
      </c>
      <c r="N4" s="6">
        <v>21</v>
      </c>
      <c r="O4" s="6">
        <v>6</v>
      </c>
      <c r="P4" s="6">
        <v>15</v>
      </c>
      <c r="Q4" s="6">
        <v>5</v>
      </c>
      <c r="R4" s="6">
        <v>8</v>
      </c>
      <c r="S4" s="6">
        <v>1</v>
      </c>
      <c r="T4" s="6">
        <v>19</v>
      </c>
      <c r="U4" s="6">
        <v>6</v>
      </c>
      <c r="V4" s="6">
        <v>6</v>
      </c>
      <c r="W4" s="6">
        <v>5</v>
      </c>
      <c r="X4" s="6">
        <v>3</v>
      </c>
      <c r="Y4" s="6">
        <v>3</v>
      </c>
      <c r="Z4" s="6">
        <v>5</v>
      </c>
      <c r="AA4" s="6">
        <v>13</v>
      </c>
      <c r="AB4" s="6">
        <v>3</v>
      </c>
      <c r="AC4" s="6">
        <v>6</v>
      </c>
      <c r="AD4" s="6">
        <v>19</v>
      </c>
      <c r="AE4" s="6">
        <v>18</v>
      </c>
      <c r="AF4" s="6">
        <v>14</v>
      </c>
      <c r="AG4" s="6">
        <v>11</v>
      </c>
      <c r="AH4" s="6">
        <v>2</v>
      </c>
      <c r="AI4" s="6">
        <v>3</v>
      </c>
      <c r="AJ4" s="6">
        <v>10</v>
      </c>
      <c r="AK4" s="6">
        <v>9</v>
      </c>
      <c r="AL4" s="6">
        <v>6</v>
      </c>
      <c r="AM4" s="6">
        <v>4</v>
      </c>
      <c r="AN4" s="6">
        <v>3</v>
      </c>
      <c r="AO4" s="6">
        <v>7</v>
      </c>
      <c r="AP4" s="6">
        <v>4</v>
      </c>
      <c r="AQ4" s="6">
        <v>4</v>
      </c>
      <c r="AR4" s="6">
        <v>6</v>
      </c>
      <c r="AS4" s="6">
        <v>4</v>
      </c>
      <c r="AT4" s="6">
        <v>21</v>
      </c>
      <c r="AU4" s="6">
        <v>22</v>
      </c>
      <c r="AV4" s="6">
        <v>4</v>
      </c>
      <c r="AW4" s="6">
        <v>21</v>
      </c>
      <c r="AX4" s="6">
        <v>6</v>
      </c>
      <c r="AY4" s="6">
        <v>9</v>
      </c>
      <c r="AZ4" s="6">
        <v>7</v>
      </c>
      <c r="BA4" s="6">
        <v>22</v>
      </c>
      <c r="BB4" s="6">
        <v>5</v>
      </c>
      <c r="BC4" s="6">
        <v>9</v>
      </c>
      <c r="BD4" s="6">
        <v>14</v>
      </c>
      <c r="BE4" s="6">
        <v>8</v>
      </c>
      <c r="BF4" s="6">
        <v>2</v>
      </c>
      <c r="BG4" s="6">
        <v>4</v>
      </c>
      <c r="BH4" s="6">
        <v>9</v>
      </c>
      <c r="BI4" s="6">
        <v>5</v>
      </c>
      <c r="BJ4" s="6">
        <v>4</v>
      </c>
      <c r="BK4" s="6">
        <v>8</v>
      </c>
      <c r="BL4" s="6">
        <v>14</v>
      </c>
      <c r="BM4" s="6">
        <v>8</v>
      </c>
      <c r="BN4" s="6">
        <v>4</v>
      </c>
      <c r="BO4" s="6">
        <v>6</v>
      </c>
      <c r="BP4" s="6">
        <v>10</v>
      </c>
      <c r="BQ4" s="6">
        <v>5</v>
      </c>
      <c r="BR4" s="6">
        <v>9</v>
      </c>
      <c r="BS4" s="6">
        <v>11</v>
      </c>
      <c r="BT4" s="6">
        <v>8</v>
      </c>
      <c r="BU4" s="6">
        <v>9</v>
      </c>
      <c r="BV4" s="6">
        <v>1</v>
      </c>
      <c r="BW4" s="6">
        <v>8</v>
      </c>
      <c r="BX4" s="6">
        <v>17</v>
      </c>
      <c r="BY4" s="6">
        <v>9</v>
      </c>
      <c r="BZ4" s="6">
        <v>5</v>
      </c>
      <c r="CA4" s="6">
        <v>18</v>
      </c>
      <c r="CB4" s="6">
        <v>2</v>
      </c>
      <c r="CC4" s="6">
        <v>3</v>
      </c>
      <c r="CD4" s="6">
        <v>7</v>
      </c>
      <c r="CE4" s="6">
        <v>6</v>
      </c>
      <c r="CF4" s="6">
        <v>22</v>
      </c>
      <c r="CG4" s="6">
        <v>20</v>
      </c>
      <c r="CH4" s="6">
        <v>10</v>
      </c>
      <c r="CI4" s="6">
        <v>7</v>
      </c>
      <c r="CJ4" s="6">
        <v>6</v>
      </c>
      <c r="CK4" s="6">
        <v>5</v>
      </c>
      <c r="CL4" s="6">
        <v>3</v>
      </c>
      <c r="CM4" s="6">
        <v>3</v>
      </c>
      <c r="CN4" s="6">
        <v>5</v>
      </c>
      <c r="CO4" s="6">
        <v>16</v>
      </c>
      <c r="CP4" s="6">
        <v>9</v>
      </c>
      <c r="CQ4" s="6">
        <v>3</v>
      </c>
      <c r="CR4" s="6">
        <v>22</v>
      </c>
      <c r="CS4" s="6">
        <v>5</v>
      </c>
      <c r="CT4" s="6">
        <v>5</v>
      </c>
      <c r="CU4" s="6">
        <v>8</v>
      </c>
      <c r="CV4" s="6">
        <v>17</v>
      </c>
      <c r="CW4" s="6">
        <v>10</v>
      </c>
      <c r="CX4" s="6">
        <v>7</v>
      </c>
      <c r="CY4" s="6">
        <v>7</v>
      </c>
      <c r="CZ4" s="6">
        <v>6</v>
      </c>
      <c r="DA4" s="6">
        <v>6</v>
      </c>
      <c r="DB4" s="6">
        <v>5</v>
      </c>
      <c r="DC4" s="6">
        <v>6</v>
      </c>
      <c r="DD4" s="6">
        <v>16</v>
      </c>
      <c r="DE4" s="6">
        <v>15</v>
      </c>
      <c r="DF4" s="6">
        <v>7</v>
      </c>
      <c r="DG4" s="6">
        <v>8</v>
      </c>
      <c r="DH4" s="6">
        <v>7</v>
      </c>
      <c r="DI4" s="6">
        <v>6</v>
      </c>
      <c r="DJ4" s="6">
        <v>5</v>
      </c>
      <c r="DK4" s="6">
        <v>7</v>
      </c>
      <c r="DL4" s="6">
        <v>9</v>
      </c>
      <c r="DM4" s="6">
        <v>7</v>
      </c>
      <c r="DN4" s="6">
        <v>3</v>
      </c>
      <c r="DO4" s="6">
        <v>7</v>
      </c>
      <c r="DP4" s="6">
        <v>9</v>
      </c>
      <c r="DQ4" s="6">
        <v>10</v>
      </c>
      <c r="DR4" s="6">
        <v>9</v>
      </c>
      <c r="DS4" s="6">
        <v>7</v>
      </c>
      <c r="DT4" s="6">
        <v>5</v>
      </c>
      <c r="DU4" s="6">
        <v>4</v>
      </c>
      <c r="DV4" s="6">
        <v>7</v>
      </c>
      <c r="DW4" s="6">
        <v>4</v>
      </c>
      <c r="DX4" s="6">
        <v>7</v>
      </c>
      <c r="DY4" s="6">
        <v>9</v>
      </c>
      <c r="DZ4" s="6">
        <v>10</v>
      </c>
      <c r="EA4" s="6">
        <v>9</v>
      </c>
      <c r="EB4" s="6">
        <v>7</v>
      </c>
      <c r="EC4" s="6">
        <v>5</v>
      </c>
      <c r="ED4" s="6">
        <v>4</v>
      </c>
      <c r="EE4" s="6">
        <v>11</v>
      </c>
      <c r="EF4" s="6">
        <v>3</v>
      </c>
      <c r="EG4" s="6">
        <v>11</v>
      </c>
      <c r="EH4" s="6">
        <v>4</v>
      </c>
      <c r="EI4" s="6">
        <v>5</v>
      </c>
      <c r="EJ4" s="6">
        <v>6</v>
      </c>
      <c r="EK4" s="6">
        <v>12</v>
      </c>
      <c r="EL4" s="6">
        <v>5</v>
      </c>
      <c r="EM4" s="6">
        <v>2</v>
      </c>
      <c r="EN4" s="6">
        <v>8</v>
      </c>
      <c r="EO4" s="6">
        <v>10</v>
      </c>
      <c r="EP4" s="6">
        <v>3</v>
      </c>
      <c r="EQ4" s="6">
        <v>4</v>
      </c>
      <c r="ER4" s="6">
        <v>10</v>
      </c>
      <c r="ES4" s="6">
        <v>10</v>
      </c>
      <c r="ET4" s="6">
        <v>20</v>
      </c>
      <c r="EU4" s="6">
        <v>12</v>
      </c>
      <c r="EV4" s="6">
        <v>8</v>
      </c>
      <c r="EW4" s="6">
        <v>5</v>
      </c>
      <c r="EX4" s="6">
        <v>8</v>
      </c>
      <c r="EY4" s="6">
        <v>7</v>
      </c>
      <c r="EZ4" s="6">
        <v>6</v>
      </c>
      <c r="FA4" s="6">
        <v>7</v>
      </c>
      <c r="FB4" s="6">
        <v>7</v>
      </c>
      <c r="FC4" s="6">
        <v>5</v>
      </c>
      <c r="FD4" s="6">
        <v>8</v>
      </c>
      <c r="FE4" s="6">
        <v>21</v>
      </c>
      <c r="FF4" s="6">
        <v>7</v>
      </c>
      <c r="FG4" s="6">
        <v>19</v>
      </c>
      <c r="FH4" s="6">
        <v>9</v>
      </c>
      <c r="FI4" s="6">
        <v>6</v>
      </c>
      <c r="FJ4" s="6">
        <v>7</v>
      </c>
      <c r="FK4" s="6">
        <v>6</v>
      </c>
      <c r="FL4" s="6">
        <v>6</v>
      </c>
      <c r="FM4" s="6">
        <v>22</v>
      </c>
      <c r="FN4" s="6">
        <v>3</v>
      </c>
      <c r="FO4" s="6">
        <v>7</v>
      </c>
      <c r="FP4" s="6">
        <v>8</v>
      </c>
      <c r="FQ4" s="6">
        <v>10</v>
      </c>
      <c r="FR4" s="6">
        <v>3</v>
      </c>
      <c r="FS4" s="6">
        <v>10</v>
      </c>
      <c r="FT4" s="6">
        <v>7</v>
      </c>
      <c r="FU4" s="6">
        <v>6</v>
      </c>
      <c r="FV4" s="6">
        <v>5</v>
      </c>
      <c r="FW4" s="6">
        <v>2</v>
      </c>
      <c r="FX4" s="6">
        <v>7</v>
      </c>
      <c r="FY4" s="6">
        <v>3</v>
      </c>
      <c r="FZ4" s="6">
        <v>8</v>
      </c>
      <c r="GA4" s="6">
        <v>3</v>
      </c>
      <c r="GB4" s="6">
        <v>10</v>
      </c>
      <c r="GC4" s="6">
        <v>7</v>
      </c>
      <c r="GD4" s="6">
        <v>6</v>
      </c>
      <c r="GE4" s="6">
        <v>5</v>
      </c>
      <c r="GF4" s="6">
        <v>10</v>
      </c>
      <c r="GG4" s="6">
        <v>14</v>
      </c>
      <c r="GH4" s="6">
        <v>15</v>
      </c>
      <c r="GI4" s="6">
        <v>1</v>
      </c>
      <c r="GJ4" s="12">
        <f t="shared" si="0"/>
        <v>4844</v>
      </c>
    </row>
    <row r="5" spans="1:192">
      <c r="A5" s="9" t="s">
        <v>62</v>
      </c>
      <c r="B5" s="9">
        <v>19</v>
      </c>
      <c r="C5" s="6">
        <v>2757.5</v>
      </c>
      <c r="D5" s="6">
        <v>9</v>
      </c>
      <c r="E5" s="6">
        <v>7</v>
      </c>
      <c r="F5" s="6">
        <v>1</v>
      </c>
      <c r="G5" s="6">
        <v>4</v>
      </c>
      <c r="H5" s="6">
        <v>2</v>
      </c>
      <c r="I5" s="6">
        <v>2</v>
      </c>
      <c r="J5" s="6">
        <v>6</v>
      </c>
      <c r="K5" s="6">
        <v>12</v>
      </c>
      <c r="L5" s="6">
        <v>13</v>
      </c>
      <c r="M5" s="6">
        <v>15</v>
      </c>
      <c r="N5" s="6">
        <v>9</v>
      </c>
      <c r="O5" s="6">
        <v>6</v>
      </c>
      <c r="P5" s="6">
        <v>5</v>
      </c>
      <c r="Q5" s="6">
        <v>4</v>
      </c>
      <c r="R5" s="6">
        <v>8</v>
      </c>
      <c r="S5" s="6">
        <v>6</v>
      </c>
      <c r="T5" s="6">
        <v>9</v>
      </c>
      <c r="U5" s="6">
        <v>9</v>
      </c>
      <c r="V5" s="6">
        <v>17</v>
      </c>
      <c r="W5" s="6">
        <v>5</v>
      </c>
      <c r="X5" s="6">
        <v>7</v>
      </c>
      <c r="Y5" s="6">
        <v>13</v>
      </c>
      <c r="Z5" s="6">
        <v>11</v>
      </c>
      <c r="AA5" s="6">
        <v>13</v>
      </c>
      <c r="AB5" s="6">
        <v>13</v>
      </c>
      <c r="AC5" s="6">
        <v>6</v>
      </c>
      <c r="AD5" s="6">
        <v>18</v>
      </c>
      <c r="AE5" s="6">
        <v>18</v>
      </c>
      <c r="AF5" s="6">
        <v>9</v>
      </c>
      <c r="AG5" s="6">
        <v>5</v>
      </c>
      <c r="AH5" s="6">
        <v>2</v>
      </c>
      <c r="AI5" s="6">
        <v>3</v>
      </c>
      <c r="AJ5" s="6">
        <v>6</v>
      </c>
      <c r="AK5" s="6">
        <v>2</v>
      </c>
      <c r="AL5" s="6">
        <v>6</v>
      </c>
      <c r="AM5" s="6">
        <v>4</v>
      </c>
      <c r="AN5" s="6">
        <v>3</v>
      </c>
      <c r="AO5" s="6">
        <v>7</v>
      </c>
      <c r="AP5" s="6">
        <v>4</v>
      </c>
      <c r="AQ5" s="6">
        <v>4</v>
      </c>
      <c r="AR5" s="6">
        <v>6</v>
      </c>
      <c r="AS5" s="6">
        <v>6</v>
      </c>
      <c r="AT5" s="6">
        <v>21</v>
      </c>
      <c r="AU5" s="6">
        <v>20</v>
      </c>
      <c r="AV5" s="6">
        <v>20</v>
      </c>
      <c r="AW5" s="6">
        <v>17</v>
      </c>
      <c r="AX5" s="6">
        <v>5</v>
      </c>
      <c r="AY5" s="6">
        <v>9</v>
      </c>
      <c r="AZ5" s="6">
        <v>7</v>
      </c>
      <c r="BA5" s="6">
        <v>1</v>
      </c>
      <c r="BB5" s="6">
        <v>5</v>
      </c>
      <c r="BC5" s="6">
        <v>9</v>
      </c>
      <c r="BD5" s="6">
        <v>8</v>
      </c>
      <c r="BE5" s="6">
        <v>8</v>
      </c>
      <c r="BF5" s="6">
        <v>14</v>
      </c>
      <c r="BG5" s="6">
        <v>17</v>
      </c>
      <c r="BH5" s="6">
        <v>9</v>
      </c>
      <c r="BI5" s="6">
        <v>5</v>
      </c>
      <c r="BJ5" s="6">
        <v>16</v>
      </c>
      <c r="BK5" s="6">
        <v>8</v>
      </c>
      <c r="BL5" s="6">
        <v>1</v>
      </c>
      <c r="BM5" s="6">
        <v>1</v>
      </c>
      <c r="BN5" s="6">
        <v>4</v>
      </c>
      <c r="BO5" s="6">
        <v>6</v>
      </c>
      <c r="BP5" s="6">
        <v>2</v>
      </c>
      <c r="BQ5" s="6">
        <v>5</v>
      </c>
      <c r="BR5" s="6">
        <v>9</v>
      </c>
      <c r="BS5" s="6">
        <v>11</v>
      </c>
      <c r="BT5" s="6">
        <v>8</v>
      </c>
      <c r="BU5" s="6">
        <v>2</v>
      </c>
      <c r="BV5" s="6">
        <v>5</v>
      </c>
      <c r="BW5" s="6">
        <v>8</v>
      </c>
      <c r="BX5" s="6">
        <v>4</v>
      </c>
      <c r="BY5" s="6">
        <v>1</v>
      </c>
      <c r="BZ5" s="6">
        <v>5</v>
      </c>
      <c r="CA5" s="6">
        <v>2</v>
      </c>
      <c r="CB5" s="6">
        <v>11</v>
      </c>
      <c r="CC5" s="6">
        <v>11</v>
      </c>
      <c r="CD5" s="6">
        <v>2</v>
      </c>
      <c r="CE5" s="6">
        <v>6</v>
      </c>
      <c r="CF5" s="6">
        <v>20</v>
      </c>
      <c r="CG5" s="6">
        <v>21</v>
      </c>
      <c r="CH5" s="6">
        <v>8</v>
      </c>
      <c r="CI5" s="6">
        <v>7</v>
      </c>
      <c r="CJ5" s="6">
        <v>6</v>
      </c>
      <c r="CK5" s="6">
        <v>5</v>
      </c>
      <c r="CL5" s="6">
        <v>3</v>
      </c>
      <c r="CM5" s="6">
        <v>3</v>
      </c>
      <c r="CN5" s="6">
        <v>5</v>
      </c>
      <c r="CO5" s="6">
        <v>15</v>
      </c>
      <c r="CP5" s="6">
        <v>7</v>
      </c>
      <c r="CQ5" s="6">
        <v>7</v>
      </c>
      <c r="CR5" s="6">
        <v>21</v>
      </c>
      <c r="CS5" s="6">
        <v>5</v>
      </c>
      <c r="CT5" s="6">
        <v>5</v>
      </c>
      <c r="CU5" s="6">
        <v>8</v>
      </c>
      <c r="CV5" s="6">
        <v>17</v>
      </c>
      <c r="CW5" s="6">
        <v>7</v>
      </c>
      <c r="CX5" s="6">
        <v>1</v>
      </c>
      <c r="CY5" s="6">
        <v>1</v>
      </c>
      <c r="CZ5" s="6">
        <v>6</v>
      </c>
      <c r="DA5" s="6">
        <v>6</v>
      </c>
      <c r="DB5" s="6">
        <v>5</v>
      </c>
      <c r="DC5" s="6">
        <v>6</v>
      </c>
      <c r="DD5" s="6">
        <v>14</v>
      </c>
      <c r="DE5" s="6">
        <v>15</v>
      </c>
      <c r="DF5" s="6">
        <v>7</v>
      </c>
      <c r="DG5" s="6">
        <v>8</v>
      </c>
      <c r="DH5" s="6">
        <v>7</v>
      </c>
      <c r="DI5" s="6">
        <v>6</v>
      </c>
      <c r="DJ5" s="6">
        <v>5</v>
      </c>
      <c r="DK5" s="6">
        <v>7</v>
      </c>
      <c r="DL5" s="6">
        <v>9</v>
      </c>
      <c r="DM5" s="6">
        <v>5</v>
      </c>
      <c r="DN5" s="6">
        <v>3</v>
      </c>
      <c r="DO5" s="6">
        <v>1</v>
      </c>
      <c r="DP5" s="6">
        <v>6</v>
      </c>
      <c r="DQ5" s="6">
        <v>10</v>
      </c>
      <c r="DR5" s="6">
        <v>9</v>
      </c>
      <c r="DS5" s="6">
        <v>7</v>
      </c>
      <c r="DT5" s="6">
        <v>5</v>
      </c>
      <c r="DU5" s="6">
        <v>4</v>
      </c>
      <c r="DV5" s="6">
        <v>6</v>
      </c>
      <c r="DW5" s="6">
        <v>4</v>
      </c>
      <c r="DX5" s="6">
        <v>2</v>
      </c>
      <c r="DY5" s="6">
        <v>6</v>
      </c>
      <c r="DZ5" s="6">
        <v>10</v>
      </c>
      <c r="EA5" s="6">
        <v>9</v>
      </c>
      <c r="EB5" s="6">
        <v>7</v>
      </c>
      <c r="EC5" s="6">
        <v>5</v>
      </c>
      <c r="ED5" s="6">
        <v>4</v>
      </c>
      <c r="EE5" s="6">
        <v>1</v>
      </c>
      <c r="EF5" s="6">
        <v>1</v>
      </c>
      <c r="EG5" s="6">
        <v>20</v>
      </c>
      <c r="EH5" s="6">
        <v>7</v>
      </c>
      <c r="EI5" s="6">
        <v>6</v>
      </c>
      <c r="EJ5" s="6">
        <v>6</v>
      </c>
      <c r="EK5" s="6">
        <v>12</v>
      </c>
      <c r="EL5" s="6">
        <v>5</v>
      </c>
      <c r="EM5" s="6">
        <v>3</v>
      </c>
      <c r="EN5" s="6">
        <v>20</v>
      </c>
      <c r="EO5" s="6">
        <v>8</v>
      </c>
      <c r="EP5" s="6">
        <v>2</v>
      </c>
      <c r="EQ5" s="6">
        <v>4</v>
      </c>
      <c r="ER5" s="6">
        <v>10</v>
      </c>
      <c r="ES5" s="6">
        <v>10</v>
      </c>
      <c r="ET5" s="6">
        <v>19</v>
      </c>
      <c r="EU5" s="6">
        <v>12</v>
      </c>
      <c r="EV5" s="6">
        <v>8</v>
      </c>
      <c r="EW5" s="6">
        <v>5</v>
      </c>
      <c r="EX5" s="6">
        <v>8</v>
      </c>
      <c r="EY5" s="6">
        <v>7</v>
      </c>
      <c r="EZ5" s="6">
        <v>6</v>
      </c>
      <c r="FA5" s="6">
        <v>7</v>
      </c>
      <c r="FB5" s="6">
        <v>7</v>
      </c>
      <c r="FC5" s="6">
        <v>16</v>
      </c>
      <c r="FD5" s="6">
        <v>19</v>
      </c>
      <c r="FE5" s="6">
        <v>19</v>
      </c>
      <c r="FF5" s="6">
        <v>7</v>
      </c>
      <c r="FG5" s="6">
        <v>20</v>
      </c>
      <c r="FH5" s="6">
        <v>9</v>
      </c>
      <c r="FI5" s="6">
        <v>18</v>
      </c>
      <c r="FJ5" s="6">
        <v>18</v>
      </c>
      <c r="FK5" s="6">
        <v>6</v>
      </c>
      <c r="FL5" s="6">
        <v>6</v>
      </c>
      <c r="FM5" s="6">
        <v>7</v>
      </c>
      <c r="FN5" s="6">
        <v>11</v>
      </c>
      <c r="FO5" s="6">
        <v>2</v>
      </c>
      <c r="FP5" s="6">
        <v>1</v>
      </c>
      <c r="FQ5" s="6">
        <v>4</v>
      </c>
      <c r="FR5" s="6">
        <v>6</v>
      </c>
      <c r="FS5" s="6">
        <v>10</v>
      </c>
      <c r="FT5" s="6">
        <v>7</v>
      </c>
      <c r="FU5" s="6">
        <v>6</v>
      </c>
      <c r="FV5" s="6">
        <v>5</v>
      </c>
      <c r="FW5" s="6">
        <v>11</v>
      </c>
      <c r="FX5" s="6">
        <v>1</v>
      </c>
      <c r="FY5" s="6">
        <v>3</v>
      </c>
      <c r="FZ5" s="6">
        <v>1</v>
      </c>
      <c r="GA5" s="6">
        <v>4</v>
      </c>
      <c r="GB5" s="6">
        <v>10</v>
      </c>
      <c r="GC5" s="6">
        <v>7</v>
      </c>
      <c r="GD5" s="6">
        <v>6</v>
      </c>
      <c r="GE5" s="6">
        <v>5</v>
      </c>
      <c r="GF5" s="6">
        <v>3</v>
      </c>
      <c r="GG5" s="6">
        <v>5</v>
      </c>
      <c r="GH5" s="6">
        <v>11</v>
      </c>
      <c r="GI5" s="6">
        <v>9</v>
      </c>
      <c r="GJ5" s="12">
        <f t="shared" si="0"/>
        <v>6890</v>
      </c>
    </row>
    <row r="6" spans="1:192">
      <c r="A6" s="9" t="s">
        <v>78</v>
      </c>
      <c r="B6" s="9">
        <v>9275</v>
      </c>
      <c r="C6" s="6">
        <v>1266194.5</v>
      </c>
      <c r="D6" s="6">
        <v>5</v>
      </c>
      <c r="E6" s="6">
        <v>2</v>
      </c>
      <c r="F6" s="6">
        <v>6</v>
      </c>
      <c r="G6" s="6">
        <v>5</v>
      </c>
      <c r="H6" s="6">
        <v>6</v>
      </c>
      <c r="I6" s="6">
        <v>6</v>
      </c>
      <c r="J6" s="6">
        <v>7</v>
      </c>
      <c r="K6" s="6">
        <v>10</v>
      </c>
      <c r="L6" s="6">
        <v>9</v>
      </c>
      <c r="M6" s="6">
        <v>11</v>
      </c>
      <c r="N6" s="6">
        <v>17</v>
      </c>
      <c r="O6" s="6">
        <v>3</v>
      </c>
      <c r="P6" s="6">
        <v>7</v>
      </c>
      <c r="Q6" s="6">
        <v>17</v>
      </c>
      <c r="R6" s="6">
        <v>7</v>
      </c>
      <c r="S6" s="6">
        <v>6</v>
      </c>
      <c r="T6" s="6">
        <v>5</v>
      </c>
      <c r="U6" s="6">
        <v>3</v>
      </c>
      <c r="V6" s="6">
        <v>14</v>
      </c>
      <c r="W6" s="6">
        <v>3</v>
      </c>
      <c r="X6" s="6">
        <v>6</v>
      </c>
      <c r="Y6" s="6">
        <v>9</v>
      </c>
      <c r="Z6" s="6">
        <v>4</v>
      </c>
      <c r="AA6" s="6">
        <v>3</v>
      </c>
      <c r="AB6" s="6">
        <v>8</v>
      </c>
      <c r="AC6" s="6">
        <v>3</v>
      </c>
      <c r="AD6" s="6">
        <v>17</v>
      </c>
      <c r="AE6" s="6">
        <v>17</v>
      </c>
      <c r="AF6" s="6">
        <v>10</v>
      </c>
      <c r="AG6" s="6">
        <v>10</v>
      </c>
      <c r="AH6" s="6">
        <v>2</v>
      </c>
      <c r="AI6" s="6">
        <v>2</v>
      </c>
      <c r="AJ6" s="6">
        <v>3</v>
      </c>
      <c r="AK6" s="6">
        <v>3</v>
      </c>
      <c r="AL6" s="6">
        <v>1</v>
      </c>
      <c r="AM6" s="6">
        <v>1</v>
      </c>
      <c r="AN6" s="6">
        <v>3</v>
      </c>
      <c r="AO6" s="6">
        <v>3</v>
      </c>
      <c r="AP6" s="6">
        <v>3</v>
      </c>
      <c r="AQ6" s="6">
        <v>3</v>
      </c>
      <c r="AR6" s="6">
        <v>5</v>
      </c>
      <c r="AS6" s="6">
        <v>13</v>
      </c>
      <c r="AT6" s="6">
        <v>18</v>
      </c>
      <c r="AU6" s="6">
        <v>10</v>
      </c>
      <c r="AV6" s="6">
        <v>10</v>
      </c>
      <c r="AW6" s="6">
        <v>19</v>
      </c>
      <c r="AX6" s="6">
        <v>8</v>
      </c>
      <c r="AY6" s="6">
        <v>6</v>
      </c>
      <c r="AZ6" s="6">
        <v>4</v>
      </c>
      <c r="BA6" s="6">
        <v>20</v>
      </c>
      <c r="BB6" s="6">
        <v>1</v>
      </c>
      <c r="BC6" s="6">
        <v>7</v>
      </c>
      <c r="BD6" s="6">
        <v>5</v>
      </c>
      <c r="BE6" s="6">
        <v>4</v>
      </c>
      <c r="BF6" s="6">
        <v>7</v>
      </c>
      <c r="BG6" s="6">
        <v>9</v>
      </c>
      <c r="BH6" s="6">
        <v>5</v>
      </c>
      <c r="BI6" s="6">
        <v>1</v>
      </c>
      <c r="BJ6" s="6">
        <v>7</v>
      </c>
      <c r="BK6" s="6">
        <v>2</v>
      </c>
      <c r="BL6" s="6">
        <v>6</v>
      </c>
      <c r="BM6" s="6">
        <v>4</v>
      </c>
      <c r="BN6" s="6">
        <v>2</v>
      </c>
      <c r="BO6" s="6">
        <v>5</v>
      </c>
      <c r="BP6" s="6">
        <v>10</v>
      </c>
      <c r="BQ6" s="6">
        <v>4</v>
      </c>
      <c r="BR6" s="6">
        <v>7</v>
      </c>
      <c r="BS6" s="6">
        <v>6</v>
      </c>
      <c r="BT6" s="6">
        <v>2</v>
      </c>
      <c r="BU6" s="6">
        <v>6</v>
      </c>
      <c r="BV6" s="6">
        <v>6</v>
      </c>
      <c r="BW6" s="6">
        <v>4</v>
      </c>
      <c r="BX6" s="6">
        <v>5</v>
      </c>
      <c r="BY6" s="6">
        <v>8</v>
      </c>
      <c r="BZ6" s="6">
        <v>3</v>
      </c>
      <c r="CA6" s="6">
        <v>10</v>
      </c>
      <c r="CB6" s="6">
        <v>6</v>
      </c>
      <c r="CC6" s="6">
        <v>6</v>
      </c>
      <c r="CD6" s="6">
        <v>3</v>
      </c>
      <c r="CE6" s="6">
        <v>3</v>
      </c>
      <c r="CF6" s="6">
        <v>21</v>
      </c>
      <c r="CG6" s="6">
        <v>15</v>
      </c>
      <c r="CH6" s="6">
        <v>7</v>
      </c>
      <c r="CI6" s="6">
        <v>4</v>
      </c>
      <c r="CJ6" s="6">
        <v>1</v>
      </c>
      <c r="CK6" s="6">
        <v>3</v>
      </c>
      <c r="CL6" s="6">
        <v>3</v>
      </c>
      <c r="CM6" s="6">
        <v>3</v>
      </c>
      <c r="CN6" s="6">
        <v>2</v>
      </c>
      <c r="CO6" s="6">
        <v>14</v>
      </c>
      <c r="CP6" s="6">
        <v>5</v>
      </c>
      <c r="CQ6" s="6">
        <v>7</v>
      </c>
      <c r="CR6" s="6">
        <v>14</v>
      </c>
      <c r="CS6" s="6">
        <v>3</v>
      </c>
      <c r="CT6" s="6">
        <v>3</v>
      </c>
      <c r="CU6" s="6">
        <v>5</v>
      </c>
      <c r="CV6" s="6">
        <v>14</v>
      </c>
      <c r="CW6" s="6">
        <v>9</v>
      </c>
      <c r="CX6" s="6">
        <v>4</v>
      </c>
      <c r="CY6" s="6">
        <v>3</v>
      </c>
      <c r="CZ6" s="6">
        <v>2</v>
      </c>
      <c r="DA6" s="6">
        <v>2</v>
      </c>
      <c r="DB6" s="6">
        <v>1</v>
      </c>
      <c r="DC6" s="6">
        <v>2</v>
      </c>
      <c r="DD6" s="6">
        <v>8</v>
      </c>
      <c r="DE6" s="6">
        <v>14</v>
      </c>
      <c r="DF6" s="6">
        <v>6</v>
      </c>
      <c r="DG6" s="6">
        <v>3</v>
      </c>
      <c r="DH6" s="6">
        <v>3</v>
      </c>
      <c r="DI6" s="6">
        <v>3</v>
      </c>
      <c r="DJ6" s="6">
        <v>4</v>
      </c>
      <c r="DK6" s="6">
        <v>4</v>
      </c>
      <c r="DL6" s="6">
        <v>7</v>
      </c>
      <c r="DM6" s="6">
        <v>4</v>
      </c>
      <c r="DN6" s="6">
        <v>2</v>
      </c>
      <c r="DO6" s="6">
        <v>2</v>
      </c>
      <c r="DP6" s="6">
        <v>3</v>
      </c>
      <c r="DQ6" s="6">
        <v>7</v>
      </c>
      <c r="DR6" s="6">
        <v>4</v>
      </c>
      <c r="DS6" s="6">
        <v>4</v>
      </c>
      <c r="DT6" s="6">
        <v>1</v>
      </c>
      <c r="DU6" s="6">
        <v>3</v>
      </c>
      <c r="DV6" s="6">
        <v>4</v>
      </c>
      <c r="DW6" s="6">
        <v>2</v>
      </c>
      <c r="DX6" s="6">
        <v>2</v>
      </c>
      <c r="DY6" s="6">
        <v>3</v>
      </c>
      <c r="DZ6" s="6">
        <v>6</v>
      </c>
      <c r="EA6" s="6">
        <v>4</v>
      </c>
      <c r="EB6" s="6">
        <v>3</v>
      </c>
      <c r="EC6" s="6">
        <v>1</v>
      </c>
      <c r="ED6" s="6">
        <v>2</v>
      </c>
      <c r="EE6" s="6">
        <v>10</v>
      </c>
      <c r="EF6" s="6">
        <v>11</v>
      </c>
      <c r="EG6" s="6">
        <v>2</v>
      </c>
      <c r="EH6" s="6">
        <v>7</v>
      </c>
      <c r="EI6" s="6">
        <v>6</v>
      </c>
      <c r="EJ6" s="6">
        <v>6</v>
      </c>
      <c r="EK6" s="6">
        <v>9</v>
      </c>
      <c r="EL6" s="6">
        <v>2</v>
      </c>
      <c r="EM6" s="6">
        <v>6</v>
      </c>
      <c r="EN6" s="6">
        <v>16</v>
      </c>
      <c r="EO6" s="6">
        <v>14</v>
      </c>
      <c r="EP6" s="6">
        <v>10</v>
      </c>
      <c r="EQ6" s="6">
        <v>3</v>
      </c>
      <c r="ER6" s="6">
        <v>5</v>
      </c>
      <c r="ES6" s="6">
        <v>6</v>
      </c>
      <c r="ET6" s="6">
        <v>10</v>
      </c>
      <c r="EU6" s="6">
        <v>7</v>
      </c>
      <c r="EV6" s="6">
        <v>5</v>
      </c>
      <c r="EW6" s="6">
        <v>4</v>
      </c>
      <c r="EX6" s="6">
        <v>4</v>
      </c>
      <c r="EY6" s="6">
        <v>4</v>
      </c>
      <c r="EZ6" s="6">
        <v>4</v>
      </c>
      <c r="FA6" s="6">
        <v>4</v>
      </c>
      <c r="FB6" s="6">
        <v>4</v>
      </c>
      <c r="FC6" s="6">
        <v>7</v>
      </c>
      <c r="FD6" s="6">
        <v>15</v>
      </c>
      <c r="FE6" s="6">
        <v>20</v>
      </c>
      <c r="FF6" s="6">
        <v>4</v>
      </c>
      <c r="FG6" s="6">
        <v>15</v>
      </c>
      <c r="FH6" s="6">
        <v>5</v>
      </c>
      <c r="FI6" s="6">
        <v>13</v>
      </c>
      <c r="FJ6" s="6">
        <v>12</v>
      </c>
      <c r="FK6" s="6">
        <v>2</v>
      </c>
      <c r="FL6" s="6">
        <v>3</v>
      </c>
      <c r="FM6" s="6">
        <v>12</v>
      </c>
      <c r="FN6" s="6">
        <v>7</v>
      </c>
      <c r="FO6" s="6">
        <v>3</v>
      </c>
      <c r="FP6" s="6">
        <v>2</v>
      </c>
      <c r="FQ6" s="6">
        <v>4</v>
      </c>
      <c r="FR6" s="6">
        <v>7</v>
      </c>
      <c r="FS6" s="6">
        <v>5</v>
      </c>
      <c r="FT6" s="6">
        <v>3</v>
      </c>
      <c r="FU6" s="6">
        <v>1</v>
      </c>
      <c r="FV6" s="6">
        <v>3</v>
      </c>
      <c r="FW6" s="6">
        <v>8</v>
      </c>
      <c r="FX6" s="6">
        <v>4</v>
      </c>
      <c r="FY6" s="6">
        <v>3</v>
      </c>
      <c r="FZ6" s="6">
        <v>3</v>
      </c>
      <c r="GA6" s="6">
        <v>9</v>
      </c>
      <c r="GB6" s="6">
        <v>4</v>
      </c>
      <c r="GC6" s="6">
        <v>3</v>
      </c>
      <c r="GD6" s="6">
        <v>2</v>
      </c>
      <c r="GE6" s="6">
        <v>3</v>
      </c>
      <c r="GF6" s="6">
        <v>5</v>
      </c>
      <c r="GG6" s="6">
        <v>9</v>
      </c>
      <c r="GH6" s="6">
        <v>12</v>
      </c>
      <c r="GI6" s="6">
        <v>7</v>
      </c>
      <c r="GJ6" s="12">
        <f t="shared" si="0"/>
        <v>7325</v>
      </c>
    </row>
    <row r="7" spans="1:192">
      <c r="A7" s="9" t="s">
        <v>63</v>
      </c>
      <c r="B7" s="9">
        <v>3</v>
      </c>
      <c r="C7" s="6">
        <v>684.5</v>
      </c>
      <c r="D7" s="6">
        <v>17</v>
      </c>
      <c r="E7" s="6">
        <v>7</v>
      </c>
      <c r="F7" s="6">
        <v>9</v>
      </c>
      <c r="G7" s="6">
        <v>9</v>
      </c>
      <c r="H7" s="6">
        <v>9</v>
      </c>
      <c r="I7" s="6">
        <v>9</v>
      </c>
      <c r="J7" s="6">
        <v>16</v>
      </c>
      <c r="K7" s="6">
        <v>16</v>
      </c>
      <c r="L7" s="6">
        <v>16</v>
      </c>
      <c r="M7" s="6">
        <v>16</v>
      </c>
      <c r="N7" s="6">
        <v>20</v>
      </c>
      <c r="O7" s="6">
        <v>6</v>
      </c>
      <c r="P7" s="6">
        <v>18</v>
      </c>
      <c r="Q7" s="6">
        <v>4</v>
      </c>
      <c r="R7" s="6">
        <v>8</v>
      </c>
      <c r="S7" s="6">
        <v>17</v>
      </c>
      <c r="T7" s="6">
        <v>17</v>
      </c>
      <c r="U7" s="6">
        <v>16</v>
      </c>
      <c r="V7" s="6">
        <v>2</v>
      </c>
      <c r="W7" s="6">
        <v>5</v>
      </c>
      <c r="X7" s="6">
        <v>19</v>
      </c>
      <c r="Y7" s="6">
        <v>19</v>
      </c>
      <c r="Z7" s="6">
        <v>18</v>
      </c>
      <c r="AA7" s="6">
        <v>13</v>
      </c>
      <c r="AB7" s="6">
        <v>18</v>
      </c>
      <c r="AC7" s="6">
        <v>6</v>
      </c>
      <c r="AD7" s="6">
        <v>16</v>
      </c>
      <c r="AE7" s="6">
        <v>13</v>
      </c>
      <c r="AF7" s="6">
        <v>7</v>
      </c>
      <c r="AG7" s="6">
        <v>11</v>
      </c>
      <c r="AH7" s="6">
        <v>2</v>
      </c>
      <c r="AI7" s="6">
        <v>3</v>
      </c>
      <c r="AJ7" s="6">
        <v>10</v>
      </c>
      <c r="AK7" s="6">
        <v>9</v>
      </c>
      <c r="AL7" s="6">
        <v>6</v>
      </c>
      <c r="AM7" s="6">
        <v>4</v>
      </c>
      <c r="AN7" s="6">
        <v>3</v>
      </c>
      <c r="AO7" s="6">
        <v>7</v>
      </c>
      <c r="AP7" s="6">
        <v>4</v>
      </c>
      <c r="AQ7" s="6">
        <v>4</v>
      </c>
      <c r="AR7" s="6">
        <v>6</v>
      </c>
      <c r="AS7" s="6">
        <v>16</v>
      </c>
      <c r="AT7" s="6">
        <v>17</v>
      </c>
      <c r="AU7" s="6">
        <v>13</v>
      </c>
      <c r="AV7" s="6">
        <v>21</v>
      </c>
      <c r="AW7" s="6">
        <v>15</v>
      </c>
      <c r="AX7" s="6">
        <v>18</v>
      </c>
      <c r="AY7" s="6">
        <v>9</v>
      </c>
      <c r="AZ7" s="6">
        <v>7</v>
      </c>
      <c r="BA7" s="6">
        <v>1</v>
      </c>
      <c r="BB7" s="6">
        <v>5</v>
      </c>
      <c r="BC7" s="6">
        <v>9</v>
      </c>
      <c r="BD7" s="6">
        <v>14</v>
      </c>
      <c r="BE7" s="6">
        <v>8</v>
      </c>
      <c r="BF7" s="6">
        <v>15</v>
      </c>
      <c r="BG7" s="6">
        <v>17</v>
      </c>
      <c r="BH7" s="6">
        <v>9</v>
      </c>
      <c r="BI7" s="6">
        <v>5</v>
      </c>
      <c r="BJ7" s="6">
        <v>9</v>
      </c>
      <c r="BK7" s="6">
        <v>8</v>
      </c>
      <c r="BL7" s="6">
        <v>2</v>
      </c>
      <c r="BM7" s="6">
        <v>8</v>
      </c>
      <c r="BN7" s="6">
        <v>4</v>
      </c>
      <c r="BO7" s="6">
        <v>6</v>
      </c>
      <c r="BP7" s="6">
        <v>10</v>
      </c>
      <c r="BQ7" s="6">
        <v>5</v>
      </c>
      <c r="BR7" s="6">
        <v>9</v>
      </c>
      <c r="BS7" s="6">
        <v>11</v>
      </c>
      <c r="BT7" s="6">
        <v>8</v>
      </c>
      <c r="BU7" s="6">
        <v>9</v>
      </c>
      <c r="BV7" s="6">
        <v>11</v>
      </c>
      <c r="BW7" s="6">
        <v>8</v>
      </c>
      <c r="BX7" s="6">
        <v>1</v>
      </c>
      <c r="BY7" s="6">
        <v>9</v>
      </c>
      <c r="BZ7" s="6">
        <v>5</v>
      </c>
      <c r="CA7" s="6">
        <v>8</v>
      </c>
      <c r="CB7" s="6">
        <v>11</v>
      </c>
      <c r="CC7" s="6">
        <v>11</v>
      </c>
      <c r="CD7" s="6">
        <v>7</v>
      </c>
      <c r="CE7" s="6">
        <v>6</v>
      </c>
      <c r="CF7" s="6">
        <v>18</v>
      </c>
      <c r="CG7" s="6">
        <v>18</v>
      </c>
      <c r="CH7" s="6">
        <v>10</v>
      </c>
      <c r="CI7" s="6">
        <v>7</v>
      </c>
      <c r="CJ7" s="6">
        <v>6</v>
      </c>
      <c r="CK7" s="6">
        <v>5</v>
      </c>
      <c r="CL7" s="6">
        <v>3</v>
      </c>
      <c r="CM7" s="6">
        <v>3</v>
      </c>
      <c r="CN7" s="6">
        <v>5</v>
      </c>
      <c r="CO7" s="6">
        <v>19</v>
      </c>
      <c r="CP7" s="6">
        <v>9</v>
      </c>
      <c r="CQ7" s="6">
        <v>17</v>
      </c>
      <c r="CR7" s="6">
        <v>13</v>
      </c>
      <c r="CS7" s="6">
        <v>5</v>
      </c>
      <c r="CT7" s="6">
        <v>5</v>
      </c>
      <c r="CU7" s="6">
        <v>8</v>
      </c>
      <c r="CV7" s="6">
        <v>17</v>
      </c>
      <c r="CW7" s="6">
        <v>10</v>
      </c>
      <c r="CX7" s="6">
        <v>7</v>
      </c>
      <c r="CY7" s="6">
        <v>7</v>
      </c>
      <c r="CZ7" s="6">
        <v>6</v>
      </c>
      <c r="DA7" s="6">
        <v>6</v>
      </c>
      <c r="DB7" s="6">
        <v>5</v>
      </c>
      <c r="DC7" s="6">
        <v>6</v>
      </c>
      <c r="DD7" s="6">
        <v>16</v>
      </c>
      <c r="DE7" s="6">
        <v>15</v>
      </c>
      <c r="DF7" s="6">
        <v>7</v>
      </c>
      <c r="DG7" s="6">
        <v>8</v>
      </c>
      <c r="DH7" s="6">
        <v>7</v>
      </c>
      <c r="DI7" s="6">
        <v>6</v>
      </c>
      <c r="DJ7" s="6">
        <v>5</v>
      </c>
      <c r="DK7" s="6">
        <v>7</v>
      </c>
      <c r="DL7" s="6">
        <v>9</v>
      </c>
      <c r="DM7" s="6">
        <v>7</v>
      </c>
      <c r="DN7" s="6">
        <v>3</v>
      </c>
      <c r="DO7" s="6">
        <v>7</v>
      </c>
      <c r="DP7" s="6">
        <v>9</v>
      </c>
      <c r="DQ7" s="6">
        <v>10</v>
      </c>
      <c r="DR7" s="6">
        <v>9</v>
      </c>
      <c r="DS7" s="6">
        <v>7</v>
      </c>
      <c r="DT7" s="6">
        <v>5</v>
      </c>
      <c r="DU7" s="6">
        <v>4</v>
      </c>
      <c r="DV7" s="6">
        <v>7</v>
      </c>
      <c r="DW7" s="6">
        <v>4</v>
      </c>
      <c r="DX7" s="6">
        <v>7</v>
      </c>
      <c r="DY7" s="6">
        <v>9</v>
      </c>
      <c r="DZ7" s="6">
        <v>10</v>
      </c>
      <c r="EA7" s="6">
        <v>9</v>
      </c>
      <c r="EB7" s="6">
        <v>7</v>
      </c>
      <c r="EC7" s="6">
        <v>5</v>
      </c>
      <c r="ED7" s="6">
        <v>4</v>
      </c>
      <c r="EE7" s="6">
        <v>11</v>
      </c>
      <c r="EF7" s="6">
        <v>1</v>
      </c>
      <c r="EG7" s="6">
        <v>1</v>
      </c>
      <c r="EH7" s="6">
        <v>12</v>
      </c>
      <c r="EI7" s="6">
        <v>12</v>
      </c>
      <c r="EJ7" s="6">
        <v>6</v>
      </c>
      <c r="EK7" s="6">
        <v>12</v>
      </c>
      <c r="EL7" s="6">
        <v>5</v>
      </c>
      <c r="EM7" s="6">
        <v>2</v>
      </c>
      <c r="EN7" s="6">
        <v>3</v>
      </c>
      <c r="EO7" s="6">
        <v>5</v>
      </c>
      <c r="EP7" s="6">
        <v>16</v>
      </c>
      <c r="EQ7" s="6">
        <v>4</v>
      </c>
      <c r="ER7" s="6">
        <v>10</v>
      </c>
      <c r="ES7" s="6">
        <v>10</v>
      </c>
      <c r="ET7" s="6">
        <v>19</v>
      </c>
      <c r="EU7" s="6">
        <v>12</v>
      </c>
      <c r="EV7" s="6">
        <v>8</v>
      </c>
      <c r="EW7" s="6">
        <v>5</v>
      </c>
      <c r="EX7" s="6">
        <v>8</v>
      </c>
      <c r="EY7" s="6">
        <v>7</v>
      </c>
      <c r="EZ7" s="6">
        <v>6</v>
      </c>
      <c r="FA7" s="6">
        <v>7</v>
      </c>
      <c r="FB7" s="6">
        <v>7</v>
      </c>
      <c r="FC7" s="6">
        <v>13</v>
      </c>
      <c r="FD7" s="6">
        <v>4</v>
      </c>
      <c r="FE7" s="6">
        <v>17</v>
      </c>
      <c r="FF7" s="6">
        <v>7</v>
      </c>
      <c r="FG7" s="6">
        <v>19</v>
      </c>
      <c r="FH7" s="6">
        <v>9</v>
      </c>
      <c r="FI7" s="6">
        <v>19</v>
      </c>
      <c r="FJ7" s="6">
        <v>19</v>
      </c>
      <c r="FK7" s="6">
        <v>6</v>
      </c>
      <c r="FL7" s="6">
        <v>6</v>
      </c>
      <c r="FM7" s="6">
        <v>7</v>
      </c>
      <c r="FN7" s="6">
        <v>11</v>
      </c>
      <c r="FO7" s="6">
        <v>7</v>
      </c>
      <c r="FP7" s="6">
        <v>8</v>
      </c>
      <c r="FQ7" s="6">
        <v>10</v>
      </c>
      <c r="FR7" s="6">
        <v>12</v>
      </c>
      <c r="FS7" s="6">
        <v>10</v>
      </c>
      <c r="FT7" s="6">
        <v>7</v>
      </c>
      <c r="FU7" s="6">
        <v>6</v>
      </c>
      <c r="FV7" s="6">
        <v>5</v>
      </c>
      <c r="FW7" s="6">
        <v>11</v>
      </c>
      <c r="FX7" s="6">
        <v>7</v>
      </c>
      <c r="FY7" s="6">
        <v>3</v>
      </c>
      <c r="FZ7" s="6">
        <v>8</v>
      </c>
      <c r="GA7" s="6">
        <v>12</v>
      </c>
      <c r="GB7" s="6">
        <v>10</v>
      </c>
      <c r="GC7" s="6">
        <v>7</v>
      </c>
      <c r="GD7" s="6">
        <v>6</v>
      </c>
      <c r="GE7" s="6">
        <v>5</v>
      </c>
      <c r="GF7" s="6">
        <v>10</v>
      </c>
      <c r="GG7" s="6">
        <v>18</v>
      </c>
      <c r="GH7" s="6">
        <v>15</v>
      </c>
      <c r="GI7" s="6">
        <v>11</v>
      </c>
      <c r="GJ7" s="12">
        <f t="shared" si="0"/>
        <v>4382</v>
      </c>
    </row>
    <row r="8" spans="1:192">
      <c r="A8" s="9" t="s">
        <v>58</v>
      </c>
      <c r="B8" s="9">
        <v>76169</v>
      </c>
      <c r="C8" s="6">
        <v>10024222</v>
      </c>
      <c r="D8" s="6">
        <v>7</v>
      </c>
      <c r="E8" s="6">
        <v>3</v>
      </c>
      <c r="F8" s="6">
        <v>4</v>
      </c>
      <c r="G8" s="6">
        <v>4</v>
      </c>
      <c r="H8" s="6">
        <v>4</v>
      </c>
      <c r="I8" s="6">
        <v>5</v>
      </c>
      <c r="J8" s="6">
        <v>5</v>
      </c>
      <c r="K8" s="6">
        <v>12</v>
      </c>
      <c r="L8" s="6">
        <v>12</v>
      </c>
      <c r="M8" s="6">
        <v>10</v>
      </c>
      <c r="N8" s="6">
        <v>12</v>
      </c>
      <c r="O8" s="6">
        <v>2</v>
      </c>
      <c r="P8" s="6">
        <v>4</v>
      </c>
      <c r="Q8" s="6">
        <v>17</v>
      </c>
      <c r="R8" s="6">
        <v>6</v>
      </c>
      <c r="S8" s="6">
        <v>10</v>
      </c>
      <c r="T8" s="6">
        <v>3</v>
      </c>
      <c r="U8" s="6">
        <v>6</v>
      </c>
      <c r="V8" s="6">
        <v>16</v>
      </c>
      <c r="W8" s="6">
        <v>4</v>
      </c>
      <c r="X8" s="6">
        <v>7</v>
      </c>
      <c r="Y8" s="6">
        <v>13</v>
      </c>
      <c r="Z8" s="6">
        <v>6</v>
      </c>
      <c r="AA8" s="6">
        <v>4</v>
      </c>
      <c r="AB8" s="6">
        <v>13</v>
      </c>
      <c r="AC8" s="6">
        <v>3</v>
      </c>
      <c r="AD8" s="6">
        <v>13</v>
      </c>
      <c r="AE8" s="6">
        <v>12</v>
      </c>
      <c r="AF8" s="6">
        <v>10</v>
      </c>
      <c r="AG8" s="6">
        <v>8</v>
      </c>
      <c r="AH8" s="6">
        <v>2</v>
      </c>
      <c r="AI8" s="6">
        <v>1</v>
      </c>
      <c r="AJ8" s="6">
        <v>3</v>
      </c>
      <c r="AK8" s="6">
        <v>3</v>
      </c>
      <c r="AL8" s="6">
        <v>2</v>
      </c>
      <c r="AM8" s="6">
        <v>1</v>
      </c>
      <c r="AN8" s="6">
        <v>2</v>
      </c>
      <c r="AO8" s="6">
        <v>2</v>
      </c>
      <c r="AP8" s="6">
        <v>2</v>
      </c>
      <c r="AQ8" s="6">
        <v>2</v>
      </c>
      <c r="AR8" s="6">
        <v>4</v>
      </c>
      <c r="AS8" s="6">
        <v>13</v>
      </c>
      <c r="AT8" s="6">
        <v>17</v>
      </c>
      <c r="AU8" s="6">
        <v>5</v>
      </c>
      <c r="AV8" s="6">
        <v>16</v>
      </c>
      <c r="AW8" s="6">
        <v>11</v>
      </c>
      <c r="AX8" s="6">
        <v>4</v>
      </c>
      <c r="AY8" s="6">
        <v>5</v>
      </c>
      <c r="AZ8" s="6">
        <v>3</v>
      </c>
      <c r="BA8" s="6">
        <v>20</v>
      </c>
      <c r="BB8" s="6">
        <v>1</v>
      </c>
      <c r="BC8" s="6">
        <v>7</v>
      </c>
      <c r="BD8" s="6">
        <v>4</v>
      </c>
      <c r="BE8" s="6">
        <v>3</v>
      </c>
      <c r="BF8" s="6">
        <v>5</v>
      </c>
      <c r="BG8" s="6">
        <v>13</v>
      </c>
      <c r="BH8" s="6">
        <v>4</v>
      </c>
      <c r="BI8" s="6">
        <v>1</v>
      </c>
      <c r="BJ8" s="6">
        <v>6</v>
      </c>
      <c r="BK8" s="6">
        <v>2</v>
      </c>
      <c r="BL8" s="6">
        <v>5</v>
      </c>
      <c r="BM8" s="6">
        <v>3</v>
      </c>
      <c r="BN8" s="6">
        <v>1</v>
      </c>
      <c r="BO8" s="6">
        <v>3</v>
      </c>
      <c r="BP8" s="6">
        <v>9</v>
      </c>
      <c r="BQ8" s="6">
        <v>3</v>
      </c>
      <c r="BR8" s="6">
        <v>5</v>
      </c>
      <c r="BS8" s="6">
        <v>4</v>
      </c>
      <c r="BT8" s="6">
        <v>1</v>
      </c>
      <c r="BU8" s="6">
        <v>8</v>
      </c>
      <c r="BV8" s="6">
        <v>10</v>
      </c>
      <c r="BW8" s="6">
        <v>3</v>
      </c>
      <c r="BX8" s="6">
        <v>9</v>
      </c>
      <c r="BY8" s="6">
        <v>6</v>
      </c>
      <c r="BZ8" s="6">
        <v>3</v>
      </c>
      <c r="CA8" s="6">
        <v>5</v>
      </c>
      <c r="CB8" s="6">
        <v>8</v>
      </c>
      <c r="CC8" s="6">
        <v>8</v>
      </c>
      <c r="CD8" s="6">
        <v>2</v>
      </c>
      <c r="CE8" s="6">
        <v>3</v>
      </c>
      <c r="CF8" s="6">
        <v>19</v>
      </c>
      <c r="CG8" s="6">
        <v>10</v>
      </c>
      <c r="CH8" s="6">
        <v>6</v>
      </c>
      <c r="CI8" s="6">
        <v>3</v>
      </c>
      <c r="CJ8" s="6">
        <v>2</v>
      </c>
      <c r="CK8" s="6">
        <v>3</v>
      </c>
      <c r="CL8" s="6">
        <v>2</v>
      </c>
      <c r="CM8" s="6">
        <v>2</v>
      </c>
      <c r="CN8" s="6">
        <v>1</v>
      </c>
      <c r="CO8" s="6">
        <v>13</v>
      </c>
      <c r="CP8" s="6">
        <v>5</v>
      </c>
      <c r="CQ8" s="6">
        <v>7</v>
      </c>
      <c r="CR8" s="6">
        <v>10</v>
      </c>
      <c r="CS8" s="6">
        <v>2</v>
      </c>
      <c r="CT8" s="6">
        <v>3</v>
      </c>
      <c r="CU8" s="6">
        <v>4</v>
      </c>
      <c r="CV8" s="6">
        <v>15</v>
      </c>
      <c r="CW8" s="6">
        <v>9</v>
      </c>
      <c r="CX8" s="6">
        <v>3</v>
      </c>
      <c r="CY8" s="6">
        <v>3</v>
      </c>
      <c r="CZ8" s="6">
        <v>2</v>
      </c>
      <c r="DA8" s="6">
        <v>2</v>
      </c>
      <c r="DB8" s="6">
        <v>2</v>
      </c>
      <c r="DC8" s="6">
        <v>1</v>
      </c>
      <c r="DD8" s="6">
        <v>11</v>
      </c>
      <c r="DE8" s="6">
        <v>14</v>
      </c>
      <c r="DF8" s="6">
        <v>3</v>
      </c>
      <c r="DG8" s="6">
        <v>2</v>
      </c>
      <c r="DH8" s="6">
        <v>3</v>
      </c>
      <c r="DI8" s="6">
        <v>3</v>
      </c>
      <c r="DJ8" s="6">
        <v>3</v>
      </c>
      <c r="DK8" s="6">
        <v>3</v>
      </c>
      <c r="DL8" s="6">
        <v>5</v>
      </c>
      <c r="DM8" s="6">
        <v>1</v>
      </c>
      <c r="DN8" s="6">
        <v>2</v>
      </c>
      <c r="DO8" s="6">
        <v>1</v>
      </c>
      <c r="DP8" s="6">
        <v>2</v>
      </c>
      <c r="DQ8" s="6">
        <v>2</v>
      </c>
      <c r="DR8" s="6">
        <v>3</v>
      </c>
      <c r="DS8" s="6">
        <v>3</v>
      </c>
      <c r="DT8" s="6">
        <v>2</v>
      </c>
      <c r="DU8" s="6">
        <v>2</v>
      </c>
      <c r="DV8" s="6">
        <v>1</v>
      </c>
      <c r="DW8" s="6">
        <v>2</v>
      </c>
      <c r="DX8" s="6">
        <v>1</v>
      </c>
      <c r="DY8" s="6">
        <v>2</v>
      </c>
      <c r="DZ8" s="6">
        <v>1</v>
      </c>
      <c r="EA8" s="6">
        <v>2</v>
      </c>
      <c r="EB8" s="6">
        <v>3</v>
      </c>
      <c r="EC8" s="6">
        <v>1</v>
      </c>
      <c r="ED8" s="6">
        <v>1</v>
      </c>
      <c r="EE8" s="6">
        <v>6</v>
      </c>
      <c r="EF8" s="6">
        <v>14</v>
      </c>
      <c r="EG8" s="6">
        <v>4</v>
      </c>
      <c r="EH8" s="6">
        <v>3</v>
      </c>
      <c r="EI8" s="6">
        <v>3</v>
      </c>
      <c r="EJ8" s="6">
        <v>5</v>
      </c>
      <c r="EK8" s="6">
        <v>10</v>
      </c>
      <c r="EL8" s="6">
        <v>4</v>
      </c>
      <c r="EM8" s="6">
        <v>8</v>
      </c>
      <c r="EN8" s="6">
        <v>18</v>
      </c>
      <c r="EO8" s="6">
        <v>16</v>
      </c>
      <c r="EP8" s="6">
        <v>10</v>
      </c>
      <c r="EQ8" s="6">
        <v>2</v>
      </c>
      <c r="ER8" s="6">
        <v>7</v>
      </c>
      <c r="ES8" s="6">
        <v>7</v>
      </c>
      <c r="ET8" s="6">
        <v>4</v>
      </c>
      <c r="EU8" s="6">
        <v>4</v>
      </c>
      <c r="EV8" s="6">
        <v>4</v>
      </c>
      <c r="EW8" s="6">
        <v>2</v>
      </c>
      <c r="EX8" s="6">
        <v>3</v>
      </c>
      <c r="EY8" s="6">
        <v>4</v>
      </c>
      <c r="EZ8" s="6">
        <v>3</v>
      </c>
      <c r="FA8" s="6">
        <v>3</v>
      </c>
      <c r="FB8" s="6">
        <v>2</v>
      </c>
      <c r="FC8" s="6">
        <v>7</v>
      </c>
      <c r="FD8" s="6">
        <v>16</v>
      </c>
      <c r="FE8" s="6">
        <v>16</v>
      </c>
      <c r="FF8" s="6">
        <v>3</v>
      </c>
      <c r="FG8" s="6">
        <v>9</v>
      </c>
      <c r="FH8" s="6">
        <v>3</v>
      </c>
      <c r="FI8" s="6">
        <v>15</v>
      </c>
      <c r="FJ8" s="6">
        <v>13</v>
      </c>
      <c r="FK8" s="6">
        <v>3</v>
      </c>
      <c r="FL8" s="6">
        <v>4</v>
      </c>
      <c r="FM8" s="6">
        <v>13</v>
      </c>
      <c r="FN8" s="6">
        <v>8</v>
      </c>
      <c r="FO8" s="6">
        <v>1</v>
      </c>
      <c r="FP8" s="6">
        <v>1</v>
      </c>
      <c r="FQ8" s="6">
        <v>3</v>
      </c>
      <c r="FR8" s="6">
        <v>4</v>
      </c>
      <c r="FS8" s="6">
        <v>6</v>
      </c>
      <c r="FT8" s="6">
        <v>3</v>
      </c>
      <c r="FU8" s="6">
        <v>3</v>
      </c>
      <c r="FV8" s="6">
        <v>2</v>
      </c>
      <c r="FW8" s="6">
        <v>9</v>
      </c>
      <c r="FX8" s="6">
        <v>2</v>
      </c>
      <c r="FY8" s="6">
        <v>2</v>
      </c>
      <c r="FZ8" s="6">
        <v>2</v>
      </c>
      <c r="GA8" s="6">
        <v>6</v>
      </c>
      <c r="GB8" s="6">
        <v>7</v>
      </c>
      <c r="GC8" s="6">
        <v>3</v>
      </c>
      <c r="GD8" s="6">
        <v>3</v>
      </c>
      <c r="GE8" s="6">
        <v>3</v>
      </c>
      <c r="GF8" s="6">
        <v>4</v>
      </c>
      <c r="GG8" s="6">
        <v>8</v>
      </c>
      <c r="GH8" s="6">
        <v>8</v>
      </c>
      <c r="GI8" s="6">
        <v>10</v>
      </c>
      <c r="GJ8" s="12">
        <f t="shared" si="0"/>
        <v>7598</v>
      </c>
    </row>
    <row r="9" spans="1:192">
      <c r="A9" s="9" t="s">
        <v>64</v>
      </c>
      <c r="B9" s="9">
        <v>4</v>
      </c>
      <c r="C9" s="6">
        <v>676</v>
      </c>
      <c r="D9" s="6">
        <v>17</v>
      </c>
      <c r="E9" s="6">
        <v>7</v>
      </c>
      <c r="F9" s="6">
        <v>9</v>
      </c>
      <c r="G9" s="6">
        <v>9</v>
      </c>
      <c r="H9" s="6">
        <v>9</v>
      </c>
      <c r="I9" s="6">
        <v>9</v>
      </c>
      <c r="J9" s="6">
        <v>16</v>
      </c>
      <c r="K9" s="6">
        <v>16</v>
      </c>
      <c r="L9" s="6">
        <v>16</v>
      </c>
      <c r="M9" s="6">
        <v>16</v>
      </c>
      <c r="N9" s="6">
        <v>6</v>
      </c>
      <c r="O9" s="6">
        <v>6</v>
      </c>
      <c r="P9" s="6">
        <v>12</v>
      </c>
      <c r="Q9" s="6">
        <v>13</v>
      </c>
      <c r="R9" s="6">
        <v>8</v>
      </c>
      <c r="S9" s="6">
        <v>17</v>
      </c>
      <c r="T9" s="6">
        <v>18</v>
      </c>
      <c r="U9" s="6">
        <v>11</v>
      </c>
      <c r="V9" s="6">
        <v>2</v>
      </c>
      <c r="W9" s="6">
        <v>5</v>
      </c>
      <c r="X9" s="6">
        <v>16</v>
      </c>
      <c r="Y9" s="6">
        <v>13</v>
      </c>
      <c r="Z9" s="6">
        <v>18</v>
      </c>
      <c r="AA9" s="6">
        <v>5</v>
      </c>
      <c r="AB9" s="6">
        <v>6</v>
      </c>
      <c r="AC9" s="6">
        <v>6</v>
      </c>
      <c r="AD9" s="6">
        <v>15</v>
      </c>
      <c r="AE9" s="6">
        <v>18</v>
      </c>
      <c r="AF9" s="6">
        <v>7</v>
      </c>
      <c r="AG9" s="6">
        <v>11</v>
      </c>
      <c r="AH9" s="6">
        <v>2</v>
      </c>
      <c r="AI9" s="6">
        <v>3</v>
      </c>
      <c r="AJ9" s="6">
        <v>10</v>
      </c>
      <c r="AK9" s="6">
        <v>9</v>
      </c>
      <c r="AL9" s="6">
        <v>6</v>
      </c>
      <c r="AM9" s="6">
        <v>4</v>
      </c>
      <c r="AN9" s="6">
        <v>3</v>
      </c>
      <c r="AO9" s="6">
        <v>7</v>
      </c>
      <c r="AP9" s="6">
        <v>4</v>
      </c>
      <c r="AQ9" s="6">
        <v>4</v>
      </c>
      <c r="AR9" s="6">
        <v>6</v>
      </c>
      <c r="AS9" s="6">
        <v>15</v>
      </c>
      <c r="AT9" s="6">
        <v>16</v>
      </c>
      <c r="AU9" s="6">
        <v>3</v>
      </c>
      <c r="AV9" s="6">
        <v>1</v>
      </c>
      <c r="AW9" s="6">
        <v>20</v>
      </c>
      <c r="AX9" s="6">
        <v>18</v>
      </c>
      <c r="AY9" s="6">
        <v>9</v>
      </c>
      <c r="AZ9" s="6">
        <v>7</v>
      </c>
      <c r="BA9" s="6">
        <v>22</v>
      </c>
      <c r="BB9" s="6">
        <v>5</v>
      </c>
      <c r="BC9" s="6">
        <v>9</v>
      </c>
      <c r="BD9" s="6">
        <v>14</v>
      </c>
      <c r="BE9" s="6">
        <v>8</v>
      </c>
      <c r="BF9" s="6">
        <v>1</v>
      </c>
      <c r="BG9" s="6">
        <v>2</v>
      </c>
      <c r="BH9" s="6">
        <v>9</v>
      </c>
      <c r="BI9" s="6">
        <v>5</v>
      </c>
      <c r="BJ9" s="6">
        <v>2</v>
      </c>
      <c r="BK9" s="6">
        <v>8</v>
      </c>
      <c r="BL9" s="6">
        <v>16</v>
      </c>
      <c r="BM9" s="6">
        <v>8</v>
      </c>
      <c r="BN9" s="6">
        <v>4</v>
      </c>
      <c r="BO9" s="6">
        <v>6</v>
      </c>
      <c r="BP9" s="6">
        <v>10</v>
      </c>
      <c r="BQ9" s="6">
        <v>5</v>
      </c>
      <c r="BR9" s="6">
        <v>9</v>
      </c>
      <c r="BS9" s="6">
        <v>11</v>
      </c>
      <c r="BT9" s="6">
        <v>8</v>
      </c>
      <c r="BU9" s="6">
        <v>8</v>
      </c>
      <c r="BV9" s="6">
        <v>11</v>
      </c>
      <c r="BW9" s="6">
        <v>8</v>
      </c>
      <c r="BX9" s="6">
        <v>18</v>
      </c>
      <c r="BY9" s="6">
        <v>9</v>
      </c>
      <c r="BZ9" s="6">
        <v>5</v>
      </c>
      <c r="CA9" s="6">
        <v>19</v>
      </c>
      <c r="CB9" s="6">
        <v>11</v>
      </c>
      <c r="CC9" s="6">
        <v>11</v>
      </c>
      <c r="CD9" s="6">
        <v>7</v>
      </c>
      <c r="CE9" s="6">
        <v>6</v>
      </c>
      <c r="CF9" s="6">
        <v>9</v>
      </c>
      <c r="CG9" s="6">
        <v>22</v>
      </c>
      <c r="CH9" s="6">
        <v>10</v>
      </c>
      <c r="CI9" s="6">
        <v>7</v>
      </c>
      <c r="CJ9" s="6">
        <v>6</v>
      </c>
      <c r="CK9" s="6">
        <v>5</v>
      </c>
      <c r="CL9" s="6">
        <v>3</v>
      </c>
      <c r="CM9" s="6">
        <v>3</v>
      </c>
      <c r="CN9" s="6">
        <v>5</v>
      </c>
      <c r="CO9" s="6">
        <v>16</v>
      </c>
      <c r="CP9" s="6">
        <v>9</v>
      </c>
      <c r="CQ9" s="6">
        <v>17</v>
      </c>
      <c r="CR9" s="6">
        <v>9</v>
      </c>
      <c r="CS9" s="6">
        <v>5</v>
      </c>
      <c r="CT9" s="6">
        <v>5</v>
      </c>
      <c r="CU9" s="6">
        <v>8</v>
      </c>
      <c r="CV9" s="6">
        <v>17</v>
      </c>
      <c r="CW9" s="6">
        <v>10</v>
      </c>
      <c r="CX9" s="6">
        <v>7</v>
      </c>
      <c r="CY9" s="6">
        <v>7</v>
      </c>
      <c r="CZ9" s="6">
        <v>6</v>
      </c>
      <c r="DA9" s="6">
        <v>6</v>
      </c>
      <c r="DB9" s="6">
        <v>5</v>
      </c>
      <c r="DC9" s="6">
        <v>6</v>
      </c>
      <c r="DD9" s="6">
        <v>16</v>
      </c>
      <c r="DE9" s="6">
        <v>15</v>
      </c>
      <c r="DF9" s="6">
        <v>7</v>
      </c>
      <c r="DG9" s="6">
        <v>8</v>
      </c>
      <c r="DH9" s="6">
        <v>7</v>
      </c>
      <c r="DI9" s="6">
        <v>6</v>
      </c>
      <c r="DJ9" s="6">
        <v>5</v>
      </c>
      <c r="DK9" s="6">
        <v>7</v>
      </c>
      <c r="DL9" s="6">
        <v>9</v>
      </c>
      <c r="DM9" s="6">
        <v>7</v>
      </c>
      <c r="DN9" s="6">
        <v>3</v>
      </c>
      <c r="DO9" s="6">
        <v>7</v>
      </c>
      <c r="DP9" s="6">
        <v>9</v>
      </c>
      <c r="DQ9" s="6">
        <v>10</v>
      </c>
      <c r="DR9" s="6">
        <v>9</v>
      </c>
      <c r="DS9" s="6">
        <v>7</v>
      </c>
      <c r="DT9" s="6">
        <v>5</v>
      </c>
      <c r="DU9" s="6">
        <v>4</v>
      </c>
      <c r="DV9" s="6">
        <v>7</v>
      </c>
      <c r="DW9" s="6">
        <v>4</v>
      </c>
      <c r="DX9" s="6">
        <v>7</v>
      </c>
      <c r="DY9" s="6">
        <v>9</v>
      </c>
      <c r="DZ9" s="6">
        <v>10</v>
      </c>
      <c r="EA9" s="6">
        <v>9</v>
      </c>
      <c r="EB9" s="6">
        <v>7</v>
      </c>
      <c r="EC9" s="6">
        <v>5</v>
      </c>
      <c r="ED9" s="6">
        <v>4</v>
      </c>
      <c r="EE9" s="6">
        <v>11</v>
      </c>
      <c r="EF9" s="6">
        <v>5</v>
      </c>
      <c r="EG9" s="6">
        <v>3</v>
      </c>
      <c r="EH9" s="6">
        <v>12</v>
      </c>
      <c r="EI9" s="6">
        <v>12</v>
      </c>
      <c r="EJ9" s="6">
        <v>6</v>
      </c>
      <c r="EK9" s="6">
        <v>12</v>
      </c>
      <c r="EL9" s="6">
        <v>5</v>
      </c>
      <c r="EM9" s="6">
        <v>18</v>
      </c>
      <c r="EN9" s="6">
        <v>3</v>
      </c>
      <c r="EO9" s="6">
        <v>13</v>
      </c>
      <c r="EP9" s="6">
        <v>15</v>
      </c>
      <c r="EQ9" s="6">
        <v>4</v>
      </c>
      <c r="ER9" s="6">
        <v>10</v>
      </c>
      <c r="ES9" s="6">
        <v>10</v>
      </c>
      <c r="ET9" s="6">
        <v>12</v>
      </c>
      <c r="EU9" s="6">
        <v>12</v>
      </c>
      <c r="EV9" s="6">
        <v>8</v>
      </c>
      <c r="EW9" s="6">
        <v>5</v>
      </c>
      <c r="EX9" s="6">
        <v>8</v>
      </c>
      <c r="EY9" s="6">
        <v>7</v>
      </c>
      <c r="EZ9" s="6">
        <v>6</v>
      </c>
      <c r="FA9" s="6">
        <v>7</v>
      </c>
      <c r="FB9" s="6">
        <v>7</v>
      </c>
      <c r="FC9" s="6">
        <v>20</v>
      </c>
      <c r="FD9" s="6">
        <v>20</v>
      </c>
      <c r="FE9" s="6">
        <v>20</v>
      </c>
      <c r="FF9" s="6">
        <v>7</v>
      </c>
      <c r="FG9" s="6">
        <v>22</v>
      </c>
      <c r="FH9" s="6">
        <v>9</v>
      </c>
      <c r="FI9" s="6">
        <v>19</v>
      </c>
      <c r="FJ9" s="6">
        <v>19</v>
      </c>
      <c r="FK9" s="6">
        <v>6</v>
      </c>
      <c r="FL9" s="6">
        <v>6</v>
      </c>
      <c r="FM9" s="6">
        <v>1</v>
      </c>
      <c r="FN9" s="6">
        <v>11</v>
      </c>
      <c r="FO9" s="6">
        <v>7</v>
      </c>
      <c r="FP9" s="6">
        <v>8</v>
      </c>
      <c r="FQ9" s="6">
        <v>10</v>
      </c>
      <c r="FR9" s="6">
        <v>12</v>
      </c>
      <c r="FS9" s="6">
        <v>10</v>
      </c>
      <c r="FT9" s="6">
        <v>7</v>
      </c>
      <c r="FU9" s="6">
        <v>6</v>
      </c>
      <c r="FV9" s="6">
        <v>5</v>
      </c>
      <c r="FW9" s="6">
        <v>11</v>
      </c>
      <c r="FX9" s="6">
        <v>7</v>
      </c>
      <c r="FY9" s="6">
        <v>3</v>
      </c>
      <c r="FZ9" s="6">
        <v>8</v>
      </c>
      <c r="GA9" s="6">
        <v>12</v>
      </c>
      <c r="GB9" s="6">
        <v>10</v>
      </c>
      <c r="GC9" s="6">
        <v>7</v>
      </c>
      <c r="GD9" s="6">
        <v>6</v>
      </c>
      <c r="GE9" s="6">
        <v>5</v>
      </c>
      <c r="GF9" s="6">
        <v>10</v>
      </c>
      <c r="GG9" s="6">
        <v>12</v>
      </c>
      <c r="GH9" s="6">
        <v>15</v>
      </c>
      <c r="GI9" s="6">
        <v>11</v>
      </c>
      <c r="GJ9" s="12">
        <f t="shared" si="0"/>
        <v>5917</v>
      </c>
    </row>
    <row r="10" spans="1:192">
      <c r="A10" s="9" t="s">
        <v>79</v>
      </c>
      <c r="B10" s="9">
        <v>16118</v>
      </c>
      <c r="C10" s="6">
        <v>2837974</v>
      </c>
      <c r="D10" s="6">
        <v>12</v>
      </c>
      <c r="E10" s="6">
        <v>5</v>
      </c>
      <c r="F10" s="6">
        <v>2</v>
      </c>
      <c r="G10" s="6">
        <v>2</v>
      </c>
      <c r="H10" s="6">
        <v>5</v>
      </c>
      <c r="I10" s="6">
        <v>6</v>
      </c>
      <c r="J10" s="6">
        <v>4</v>
      </c>
      <c r="K10" s="6">
        <v>15</v>
      </c>
      <c r="L10" s="6">
        <v>15</v>
      </c>
      <c r="M10" s="6">
        <v>10</v>
      </c>
      <c r="N10" s="6">
        <v>9</v>
      </c>
      <c r="O10" s="6">
        <v>2</v>
      </c>
      <c r="P10" s="6">
        <v>7</v>
      </c>
      <c r="Q10" s="6">
        <v>22</v>
      </c>
      <c r="R10" s="6">
        <v>7</v>
      </c>
      <c r="S10" s="6">
        <v>18</v>
      </c>
      <c r="T10" s="6">
        <v>3</v>
      </c>
      <c r="U10" s="6">
        <v>12</v>
      </c>
      <c r="V10" s="6">
        <v>20</v>
      </c>
      <c r="W10" s="6">
        <v>3</v>
      </c>
      <c r="X10" s="6">
        <v>13</v>
      </c>
      <c r="Y10" s="6">
        <v>17</v>
      </c>
      <c r="Z10" s="6">
        <v>12</v>
      </c>
      <c r="AA10" s="6">
        <v>2</v>
      </c>
      <c r="AB10" s="6">
        <v>16</v>
      </c>
      <c r="AC10" s="6">
        <v>2</v>
      </c>
      <c r="AD10" s="6">
        <v>11</v>
      </c>
      <c r="AE10" s="6">
        <v>10</v>
      </c>
      <c r="AF10" s="6">
        <v>10</v>
      </c>
      <c r="AG10" s="6">
        <v>7</v>
      </c>
      <c r="AH10" s="6">
        <v>2</v>
      </c>
      <c r="AI10" s="6">
        <v>1</v>
      </c>
      <c r="AJ10" s="6">
        <v>4</v>
      </c>
      <c r="AK10" s="6">
        <v>5</v>
      </c>
      <c r="AL10" s="6">
        <v>3</v>
      </c>
      <c r="AM10" s="6">
        <v>1</v>
      </c>
      <c r="AN10" s="6">
        <v>1</v>
      </c>
      <c r="AO10" s="6">
        <v>4</v>
      </c>
      <c r="AP10" s="6">
        <v>1</v>
      </c>
      <c r="AQ10" s="6">
        <v>2</v>
      </c>
      <c r="AR10" s="6">
        <v>5</v>
      </c>
      <c r="AS10" s="6">
        <v>15</v>
      </c>
      <c r="AT10" s="6">
        <v>10</v>
      </c>
      <c r="AU10" s="6">
        <v>3</v>
      </c>
      <c r="AV10" s="6">
        <v>19</v>
      </c>
      <c r="AW10" s="6">
        <v>2</v>
      </c>
      <c r="AX10" s="6">
        <v>1</v>
      </c>
      <c r="AY10" s="6">
        <v>4</v>
      </c>
      <c r="AZ10" s="6">
        <v>1</v>
      </c>
      <c r="BA10" s="6">
        <v>20</v>
      </c>
      <c r="BB10" s="6">
        <v>1</v>
      </c>
      <c r="BC10" s="6">
        <v>5</v>
      </c>
      <c r="BD10" s="6">
        <v>10</v>
      </c>
      <c r="BE10" s="6">
        <v>5</v>
      </c>
      <c r="BF10" s="6">
        <v>10</v>
      </c>
      <c r="BG10" s="6">
        <v>16</v>
      </c>
      <c r="BH10" s="6">
        <v>8</v>
      </c>
      <c r="BI10" s="6">
        <v>1</v>
      </c>
      <c r="BJ10" s="6">
        <v>15</v>
      </c>
      <c r="BK10" s="6">
        <v>3</v>
      </c>
      <c r="BL10" s="6">
        <v>12</v>
      </c>
      <c r="BM10" s="6">
        <v>5</v>
      </c>
      <c r="BN10" s="6">
        <v>3</v>
      </c>
      <c r="BO10" s="6">
        <v>4</v>
      </c>
      <c r="BP10" s="6">
        <v>10</v>
      </c>
      <c r="BQ10" s="6">
        <v>5</v>
      </c>
      <c r="BR10" s="6">
        <v>4</v>
      </c>
      <c r="BS10" s="6">
        <v>7</v>
      </c>
      <c r="BT10" s="6">
        <v>3</v>
      </c>
      <c r="BU10" s="6">
        <v>15</v>
      </c>
      <c r="BV10" s="6">
        <v>9</v>
      </c>
      <c r="BW10" s="6">
        <v>2</v>
      </c>
      <c r="BX10" s="6">
        <v>13</v>
      </c>
      <c r="BY10" s="6">
        <v>5</v>
      </c>
      <c r="BZ10" s="6">
        <v>3</v>
      </c>
      <c r="CA10" s="6">
        <v>6</v>
      </c>
      <c r="CB10" s="6">
        <v>10</v>
      </c>
      <c r="CC10" s="6">
        <v>10</v>
      </c>
      <c r="CD10" s="6">
        <v>5</v>
      </c>
      <c r="CE10" s="6">
        <v>5</v>
      </c>
      <c r="CF10" s="6">
        <v>17</v>
      </c>
      <c r="CG10" s="6">
        <v>8</v>
      </c>
      <c r="CH10" s="6">
        <v>6</v>
      </c>
      <c r="CI10" s="6">
        <v>2</v>
      </c>
      <c r="CJ10" s="6">
        <v>4</v>
      </c>
      <c r="CK10" s="6">
        <v>2</v>
      </c>
      <c r="CL10" s="6">
        <v>2</v>
      </c>
      <c r="CM10" s="6">
        <v>3</v>
      </c>
      <c r="CN10" s="6">
        <v>2</v>
      </c>
      <c r="CO10" s="6">
        <v>13</v>
      </c>
      <c r="CP10" s="6">
        <v>5</v>
      </c>
      <c r="CQ10" s="6">
        <v>6</v>
      </c>
      <c r="CR10" s="6">
        <v>2</v>
      </c>
      <c r="CS10" s="6">
        <v>3</v>
      </c>
      <c r="CT10" s="6">
        <v>3</v>
      </c>
      <c r="CU10" s="6">
        <v>3</v>
      </c>
      <c r="CV10" s="6">
        <v>16</v>
      </c>
      <c r="CW10" s="6">
        <v>8</v>
      </c>
      <c r="CX10" s="6">
        <v>6</v>
      </c>
      <c r="CY10" s="6">
        <v>6</v>
      </c>
      <c r="CZ10" s="6">
        <v>5</v>
      </c>
      <c r="DA10" s="6">
        <v>4</v>
      </c>
      <c r="DB10" s="6">
        <v>4</v>
      </c>
      <c r="DC10" s="6">
        <v>5</v>
      </c>
      <c r="DD10" s="6">
        <v>13</v>
      </c>
      <c r="DE10" s="6">
        <v>15</v>
      </c>
      <c r="DF10" s="6">
        <v>2</v>
      </c>
      <c r="DG10" s="6">
        <v>2</v>
      </c>
      <c r="DH10" s="6">
        <v>2</v>
      </c>
      <c r="DI10" s="6">
        <v>2</v>
      </c>
      <c r="DJ10" s="6">
        <v>2</v>
      </c>
      <c r="DK10" s="6">
        <v>2</v>
      </c>
      <c r="DL10" s="6">
        <v>8</v>
      </c>
      <c r="DM10" s="6">
        <v>4</v>
      </c>
      <c r="DN10" s="6">
        <v>1</v>
      </c>
      <c r="DO10" s="6">
        <v>3</v>
      </c>
      <c r="DP10" s="6">
        <v>2</v>
      </c>
      <c r="DQ10" s="6">
        <v>7</v>
      </c>
      <c r="DR10" s="6">
        <v>2</v>
      </c>
      <c r="DS10" s="6">
        <v>2</v>
      </c>
      <c r="DT10" s="6">
        <v>1</v>
      </c>
      <c r="DU10" s="6">
        <v>1</v>
      </c>
      <c r="DV10" s="6">
        <v>3</v>
      </c>
      <c r="DW10" s="6">
        <v>2</v>
      </c>
      <c r="DX10" s="6">
        <v>3</v>
      </c>
      <c r="DY10" s="6">
        <v>2</v>
      </c>
      <c r="DZ10" s="6">
        <v>6</v>
      </c>
      <c r="EA10" s="6">
        <v>2</v>
      </c>
      <c r="EB10" s="6">
        <v>2</v>
      </c>
      <c r="EC10" s="6">
        <v>1</v>
      </c>
      <c r="ED10" s="6">
        <v>1</v>
      </c>
      <c r="EE10" s="6">
        <v>3</v>
      </c>
      <c r="EF10" s="6">
        <v>21</v>
      </c>
      <c r="EG10" s="6">
        <v>5</v>
      </c>
      <c r="EH10" s="6">
        <v>12</v>
      </c>
      <c r="EI10" s="6">
        <v>11</v>
      </c>
      <c r="EJ10" s="6">
        <v>5</v>
      </c>
      <c r="EK10" s="6">
        <v>9</v>
      </c>
      <c r="EL10" s="6">
        <v>5</v>
      </c>
      <c r="EM10" s="6">
        <v>15</v>
      </c>
      <c r="EN10" s="6">
        <v>21</v>
      </c>
      <c r="EO10" s="6">
        <v>22</v>
      </c>
      <c r="EP10" s="6">
        <v>11</v>
      </c>
      <c r="EQ10" s="6">
        <v>3</v>
      </c>
      <c r="ER10" s="6">
        <v>8</v>
      </c>
      <c r="ES10" s="6">
        <v>8</v>
      </c>
      <c r="ET10" s="6">
        <v>2</v>
      </c>
      <c r="EU10" s="6">
        <v>2</v>
      </c>
      <c r="EV10" s="6">
        <v>5</v>
      </c>
      <c r="EW10" s="6">
        <v>1</v>
      </c>
      <c r="EX10" s="6">
        <v>5</v>
      </c>
      <c r="EY10" s="6">
        <v>5</v>
      </c>
      <c r="EZ10" s="6">
        <v>4</v>
      </c>
      <c r="FA10" s="6">
        <v>2</v>
      </c>
      <c r="FB10" s="6">
        <v>4</v>
      </c>
      <c r="FC10" s="6">
        <v>7</v>
      </c>
      <c r="FD10" s="6">
        <v>17</v>
      </c>
      <c r="FE10" s="6">
        <v>6</v>
      </c>
      <c r="FF10" s="6">
        <v>2</v>
      </c>
      <c r="FG10" s="6">
        <v>6</v>
      </c>
      <c r="FH10" s="6">
        <v>2</v>
      </c>
      <c r="FI10" s="6">
        <v>16</v>
      </c>
      <c r="FJ10" s="6">
        <v>14</v>
      </c>
      <c r="FK10" s="6">
        <v>4</v>
      </c>
      <c r="FL10" s="6">
        <v>5</v>
      </c>
      <c r="FM10" s="6">
        <v>15</v>
      </c>
      <c r="FN10" s="6">
        <v>10</v>
      </c>
      <c r="FO10" s="6">
        <v>5</v>
      </c>
      <c r="FP10" s="6">
        <v>5</v>
      </c>
      <c r="FQ10" s="6">
        <v>3</v>
      </c>
      <c r="FR10" s="6">
        <v>11</v>
      </c>
      <c r="FS10" s="6">
        <v>8</v>
      </c>
      <c r="FT10" s="6">
        <v>2</v>
      </c>
      <c r="FU10" s="6">
        <v>4</v>
      </c>
      <c r="FV10" s="6">
        <v>3</v>
      </c>
      <c r="FW10" s="6">
        <v>10</v>
      </c>
      <c r="FX10" s="6">
        <v>5</v>
      </c>
      <c r="FY10" s="6">
        <v>2</v>
      </c>
      <c r="FZ10" s="6">
        <v>5</v>
      </c>
      <c r="GA10" s="6">
        <v>11</v>
      </c>
      <c r="GB10" s="6">
        <v>8</v>
      </c>
      <c r="GC10" s="6">
        <v>2</v>
      </c>
      <c r="GD10" s="6">
        <v>4</v>
      </c>
      <c r="GE10" s="6">
        <v>3</v>
      </c>
      <c r="GF10" s="6">
        <v>3</v>
      </c>
      <c r="GG10" s="6">
        <v>13</v>
      </c>
      <c r="GH10" s="6">
        <v>11</v>
      </c>
      <c r="GI10" s="6">
        <v>6</v>
      </c>
      <c r="GJ10" s="12">
        <f t="shared" si="0"/>
        <v>5679</v>
      </c>
    </row>
    <row r="11" spans="1:192">
      <c r="A11" s="9" t="s">
        <v>65</v>
      </c>
      <c r="B11" s="9">
        <v>8</v>
      </c>
      <c r="C11" s="6">
        <v>2103.5</v>
      </c>
      <c r="D11" s="6">
        <v>16</v>
      </c>
      <c r="E11" s="6">
        <v>7</v>
      </c>
      <c r="F11" s="6">
        <v>9</v>
      </c>
      <c r="G11" s="6">
        <v>9</v>
      </c>
      <c r="H11" s="6">
        <v>9</v>
      </c>
      <c r="I11" s="6">
        <v>9</v>
      </c>
      <c r="J11" s="6">
        <v>15</v>
      </c>
      <c r="K11" s="6">
        <v>15</v>
      </c>
      <c r="L11" s="6">
        <v>14</v>
      </c>
      <c r="M11" s="6">
        <v>13</v>
      </c>
      <c r="N11" s="6">
        <v>2</v>
      </c>
      <c r="O11" s="6">
        <v>6</v>
      </c>
      <c r="P11" s="6">
        <v>9</v>
      </c>
      <c r="Q11" s="6">
        <v>10</v>
      </c>
      <c r="R11" s="6">
        <v>8</v>
      </c>
      <c r="S11" s="6">
        <v>5</v>
      </c>
      <c r="T11" s="6">
        <v>6</v>
      </c>
      <c r="U11" s="6">
        <v>10</v>
      </c>
      <c r="V11" s="6">
        <v>14</v>
      </c>
      <c r="W11" s="6">
        <v>5</v>
      </c>
      <c r="X11" s="6">
        <v>10</v>
      </c>
      <c r="Y11" s="6">
        <v>17</v>
      </c>
      <c r="Z11" s="6">
        <v>11</v>
      </c>
      <c r="AA11" s="6">
        <v>2</v>
      </c>
      <c r="AB11" s="6">
        <v>17</v>
      </c>
      <c r="AC11" s="6">
        <v>6</v>
      </c>
      <c r="AD11" s="6">
        <v>10</v>
      </c>
      <c r="AE11" s="6">
        <v>11</v>
      </c>
      <c r="AF11" s="6">
        <v>14</v>
      </c>
      <c r="AG11" s="6">
        <v>2</v>
      </c>
      <c r="AH11" s="6">
        <v>2</v>
      </c>
      <c r="AI11" s="6">
        <v>3</v>
      </c>
      <c r="AJ11" s="6">
        <v>2</v>
      </c>
      <c r="AK11" s="6">
        <v>1</v>
      </c>
      <c r="AL11" s="6">
        <v>6</v>
      </c>
      <c r="AM11" s="6">
        <v>4</v>
      </c>
      <c r="AN11" s="6">
        <v>3</v>
      </c>
      <c r="AO11" s="6">
        <v>7</v>
      </c>
      <c r="AP11" s="6">
        <v>4</v>
      </c>
      <c r="AQ11" s="6">
        <v>4</v>
      </c>
      <c r="AR11" s="6">
        <v>6</v>
      </c>
      <c r="AS11" s="6">
        <v>5</v>
      </c>
      <c r="AT11" s="6">
        <v>15</v>
      </c>
      <c r="AU11" s="6">
        <v>18</v>
      </c>
      <c r="AV11" s="6">
        <v>21</v>
      </c>
      <c r="AW11" s="6">
        <v>10</v>
      </c>
      <c r="AX11" s="6">
        <v>1</v>
      </c>
      <c r="AY11" s="6">
        <v>9</v>
      </c>
      <c r="AZ11" s="6">
        <v>7</v>
      </c>
      <c r="BA11" s="6">
        <v>1</v>
      </c>
      <c r="BB11" s="6">
        <v>5</v>
      </c>
      <c r="BC11" s="6">
        <v>9</v>
      </c>
      <c r="BD11" s="6">
        <v>6</v>
      </c>
      <c r="BE11" s="6">
        <v>8</v>
      </c>
      <c r="BF11" s="6">
        <v>18</v>
      </c>
      <c r="BG11" s="6">
        <v>17</v>
      </c>
      <c r="BH11" s="6">
        <v>9</v>
      </c>
      <c r="BI11" s="6">
        <v>5</v>
      </c>
      <c r="BJ11" s="6">
        <v>17</v>
      </c>
      <c r="BK11" s="6">
        <v>8</v>
      </c>
      <c r="BL11" s="6">
        <v>15</v>
      </c>
      <c r="BM11" s="6">
        <v>8</v>
      </c>
      <c r="BN11" s="6">
        <v>4</v>
      </c>
      <c r="BO11" s="6">
        <v>6</v>
      </c>
      <c r="BP11" s="6">
        <v>10</v>
      </c>
      <c r="BQ11" s="6">
        <v>5</v>
      </c>
      <c r="BR11" s="6">
        <v>1</v>
      </c>
      <c r="BS11" s="6">
        <v>11</v>
      </c>
      <c r="BT11" s="6">
        <v>8</v>
      </c>
      <c r="BU11" s="6">
        <v>17</v>
      </c>
      <c r="BV11" s="6">
        <v>3</v>
      </c>
      <c r="BW11" s="6">
        <v>8</v>
      </c>
      <c r="BX11" s="6">
        <v>2</v>
      </c>
      <c r="BY11" s="6">
        <v>9</v>
      </c>
      <c r="BZ11" s="6">
        <v>5</v>
      </c>
      <c r="CA11" s="6">
        <v>18</v>
      </c>
      <c r="CB11" s="6">
        <v>11</v>
      </c>
      <c r="CC11" s="6">
        <v>11</v>
      </c>
      <c r="CD11" s="6">
        <v>7</v>
      </c>
      <c r="CE11" s="6">
        <v>6</v>
      </c>
      <c r="CF11" s="6">
        <v>13</v>
      </c>
      <c r="CG11" s="6">
        <v>17</v>
      </c>
      <c r="CH11" s="6">
        <v>10</v>
      </c>
      <c r="CI11" s="6">
        <v>7</v>
      </c>
      <c r="CJ11" s="6">
        <v>6</v>
      </c>
      <c r="CK11" s="6">
        <v>5</v>
      </c>
      <c r="CL11" s="6">
        <v>3</v>
      </c>
      <c r="CM11" s="6">
        <v>3</v>
      </c>
      <c r="CN11" s="6">
        <v>5</v>
      </c>
      <c r="CO11" s="6">
        <v>13</v>
      </c>
      <c r="CP11" s="6">
        <v>9</v>
      </c>
      <c r="CQ11" s="6">
        <v>18</v>
      </c>
      <c r="CR11" s="6">
        <v>18</v>
      </c>
      <c r="CS11" s="6">
        <v>5</v>
      </c>
      <c r="CT11" s="6">
        <v>5</v>
      </c>
      <c r="CU11" s="6">
        <v>8</v>
      </c>
      <c r="CV11" s="6">
        <v>17</v>
      </c>
      <c r="CW11" s="6">
        <v>10</v>
      </c>
      <c r="CX11" s="6">
        <v>7</v>
      </c>
      <c r="CY11" s="6">
        <v>7</v>
      </c>
      <c r="CZ11" s="6">
        <v>6</v>
      </c>
      <c r="DA11" s="6">
        <v>6</v>
      </c>
      <c r="DB11" s="6">
        <v>5</v>
      </c>
      <c r="DC11" s="6">
        <v>6</v>
      </c>
      <c r="DD11" s="6">
        <v>10</v>
      </c>
      <c r="DE11" s="6">
        <v>7</v>
      </c>
      <c r="DF11" s="6">
        <v>7</v>
      </c>
      <c r="DG11" s="6">
        <v>8</v>
      </c>
      <c r="DH11" s="6">
        <v>7</v>
      </c>
      <c r="DI11" s="6">
        <v>6</v>
      </c>
      <c r="DJ11" s="6">
        <v>5</v>
      </c>
      <c r="DK11" s="6">
        <v>7</v>
      </c>
      <c r="DL11" s="6">
        <v>9</v>
      </c>
      <c r="DM11" s="6">
        <v>7</v>
      </c>
      <c r="DN11" s="6">
        <v>3</v>
      </c>
      <c r="DO11" s="6">
        <v>7</v>
      </c>
      <c r="DP11" s="6">
        <v>9</v>
      </c>
      <c r="DQ11" s="6">
        <v>10</v>
      </c>
      <c r="DR11" s="6">
        <v>9</v>
      </c>
      <c r="DS11" s="6">
        <v>7</v>
      </c>
      <c r="DT11" s="6">
        <v>5</v>
      </c>
      <c r="DU11" s="6">
        <v>4</v>
      </c>
      <c r="DV11" s="6">
        <v>7</v>
      </c>
      <c r="DW11" s="6">
        <v>4</v>
      </c>
      <c r="DX11" s="6">
        <v>7</v>
      </c>
      <c r="DY11" s="6">
        <v>9</v>
      </c>
      <c r="DZ11" s="6">
        <v>10</v>
      </c>
      <c r="EA11" s="6">
        <v>9</v>
      </c>
      <c r="EB11" s="6">
        <v>7</v>
      </c>
      <c r="EC11" s="6">
        <v>5</v>
      </c>
      <c r="ED11" s="6">
        <v>4</v>
      </c>
      <c r="EE11" s="6">
        <v>8</v>
      </c>
      <c r="EF11" s="6">
        <v>2</v>
      </c>
      <c r="EG11" s="6">
        <v>1</v>
      </c>
      <c r="EH11" s="6">
        <v>12</v>
      </c>
      <c r="EI11" s="6">
        <v>12</v>
      </c>
      <c r="EJ11" s="6">
        <v>6</v>
      </c>
      <c r="EK11" s="6">
        <v>8</v>
      </c>
      <c r="EL11" s="6">
        <v>5</v>
      </c>
      <c r="EM11" s="6">
        <v>5</v>
      </c>
      <c r="EN11" s="6">
        <v>17</v>
      </c>
      <c r="EO11" s="6">
        <v>16</v>
      </c>
      <c r="EP11" s="6">
        <v>1</v>
      </c>
      <c r="EQ11" s="6">
        <v>4</v>
      </c>
      <c r="ER11" s="6">
        <v>10</v>
      </c>
      <c r="ES11" s="6">
        <v>10</v>
      </c>
      <c r="ET11" s="6">
        <v>9</v>
      </c>
      <c r="EU11" s="6">
        <v>12</v>
      </c>
      <c r="EV11" s="6">
        <v>8</v>
      </c>
      <c r="EW11" s="6">
        <v>5</v>
      </c>
      <c r="EX11" s="6">
        <v>8</v>
      </c>
      <c r="EY11" s="6">
        <v>7</v>
      </c>
      <c r="EZ11" s="6">
        <v>6</v>
      </c>
      <c r="FA11" s="6">
        <v>7</v>
      </c>
      <c r="FB11" s="6">
        <v>7</v>
      </c>
      <c r="FC11" s="6">
        <v>9</v>
      </c>
      <c r="FD11" s="6">
        <v>18</v>
      </c>
      <c r="FE11" s="6">
        <v>15</v>
      </c>
      <c r="FF11" s="6">
        <v>7</v>
      </c>
      <c r="FG11" s="6">
        <v>14</v>
      </c>
      <c r="FH11" s="6">
        <v>9</v>
      </c>
      <c r="FI11" s="6">
        <v>15</v>
      </c>
      <c r="FJ11" s="6">
        <v>17</v>
      </c>
      <c r="FK11" s="6">
        <v>6</v>
      </c>
      <c r="FL11" s="6">
        <v>6</v>
      </c>
      <c r="FM11" s="6">
        <v>10</v>
      </c>
      <c r="FN11" s="6">
        <v>11</v>
      </c>
      <c r="FO11" s="6">
        <v>7</v>
      </c>
      <c r="FP11" s="6">
        <v>8</v>
      </c>
      <c r="FQ11" s="6">
        <v>10</v>
      </c>
      <c r="FR11" s="6">
        <v>12</v>
      </c>
      <c r="FS11" s="6">
        <v>10</v>
      </c>
      <c r="FT11" s="6">
        <v>7</v>
      </c>
      <c r="FU11" s="6">
        <v>6</v>
      </c>
      <c r="FV11" s="6">
        <v>5</v>
      </c>
      <c r="FW11" s="6">
        <v>11</v>
      </c>
      <c r="FX11" s="6">
        <v>7</v>
      </c>
      <c r="FY11" s="6">
        <v>3</v>
      </c>
      <c r="FZ11" s="6">
        <v>8</v>
      </c>
      <c r="GA11" s="6">
        <v>12</v>
      </c>
      <c r="GB11" s="6">
        <v>10</v>
      </c>
      <c r="GC11" s="6">
        <v>7</v>
      </c>
      <c r="GD11" s="6">
        <v>6</v>
      </c>
      <c r="GE11" s="6">
        <v>5</v>
      </c>
      <c r="GF11" s="6">
        <v>10</v>
      </c>
      <c r="GG11" s="6">
        <v>22</v>
      </c>
      <c r="GH11" s="6">
        <v>13</v>
      </c>
      <c r="GI11" s="6">
        <v>4</v>
      </c>
      <c r="GJ11" s="12">
        <f t="shared" si="0"/>
        <v>3803</v>
      </c>
    </row>
    <row r="12" spans="1:192">
      <c r="A12" s="9" t="s">
        <v>66</v>
      </c>
      <c r="B12" s="9">
        <v>4</v>
      </c>
      <c r="C12" s="6">
        <v>544</v>
      </c>
      <c r="D12" s="6">
        <v>17</v>
      </c>
      <c r="E12" s="6">
        <v>7</v>
      </c>
      <c r="F12" s="6">
        <v>9</v>
      </c>
      <c r="G12" s="6">
        <v>9</v>
      </c>
      <c r="H12" s="6">
        <v>9</v>
      </c>
      <c r="I12" s="6">
        <v>9</v>
      </c>
      <c r="J12" s="6">
        <v>16</v>
      </c>
      <c r="K12" s="6">
        <v>16</v>
      </c>
      <c r="L12" s="6">
        <v>16</v>
      </c>
      <c r="M12" s="6">
        <v>16</v>
      </c>
      <c r="N12" s="6">
        <v>16</v>
      </c>
      <c r="O12" s="6">
        <v>6</v>
      </c>
      <c r="P12" s="6">
        <v>14</v>
      </c>
      <c r="Q12" s="6">
        <v>1</v>
      </c>
      <c r="R12" s="6">
        <v>8</v>
      </c>
      <c r="S12" s="6">
        <v>1</v>
      </c>
      <c r="T12" s="6">
        <v>17</v>
      </c>
      <c r="U12" s="6">
        <v>18</v>
      </c>
      <c r="V12" s="6">
        <v>1</v>
      </c>
      <c r="W12" s="6">
        <v>5</v>
      </c>
      <c r="X12" s="6">
        <v>16</v>
      </c>
      <c r="Y12" s="6">
        <v>6</v>
      </c>
      <c r="Z12" s="6">
        <v>19</v>
      </c>
      <c r="AA12" s="6">
        <v>3</v>
      </c>
      <c r="AB12" s="6">
        <v>4</v>
      </c>
      <c r="AC12" s="6">
        <v>6</v>
      </c>
      <c r="AD12" s="6">
        <v>19</v>
      </c>
      <c r="AE12" s="6">
        <v>18</v>
      </c>
      <c r="AF12" s="6">
        <v>14</v>
      </c>
      <c r="AG12" s="6">
        <v>11</v>
      </c>
      <c r="AH12" s="6">
        <v>2</v>
      </c>
      <c r="AI12" s="6">
        <v>3</v>
      </c>
      <c r="AJ12" s="6">
        <v>1</v>
      </c>
      <c r="AK12" s="6">
        <v>1</v>
      </c>
      <c r="AL12" s="6">
        <v>6</v>
      </c>
      <c r="AM12" s="6">
        <v>4</v>
      </c>
      <c r="AN12" s="6">
        <v>3</v>
      </c>
      <c r="AO12" s="6">
        <v>7</v>
      </c>
      <c r="AP12" s="6">
        <v>4</v>
      </c>
      <c r="AQ12" s="6">
        <v>4</v>
      </c>
      <c r="AR12" s="6">
        <v>6</v>
      </c>
      <c r="AS12" s="6">
        <v>6</v>
      </c>
      <c r="AT12" s="6">
        <v>21</v>
      </c>
      <c r="AU12" s="6">
        <v>21</v>
      </c>
      <c r="AV12" s="6">
        <v>2</v>
      </c>
      <c r="AW12" s="6">
        <v>22</v>
      </c>
      <c r="AX12" s="6">
        <v>16</v>
      </c>
      <c r="AY12" s="6">
        <v>9</v>
      </c>
      <c r="AZ12" s="6">
        <v>7</v>
      </c>
      <c r="BA12" s="6">
        <v>1</v>
      </c>
      <c r="BB12" s="6">
        <v>5</v>
      </c>
      <c r="BC12" s="6">
        <v>9</v>
      </c>
      <c r="BD12" s="6">
        <v>14</v>
      </c>
      <c r="BE12" s="6">
        <v>8</v>
      </c>
      <c r="BF12" s="6">
        <v>3</v>
      </c>
      <c r="BG12" s="6">
        <v>4</v>
      </c>
      <c r="BH12" s="6">
        <v>9</v>
      </c>
      <c r="BI12" s="6">
        <v>5</v>
      </c>
      <c r="BJ12" s="6">
        <v>1</v>
      </c>
      <c r="BK12" s="6">
        <v>8</v>
      </c>
      <c r="BL12" s="6">
        <v>6</v>
      </c>
      <c r="BM12" s="6">
        <v>8</v>
      </c>
      <c r="BN12" s="6">
        <v>4</v>
      </c>
      <c r="BO12" s="6">
        <v>6</v>
      </c>
      <c r="BP12" s="6">
        <v>10</v>
      </c>
      <c r="BQ12" s="6">
        <v>5</v>
      </c>
      <c r="BR12" s="6">
        <v>9</v>
      </c>
      <c r="BS12" s="6">
        <v>11</v>
      </c>
      <c r="BT12" s="6">
        <v>8</v>
      </c>
      <c r="BU12" s="6">
        <v>4</v>
      </c>
      <c r="BV12" s="6">
        <v>11</v>
      </c>
      <c r="BW12" s="6">
        <v>8</v>
      </c>
      <c r="BX12" s="6">
        <v>18</v>
      </c>
      <c r="BY12" s="6">
        <v>9</v>
      </c>
      <c r="BZ12" s="6">
        <v>5</v>
      </c>
      <c r="CA12" s="6">
        <v>13</v>
      </c>
      <c r="CB12" s="6">
        <v>11</v>
      </c>
      <c r="CC12" s="6">
        <v>11</v>
      </c>
      <c r="CD12" s="6">
        <v>7</v>
      </c>
      <c r="CE12" s="6">
        <v>6</v>
      </c>
      <c r="CF12" s="6">
        <v>21</v>
      </c>
      <c r="CG12" s="6">
        <v>20</v>
      </c>
      <c r="CH12" s="6">
        <v>10</v>
      </c>
      <c r="CI12" s="6">
        <v>7</v>
      </c>
      <c r="CJ12" s="6">
        <v>6</v>
      </c>
      <c r="CK12" s="6">
        <v>5</v>
      </c>
      <c r="CL12" s="6">
        <v>3</v>
      </c>
      <c r="CM12" s="6">
        <v>3</v>
      </c>
      <c r="CN12" s="6">
        <v>5</v>
      </c>
      <c r="CO12" s="6">
        <v>1</v>
      </c>
      <c r="CP12" s="6">
        <v>9</v>
      </c>
      <c r="CQ12" s="6">
        <v>4</v>
      </c>
      <c r="CR12" s="6">
        <v>20</v>
      </c>
      <c r="CS12" s="6">
        <v>5</v>
      </c>
      <c r="CT12" s="6">
        <v>5</v>
      </c>
      <c r="CU12" s="6">
        <v>8</v>
      </c>
      <c r="CV12" s="6">
        <v>1</v>
      </c>
      <c r="CW12" s="6">
        <v>10</v>
      </c>
      <c r="CX12" s="6">
        <v>7</v>
      </c>
      <c r="CY12" s="6">
        <v>7</v>
      </c>
      <c r="CZ12" s="6">
        <v>6</v>
      </c>
      <c r="DA12" s="6">
        <v>6</v>
      </c>
      <c r="DB12" s="6">
        <v>5</v>
      </c>
      <c r="DC12" s="6">
        <v>6</v>
      </c>
      <c r="DD12" s="6">
        <v>1</v>
      </c>
      <c r="DE12" s="6">
        <v>15</v>
      </c>
      <c r="DF12" s="6">
        <v>7</v>
      </c>
      <c r="DG12" s="6">
        <v>8</v>
      </c>
      <c r="DH12" s="6">
        <v>7</v>
      </c>
      <c r="DI12" s="6">
        <v>6</v>
      </c>
      <c r="DJ12" s="6">
        <v>5</v>
      </c>
      <c r="DK12" s="6">
        <v>7</v>
      </c>
      <c r="DL12" s="6">
        <v>9</v>
      </c>
      <c r="DM12" s="6">
        <v>7</v>
      </c>
      <c r="DN12" s="6">
        <v>3</v>
      </c>
      <c r="DO12" s="6">
        <v>7</v>
      </c>
      <c r="DP12" s="6">
        <v>9</v>
      </c>
      <c r="DQ12" s="6">
        <v>10</v>
      </c>
      <c r="DR12" s="6">
        <v>9</v>
      </c>
      <c r="DS12" s="6">
        <v>7</v>
      </c>
      <c r="DT12" s="6">
        <v>5</v>
      </c>
      <c r="DU12" s="6">
        <v>4</v>
      </c>
      <c r="DV12" s="6">
        <v>7</v>
      </c>
      <c r="DW12" s="6">
        <v>4</v>
      </c>
      <c r="DX12" s="6">
        <v>7</v>
      </c>
      <c r="DY12" s="6">
        <v>9</v>
      </c>
      <c r="DZ12" s="6">
        <v>10</v>
      </c>
      <c r="EA12" s="6">
        <v>9</v>
      </c>
      <c r="EB12" s="6">
        <v>7</v>
      </c>
      <c r="EC12" s="6">
        <v>5</v>
      </c>
      <c r="ED12" s="6">
        <v>4</v>
      </c>
      <c r="EE12" s="6">
        <v>11</v>
      </c>
      <c r="EF12" s="6">
        <v>3</v>
      </c>
      <c r="EG12" s="6">
        <v>10</v>
      </c>
      <c r="EH12" s="6">
        <v>12</v>
      </c>
      <c r="EI12" s="6">
        <v>12</v>
      </c>
      <c r="EJ12" s="6">
        <v>6</v>
      </c>
      <c r="EK12" s="6">
        <v>12</v>
      </c>
      <c r="EL12" s="6">
        <v>5</v>
      </c>
      <c r="EM12" s="6">
        <v>18</v>
      </c>
      <c r="EN12" s="6">
        <v>2</v>
      </c>
      <c r="EO12" s="6">
        <v>5</v>
      </c>
      <c r="EP12" s="6">
        <v>6</v>
      </c>
      <c r="EQ12" s="6">
        <v>4</v>
      </c>
      <c r="ER12" s="6">
        <v>10</v>
      </c>
      <c r="ES12" s="6">
        <v>10</v>
      </c>
      <c r="ET12" s="6">
        <v>9</v>
      </c>
      <c r="EU12" s="6">
        <v>12</v>
      </c>
      <c r="EV12" s="6">
        <v>8</v>
      </c>
      <c r="EW12" s="6">
        <v>5</v>
      </c>
      <c r="EX12" s="6">
        <v>8</v>
      </c>
      <c r="EY12" s="6">
        <v>7</v>
      </c>
      <c r="EZ12" s="6">
        <v>6</v>
      </c>
      <c r="FA12" s="6">
        <v>7</v>
      </c>
      <c r="FB12" s="6">
        <v>7</v>
      </c>
      <c r="FC12" s="6">
        <v>18</v>
      </c>
      <c r="FD12" s="6">
        <v>2</v>
      </c>
      <c r="FE12" s="6">
        <v>22</v>
      </c>
      <c r="FF12" s="6">
        <v>7</v>
      </c>
      <c r="FG12" s="6">
        <v>20</v>
      </c>
      <c r="FH12" s="6">
        <v>9</v>
      </c>
      <c r="FI12" s="6">
        <v>1</v>
      </c>
      <c r="FJ12" s="6">
        <v>2</v>
      </c>
      <c r="FK12" s="6">
        <v>6</v>
      </c>
      <c r="FL12" s="6">
        <v>6</v>
      </c>
      <c r="FM12" s="6">
        <v>10</v>
      </c>
      <c r="FN12" s="6">
        <v>11</v>
      </c>
      <c r="FO12" s="6">
        <v>7</v>
      </c>
      <c r="FP12" s="6">
        <v>8</v>
      </c>
      <c r="FQ12" s="6">
        <v>10</v>
      </c>
      <c r="FR12" s="6">
        <v>12</v>
      </c>
      <c r="FS12" s="6">
        <v>10</v>
      </c>
      <c r="FT12" s="6">
        <v>7</v>
      </c>
      <c r="FU12" s="6">
        <v>6</v>
      </c>
      <c r="FV12" s="6">
        <v>5</v>
      </c>
      <c r="FW12" s="6">
        <v>11</v>
      </c>
      <c r="FX12" s="6">
        <v>7</v>
      </c>
      <c r="FY12" s="6">
        <v>3</v>
      </c>
      <c r="FZ12" s="6">
        <v>8</v>
      </c>
      <c r="GA12" s="6">
        <v>12</v>
      </c>
      <c r="GB12" s="6">
        <v>10</v>
      </c>
      <c r="GC12" s="6">
        <v>7</v>
      </c>
      <c r="GD12" s="6">
        <v>6</v>
      </c>
      <c r="GE12" s="6">
        <v>5</v>
      </c>
      <c r="GF12" s="6">
        <v>10</v>
      </c>
      <c r="GG12" s="6">
        <v>4</v>
      </c>
      <c r="GH12" s="6">
        <v>15</v>
      </c>
      <c r="GI12" s="6">
        <v>11</v>
      </c>
      <c r="GJ12" s="12">
        <f t="shared" si="0"/>
        <v>7352</v>
      </c>
    </row>
    <row r="13" spans="1:192">
      <c r="A13" s="9" t="s">
        <v>67</v>
      </c>
      <c r="B13" s="9">
        <v>9</v>
      </c>
      <c r="C13" s="6">
        <v>1173</v>
      </c>
      <c r="D13" s="6">
        <v>1</v>
      </c>
      <c r="E13" s="6">
        <v>7</v>
      </c>
      <c r="F13" s="6">
        <v>9</v>
      </c>
      <c r="G13" s="6">
        <v>9</v>
      </c>
      <c r="H13" s="6">
        <v>9</v>
      </c>
      <c r="I13" s="6">
        <v>9</v>
      </c>
      <c r="J13" s="6">
        <v>12</v>
      </c>
      <c r="K13" s="6">
        <v>12</v>
      </c>
      <c r="L13" s="6">
        <v>11</v>
      </c>
      <c r="M13" s="6">
        <v>5</v>
      </c>
      <c r="N13" s="6">
        <v>19</v>
      </c>
      <c r="O13" s="6">
        <v>6</v>
      </c>
      <c r="P13" s="6">
        <v>11</v>
      </c>
      <c r="Q13" s="6">
        <v>11</v>
      </c>
      <c r="R13" s="6">
        <v>8</v>
      </c>
      <c r="S13" s="6">
        <v>5</v>
      </c>
      <c r="T13" s="6">
        <v>9</v>
      </c>
      <c r="U13" s="6">
        <v>12</v>
      </c>
      <c r="V13" s="6">
        <v>8</v>
      </c>
      <c r="W13" s="6">
        <v>5</v>
      </c>
      <c r="X13" s="6">
        <v>1</v>
      </c>
      <c r="Y13" s="6">
        <v>5</v>
      </c>
      <c r="Z13" s="6">
        <v>1</v>
      </c>
      <c r="AA13" s="6">
        <v>5</v>
      </c>
      <c r="AB13" s="6">
        <v>5</v>
      </c>
      <c r="AC13" s="6">
        <v>6</v>
      </c>
      <c r="AD13" s="6">
        <v>19</v>
      </c>
      <c r="AE13" s="6">
        <v>18</v>
      </c>
      <c r="AF13" s="6">
        <v>14</v>
      </c>
      <c r="AG13" s="6">
        <v>11</v>
      </c>
      <c r="AH13" s="6">
        <v>2</v>
      </c>
      <c r="AI13" s="6">
        <v>3</v>
      </c>
      <c r="AJ13" s="6">
        <v>10</v>
      </c>
      <c r="AK13" s="6">
        <v>9</v>
      </c>
      <c r="AL13" s="6">
        <v>6</v>
      </c>
      <c r="AM13" s="6">
        <v>4</v>
      </c>
      <c r="AN13" s="6">
        <v>3</v>
      </c>
      <c r="AO13" s="6">
        <v>7</v>
      </c>
      <c r="AP13" s="6">
        <v>4</v>
      </c>
      <c r="AQ13" s="6">
        <v>4</v>
      </c>
      <c r="AR13" s="6">
        <v>6</v>
      </c>
      <c r="AS13" s="6">
        <v>10</v>
      </c>
      <c r="AT13" s="6">
        <v>16</v>
      </c>
      <c r="AU13" s="6">
        <v>18</v>
      </c>
      <c r="AV13" s="6">
        <v>3</v>
      </c>
      <c r="AW13" s="6">
        <v>19</v>
      </c>
      <c r="AX13" s="6">
        <v>17</v>
      </c>
      <c r="AY13" s="6">
        <v>9</v>
      </c>
      <c r="AZ13" s="6">
        <v>7</v>
      </c>
      <c r="BA13" s="6">
        <v>1</v>
      </c>
      <c r="BB13" s="6">
        <v>5</v>
      </c>
      <c r="BC13" s="6">
        <v>9</v>
      </c>
      <c r="BD13" s="6">
        <v>7</v>
      </c>
      <c r="BE13" s="6">
        <v>8</v>
      </c>
      <c r="BF13" s="6">
        <v>11</v>
      </c>
      <c r="BG13" s="6">
        <v>2</v>
      </c>
      <c r="BH13" s="6">
        <v>9</v>
      </c>
      <c r="BI13" s="6">
        <v>5</v>
      </c>
      <c r="BJ13" s="6">
        <v>4</v>
      </c>
      <c r="BK13" s="6">
        <v>8</v>
      </c>
      <c r="BL13" s="6">
        <v>16</v>
      </c>
      <c r="BM13" s="6">
        <v>8</v>
      </c>
      <c r="BN13" s="6">
        <v>4</v>
      </c>
      <c r="BO13" s="6">
        <v>6</v>
      </c>
      <c r="BP13" s="6">
        <v>10</v>
      </c>
      <c r="BQ13" s="6">
        <v>5</v>
      </c>
      <c r="BR13" s="6">
        <v>9</v>
      </c>
      <c r="BS13" s="6">
        <v>2</v>
      </c>
      <c r="BT13" s="6">
        <v>8</v>
      </c>
      <c r="BU13" s="6">
        <v>5</v>
      </c>
      <c r="BV13" s="6">
        <v>11</v>
      </c>
      <c r="BW13" s="6">
        <v>8</v>
      </c>
      <c r="BX13" s="6">
        <v>6</v>
      </c>
      <c r="BY13" s="6">
        <v>9</v>
      </c>
      <c r="BZ13" s="6">
        <v>5</v>
      </c>
      <c r="CA13" s="6">
        <v>19</v>
      </c>
      <c r="CB13" s="6">
        <v>11</v>
      </c>
      <c r="CC13" s="6">
        <v>11</v>
      </c>
      <c r="CD13" s="6">
        <v>7</v>
      </c>
      <c r="CE13" s="6">
        <v>6</v>
      </c>
      <c r="CF13" s="6">
        <v>20</v>
      </c>
      <c r="CG13" s="6">
        <v>13</v>
      </c>
      <c r="CH13" s="6">
        <v>10</v>
      </c>
      <c r="CI13" s="6">
        <v>7</v>
      </c>
      <c r="CJ13" s="6">
        <v>6</v>
      </c>
      <c r="CK13" s="6">
        <v>5</v>
      </c>
      <c r="CL13" s="6">
        <v>3</v>
      </c>
      <c r="CM13" s="6">
        <v>3</v>
      </c>
      <c r="CN13" s="6">
        <v>5</v>
      </c>
      <c r="CO13" s="6">
        <v>20</v>
      </c>
      <c r="CP13" s="6">
        <v>9</v>
      </c>
      <c r="CQ13" s="6">
        <v>20</v>
      </c>
      <c r="CR13" s="6">
        <v>18</v>
      </c>
      <c r="CS13" s="6">
        <v>5</v>
      </c>
      <c r="CT13" s="6">
        <v>5</v>
      </c>
      <c r="CU13" s="6">
        <v>8</v>
      </c>
      <c r="CV13" s="6">
        <v>17</v>
      </c>
      <c r="CW13" s="6">
        <v>10</v>
      </c>
      <c r="CX13" s="6">
        <v>7</v>
      </c>
      <c r="CY13" s="6">
        <v>7</v>
      </c>
      <c r="CZ13" s="6">
        <v>6</v>
      </c>
      <c r="DA13" s="6">
        <v>6</v>
      </c>
      <c r="DB13" s="6">
        <v>5</v>
      </c>
      <c r="DC13" s="6">
        <v>6</v>
      </c>
      <c r="DD13" s="6">
        <v>4</v>
      </c>
      <c r="DE13" s="6">
        <v>15</v>
      </c>
      <c r="DF13" s="6">
        <v>7</v>
      </c>
      <c r="DG13" s="6">
        <v>8</v>
      </c>
      <c r="DH13" s="6">
        <v>7</v>
      </c>
      <c r="DI13" s="6">
        <v>6</v>
      </c>
      <c r="DJ13" s="6">
        <v>5</v>
      </c>
      <c r="DK13" s="6">
        <v>7</v>
      </c>
      <c r="DL13" s="6">
        <v>9</v>
      </c>
      <c r="DM13" s="6">
        <v>7</v>
      </c>
      <c r="DN13" s="6">
        <v>3</v>
      </c>
      <c r="DO13" s="6">
        <v>7</v>
      </c>
      <c r="DP13" s="6">
        <v>9</v>
      </c>
      <c r="DQ13" s="6">
        <v>10</v>
      </c>
      <c r="DR13" s="6">
        <v>9</v>
      </c>
      <c r="DS13" s="6">
        <v>7</v>
      </c>
      <c r="DT13" s="6">
        <v>5</v>
      </c>
      <c r="DU13" s="6">
        <v>4</v>
      </c>
      <c r="DV13" s="6">
        <v>7</v>
      </c>
      <c r="DW13" s="6">
        <v>4</v>
      </c>
      <c r="DX13" s="6">
        <v>7</v>
      </c>
      <c r="DY13" s="6">
        <v>9</v>
      </c>
      <c r="DZ13" s="6">
        <v>10</v>
      </c>
      <c r="EA13" s="6">
        <v>9</v>
      </c>
      <c r="EB13" s="6">
        <v>7</v>
      </c>
      <c r="EC13" s="6">
        <v>5</v>
      </c>
      <c r="ED13" s="6">
        <v>4</v>
      </c>
      <c r="EE13" s="6">
        <v>11</v>
      </c>
      <c r="EF13" s="6">
        <v>20</v>
      </c>
      <c r="EG13" s="6">
        <v>11</v>
      </c>
      <c r="EH13" s="6">
        <v>12</v>
      </c>
      <c r="EI13" s="6">
        <v>12</v>
      </c>
      <c r="EJ13" s="6">
        <v>6</v>
      </c>
      <c r="EK13" s="6">
        <v>12</v>
      </c>
      <c r="EL13" s="6">
        <v>5</v>
      </c>
      <c r="EM13" s="6">
        <v>10</v>
      </c>
      <c r="EN13" s="6">
        <v>10</v>
      </c>
      <c r="EO13" s="6">
        <v>7</v>
      </c>
      <c r="EP13" s="6">
        <v>8</v>
      </c>
      <c r="EQ13" s="6">
        <v>4</v>
      </c>
      <c r="ER13" s="6">
        <v>10</v>
      </c>
      <c r="ES13" s="6">
        <v>10</v>
      </c>
      <c r="ET13" s="6">
        <v>21</v>
      </c>
      <c r="EU13" s="6">
        <v>5</v>
      </c>
      <c r="EV13" s="6">
        <v>8</v>
      </c>
      <c r="EW13" s="6">
        <v>5</v>
      </c>
      <c r="EX13" s="6">
        <v>8</v>
      </c>
      <c r="EY13" s="6">
        <v>7</v>
      </c>
      <c r="EZ13" s="6">
        <v>6</v>
      </c>
      <c r="FA13" s="6">
        <v>7</v>
      </c>
      <c r="FB13" s="6">
        <v>7</v>
      </c>
      <c r="FC13" s="6">
        <v>6</v>
      </c>
      <c r="FD13" s="6">
        <v>9</v>
      </c>
      <c r="FE13" s="6">
        <v>19</v>
      </c>
      <c r="FF13" s="6">
        <v>7</v>
      </c>
      <c r="FG13" s="6">
        <v>16</v>
      </c>
      <c r="FH13" s="6">
        <v>9</v>
      </c>
      <c r="FI13" s="6">
        <v>7</v>
      </c>
      <c r="FJ13" s="6">
        <v>3</v>
      </c>
      <c r="FK13" s="6">
        <v>6</v>
      </c>
      <c r="FL13" s="6">
        <v>6</v>
      </c>
      <c r="FM13" s="6">
        <v>8</v>
      </c>
      <c r="FN13" s="6">
        <v>11</v>
      </c>
      <c r="FO13" s="6">
        <v>7</v>
      </c>
      <c r="FP13" s="6">
        <v>8</v>
      </c>
      <c r="FQ13" s="6">
        <v>10</v>
      </c>
      <c r="FR13" s="6">
        <v>12</v>
      </c>
      <c r="FS13" s="6">
        <v>10</v>
      </c>
      <c r="FT13" s="6">
        <v>7</v>
      </c>
      <c r="FU13" s="6">
        <v>6</v>
      </c>
      <c r="FV13" s="6">
        <v>5</v>
      </c>
      <c r="FW13" s="6">
        <v>11</v>
      </c>
      <c r="FX13" s="6">
        <v>7</v>
      </c>
      <c r="FY13" s="6">
        <v>3</v>
      </c>
      <c r="FZ13" s="6">
        <v>8</v>
      </c>
      <c r="GA13" s="6">
        <v>12</v>
      </c>
      <c r="GB13" s="6">
        <v>10</v>
      </c>
      <c r="GC13" s="6">
        <v>7</v>
      </c>
      <c r="GD13" s="6">
        <v>6</v>
      </c>
      <c r="GE13" s="6">
        <v>5</v>
      </c>
      <c r="GF13" s="6">
        <v>10</v>
      </c>
      <c r="GG13" s="6">
        <v>16</v>
      </c>
      <c r="GH13" s="6">
        <v>15</v>
      </c>
      <c r="GI13" s="6">
        <v>11</v>
      </c>
      <c r="GJ13" s="12">
        <f t="shared" si="0"/>
        <v>7672</v>
      </c>
    </row>
    <row r="14" spans="1:192">
      <c r="A14" s="9" t="s">
        <v>68</v>
      </c>
      <c r="B14" s="9">
        <v>6</v>
      </c>
      <c r="C14" s="6">
        <v>1526</v>
      </c>
      <c r="D14" s="6">
        <v>7</v>
      </c>
      <c r="E14" s="6">
        <v>7</v>
      </c>
      <c r="F14" s="6">
        <v>9</v>
      </c>
      <c r="G14" s="6">
        <v>9</v>
      </c>
      <c r="H14" s="6">
        <v>9</v>
      </c>
      <c r="I14" s="6">
        <v>9</v>
      </c>
      <c r="J14" s="6">
        <v>12</v>
      </c>
      <c r="K14" s="6">
        <v>11</v>
      </c>
      <c r="L14" s="6">
        <v>11</v>
      </c>
      <c r="M14" s="6">
        <v>6</v>
      </c>
      <c r="N14" s="6">
        <v>3</v>
      </c>
      <c r="O14" s="6">
        <v>6</v>
      </c>
      <c r="P14" s="6">
        <v>2</v>
      </c>
      <c r="Q14" s="6">
        <v>6</v>
      </c>
      <c r="R14" s="6">
        <v>8</v>
      </c>
      <c r="S14" s="6">
        <v>4</v>
      </c>
      <c r="T14" s="6">
        <v>16</v>
      </c>
      <c r="U14" s="6">
        <v>15</v>
      </c>
      <c r="V14" s="6">
        <v>11</v>
      </c>
      <c r="W14" s="6">
        <v>5</v>
      </c>
      <c r="X14" s="6">
        <v>10</v>
      </c>
      <c r="Y14" s="6">
        <v>7</v>
      </c>
      <c r="Z14" s="6">
        <v>8</v>
      </c>
      <c r="AA14" s="6">
        <v>11</v>
      </c>
      <c r="AB14" s="6">
        <v>9</v>
      </c>
      <c r="AC14" s="6">
        <v>6</v>
      </c>
      <c r="AD14" s="6">
        <v>19</v>
      </c>
      <c r="AE14" s="6">
        <v>18</v>
      </c>
      <c r="AF14" s="6">
        <v>12</v>
      </c>
      <c r="AG14" s="6">
        <v>6</v>
      </c>
      <c r="AH14" s="6">
        <v>2</v>
      </c>
      <c r="AI14" s="6">
        <v>3</v>
      </c>
      <c r="AJ14" s="6">
        <v>2</v>
      </c>
      <c r="AK14" s="6">
        <v>2</v>
      </c>
      <c r="AL14" s="6">
        <v>6</v>
      </c>
      <c r="AM14" s="6">
        <v>4</v>
      </c>
      <c r="AN14" s="6">
        <v>3</v>
      </c>
      <c r="AO14" s="6">
        <v>7</v>
      </c>
      <c r="AP14" s="6">
        <v>4</v>
      </c>
      <c r="AQ14" s="6">
        <v>4</v>
      </c>
      <c r="AR14" s="6">
        <v>6</v>
      </c>
      <c r="AS14" s="6">
        <v>4</v>
      </c>
      <c r="AT14" s="6">
        <v>19</v>
      </c>
      <c r="AU14" s="6">
        <v>19</v>
      </c>
      <c r="AV14" s="6">
        <v>15</v>
      </c>
      <c r="AW14" s="6">
        <v>11</v>
      </c>
      <c r="AX14" s="6">
        <v>5</v>
      </c>
      <c r="AY14" s="6">
        <v>9</v>
      </c>
      <c r="AZ14" s="6">
        <v>7</v>
      </c>
      <c r="BA14" s="6">
        <v>1</v>
      </c>
      <c r="BB14" s="6">
        <v>5</v>
      </c>
      <c r="BC14" s="6">
        <v>9</v>
      </c>
      <c r="BD14" s="6">
        <v>14</v>
      </c>
      <c r="BE14" s="6">
        <v>8</v>
      </c>
      <c r="BF14" s="6">
        <v>13</v>
      </c>
      <c r="BG14" s="6">
        <v>9</v>
      </c>
      <c r="BH14" s="6">
        <v>9</v>
      </c>
      <c r="BI14" s="6">
        <v>5</v>
      </c>
      <c r="BJ14" s="6">
        <v>14</v>
      </c>
      <c r="BK14" s="6">
        <v>8</v>
      </c>
      <c r="BL14" s="6">
        <v>5</v>
      </c>
      <c r="BM14" s="6">
        <v>8</v>
      </c>
      <c r="BN14" s="6">
        <v>4</v>
      </c>
      <c r="BO14" s="6">
        <v>6</v>
      </c>
      <c r="BP14" s="6">
        <v>10</v>
      </c>
      <c r="BQ14" s="6">
        <v>5</v>
      </c>
      <c r="BR14" s="6">
        <v>9</v>
      </c>
      <c r="BS14" s="6">
        <v>11</v>
      </c>
      <c r="BT14" s="6">
        <v>8</v>
      </c>
      <c r="BU14" s="6">
        <v>5</v>
      </c>
      <c r="BV14" s="6">
        <v>11</v>
      </c>
      <c r="BW14" s="6">
        <v>8</v>
      </c>
      <c r="BX14" s="6">
        <v>21</v>
      </c>
      <c r="BY14" s="6">
        <v>9</v>
      </c>
      <c r="BZ14" s="6">
        <v>5</v>
      </c>
      <c r="CA14" s="6">
        <v>10</v>
      </c>
      <c r="CB14" s="6">
        <v>9</v>
      </c>
      <c r="CC14" s="6">
        <v>7</v>
      </c>
      <c r="CD14" s="6">
        <v>7</v>
      </c>
      <c r="CE14" s="6">
        <v>6</v>
      </c>
      <c r="CF14" s="6">
        <v>17</v>
      </c>
      <c r="CG14" s="6">
        <v>10</v>
      </c>
      <c r="CH14" s="6">
        <v>10</v>
      </c>
      <c r="CI14" s="6">
        <v>7</v>
      </c>
      <c r="CJ14" s="6">
        <v>6</v>
      </c>
      <c r="CK14" s="6">
        <v>5</v>
      </c>
      <c r="CL14" s="6">
        <v>3</v>
      </c>
      <c r="CM14" s="6">
        <v>3</v>
      </c>
      <c r="CN14" s="6">
        <v>5</v>
      </c>
      <c r="CO14" s="6">
        <v>19</v>
      </c>
      <c r="CP14" s="6">
        <v>9</v>
      </c>
      <c r="CQ14" s="6">
        <v>8</v>
      </c>
      <c r="CR14" s="6">
        <v>19</v>
      </c>
      <c r="CS14" s="6">
        <v>5</v>
      </c>
      <c r="CT14" s="6">
        <v>5</v>
      </c>
      <c r="CU14" s="6">
        <v>8</v>
      </c>
      <c r="CV14" s="6">
        <v>17</v>
      </c>
      <c r="CW14" s="6">
        <v>10</v>
      </c>
      <c r="CX14" s="6">
        <v>7</v>
      </c>
      <c r="CY14" s="6">
        <v>7</v>
      </c>
      <c r="CZ14" s="6">
        <v>6</v>
      </c>
      <c r="DA14" s="6">
        <v>6</v>
      </c>
      <c r="DB14" s="6">
        <v>5</v>
      </c>
      <c r="DC14" s="6">
        <v>6</v>
      </c>
      <c r="DD14" s="6">
        <v>6</v>
      </c>
      <c r="DE14" s="6">
        <v>15</v>
      </c>
      <c r="DF14" s="6">
        <v>7</v>
      </c>
      <c r="DG14" s="6">
        <v>8</v>
      </c>
      <c r="DH14" s="6">
        <v>7</v>
      </c>
      <c r="DI14" s="6">
        <v>6</v>
      </c>
      <c r="DJ14" s="6">
        <v>5</v>
      </c>
      <c r="DK14" s="6">
        <v>7</v>
      </c>
      <c r="DL14" s="6">
        <v>9</v>
      </c>
      <c r="DM14" s="6">
        <v>7</v>
      </c>
      <c r="DN14" s="6">
        <v>3</v>
      </c>
      <c r="DO14" s="6">
        <v>7</v>
      </c>
      <c r="DP14" s="6">
        <v>9</v>
      </c>
      <c r="DQ14" s="6">
        <v>10</v>
      </c>
      <c r="DR14" s="6">
        <v>9</v>
      </c>
      <c r="DS14" s="6">
        <v>7</v>
      </c>
      <c r="DT14" s="6">
        <v>5</v>
      </c>
      <c r="DU14" s="6">
        <v>4</v>
      </c>
      <c r="DV14" s="6">
        <v>7</v>
      </c>
      <c r="DW14" s="6">
        <v>4</v>
      </c>
      <c r="DX14" s="6">
        <v>7</v>
      </c>
      <c r="DY14" s="6">
        <v>9</v>
      </c>
      <c r="DZ14" s="6">
        <v>10</v>
      </c>
      <c r="EA14" s="6">
        <v>9</v>
      </c>
      <c r="EB14" s="6">
        <v>7</v>
      </c>
      <c r="EC14" s="6">
        <v>5</v>
      </c>
      <c r="ED14" s="6">
        <v>4</v>
      </c>
      <c r="EE14" s="6">
        <v>11</v>
      </c>
      <c r="EF14" s="6">
        <v>6</v>
      </c>
      <c r="EG14" s="6">
        <v>11</v>
      </c>
      <c r="EH14" s="6">
        <v>11</v>
      </c>
      <c r="EI14" s="6">
        <v>9</v>
      </c>
      <c r="EJ14" s="6">
        <v>6</v>
      </c>
      <c r="EK14" s="6">
        <v>12</v>
      </c>
      <c r="EL14" s="6">
        <v>5</v>
      </c>
      <c r="EM14" s="6">
        <v>19</v>
      </c>
      <c r="EN14" s="6">
        <v>14</v>
      </c>
      <c r="EO14" s="6">
        <v>3</v>
      </c>
      <c r="EP14" s="6">
        <v>20</v>
      </c>
      <c r="EQ14" s="6">
        <v>4</v>
      </c>
      <c r="ER14" s="6">
        <v>10</v>
      </c>
      <c r="ES14" s="6">
        <v>10</v>
      </c>
      <c r="ET14" s="6">
        <v>19</v>
      </c>
      <c r="EU14" s="6">
        <v>12</v>
      </c>
      <c r="EV14" s="6">
        <v>8</v>
      </c>
      <c r="EW14" s="6">
        <v>5</v>
      </c>
      <c r="EX14" s="6">
        <v>8</v>
      </c>
      <c r="EY14" s="6">
        <v>7</v>
      </c>
      <c r="EZ14" s="6">
        <v>6</v>
      </c>
      <c r="FA14" s="6">
        <v>7</v>
      </c>
      <c r="FB14" s="6">
        <v>7</v>
      </c>
      <c r="FC14" s="6">
        <v>16</v>
      </c>
      <c r="FD14" s="6">
        <v>14</v>
      </c>
      <c r="FE14" s="6">
        <v>16</v>
      </c>
      <c r="FF14" s="6">
        <v>7</v>
      </c>
      <c r="FG14" s="6">
        <v>11</v>
      </c>
      <c r="FH14" s="6">
        <v>9</v>
      </c>
      <c r="FI14" s="6">
        <v>10</v>
      </c>
      <c r="FJ14" s="6">
        <v>15</v>
      </c>
      <c r="FK14" s="6">
        <v>6</v>
      </c>
      <c r="FL14" s="6">
        <v>6</v>
      </c>
      <c r="FM14" s="6">
        <v>4</v>
      </c>
      <c r="FN14" s="6">
        <v>11</v>
      </c>
      <c r="FO14" s="6">
        <v>7</v>
      </c>
      <c r="FP14" s="6">
        <v>8</v>
      </c>
      <c r="FQ14" s="6">
        <v>10</v>
      </c>
      <c r="FR14" s="6">
        <v>12</v>
      </c>
      <c r="FS14" s="6">
        <v>10</v>
      </c>
      <c r="FT14" s="6">
        <v>7</v>
      </c>
      <c r="FU14" s="6">
        <v>6</v>
      </c>
      <c r="FV14" s="6">
        <v>5</v>
      </c>
      <c r="FW14" s="6">
        <v>11</v>
      </c>
      <c r="FX14" s="6">
        <v>7</v>
      </c>
      <c r="FY14" s="6">
        <v>3</v>
      </c>
      <c r="FZ14" s="6">
        <v>8</v>
      </c>
      <c r="GA14" s="6">
        <v>12</v>
      </c>
      <c r="GB14" s="6">
        <v>10</v>
      </c>
      <c r="GC14" s="6">
        <v>7</v>
      </c>
      <c r="GD14" s="6">
        <v>6</v>
      </c>
      <c r="GE14" s="6">
        <v>5</v>
      </c>
      <c r="GF14" s="6">
        <v>10</v>
      </c>
      <c r="GG14" s="6">
        <v>14</v>
      </c>
      <c r="GH14" s="6">
        <v>10</v>
      </c>
      <c r="GI14" s="6">
        <v>11</v>
      </c>
      <c r="GJ14" s="12">
        <f t="shared" si="0"/>
        <v>3931</v>
      </c>
    </row>
    <row r="15" spans="1:192">
      <c r="A15" s="9" t="s">
        <v>80</v>
      </c>
      <c r="B15" s="9">
        <v>1667</v>
      </c>
      <c r="C15" s="6">
        <v>216098</v>
      </c>
      <c r="D15" s="6">
        <v>7</v>
      </c>
      <c r="E15" s="6">
        <v>4</v>
      </c>
      <c r="F15" s="6">
        <v>6</v>
      </c>
      <c r="G15" s="6">
        <v>7</v>
      </c>
      <c r="H15" s="6">
        <v>6</v>
      </c>
      <c r="I15" s="6">
        <v>6</v>
      </c>
      <c r="J15" s="6">
        <v>9</v>
      </c>
      <c r="K15" s="6">
        <v>11</v>
      </c>
      <c r="L15" s="6">
        <v>11</v>
      </c>
      <c r="M15" s="6">
        <v>10</v>
      </c>
      <c r="N15" s="6">
        <v>17</v>
      </c>
      <c r="O15" s="6">
        <v>4</v>
      </c>
      <c r="P15" s="6">
        <v>4</v>
      </c>
      <c r="Q15" s="6">
        <v>15</v>
      </c>
      <c r="R15" s="6">
        <v>4</v>
      </c>
      <c r="S15" s="6">
        <v>9</v>
      </c>
      <c r="T15" s="6">
        <v>8</v>
      </c>
      <c r="U15" s="6">
        <v>5</v>
      </c>
      <c r="V15" s="6">
        <v>13</v>
      </c>
      <c r="W15" s="6">
        <v>2</v>
      </c>
      <c r="X15" s="6">
        <v>7</v>
      </c>
      <c r="Y15" s="6">
        <v>11</v>
      </c>
      <c r="Z15" s="6">
        <v>6</v>
      </c>
      <c r="AA15" s="6">
        <v>1</v>
      </c>
      <c r="AB15" s="6">
        <v>10</v>
      </c>
      <c r="AC15" s="6">
        <v>4</v>
      </c>
      <c r="AD15" s="6">
        <v>17</v>
      </c>
      <c r="AE15" s="6">
        <v>18</v>
      </c>
      <c r="AF15" s="6">
        <v>10</v>
      </c>
      <c r="AG15" s="6">
        <v>8</v>
      </c>
      <c r="AH15" s="6">
        <v>2</v>
      </c>
      <c r="AI15" s="6">
        <v>3</v>
      </c>
      <c r="AJ15" s="6">
        <v>7</v>
      </c>
      <c r="AK15" s="6">
        <v>5</v>
      </c>
      <c r="AL15" s="6">
        <v>3</v>
      </c>
      <c r="AM15" s="6">
        <v>1</v>
      </c>
      <c r="AN15" s="6">
        <v>3</v>
      </c>
      <c r="AO15" s="6">
        <v>5</v>
      </c>
      <c r="AP15" s="6">
        <v>3</v>
      </c>
      <c r="AQ15" s="6">
        <v>4</v>
      </c>
      <c r="AR15" s="6">
        <v>5</v>
      </c>
      <c r="AS15" s="6">
        <v>13</v>
      </c>
      <c r="AT15" s="6">
        <v>20</v>
      </c>
      <c r="AU15" s="6">
        <v>7</v>
      </c>
      <c r="AV15" s="6">
        <v>10</v>
      </c>
      <c r="AW15" s="6">
        <v>17</v>
      </c>
      <c r="AX15" s="6">
        <v>6</v>
      </c>
      <c r="AY15" s="6">
        <v>7</v>
      </c>
      <c r="AZ15" s="6">
        <v>6</v>
      </c>
      <c r="BA15" s="6">
        <v>18</v>
      </c>
      <c r="BB15" s="6">
        <v>2</v>
      </c>
      <c r="BC15" s="6">
        <v>8</v>
      </c>
      <c r="BD15" s="6">
        <v>13</v>
      </c>
      <c r="BE15" s="6">
        <v>7</v>
      </c>
      <c r="BF15" s="6">
        <v>5</v>
      </c>
      <c r="BG15" s="6">
        <v>7</v>
      </c>
      <c r="BH15" s="6">
        <v>7</v>
      </c>
      <c r="BI15" s="6">
        <v>1</v>
      </c>
      <c r="BJ15" s="6">
        <v>6</v>
      </c>
      <c r="BK15" s="6">
        <v>4</v>
      </c>
      <c r="BL15" s="6">
        <v>6</v>
      </c>
      <c r="BM15" s="6">
        <v>2</v>
      </c>
      <c r="BN15" s="6">
        <v>3</v>
      </c>
      <c r="BO15" s="6">
        <v>5</v>
      </c>
      <c r="BP15" s="6">
        <v>6</v>
      </c>
      <c r="BQ15" s="6">
        <v>5</v>
      </c>
      <c r="BR15" s="6">
        <v>6</v>
      </c>
      <c r="BS15" s="6">
        <v>7</v>
      </c>
      <c r="BT15" s="6">
        <v>5</v>
      </c>
      <c r="BU15" s="6">
        <v>5</v>
      </c>
      <c r="BV15" s="6">
        <v>7</v>
      </c>
      <c r="BW15" s="6">
        <v>6</v>
      </c>
      <c r="BX15" s="6">
        <v>7</v>
      </c>
      <c r="BY15" s="6">
        <v>6</v>
      </c>
      <c r="BZ15" s="6">
        <v>4</v>
      </c>
      <c r="CA15" s="6">
        <v>11</v>
      </c>
      <c r="CB15" s="6">
        <v>9</v>
      </c>
      <c r="CC15" s="6">
        <v>10</v>
      </c>
      <c r="CD15" s="6">
        <v>7</v>
      </c>
      <c r="CE15" s="6">
        <v>3</v>
      </c>
      <c r="CF15" s="6">
        <v>21</v>
      </c>
      <c r="CG15" s="6">
        <v>15</v>
      </c>
      <c r="CH15" s="6">
        <v>7</v>
      </c>
      <c r="CI15" s="6">
        <v>2</v>
      </c>
      <c r="CJ15" s="6">
        <v>2</v>
      </c>
      <c r="CK15" s="6">
        <v>3</v>
      </c>
      <c r="CL15" s="6">
        <v>3</v>
      </c>
      <c r="CM15" s="6">
        <v>3</v>
      </c>
      <c r="CN15" s="6">
        <v>4</v>
      </c>
      <c r="CO15" s="6">
        <v>17</v>
      </c>
      <c r="CP15" s="6">
        <v>2</v>
      </c>
      <c r="CQ15" s="6">
        <v>10</v>
      </c>
      <c r="CR15" s="6">
        <v>19</v>
      </c>
      <c r="CS15" s="6">
        <v>1</v>
      </c>
      <c r="CT15" s="6">
        <v>1</v>
      </c>
      <c r="CU15" s="6">
        <v>6</v>
      </c>
      <c r="CV15" s="6">
        <v>15</v>
      </c>
      <c r="CW15" s="6">
        <v>6</v>
      </c>
      <c r="CX15" s="6">
        <v>5</v>
      </c>
      <c r="CY15" s="6">
        <v>4</v>
      </c>
      <c r="CZ15" s="6">
        <v>2</v>
      </c>
      <c r="DA15" s="6">
        <v>3</v>
      </c>
      <c r="DB15" s="6">
        <v>3</v>
      </c>
      <c r="DC15" s="6">
        <v>3</v>
      </c>
      <c r="DD15" s="6">
        <v>8</v>
      </c>
      <c r="DE15" s="6">
        <v>14</v>
      </c>
      <c r="DF15" s="6">
        <v>6</v>
      </c>
      <c r="DG15" s="6">
        <v>4</v>
      </c>
      <c r="DH15" s="6">
        <v>4</v>
      </c>
      <c r="DI15" s="6">
        <v>4</v>
      </c>
      <c r="DJ15" s="6">
        <v>4</v>
      </c>
      <c r="DK15" s="6">
        <v>4</v>
      </c>
      <c r="DL15" s="6">
        <v>7</v>
      </c>
      <c r="DM15" s="6">
        <v>7</v>
      </c>
      <c r="DN15" s="6">
        <v>3</v>
      </c>
      <c r="DO15" s="6">
        <v>7</v>
      </c>
      <c r="DP15" s="6">
        <v>7</v>
      </c>
      <c r="DQ15" s="6">
        <v>10</v>
      </c>
      <c r="DR15" s="6">
        <v>6</v>
      </c>
      <c r="DS15" s="6">
        <v>7</v>
      </c>
      <c r="DT15" s="6">
        <v>4</v>
      </c>
      <c r="DU15" s="6">
        <v>4</v>
      </c>
      <c r="DV15" s="6">
        <v>7</v>
      </c>
      <c r="DW15" s="6">
        <v>4</v>
      </c>
      <c r="DX15" s="6">
        <v>6</v>
      </c>
      <c r="DY15" s="6">
        <v>6</v>
      </c>
      <c r="DZ15" s="6">
        <v>10</v>
      </c>
      <c r="EA15" s="6">
        <v>5</v>
      </c>
      <c r="EB15" s="6">
        <v>6</v>
      </c>
      <c r="EC15" s="6">
        <v>4</v>
      </c>
      <c r="ED15" s="6">
        <v>3</v>
      </c>
      <c r="EE15" s="6">
        <v>9</v>
      </c>
      <c r="EF15" s="6">
        <v>11</v>
      </c>
      <c r="EG15" s="6">
        <v>4</v>
      </c>
      <c r="EH15" s="6">
        <v>11</v>
      </c>
      <c r="EI15" s="6">
        <v>12</v>
      </c>
      <c r="EJ15" s="6">
        <v>6</v>
      </c>
      <c r="EK15" s="6">
        <v>8</v>
      </c>
      <c r="EL15" s="6">
        <v>3</v>
      </c>
      <c r="EM15" s="6">
        <v>10</v>
      </c>
      <c r="EN15" s="6">
        <v>13</v>
      </c>
      <c r="EO15" s="6">
        <v>12</v>
      </c>
      <c r="EP15" s="6">
        <v>10</v>
      </c>
      <c r="EQ15" s="6">
        <v>4</v>
      </c>
      <c r="ER15" s="6">
        <v>4</v>
      </c>
      <c r="ES15" s="6">
        <v>6</v>
      </c>
      <c r="ET15" s="6">
        <v>11</v>
      </c>
      <c r="EU15" s="6">
        <v>9</v>
      </c>
      <c r="EV15" s="6">
        <v>3</v>
      </c>
      <c r="EW15" s="6">
        <v>5</v>
      </c>
      <c r="EX15" s="6">
        <v>4</v>
      </c>
      <c r="EY15" s="6">
        <v>4</v>
      </c>
      <c r="EZ15" s="6">
        <v>2</v>
      </c>
      <c r="FA15" s="6">
        <v>5</v>
      </c>
      <c r="FB15" s="6">
        <v>6</v>
      </c>
      <c r="FC15" s="6">
        <v>8</v>
      </c>
      <c r="FD15" s="6">
        <v>12</v>
      </c>
      <c r="FE15" s="6">
        <v>20</v>
      </c>
      <c r="FF15" s="6">
        <v>5</v>
      </c>
      <c r="FG15" s="6">
        <v>14</v>
      </c>
      <c r="FH15" s="6">
        <v>7</v>
      </c>
      <c r="FI15" s="6">
        <v>12</v>
      </c>
      <c r="FJ15" s="6">
        <v>11</v>
      </c>
      <c r="FK15" s="6">
        <v>4</v>
      </c>
      <c r="FL15" s="6">
        <v>3</v>
      </c>
      <c r="FM15" s="6">
        <v>14</v>
      </c>
      <c r="FN15" s="6">
        <v>7</v>
      </c>
      <c r="FO15" s="6">
        <v>7</v>
      </c>
      <c r="FP15" s="6">
        <v>6</v>
      </c>
      <c r="FQ15" s="6">
        <v>7</v>
      </c>
      <c r="FR15" s="6">
        <v>9</v>
      </c>
      <c r="FS15" s="6">
        <v>3</v>
      </c>
      <c r="FT15" s="6">
        <v>6</v>
      </c>
      <c r="FU15" s="6">
        <v>4</v>
      </c>
      <c r="FV15" s="6">
        <v>1</v>
      </c>
      <c r="FW15" s="6">
        <v>8</v>
      </c>
      <c r="FX15" s="6">
        <v>7</v>
      </c>
      <c r="FY15" s="6">
        <v>3</v>
      </c>
      <c r="FZ15" s="6">
        <v>6</v>
      </c>
      <c r="GA15" s="6">
        <v>10</v>
      </c>
      <c r="GB15" s="6">
        <v>5</v>
      </c>
      <c r="GC15" s="6">
        <v>6</v>
      </c>
      <c r="GD15" s="6">
        <v>4</v>
      </c>
      <c r="GE15" s="6">
        <v>1</v>
      </c>
      <c r="GF15" s="6">
        <v>7</v>
      </c>
      <c r="GG15" s="6">
        <v>10</v>
      </c>
      <c r="GH15" s="6">
        <v>11</v>
      </c>
      <c r="GI15" s="6">
        <v>8</v>
      </c>
      <c r="GJ15" s="12">
        <f t="shared" si="0"/>
        <v>7714</v>
      </c>
    </row>
    <row r="16" spans="1:192">
      <c r="A16" s="9" t="s">
        <v>69</v>
      </c>
      <c r="B16" s="9">
        <v>12</v>
      </c>
      <c r="C16" s="6">
        <v>890.5</v>
      </c>
      <c r="D16" s="6">
        <v>2</v>
      </c>
      <c r="E16" s="6">
        <v>7</v>
      </c>
      <c r="F16" s="6">
        <v>9</v>
      </c>
      <c r="G16" s="6">
        <v>9</v>
      </c>
      <c r="H16" s="6">
        <v>9</v>
      </c>
      <c r="I16" s="6">
        <v>9</v>
      </c>
      <c r="J16" s="6">
        <v>2</v>
      </c>
      <c r="K16" s="6">
        <v>3</v>
      </c>
      <c r="L16" s="6">
        <v>3</v>
      </c>
      <c r="M16" s="6">
        <v>3</v>
      </c>
      <c r="N16" s="6">
        <v>18</v>
      </c>
      <c r="O16" s="6">
        <v>6</v>
      </c>
      <c r="P16" s="6">
        <v>15</v>
      </c>
      <c r="Q16" s="6">
        <v>8</v>
      </c>
      <c r="R16" s="6">
        <v>8</v>
      </c>
      <c r="S16" s="6">
        <v>22</v>
      </c>
      <c r="T16" s="6">
        <v>4</v>
      </c>
      <c r="U16" s="6">
        <v>1</v>
      </c>
      <c r="V16" s="6">
        <v>5</v>
      </c>
      <c r="W16" s="6">
        <v>5</v>
      </c>
      <c r="X16" s="6">
        <v>3</v>
      </c>
      <c r="Y16" s="6">
        <v>1</v>
      </c>
      <c r="Z16" s="6">
        <v>2</v>
      </c>
      <c r="AA16" s="6">
        <v>7</v>
      </c>
      <c r="AB16" s="6">
        <v>1</v>
      </c>
      <c r="AC16" s="6">
        <v>6</v>
      </c>
      <c r="AD16" s="6">
        <v>18</v>
      </c>
      <c r="AE16" s="6">
        <v>15</v>
      </c>
      <c r="AF16" s="6">
        <v>9</v>
      </c>
      <c r="AG16" s="6">
        <v>11</v>
      </c>
      <c r="AH16" s="6">
        <v>2</v>
      </c>
      <c r="AI16" s="6">
        <v>3</v>
      </c>
      <c r="AJ16" s="6">
        <v>10</v>
      </c>
      <c r="AK16" s="6">
        <v>9</v>
      </c>
      <c r="AL16" s="6">
        <v>6</v>
      </c>
      <c r="AM16" s="6">
        <v>4</v>
      </c>
      <c r="AN16" s="6">
        <v>3</v>
      </c>
      <c r="AO16" s="6">
        <v>7</v>
      </c>
      <c r="AP16" s="6">
        <v>4</v>
      </c>
      <c r="AQ16" s="6">
        <v>4</v>
      </c>
      <c r="AR16" s="6">
        <v>6</v>
      </c>
      <c r="AS16" s="6">
        <v>2</v>
      </c>
      <c r="AT16" s="6">
        <v>8</v>
      </c>
      <c r="AU16" s="6">
        <v>14</v>
      </c>
      <c r="AV16" s="6">
        <v>6</v>
      </c>
      <c r="AW16" s="6">
        <v>10</v>
      </c>
      <c r="AX16" s="6">
        <v>17</v>
      </c>
      <c r="AY16" s="6">
        <v>9</v>
      </c>
      <c r="AZ16" s="6">
        <v>7</v>
      </c>
      <c r="BA16" s="6">
        <v>1</v>
      </c>
      <c r="BB16" s="6">
        <v>5</v>
      </c>
      <c r="BC16" s="6">
        <v>9</v>
      </c>
      <c r="BD16" s="6">
        <v>4</v>
      </c>
      <c r="BE16" s="6">
        <v>8</v>
      </c>
      <c r="BF16" s="6">
        <v>4</v>
      </c>
      <c r="BG16" s="6">
        <v>3</v>
      </c>
      <c r="BH16" s="6">
        <v>9</v>
      </c>
      <c r="BI16" s="6">
        <v>5</v>
      </c>
      <c r="BJ16" s="6">
        <v>2</v>
      </c>
      <c r="BK16" s="6">
        <v>8</v>
      </c>
      <c r="BL16" s="6">
        <v>14</v>
      </c>
      <c r="BM16" s="6">
        <v>8</v>
      </c>
      <c r="BN16" s="6">
        <v>4</v>
      </c>
      <c r="BO16" s="6">
        <v>6</v>
      </c>
      <c r="BP16" s="6">
        <v>10</v>
      </c>
      <c r="BQ16" s="6">
        <v>5</v>
      </c>
      <c r="BR16" s="6">
        <v>9</v>
      </c>
      <c r="BS16" s="6">
        <v>1</v>
      </c>
      <c r="BT16" s="6">
        <v>8</v>
      </c>
      <c r="BU16" s="6">
        <v>5</v>
      </c>
      <c r="BV16" s="6">
        <v>11</v>
      </c>
      <c r="BW16" s="6">
        <v>8</v>
      </c>
      <c r="BX16" s="6">
        <v>18</v>
      </c>
      <c r="BY16" s="6">
        <v>9</v>
      </c>
      <c r="BZ16" s="6">
        <v>5</v>
      </c>
      <c r="CA16" s="6">
        <v>17</v>
      </c>
      <c r="CB16" s="6">
        <v>11</v>
      </c>
      <c r="CC16" s="6">
        <v>11</v>
      </c>
      <c r="CD16" s="6">
        <v>7</v>
      </c>
      <c r="CE16" s="6">
        <v>6</v>
      </c>
      <c r="CF16" s="6">
        <v>6</v>
      </c>
      <c r="CG16" s="6">
        <v>14</v>
      </c>
      <c r="CH16" s="6">
        <v>2</v>
      </c>
      <c r="CI16" s="6">
        <v>7</v>
      </c>
      <c r="CJ16" s="6">
        <v>6</v>
      </c>
      <c r="CK16" s="6">
        <v>5</v>
      </c>
      <c r="CL16" s="6">
        <v>3</v>
      </c>
      <c r="CM16" s="6">
        <v>3</v>
      </c>
      <c r="CN16" s="6">
        <v>5</v>
      </c>
      <c r="CO16" s="6">
        <v>20</v>
      </c>
      <c r="CP16" s="6">
        <v>9</v>
      </c>
      <c r="CQ16" s="6">
        <v>21</v>
      </c>
      <c r="CR16" s="6">
        <v>8</v>
      </c>
      <c r="CS16" s="6">
        <v>5</v>
      </c>
      <c r="CT16" s="6">
        <v>5</v>
      </c>
      <c r="CU16" s="6">
        <v>8</v>
      </c>
      <c r="CV16" s="6">
        <v>1</v>
      </c>
      <c r="CW16" s="6">
        <v>10</v>
      </c>
      <c r="CX16" s="6">
        <v>7</v>
      </c>
      <c r="CY16" s="6">
        <v>7</v>
      </c>
      <c r="CZ16" s="6">
        <v>6</v>
      </c>
      <c r="DA16" s="6">
        <v>6</v>
      </c>
      <c r="DB16" s="6">
        <v>5</v>
      </c>
      <c r="DC16" s="6">
        <v>6</v>
      </c>
      <c r="DD16" s="6">
        <v>1</v>
      </c>
      <c r="DE16" s="6">
        <v>15</v>
      </c>
      <c r="DF16" s="6">
        <v>7</v>
      </c>
      <c r="DG16" s="6">
        <v>8</v>
      </c>
      <c r="DH16" s="6">
        <v>7</v>
      </c>
      <c r="DI16" s="6">
        <v>6</v>
      </c>
      <c r="DJ16" s="6">
        <v>5</v>
      </c>
      <c r="DK16" s="6">
        <v>7</v>
      </c>
      <c r="DL16" s="6">
        <v>9</v>
      </c>
      <c r="DM16" s="6">
        <v>7</v>
      </c>
      <c r="DN16" s="6">
        <v>3</v>
      </c>
      <c r="DO16" s="6">
        <v>7</v>
      </c>
      <c r="DP16" s="6">
        <v>9</v>
      </c>
      <c r="DQ16" s="6">
        <v>10</v>
      </c>
      <c r="DR16" s="6">
        <v>9</v>
      </c>
      <c r="DS16" s="6">
        <v>7</v>
      </c>
      <c r="DT16" s="6">
        <v>5</v>
      </c>
      <c r="DU16" s="6">
        <v>4</v>
      </c>
      <c r="DV16" s="6">
        <v>7</v>
      </c>
      <c r="DW16" s="6">
        <v>4</v>
      </c>
      <c r="DX16" s="6">
        <v>7</v>
      </c>
      <c r="DY16" s="6">
        <v>9</v>
      </c>
      <c r="DZ16" s="6">
        <v>10</v>
      </c>
      <c r="EA16" s="6">
        <v>9</v>
      </c>
      <c r="EB16" s="6">
        <v>7</v>
      </c>
      <c r="EC16" s="6">
        <v>5</v>
      </c>
      <c r="ED16" s="6">
        <v>4</v>
      </c>
      <c r="EE16" s="6">
        <v>11</v>
      </c>
      <c r="EF16" s="6">
        <v>13</v>
      </c>
      <c r="EG16" s="6">
        <v>6</v>
      </c>
      <c r="EH16" s="6">
        <v>12</v>
      </c>
      <c r="EI16" s="6">
        <v>12</v>
      </c>
      <c r="EJ16" s="6">
        <v>6</v>
      </c>
      <c r="EK16" s="6">
        <v>12</v>
      </c>
      <c r="EL16" s="6">
        <v>5</v>
      </c>
      <c r="EM16" s="6">
        <v>5</v>
      </c>
      <c r="EN16" s="6">
        <v>7</v>
      </c>
      <c r="EO16" s="6">
        <v>2</v>
      </c>
      <c r="EP16" s="6">
        <v>21</v>
      </c>
      <c r="EQ16" s="6">
        <v>4</v>
      </c>
      <c r="ER16" s="6">
        <v>10</v>
      </c>
      <c r="ES16" s="6">
        <v>10</v>
      </c>
      <c r="ET16" s="6">
        <v>17</v>
      </c>
      <c r="EU16" s="6">
        <v>3</v>
      </c>
      <c r="EV16" s="6">
        <v>1</v>
      </c>
      <c r="EW16" s="6">
        <v>5</v>
      </c>
      <c r="EX16" s="6">
        <v>1</v>
      </c>
      <c r="EY16" s="6">
        <v>7</v>
      </c>
      <c r="EZ16" s="6">
        <v>6</v>
      </c>
      <c r="FA16" s="6">
        <v>7</v>
      </c>
      <c r="FB16" s="6">
        <v>7</v>
      </c>
      <c r="FC16" s="6">
        <v>6</v>
      </c>
      <c r="FD16" s="6">
        <v>2</v>
      </c>
      <c r="FE16" s="6">
        <v>13</v>
      </c>
      <c r="FF16" s="6">
        <v>7</v>
      </c>
      <c r="FG16" s="6">
        <v>16</v>
      </c>
      <c r="FH16" s="6">
        <v>9</v>
      </c>
      <c r="FI16" s="6">
        <v>5</v>
      </c>
      <c r="FJ16" s="6">
        <v>6</v>
      </c>
      <c r="FK16" s="6">
        <v>6</v>
      </c>
      <c r="FL16" s="6">
        <v>6</v>
      </c>
      <c r="FM16" s="6">
        <v>12</v>
      </c>
      <c r="FN16" s="6">
        <v>11</v>
      </c>
      <c r="FO16" s="6">
        <v>7</v>
      </c>
      <c r="FP16" s="6">
        <v>8</v>
      </c>
      <c r="FQ16" s="6">
        <v>10</v>
      </c>
      <c r="FR16" s="6">
        <v>12</v>
      </c>
      <c r="FS16" s="6">
        <v>10</v>
      </c>
      <c r="FT16" s="6">
        <v>7</v>
      </c>
      <c r="FU16" s="6">
        <v>6</v>
      </c>
      <c r="FV16" s="6">
        <v>5</v>
      </c>
      <c r="FW16" s="6">
        <v>11</v>
      </c>
      <c r="FX16" s="6">
        <v>7</v>
      </c>
      <c r="FY16" s="6">
        <v>3</v>
      </c>
      <c r="FZ16" s="6">
        <v>8</v>
      </c>
      <c r="GA16" s="6">
        <v>12</v>
      </c>
      <c r="GB16" s="6">
        <v>10</v>
      </c>
      <c r="GC16" s="6">
        <v>7</v>
      </c>
      <c r="GD16" s="6">
        <v>6</v>
      </c>
      <c r="GE16" s="6">
        <v>5</v>
      </c>
      <c r="GF16" s="6">
        <v>10</v>
      </c>
      <c r="GG16" s="6">
        <v>16</v>
      </c>
      <c r="GH16" s="6">
        <v>15</v>
      </c>
      <c r="GI16" s="6">
        <v>11</v>
      </c>
      <c r="GJ16" s="12">
        <f t="shared" si="0"/>
        <v>13475</v>
      </c>
    </row>
    <row r="17" spans="1:192">
      <c r="A17" s="9" t="s">
        <v>70</v>
      </c>
      <c r="B17" s="9">
        <v>9</v>
      </c>
      <c r="C17" s="6">
        <v>1170</v>
      </c>
      <c r="D17" s="6">
        <v>1</v>
      </c>
      <c r="E17" s="6">
        <v>7</v>
      </c>
      <c r="F17" s="6">
        <v>9</v>
      </c>
      <c r="G17" s="6">
        <v>9</v>
      </c>
      <c r="H17" s="6">
        <v>9</v>
      </c>
      <c r="I17" s="6">
        <v>9</v>
      </c>
      <c r="J17" s="6">
        <v>1</v>
      </c>
      <c r="K17" s="6">
        <v>1</v>
      </c>
      <c r="L17" s="6">
        <v>1</v>
      </c>
      <c r="M17" s="6">
        <v>1</v>
      </c>
      <c r="N17" s="6">
        <v>19</v>
      </c>
      <c r="O17" s="6">
        <v>6</v>
      </c>
      <c r="P17" s="6">
        <v>13</v>
      </c>
      <c r="Q17" s="6">
        <v>7</v>
      </c>
      <c r="R17" s="6">
        <v>8</v>
      </c>
      <c r="S17" s="6">
        <v>10</v>
      </c>
      <c r="T17" s="6">
        <v>10</v>
      </c>
      <c r="U17" s="6">
        <v>8</v>
      </c>
      <c r="V17" s="6">
        <v>8</v>
      </c>
      <c r="W17" s="6">
        <v>5</v>
      </c>
      <c r="X17" s="6">
        <v>2</v>
      </c>
      <c r="Y17" s="6">
        <v>2</v>
      </c>
      <c r="Z17" s="6">
        <v>1</v>
      </c>
      <c r="AA17" s="6">
        <v>5</v>
      </c>
      <c r="AB17" s="6">
        <v>2</v>
      </c>
      <c r="AC17" s="6">
        <v>6</v>
      </c>
      <c r="AD17" s="6">
        <v>5</v>
      </c>
      <c r="AE17" s="6">
        <v>5</v>
      </c>
      <c r="AF17" s="6">
        <v>2</v>
      </c>
      <c r="AG17" s="6">
        <v>2</v>
      </c>
      <c r="AH17" s="6">
        <v>2</v>
      </c>
      <c r="AI17" s="6">
        <v>3</v>
      </c>
      <c r="AJ17" s="6">
        <v>10</v>
      </c>
      <c r="AK17" s="6">
        <v>9</v>
      </c>
      <c r="AL17" s="6">
        <v>6</v>
      </c>
      <c r="AM17" s="6">
        <v>4</v>
      </c>
      <c r="AN17" s="6">
        <v>3</v>
      </c>
      <c r="AO17" s="6">
        <v>7</v>
      </c>
      <c r="AP17" s="6">
        <v>4</v>
      </c>
      <c r="AQ17" s="6">
        <v>4</v>
      </c>
      <c r="AR17" s="6">
        <v>6</v>
      </c>
      <c r="AS17" s="6">
        <v>9</v>
      </c>
      <c r="AT17" s="6">
        <v>8</v>
      </c>
      <c r="AU17" s="6">
        <v>13</v>
      </c>
      <c r="AV17" s="6">
        <v>17</v>
      </c>
      <c r="AW17" s="6">
        <v>17</v>
      </c>
      <c r="AX17" s="6">
        <v>3</v>
      </c>
      <c r="AY17" s="6">
        <v>9</v>
      </c>
      <c r="AZ17" s="6">
        <v>7</v>
      </c>
      <c r="BA17" s="6">
        <v>1</v>
      </c>
      <c r="BB17" s="6">
        <v>5</v>
      </c>
      <c r="BC17" s="6">
        <v>9</v>
      </c>
      <c r="BD17" s="6">
        <v>14</v>
      </c>
      <c r="BE17" s="6">
        <v>8</v>
      </c>
      <c r="BF17" s="6">
        <v>1</v>
      </c>
      <c r="BG17" s="6">
        <v>13</v>
      </c>
      <c r="BH17" s="6">
        <v>9</v>
      </c>
      <c r="BI17" s="6">
        <v>5</v>
      </c>
      <c r="BJ17" s="6">
        <v>1</v>
      </c>
      <c r="BK17" s="6">
        <v>8</v>
      </c>
      <c r="BL17" s="6">
        <v>16</v>
      </c>
      <c r="BM17" s="6">
        <v>8</v>
      </c>
      <c r="BN17" s="6">
        <v>4</v>
      </c>
      <c r="BO17" s="6">
        <v>6</v>
      </c>
      <c r="BP17" s="6">
        <v>10</v>
      </c>
      <c r="BQ17" s="6">
        <v>5</v>
      </c>
      <c r="BR17" s="6">
        <v>9</v>
      </c>
      <c r="BS17" s="6">
        <v>11</v>
      </c>
      <c r="BT17" s="6">
        <v>8</v>
      </c>
      <c r="BU17" s="6">
        <v>19</v>
      </c>
      <c r="BV17" s="6">
        <v>11</v>
      </c>
      <c r="BW17" s="6">
        <v>8</v>
      </c>
      <c r="BX17" s="6">
        <v>6</v>
      </c>
      <c r="BY17" s="6">
        <v>9</v>
      </c>
      <c r="BZ17" s="6">
        <v>5</v>
      </c>
      <c r="CA17" s="6">
        <v>18</v>
      </c>
      <c r="CB17" s="6">
        <v>11</v>
      </c>
      <c r="CC17" s="6">
        <v>11</v>
      </c>
      <c r="CD17" s="6">
        <v>7</v>
      </c>
      <c r="CE17" s="6">
        <v>6</v>
      </c>
      <c r="CF17" s="6">
        <v>16</v>
      </c>
      <c r="CG17" s="6">
        <v>13</v>
      </c>
      <c r="CH17" s="6">
        <v>10</v>
      </c>
      <c r="CI17" s="6">
        <v>7</v>
      </c>
      <c r="CJ17" s="6">
        <v>6</v>
      </c>
      <c r="CK17" s="6">
        <v>5</v>
      </c>
      <c r="CL17" s="6">
        <v>3</v>
      </c>
      <c r="CM17" s="6">
        <v>3</v>
      </c>
      <c r="CN17" s="6">
        <v>5</v>
      </c>
      <c r="CO17" s="6">
        <v>5</v>
      </c>
      <c r="CP17" s="6">
        <v>9</v>
      </c>
      <c r="CQ17" s="6">
        <v>10</v>
      </c>
      <c r="CR17" s="6">
        <v>9</v>
      </c>
      <c r="CS17" s="6">
        <v>5</v>
      </c>
      <c r="CT17" s="6">
        <v>5</v>
      </c>
      <c r="CU17" s="6">
        <v>8</v>
      </c>
      <c r="CV17" s="6">
        <v>7</v>
      </c>
      <c r="CW17" s="6">
        <v>10</v>
      </c>
      <c r="CX17" s="6">
        <v>7</v>
      </c>
      <c r="CY17" s="6">
        <v>7</v>
      </c>
      <c r="CZ17" s="6">
        <v>6</v>
      </c>
      <c r="DA17" s="6">
        <v>6</v>
      </c>
      <c r="DB17" s="6">
        <v>5</v>
      </c>
      <c r="DC17" s="6">
        <v>6</v>
      </c>
      <c r="DD17" s="6">
        <v>4</v>
      </c>
      <c r="DE17" s="6">
        <v>15</v>
      </c>
      <c r="DF17" s="6">
        <v>7</v>
      </c>
      <c r="DG17" s="6">
        <v>8</v>
      </c>
      <c r="DH17" s="6">
        <v>7</v>
      </c>
      <c r="DI17" s="6">
        <v>6</v>
      </c>
      <c r="DJ17" s="6">
        <v>5</v>
      </c>
      <c r="DK17" s="6">
        <v>7</v>
      </c>
      <c r="DL17" s="6">
        <v>9</v>
      </c>
      <c r="DM17" s="6">
        <v>7</v>
      </c>
      <c r="DN17" s="6">
        <v>3</v>
      </c>
      <c r="DO17" s="6">
        <v>7</v>
      </c>
      <c r="DP17" s="6">
        <v>9</v>
      </c>
      <c r="DQ17" s="6">
        <v>10</v>
      </c>
      <c r="DR17" s="6">
        <v>9</v>
      </c>
      <c r="DS17" s="6">
        <v>7</v>
      </c>
      <c r="DT17" s="6">
        <v>5</v>
      </c>
      <c r="DU17" s="6">
        <v>4</v>
      </c>
      <c r="DV17" s="6">
        <v>7</v>
      </c>
      <c r="DW17" s="6">
        <v>4</v>
      </c>
      <c r="DX17" s="6">
        <v>7</v>
      </c>
      <c r="DY17" s="6">
        <v>9</v>
      </c>
      <c r="DZ17" s="6">
        <v>10</v>
      </c>
      <c r="EA17" s="6">
        <v>9</v>
      </c>
      <c r="EB17" s="6">
        <v>7</v>
      </c>
      <c r="EC17" s="6">
        <v>5</v>
      </c>
      <c r="ED17" s="6">
        <v>4</v>
      </c>
      <c r="EE17" s="6">
        <v>11</v>
      </c>
      <c r="EF17" s="6">
        <v>5</v>
      </c>
      <c r="EG17" s="6">
        <v>5</v>
      </c>
      <c r="EH17" s="6">
        <v>12</v>
      </c>
      <c r="EI17" s="6">
        <v>12</v>
      </c>
      <c r="EJ17" s="6">
        <v>6</v>
      </c>
      <c r="EK17" s="6">
        <v>12</v>
      </c>
      <c r="EL17" s="6">
        <v>5</v>
      </c>
      <c r="EM17" s="6">
        <v>3</v>
      </c>
      <c r="EN17" s="6">
        <v>10</v>
      </c>
      <c r="EO17" s="6">
        <v>1</v>
      </c>
      <c r="EP17" s="6">
        <v>7</v>
      </c>
      <c r="EQ17" s="6">
        <v>4</v>
      </c>
      <c r="ER17" s="6">
        <v>10</v>
      </c>
      <c r="ES17" s="6">
        <v>10</v>
      </c>
      <c r="ET17" s="6">
        <v>13</v>
      </c>
      <c r="EU17" s="6">
        <v>12</v>
      </c>
      <c r="EV17" s="6">
        <v>8</v>
      </c>
      <c r="EW17" s="6">
        <v>5</v>
      </c>
      <c r="EX17" s="6">
        <v>8</v>
      </c>
      <c r="EY17" s="6">
        <v>7</v>
      </c>
      <c r="EZ17" s="6">
        <v>6</v>
      </c>
      <c r="FA17" s="6">
        <v>7</v>
      </c>
      <c r="FB17" s="6">
        <v>7</v>
      </c>
      <c r="FC17" s="6">
        <v>2</v>
      </c>
      <c r="FD17" s="6">
        <v>3</v>
      </c>
      <c r="FE17" s="6">
        <v>19</v>
      </c>
      <c r="FF17" s="6">
        <v>7</v>
      </c>
      <c r="FG17" s="6">
        <v>10</v>
      </c>
      <c r="FH17" s="6">
        <v>9</v>
      </c>
      <c r="FI17" s="6">
        <v>1</v>
      </c>
      <c r="FJ17" s="6">
        <v>3</v>
      </c>
      <c r="FK17" s="6">
        <v>6</v>
      </c>
      <c r="FL17" s="6">
        <v>6</v>
      </c>
      <c r="FM17" s="6">
        <v>22</v>
      </c>
      <c r="FN17" s="6">
        <v>11</v>
      </c>
      <c r="FO17" s="6">
        <v>7</v>
      </c>
      <c r="FP17" s="6">
        <v>8</v>
      </c>
      <c r="FQ17" s="6">
        <v>10</v>
      </c>
      <c r="FR17" s="6">
        <v>12</v>
      </c>
      <c r="FS17" s="6">
        <v>10</v>
      </c>
      <c r="FT17" s="6">
        <v>7</v>
      </c>
      <c r="FU17" s="6">
        <v>6</v>
      </c>
      <c r="FV17" s="6">
        <v>5</v>
      </c>
      <c r="FW17" s="6">
        <v>11</v>
      </c>
      <c r="FX17" s="6">
        <v>7</v>
      </c>
      <c r="FY17" s="6">
        <v>3</v>
      </c>
      <c r="FZ17" s="6">
        <v>8</v>
      </c>
      <c r="GA17" s="6">
        <v>12</v>
      </c>
      <c r="GB17" s="6">
        <v>10</v>
      </c>
      <c r="GC17" s="6">
        <v>7</v>
      </c>
      <c r="GD17" s="6">
        <v>6</v>
      </c>
      <c r="GE17" s="6">
        <v>5</v>
      </c>
      <c r="GF17" s="6">
        <v>10</v>
      </c>
      <c r="GG17" s="6">
        <v>21</v>
      </c>
      <c r="GH17" s="6">
        <v>3</v>
      </c>
      <c r="GI17" s="6">
        <v>11</v>
      </c>
      <c r="GJ17" s="12">
        <f t="shared" si="0"/>
        <v>7692</v>
      </c>
    </row>
    <row r="18" spans="1:192">
      <c r="A18" s="9" t="s">
        <v>71</v>
      </c>
      <c r="B18" s="9">
        <v>2</v>
      </c>
      <c r="C18" s="6">
        <v>332</v>
      </c>
      <c r="D18" s="6">
        <v>17</v>
      </c>
      <c r="E18" s="6">
        <v>7</v>
      </c>
      <c r="F18" s="6">
        <v>9</v>
      </c>
      <c r="G18" s="6">
        <v>9</v>
      </c>
      <c r="H18" s="6">
        <v>9</v>
      </c>
      <c r="I18" s="6">
        <v>9</v>
      </c>
      <c r="J18" s="6">
        <v>16</v>
      </c>
      <c r="K18" s="6">
        <v>16</v>
      </c>
      <c r="L18" s="6">
        <v>16</v>
      </c>
      <c r="M18" s="6">
        <v>16</v>
      </c>
      <c r="N18" s="6">
        <v>14</v>
      </c>
      <c r="O18" s="6">
        <v>6</v>
      </c>
      <c r="P18" s="6">
        <v>20</v>
      </c>
      <c r="Q18" s="6">
        <v>2</v>
      </c>
      <c r="R18" s="6">
        <v>8</v>
      </c>
      <c r="S18" s="6">
        <v>22</v>
      </c>
      <c r="T18" s="6">
        <v>8</v>
      </c>
      <c r="U18" s="6">
        <v>20</v>
      </c>
      <c r="V18" s="6">
        <v>20</v>
      </c>
      <c r="W18" s="6">
        <v>5</v>
      </c>
      <c r="X18" s="6">
        <v>20</v>
      </c>
      <c r="Y18" s="6">
        <v>20</v>
      </c>
      <c r="Z18" s="6">
        <v>20</v>
      </c>
      <c r="AA18" s="6">
        <v>13</v>
      </c>
      <c r="AB18" s="6">
        <v>20</v>
      </c>
      <c r="AC18" s="6">
        <v>6</v>
      </c>
      <c r="AD18" s="6">
        <v>19</v>
      </c>
      <c r="AE18" s="6">
        <v>18</v>
      </c>
      <c r="AF18" s="6">
        <v>14</v>
      </c>
      <c r="AG18" s="6">
        <v>11</v>
      </c>
      <c r="AH18" s="6">
        <v>2</v>
      </c>
      <c r="AI18" s="6">
        <v>3</v>
      </c>
      <c r="AJ18" s="6">
        <v>10</v>
      </c>
      <c r="AK18" s="6">
        <v>9</v>
      </c>
      <c r="AL18" s="6">
        <v>6</v>
      </c>
      <c r="AM18" s="6">
        <v>4</v>
      </c>
      <c r="AN18" s="6">
        <v>3</v>
      </c>
      <c r="AO18" s="6">
        <v>7</v>
      </c>
      <c r="AP18" s="6">
        <v>4</v>
      </c>
      <c r="AQ18" s="6">
        <v>4</v>
      </c>
      <c r="AR18" s="6">
        <v>6</v>
      </c>
      <c r="AS18" s="6">
        <v>2</v>
      </c>
      <c r="AT18" s="6">
        <v>12</v>
      </c>
      <c r="AU18" s="6">
        <v>16</v>
      </c>
      <c r="AV18" s="6">
        <v>4</v>
      </c>
      <c r="AW18" s="6">
        <v>14</v>
      </c>
      <c r="AX18" s="6">
        <v>2</v>
      </c>
      <c r="AY18" s="6">
        <v>9</v>
      </c>
      <c r="AZ18" s="6">
        <v>7</v>
      </c>
      <c r="BA18" s="6">
        <v>1</v>
      </c>
      <c r="BB18" s="6">
        <v>5</v>
      </c>
      <c r="BC18" s="6">
        <v>9</v>
      </c>
      <c r="BD18" s="6">
        <v>1</v>
      </c>
      <c r="BE18" s="6">
        <v>8</v>
      </c>
      <c r="BF18" s="6">
        <v>7</v>
      </c>
      <c r="BG18" s="6">
        <v>2</v>
      </c>
      <c r="BH18" s="6">
        <v>9</v>
      </c>
      <c r="BI18" s="6">
        <v>5</v>
      </c>
      <c r="BJ18" s="6">
        <v>2</v>
      </c>
      <c r="BK18" s="6">
        <v>8</v>
      </c>
      <c r="BL18" s="6">
        <v>2</v>
      </c>
      <c r="BM18" s="6">
        <v>8</v>
      </c>
      <c r="BN18" s="6">
        <v>4</v>
      </c>
      <c r="BO18" s="6">
        <v>6</v>
      </c>
      <c r="BP18" s="6">
        <v>10</v>
      </c>
      <c r="BQ18" s="6">
        <v>5</v>
      </c>
      <c r="BR18" s="6">
        <v>9</v>
      </c>
      <c r="BS18" s="6">
        <v>11</v>
      </c>
      <c r="BT18" s="6">
        <v>8</v>
      </c>
      <c r="BU18" s="6">
        <v>1</v>
      </c>
      <c r="BV18" s="6">
        <v>11</v>
      </c>
      <c r="BW18" s="6">
        <v>8</v>
      </c>
      <c r="BX18" s="6">
        <v>22</v>
      </c>
      <c r="BY18" s="6">
        <v>9</v>
      </c>
      <c r="BZ18" s="6">
        <v>5</v>
      </c>
      <c r="CA18" s="6">
        <v>7</v>
      </c>
      <c r="CB18" s="6">
        <v>11</v>
      </c>
      <c r="CC18" s="6">
        <v>11</v>
      </c>
      <c r="CD18" s="6">
        <v>7</v>
      </c>
      <c r="CE18" s="6">
        <v>6</v>
      </c>
      <c r="CF18" s="6">
        <v>11</v>
      </c>
      <c r="CG18" s="6">
        <v>20</v>
      </c>
      <c r="CH18" s="6">
        <v>10</v>
      </c>
      <c r="CI18" s="6">
        <v>7</v>
      </c>
      <c r="CJ18" s="6">
        <v>6</v>
      </c>
      <c r="CK18" s="6">
        <v>5</v>
      </c>
      <c r="CL18" s="6">
        <v>3</v>
      </c>
      <c r="CM18" s="6">
        <v>3</v>
      </c>
      <c r="CN18" s="6">
        <v>5</v>
      </c>
      <c r="CO18" s="6">
        <v>21</v>
      </c>
      <c r="CP18" s="6">
        <v>9</v>
      </c>
      <c r="CQ18" s="6">
        <v>17</v>
      </c>
      <c r="CR18" s="6">
        <v>2</v>
      </c>
      <c r="CS18" s="6">
        <v>5</v>
      </c>
      <c r="CT18" s="6">
        <v>5</v>
      </c>
      <c r="CU18" s="6">
        <v>8</v>
      </c>
      <c r="CV18" s="6">
        <v>17</v>
      </c>
      <c r="CW18" s="6">
        <v>10</v>
      </c>
      <c r="CX18" s="6">
        <v>7</v>
      </c>
      <c r="CY18" s="6">
        <v>7</v>
      </c>
      <c r="CZ18" s="6">
        <v>6</v>
      </c>
      <c r="DA18" s="6">
        <v>6</v>
      </c>
      <c r="DB18" s="6">
        <v>5</v>
      </c>
      <c r="DC18" s="6">
        <v>6</v>
      </c>
      <c r="DD18" s="6">
        <v>16</v>
      </c>
      <c r="DE18" s="6">
        <v>15</v>
      </c>
      <c r="DF18" s="6">
        <v>7</v>
      </c>
      <c r="DG18" s="6">
        <v>8</v>
      </c>
      <c r="DH18" s="6">
        <v>7</v>
      </c>
      <c r="DI18" s="6">
        <v>6</v>
      </c>
      <c r="DJ18" s="6">
        <v>5</v>
      </c>
      <c r="DK18" s="6">
        <v>7</v>
      </c>
      <c r="DL18" s="6">
        <v>9</v>
      </c>
      <c r="DM18" s="6">
        <v>7</v>
      </c>
      <c r="DN18" s="6">
        <v>3</v>
      </c>
      <c r="DO18" s="6">
        <v>7</v>
      </c>
      <c r="DP18" s="6">
        <v>9</v>
      </c>
      <c r="DQ18" s="6">
        <v>10</v>
      </c>
      <c r="DR18" s="6">
        <v>9</v>
      </c>
      <c r="DS18" s="6">
        <v>7</v>
      </c>
      <c r="DT18" s="6">
        <v>5</v>
      </c>
      <c r="DU18" s="6">
        <v>4</v>
      </c>
      <c r="DV18" s="6">
        <v>7</v>
      </c>
      <c r="DW18" s="6">
        <v>4</v>
      </c>
      <c r="DX18" s="6">
        <v>7</v>
      </c>
      <c r="DY18" s="6">
        <v>9</v>
      </c>
      <c r="DZ18" s="6">
        <v>10</v>
      </c>
      <c r="EA18" s="6">
        <v>9</v>
      </c>
      <c r="EB18" s="6">
        <v>7</v>
      </c>
      <c r="EC18" s="6">
        <v>5</v>
      </c>
      <c r="ED18" s="6">
        <v>4</v>
      </c>
      <c r="EE18" s="6">
        <v>11</v>
      </c>
      <c r="EF18" s="6">
        <v>12</v>
      </c>
      <c r="EG18" s="6">
        <v>1</v>
      </c>
      <c r="EH18" s="6">
        <v>12</v>
      </c>
      <c r="EI18" s="6">
        <v>12</v>
      </c>
      <c r="EJ18" s="6">
        <v>6</v>
      </c>
      <c r="EK18" s="6">
        <v>12</v>
      </c>
      <c r="EL18" s="6">
        <v>5</v>
      </c>
      <c r="EM18" s="6">
        <v>11</v>
      </c>
      <c r="EN18" s="6">
        <v>1</v>
      </c>
      <c r="EO18" s="6">
        <v>2</v>
      </c>
      <c r="EP18" s="6">
        <v>15</v>
      </c>
      <c r="EQ18" s="6">
        <v>4</v>
      </c>
      <c r="ER18" s="6">
        <v>10</v>
      </c>
      <c r="ES18" s="6">
        <v>10</v>
      </c>
      <c r="ET18" s="6">
        <v>7</v>
      </c>
      <c r="EU18" s="6">
        <v>12</v>
      </c>
      <c r="EV18" s="6">
        <v>8</v>
      </c>
      <c r="EW18" s="6">
        <v>5</v>
      </c>
      <c r="EX18" s="6">
        <v>8</v>
      </c>
      <c r="EY18" s="6">
        <v>7</v>
      </c>
      <c r="EZ18" s="6">
        <v>6</v>
      </c>
      <c r="FA18" s="6">
        <v>7</v>
      </c>
      <c r="FB18" s="6">
        <v>7</v>
      </c>
      <c r="FC18" s="6">
        <v>20</v>
      </c>
      <c r="FD18" s="6">
        <v>20</v>
      </c>
      <c r="FE18" s="6">
        <v>15</v>
      </c>
      <c r="FF18" s="6">
        <v>7</v>
      </c>
      <c r="FG18" s="6">
        <v>18</v>
      </c>
      <c r="FH18" s="6">
        <v>9</v>
      </c>
      <c r="FI18" s="6">
        <v>19</v>
      </c>
      <c r="FJ18" s="6">
        <v>19</v>
      </c>
      <c r="FK18" s="6">
        <v>6</v>
      </c>
      <c r="FL18" s="6">
        <v>6</v>
      </c>
      <c r="FM18" s="6">
        <v>1</v>
      </c>
      <c r="FN18" s="6">
        <v>11</v>
      </c>
      <c r="FO18" s="6">
        <v>7</v>
      </c>
      <c r="FP18" s="6">
        <v>8</v>
      </c>
      <c r="FQ18" s="6">
        <v>10</v>
      </c>
      <c r="FR18" s="6">
        <v>12</v>
      </c>
      <c r="FS18" s="6">
        <v>10</v>
      </c>
      <c r="FT18" s="6">
        <v>7</v>
      </c>
      <c r="FU18" s="6">
        <v>6</v>
      </c>
      <c r="FV18" s="6">
        <v>5</v>
      </c>
      <c r="FW18" s="6">
        <v>11</v>
      </c>
      <c r="FX18" s="6">
        <v>7</v>
      </c>
      <c r="FY18" s="6">
        <v>3</v>
      </c>
      <c r="FZ18" s="6">
        <v>8</v>
      </c>
      <c r="GA18" s="6">
        <v>12</v>
      </c>
      <c r="GB18" s="6">
        <v>10</v>
      </c>
      <c r="GC18" s="6">
        <v>7</v>
      </c>
      <c r="GD18" s="6">
        <v>6</v>
      </c>
      <c r="GE18" s="6">
        <v>5</v>
      </c>
      <c r="GF18" s="6">
        <v>10</v>
      </c>
      <c r="GG18" s="6">
        <v>3</v>
      </c>
      <c r="GH18" s="6">
        <v>15</v>
      </c>
      <c r="GI18" s="6">
        <v>11</v>
      </c>
      <c r="GJ18" s="12">
        <f t="shared" si="0"/>
        <v>6024</v>
      </c>
    </row>
    <row r="19" spans="1:192">
      <c r="A19" s="9" t="s">
        <v>72</v>
      </c>
      <c r="B19" s="9">
        <v>7</v>
      </c>
      <c r="C19" s="6">
        <v>1355</v>
      </c>
      <c r="D19" s="6">
        <v>5</v>
      </c>
      <c r="E19" s="6">
        <v>7</v>
      </c>
      <c r="F19" s="6">
        <v>9</v>
      </c>
      <c r="G19" s="6">
        <v>9</v>
      </c>
      <c r="H19" s="6">
        <v>9</v>
      </c>
      <c r="I19" s="6">
        <v>9</v>
      </c>
      <c r="J19" s="6">
        <v>2</v>
      </c>
      <c r="K19" s="6">
        <v>5</v>
      </c>
      <c r="L19" s="6">
        <v>8</v>
      </c>
      <c r="M19" s="6">
        <v>5</v>
      </c>
      <c r="N19" s="6">
        <v>3</v>
      </c>
      <c r="O19" s="6">
        <v>6</v>
      </c>
      <c r="P19" s="6">
        <v>18</v>
      </c>
      <c r="Q19" s="6">
        <v>11</v>
      </c>
      <c r="R19" s="6">
        <v>1</v>
      </c>
      <c r="S19" s="6">
        <v>1</v>
      </c>
      <c r="T19" s="6">
        <v>6</v>
      </c>
      <c r="U19" s="6">
        <v>8</v>
      </c>
      <c r="V19" s="6">
        <v>9</v>
      </c>
      <c r="W19" s="6">
        <v>5</v>
      </c>
      <c r="X19" s="6">
        <v>9</v>
      </c>
      <c r="Y19" s="6">
        <v>5</v>
      </c>
      <c r="Z19" s="6">
        <v>10</v>
      </c>
      <c r="AA19" s="6">
        <v>6</v>
      </c>
      <c r="AB19" s="6">
        <v>6</v>
      </c>
      <c r="AC19" s="6">
        <v>6</v>
      </c>
      <c r="AD19" s="6">
        <v>19</v>
      </c>
      <c r="AE19" s="6">
        <v>17</v>
      </c>
      <c r="AF19" s="6">
        <v>11</v>
      </c>
      <c r="AG19" s="6">
        <v>11</v>
      </c>
      <c r="AH19" s="6">
        <v>2</v>
      </c>
      <c r="AI19" s="6">
        <v>3</v>
      </c>
      <c r="AJ19" s="6">
        <v>2</v>
      </c>
      <c r="AK19" s="6">
        <v>2</v>
      </c>
      <c r="AL19" s="6">
        <v>6</v>
      </c>
      <c r="AM19" s="6">
        <v>4</v>
      </c>
      <c r="AN19" s="6">
        <v>3</v>
      </c>
      <c r="AO19" s="6">
        <v>7</v>
      </c>
      <c r="AP19" s="6">
        <v>4</v>
      </c>
      <c r="AQ19" s="6">
        <v>4</v>
      </c>
      <c r="AR19" s="6">
        <v>6</v>
      </c>
      <c r="AS19" s="6">
        <v>3</v>
      </c>
      <c r="AT19" s="6">
        <v>20</v>
      </c>
      <c r="AU19" s="6">
        <v>20</v>
      </c>
      <c r="AV19" s="6">
        <v>18</v>
      </c>
      <c r="AW19" s="6">
        <v>20</v>
      </c>
      <c r="AX19" s="6">
        <v>19</v>
      </c>
      <c r="AY19" s="6">
        <v>9</v>
      </c>
      <c r="AZ19" s="6">
        <v>7</v>
      </c>
      <c r="BA19" s="6">
        <v>1</v>
      </c>
      <c r="BB19" s="6">
        <v>5</v>
      </c>
      <c r="BC19" s="6">
        <v>9</v>
      </c>
      <c r="BD19" s="6">
        <v>14</v>
      </c>
      <c r="BE19" s="6">
        <v>8</v>
      </c>
      <c r="BF19" s="6">
        <v>12</v>
      </c>
      <c r="BG19" s="6">
        <v>17</v>
      </c>
      <c r="BH19" s="6">
        <v>9</v>
      </c>
      <c r="BI19" s="6">
        <v>5</v>
      </c>
      <c r="BJ19" s="6">
        <v>18</v>
      </c>
      <c r="BK19" s="6">
        <v>8</v>
      </c>
      <c r="BL19" s="6">
        <v>9</v>
      </c>
      <c r="BM19" s="6">
        <v>8</v>
      </c>
      <c r="BN19" s="6">
        <v>4</v>
      </c>
      <c r="BO19" s="6">
        <v>6</v>
      </c>
      <c r="BP19" s="6">
        <v>10</v>
      </c>
      <c r="BQ19" s="6">
        <v>5</v>
      </c>
      <c r="BR19" s="6">
        <v>9</v>
      </c>
      <c r="BS19" s="6">
        <v>2</v>
      </c>
      <c r="BT19" s="6">
        <v>8</v>
      </c>
      <c r="BU19" s="6">
        <v>16</v>
      </c>
      <c r="BV19" s="6">
        <v>11</v>
      </c>
      <c r="BW19" s="6">
        <v>8</v>
      </c>
      <c r="BX19" s="6">
        <v>19</v>
      </c>
      <c r="BY19" s="6">
        <v>9</v>
      </c>
      <c r="BZ19" s="6">
        <v>5</v>
      </c>
      <c r="CA19" s="6">
        <v>14</v>
      </c>
      <c r="CB19" s="6">
        <v>11</v>
      </c>
      <c r="CC19" s="6">
        <v>11</v>
      </c>
      <c r="CD19" s="6">
        <v>7</v>
      </c>
      <c r="CE19" s="6">
        <v>6</v>
      </c>
      <c r="CF19" s="6">
        <v>18</v>
      </c>
      <c r="CG19" s="6">
        <v>18</v>
      </c>
      <c r="CH19" s="6">
        <v>10</v>
      </c>
      <c r="CI19" s="6">
        <v>7</v>
      </c>
      <c r="CJ19" s="6">
        <v>6</v>
      </c>
      <c r="CK19" s="6">
        <v>5</v>
      </c>
      <c r="CL19" s="6">
        <v>3</v>
      </c>
      <c r="CM19" s="6">
        <v>3</v>
      </c>
      <c r="CN19" s="6">
        <v>5</v>
      </c>
      <c r="CO19" s="6">
        <v>4</v>
      </c>
      <c r="CP19" s="6">
        <v>9</v>
      </c>
      <c r="CQ19" s="6">
        <v>14</v>
      </c>
      <c r="CR19" s="6">
        <v>20</v>
      </c>
      <c r="CS19" s="6">
        <v>5</v>
      </c>
      <c r="CT19" s="6">
        <v>5</v>
      </c>
      <c r="CU19" s="6">
        <v>8</v>
      </c>
      <c r="CV19" s="6">
        <v>9</v>
      </c>
      <c r="CW19" s="6">
        <v>10</v>
      </c>
      <c r="CX19" s="6">
        <v>7</v>
      </c>
      <c r="CY19" s="6">
        <v>7</v>
      </c>
      <c r="CZ19" s="6">
        <v>6</v>
      </c>
      <c r="DA19" s="6">
        <v>6</v>
      </c>
      <c r="DB19" s="6">
        <v>5</v>
      </c>
      <c r="DC19" s="6">
        <v>6</v>
      </c>
      <c r="DD19" s="6">
        <v>16</v>
      </c>
      <c r="DE19" s="6">
        <v>15</v>
      </c>
      <c r="DF19" s="6">
        <v>7</v>
      </c>
      <c r="DG19" s="6">
        <v>8</v>
      </c>
      <c r="DH19" s="6">
        <v>7</v>
      </c>
      <c r="DI19" s="6">
        <v>6</v>
      </c>
      <c r="DJ19" s="6">
        <v>5</v>
      </c>
      <c r="DK19" s="6">
        <v>7</v>
      </c>
      <c r="DL19" s="6">
        <v>9</v>
      </c>
      <c r="DM19" s="6">
        <v>7</v>
      </c>
      <c r="DN19" s="6">
        <v>3</v>
      </c>
      <c r="DO19" s="6">
        <v>7</v>
      </c>
      <c r="DP19" s="6">
        <v>9</v>
      </c>
      <c r="DQ19" s="6">
        <v>10</v>
      </c>
      <c r="DR19" s="6">
        <v>9</v>
      </c>
      <c r="DS19" s="6">
        <v>7</v>
      </c>
      <c r="DT19" s="6">
        <v>5</v>
      </c>
      <c r="DU19" s="6">
        <v>4</v>
      </c>
      <c r="DV19" s="6">
        <v>7</v>
      </c>
      <c r="DW19" s="6">
        <v>4</v>
      </c>
      <c r="DX19" s="6">
        <v>7</v>
      </c>
      <c r="DY19" s="6">
        <v>9</v>
      </c>
      <c r="DZ19" s="6">
        <v>10</v>
      </c>
      <c r="EA19" s="6">
        <v>9</v>
      </c>
      <c r="EB19" s="6">
        <v>7</v>
      </c>
      <c r="EC19" s="6">
        <v>5</v>
      </c>
      <c r="ED19" s="6">
        <v>4</v>
      </c>
      <c r="EE19" s="6">
        <v>11</v>
      </c>
      <c r="EF19" s="6">
        <v>6</v>
      </c>
      <c r="EG19" s="6">
        <v>14</v>
      </c>
      <c r="EH19" s="6">
        <v>12</v>
      </c>
      <c r="EI19" s="6">
        <v>12</v>
      </c>
      <c r="EJ19" s="6">
        <v>6</v>
      </c>
      <c r="EK19" s="6">
        <v>12</v>
      </c>
      <c r="EL19" s="6">
        <v>5</v>
      </c>
      <c r="EM19" s="6">
        <v>4</v>
      </c>
      <c r="EN19" s="6">
        <v>12</v>
      </c>
      <c r="EO19" s="6">
        <v>12</v>
      </c>
      <c r="EP19" s="6">
        <v>1</v>
      </c>
      <c r="EQ19" s="6">
        <v>4</v>
      </c>
      <c r="ER19" s="6">
        <v>10</v>
      </c>
      <c r="ES19" s="6">
        <v>10</v>
      </c>
      <c r="ET19" s="6">
        <v>21</v>
      </c>
      <c r="EU19" s="6">
        <v>7</v>
      </c>
      <c r="EV19" s="6">
        <v>8</v>
      </c>
      <c r="EW19" s="6">
        <v>5</v>
      </c>
      <c r="EX19" s="6">
        <v>8</v>
      </c>
      <c r="EY19" s="6">
        <v>7</v>
      </c>
      <c r="EZ19" s="6">
        <v>6</v>
      </c>
      <c r="FA19" s="6">
        <v>7</v>
      </c>
      <c r="FB19" s="6">
        <v>7</v>
      </c>
      <c r="FC19" s="6">
        <v>17</v>
      </c>
      <c r="FD19" s="6">
        <v>11</v>
      </c>
      <c r="FE19" s="6">
        <v>20</v>
      </c>
      <c r="FF19" s="6">
        <v>7</v>
      </c>
      <c r="FG19" s="6">
        <v>19</v>
      </c>
      <c r="FH19" s="6">
        <v>9</v>
      </c>
      <c r="FI19" s="6">
        <v>8</v>
      </c>
      <c r="FJ19" s="6">
        <v>13</v>
      </c>
      <c r="FK19" s="6">
        <v>6</v>
      </c>
      <c r="FL19" s="6">
        <v>6</v>
      </c>
      <c r="FM19" s="6">
        <v>4</v>
      </c>
      <c r="FN19" s="6">
        <v>11</v>
      </c>
      <c r="FO19" s="6">
        <v>7</v>
      </c>
      <c r="FP19" s="6">
        <v>8</v>
      </c>
      <c r="FQ19" s="6">
        <v>10</v>
      </c>
      <c r="FR19" s="6">
        <v>12</v>
      </c>
      <c r="FS19" s="6">
        <v>10</v>
      </c>
      <c r="FT19" s="6">
        <v>7</v>
      </c>
      <c r="FU19" s="6">
        <v>6</v>
      </c>
      <c r="FV19" s="6">
        <v>5</v>
      </c>
      <c r="FW19" s="6">
        <v>11</v>
      </c>
      <c r="FX19" s="6">
        <v>7</v>
      </c>
      <c r="FY19" s="6">
        <v>3</v>
      </c>
      <c r="FZ19" s="6">
        <v>8</v>
      </c>
      <c r="GA19" s="6">
        <v>12</v>
      </c>
      <c r="GB19" s="6">
        <v>10</v>
      </c>
      <c r="GC19" s="6">
        <v>7</v>
      </c>
      <c r="GD19" s="6">
        <v>6</v>
      </c>
      <c r="GE19" s="6">
        <v>5</v>
      </c>
      <c r="GF19" s="6">
        <v>10</v>
      </c>
      <c r="GG19" s="6">
        <v>20</v>
      </c>
      <c r="GH19" s="6">
        <v>15</v>
      </c>
      <c r="GI19" s="6">
        <v>11</v>
      </c>
      <c r="GJ19" s="12">
        <f t="shared" si="0"/>
        <v>5166</v>
      </c>
    </row>
    <row r="20" spans="1:192">
      <c r="A20" s="9" t="s">
        <v>81</v>
      </c>
      <c r="B20" s="9">
        <v>7640</v>
      </c>
      <c r="C20" s="6">
        <v>1040752</v>
      </c>
      <c r="D20" s="6">
        <v>9</v>
      </c>
      <c r="E20" s="6">
        <v>5</v>
      </c>
      <c r="F20" s="6">
        <v>3</v>
      </c>
      <c r="G20" s="6">
        <v>2</v>
      </c>
      <c r="H20" s="6">
        <v>2</v>
      </c>
      <c r="I20" s="6">
        <v>3</v>
      </c>
      <c r="J20" s="6">
        <v>4</v>
      </c>
      <c r="K20" s="6">
        <v>13</v>
      </c>
      <c r="L20" s="6">
        <v>14</v>
      </c>
      <c r="M20" s="6">
        <v>13</v>
      </c>
      <c r="N20" s="6">
        <v>6</v>
      </c>
      <c r="O20" s="6">
        <v>5</v>
      </c>
      <c r="P20" s="6">
        <v>9</v>
      </c>
      <c r="Q20" s="6">
        <v>21</v>
      </c>
      <c r="R20" s="6">
        <v>6</v>
      </c>
      <c r="S20" s="6">
        <v>9</v>
      </c>
      <c r="T20" s="6">
        <v>2</v>
      </c>
      <c r="U20" s="6">
        <v>3</v>
      </c>
      <c r="V20" s="6">
        <v>19</v>
      </c>
      <c r="W20" s="6">
        <v>2</v>
      </c>
      <c r="X20" s="6">
        <v>10</v>
      </c>
      <c r="Y20" s="6">
        <v>14</v>
      </c>
      <c r="Z20" s="6">
        <v>5</v>
      </c>
      <c r="AA20" s="6">
        <v>8</v>
      </c>
      <c r="AB20" s="6">
        <v>13</v>
      </c>
      <c r="AC20" s="6">
        <v>5</v>
      </c>
      <c r="AD20" s="6">
        <v>6</v>
      </c>
      <c r="AE20" s="6">
        <v>6</v>
      </c>
      <c r="AF20" s="6">
        <v>5</v>
      </c>
      <c r="AG20" s="6">
        <v>4</v>
      </c>
      <c r="AH20" s="6">
        <v>2</v>
      </c>
      <c r="AI20" s="6">
        <v>3</v>
      </c>
      <c r="AJ20" s="6">
        <v>3</v>
      </c>
      <c r="AK20" s="6">
        <v>3</v>
      </c>
      <c r="AL20" s="6">
        <v>3</v>
      </c>
      <c r="AM20" s="6">
        <v>1</v>
      </c>
      <c r="AN20" s="6">
        <v>3</v>
      </c>
      <c r="AO20" s="6">
        <v>1</v>
      </c>
      <c r="AP20" s="6">
        <v>4</v>
      </c>
      <c r="AQ20" s="6">
        <v>3</v>
      </c>
      <c r="AR20" s="6">
        <v>4</v>
      </c>
      <c r="AS20" s="6">
        <v>7</v>
      </c>
      <c r="AT20" s="6">
        <v>6</v>
      </c>
      <c r="AU20" s="6">
        <v>6</v>
      </c>
      <c r="AV20" s="6">
        <v>17</v>
      </c>
      <c r="AW20" s="6">
        <v>5</v>
      </c>
      <c r="AX20" s="6">
        <v>2</v>
      </c>
      <c r="AY20" s="6">
        <v>6</v>
      </c>
      <c r="AZ20" s="6">
        <v>5</v>
      </c>
      <c r="BA20" s="6">
        <v>20</v>
      </c>
      <c r="BB20" s="6">
        <v>3</v>
      </c>
      <c r="BC20" s="6">
        <v>6</v>
      </c>
      <c r="BD20" s="6">
        <v>9</v>
      </c>
      <c r="BE20" s="6">
        <v>5</v>
      </c>
      <c r="BF20" s="6">
        <v>8</v>
      </c>
      <c r="BG20" s="6">
        <v>15</v>
      </c>
      <c r="BH20" s="6">
        <v>4</v>
      </c>
      <c r="BI20" s="6">
        <v>1</v>
      </c>
      <c r="BJ20" s="6">
        <v>6</v>
      </c>
      <c r="BK20" s="6">
        <v>3</v>
      </c>
      <c r="BL20" s="6">
        <v>5</v>
      </c>
      <c r="BM20" s="6">
        <v>3</v>
      </c>
      <c r="BN20" s="6">
        <v>2</v>
      </c>
      <c r="BO20" s="6">
        <v>2</v>
      </c>
      <c r="BP20" s="6">
        <v>9</v>
      </c>
      <c r="BQ20" s="6">
        <v>2</v>
      </c>
      <c r="BR20" s="6">
        <v>7</v>
      </c>
      <c r="BS20" s="6">
        <v>6</v>
      </c>
      <c r="BT20" s="6">
        <v>2</v>
      </c>
      <c r="BU20" s="6">
        <v>10</v>
      </c>
      <c r="BV20" s="6">
        <v>7</v>
      </c>
      <c r="BW20" s="6">
        <v>4</v>
      </c>
      <c r="BX20" s="6">
        <v>5</v>
      </c>
      <c r="BY20" s="6">
        <v>3</v>
      </c>
      <c r="BZ20" s="6">
        <v>5</v>
      </c>
      <c r="CA20" s="6">
        <v>6</v>
      </c>
      <c r="CB20" s="6">
        <v>9</v>
      </c>
      <c r="CC20" s="6">
        <v>9</v>
      </c>
      <c r="CD20" s="6">
        <v>7</v>
      </c>
      <c r="CE20" s="6">
        <v>5</v>
      </c>
      <c r="CF20" s="6">
        <v>15</v>
      </c>
      <c r="CG20" s="6">
        <v>6</v>
      </c>
      <c r="CH20" s="6">
        <v>7</v>
      </c>
      <c r="CI20" s="6">
        <v>5</v>
      </c>
      <c r="CJ20" s="6">
        <v>3</v>
      </c>
      <c r="CK20" s="6">
        <v>5</v>
      </c>
      <c r="CL20" s="6">
        <v>3</v>
      </c>
      <c r="CM20" s="6">
        <v>3</v>
      </c>
      <c r="CN20" s="6">
        <v>4</v>
      </c>
      <c r="CO20" s="6">
        <v>9</v>
      </c>
      <c r="CP20" s="6">
        <v>6</v>
      </c>
      <c r="CQ20" s="6">
        <v>6</v>
      </c>
      <c r="CR20" s="6">
        <v>9</v>
      </c>
      <c r="CS20" s="6">
        <v>4</v>
      </c>
      <c r="CT20" s="6">
        <v>5</v>
      </c>
      <c r="CU20" s="6">
        <v>4</v>
      </c>
      <c r="CV20" s="6">
        <v>17</v>
      </c>
      <c r="CW20" s="6">
        <v>9</v>
      </c>
      <c r="CX20" s="6">
        <v>6</v>
      </c>
      <c r="CY20" s="6">
        <v>6</v>
      </c>
      <c r="CZ20" s="6">
        <v>5</v>
      </c>
      <c r="DA20" s="6">
        <v>4</v>
      </c>
      <c r="DB20" s="6">
        <v>5</v>
      </c>
      <c r="DC20" s="6">
        <v>5</v>
      </c>
      <c r="DD20" s="6">
        <v>14</v>
      </c>
      <c r="DE20" s="6">
        <v>12</v>
      </c>
      <c r="DF20" s="6">
        <v>5</v>
      </c>
      <c r="DG20" s="6">
        <v>5</v>
      </c>
      <c r="DH20" s="6">
        <v>5</v>
      </c>
      <c r="DI20" s="6">
        <v>5</v>
      </c>
      <c r="DJ20" s="6">
        <v>5</v>
      </c>
      <c r="DK20" s="6">
        <v>6</v>
      </c>
      <c r="DL20" s="6">
        <v>6</v>
      </c>
      <c r="DM20" s="6">
        <v>6</v>
      </c>
      <c r="DN20" s="6">
        <v>3</v>
      </c>
      <c r="DO20" s="6">
        <v>4</v>
      </c>
      <c r="DP20" s="6">
        <v>4</v>
      </c>
      <c r="DQ20" s="6">
        <v>8</v>
      </c>
      <c r="DR20" s="6">
        <v>4</v>
      </c>
      <c r="DS20" s="6">
        <v>4</v>
      </c>
      <c r="DT20" s="6">
        <v>5</v>
      </c>
      <c r="DU20" s="6">
        <v>2</v>
      </c>
      <c r="DV20" s="6">
        <v>6</v>
      </c>
      <c r="DW20" s="6">
        <v>4</v>
      </c>
      <c r="DX20" s="6">
        <v>3</v>
      </c>
      <c r="DY20" s="6">
        <v>4</v>
      </c>
      <c r="DZ20" s="6">
        <v>8</v>
      </c>
      <c r="EA20" s="6">
        <v>3</v>
      </c>
      <c r="EB20" s="6">
        <v>4</v>
      </c>
      <c r="EC20" s="6">
        <v>5</v>
      </c>
      <c r="ED20" s="6">
        <v>3</v>
      </c>
      <c r="EE20" s="6">
        <v>4</v>
      </c>
      <c r="EF20" s="6">
        <v>4</v>
      </c>
      <c r="EG20" s="6">
        <v>2</v>
      </c>
      <c r="EH20" s="6">
        <v>10</v>
      </c>
      <c r="EI20" s="6">
        <v>10</v>
      </c>
      <c r="EJ20" s="6">
        <v>3</v>
      </c>
      <c r="EK20" s="6">
        <v>12</v>
      </c>
      <c r="EL20" s="6">
        <v>5</v>
      </c>
      <c r="EM20" s="6">
        <v>4</v>
      </c>
      <c r="EN20" s="6">
        <v>19</v>
      </c>
      <c r="EO20" s="6">
        <v>15</v>
      </c>
      <c r="EP20" s="6">
        <v>7</v>
      </c>
      <c r="EQ20" s="6">
        <v>3</v>
      </c>
      <c r="ER20" s="6">
        <v>7</v>
      </c>
      <c r="ES20" s="6">
        <v>7</v>
      </c>
      <c r="ET20" s="6">
        <v>5</v>
      </c>
      <c r="EU20" s="6">
        <v>6</v>
      </c>
      <c r="EV20" s="6">
        <v>6</v>
      </c>
      <c r="EW20" s="6">
        <v>4</v>
      </c>
      <c r="EX20" s="6">
        <v>5</v>
      </c>
      <c r="EY20" s="6">
        <v>5</v>
      </c>
      <c r="EZ20" s="6">
        <v>5</v>
      </c>
      <c r="FA20" s="6">
        <v>4</v>
      </c>
      <c r="FB20" s="6">
        <v>6</v>
      </c>
      <c r="FC20" s="6">
        <v>11</v>
      </c>
      <c r="FD20" s="6">
        <v>18</v>
      </c>
      <c r="FE20" s="6">
        <v>12</v>
      </c>
      <c r="FF20" s="6">
        <v>4</v>
      </c>
      <c r="FG20" s="6">
        <v>5</v>
      </c>
      <c r="FH20" s="6">
        <v>4</v>
      </c>
      <c r="FI20" s="6">
        <v>17</v>
      </c>
      <c r="FJ20" s="6">
        <v>17</v>
      </c>
      <c r="FK20" s="6">
        <v>5</v>
      </c>
      <c r="FL20" s="6">
        <v>4</v>
      </c>
      <c r="FM20" s="6">
        <v>15</v>
      </c>
      <c r="FN20" s="6">
        <v>9</v>
      </c>
      <c r="FO20" s="6">
        <v>6</v>
      </c>
      <c r="FP20" s="6">
        <v>4</v>
      </c>
      <c r="FQ20" s="6">
        <v>8</v>
      </c>
      <c r="FR20" s="6">
        <v>11</v>
      </c>
      <c r="FS20" s="6">
        <v>7</v>
      </c>
      <c r="FT20" s="6">
        <v>5</v>
      </c>
      <c r="FU20" s="6">
        <v>5</v>
      </c>
      <c r="FV20" s="6">
        <v>4</v>
      </c>
      <c r="FW20" s="6">
        <v>9</v>
      </c>
      <c r="FX20" s="6">
        <v>4</v>
      </c>
      <c r="FY20" s="6">
        <v>3</v>
      </c>
      <c r="FZ20" s="6">
        <v>5</v>
      </c>
      <c r="GA20" s="6">
        <v>9</v>
      </c>
      <c r="GB20" s="6">
        <v>7</v>
      </c>
      <c r="GC20" s="6">
        <v>5</v>
      </c>
      <c r="GD20" s="6">
        <v>5</v>
      </c>
      <c r="GE20" s="6">
        <v>4</v>
      </c>
      <c r="GF20" s="6">
        <v>9</v>
      </c>
      <c r="GG20" s="6">
        <v>12</v>
      </c>
      <c r="GH20" s="6">
        <v>8</v>
      </c>
      <c r="GI20" s="6">
        <v>9</v>
      </c>
      <c r="GJ20" s="12">
        <f t="shared" si="0"/>
        <v>7340</v>
      </c>
    </row>
    <row r="21" spans="1:192">
      <c r="A21" s="9" t="s">
        <v>73</v>
      </c>
      <c r="B21" s="9">
        <v>6</v>
      </c>
      <c r="C21" s="6">
        <v>1503.5</v>
      </c>
      <c r="D21" s="6">
        <v>16</v>
      </c>
      <c r="E21" s="6">
        <v>7</v>
      </c>
      <c r="F21" s="6">
        <v>9</v>
      </c>
      <c r="G21" s="6">
        <v>9</v>
      </c>
      <c r="H21" s="6">
        <v>9</v>
      </c>
      <c r="I21" s="6">
        <v>9</v>
      </c>
      <c r="J21" s="6">
        <v>2</v>
      </c>
      <c r="K21" s="6">
        <v>7</v>
      </c>
      <c r="L21" s="6">
        <v>11</v>
      </c>
      <c r="M21" s="6">
        <v>6</v>
      </c>
      <c r="N21" s="6">
        <v>2</v>
      </c>
      <c r="O21" s="6">
        <v>6</v>
      </c>
      <c r="P21" s="6">
        <v>16</v>
      </c>
      <c r="Q21" s="6">
        <v>15</v>
      </c>
      <c r="R21" s="6">
        <v>8</v>
      </c>
      <c r="S21" s="6">
        <v>8</v>
      </c>
      <c r="T21" s="6">
        <v>4</v>
      </c>
      <c r="U21" s="6">
        <v>4</v>
      </c>
      <c r="V21" s="6">
        <v>11</v>
      </c>
      <c r="W21" s="6">
        <v>5</v>
      </c>
      <c r="X21" s="6">
        <v>13</v>
      </c>
      <c r="Y21" s="6">
        <v>7</v>
      </c>
      <c r="Z21" s="6">
        <v>4</v>
      </c>
      <c r="AA21" s="6">
        <v>13</v>
      </c>
      <c r="AB21" s="6">
        <v>8</v>
      </c>
      <c r="AC21" s="6">
        <v>6</v>
      </c>
      <c r="AD21" s="6">
        <v>1</v>
      </c>
      <c r="AE21" s="6">
        <v>1</v>
      </c>
      <c r="AF21" s="6">
        <v>1</v>
      </c>
      <c r="AG21" s="6">
        <v>1</v>
      </c>
      <c r="AH21" s="6">
        <v>2</v>
      </c>
      <c r="AI21" s="6">
        <v>3</v>
      </c>
      <c r="AJ21" s="6">
        <v>10</v>
      </c>
      <c r="AK21" s="6">
        <v>9</v>
      </c>
      <c r="AL21" s="6">
        <v>6</v>
      </c>
      <c r="AM21" s="6">
        <v>4</v>
      </c>
      <c r="AN21" s="6">
        <v>3</v>
      </c>
      <c r="AO21" s="6">
        <v>7</v>
      </c>
      <c r="AP21" s="6">
        <v>4</v>
      </c>
      <c r="AQ21" s="6">
        <v>4</v>
      </c>
      <c r="AR21" s="6">
        <v>6</v>
      </c>
      <c r="AS21" s="6">
        <v>3</v>
      </c>
      <c r="AT21" s="6">
        <v>11</v>
      </c>
      <c r="AU21" s="6">
        <v>16</v>
      </c>
      <c r="AV21" s="6">
        <v>21</v>
      </c>
      <c r="AW21" s="6">
        <v>17</v>
      </c>
      <c r="AX21" s="6">
        <v>11</v>
      </c>
      <c r="AY21" s="6">
        <v>9</v>
      </c>
      <c r="AZ21" s="6">
        <v>7</v>
      </c>
      <c r="BA21" s="6">
        <v>1</v>
      </c>
      <c r="BB21" s="6">
        <v>5</v>
      </c>
      <c r="BC21" s="6">
        <v>9</v>
      </c>
      <c r="BD21" s="6">
        <v>3</v>
      </c>
      <c r="BE21" s="6">
        <v>8</v>
      </c>
      <c r="BF21" s="6">
        <v>13</v>
      </c>
      <c r="BG21" s="6">
        <v>17</v>
      </c>
      <c r="BH21" s="6">
        <v>9</v>
      </c>
      <c r="BI21" s="6">
        <v>5</v>
      </c>
      <c r="BJ21" s="6">
        <v>18</v>
      </c>
      <c r="BK21" s="6">
        <v>8</v>
      </c>
      <c r="BL21" s="6">
        <v>3</v>
      </c>
      <c r="BM21" s="6">
        <v>8</v>
      </c>
      <c r="BN21" s="6">
        <v>4</v>
      </c>
      <c r="BO21" s="6">
        <v>6</v>
      </c>
      <c r="BP21" s="6">
        <v>10</v>
      </c>
      <c r="BQ21" s="6">
        <v>5</v>
      </c>
      <c r="BR21" s="6">
        <v>9</v>
      </c>
      <c r="BS21" s="6">
        <v>11</v>
      </c>
      <c r="BT21" s="6">
        <v>8</v>
      </c>
      <c r="BU21" s="6">
        <v>12</v>
      </c>
      <c r="BV21" s="6">
        <v>11</v>
      </c>
      <c r="BW21" s="6">
        <v>8</v>
      </c>
      <c r="BX21" s="6">
        <v>2</v>
      </c>
      <c r="BY21" s="6">
        <v>9</v>
      </c>
      <c r="BZ21" s="6">
        <v>5</v>
      </c>
      <c r="CA21" s="6">
        <v>5</v>
      </c>
      <c r="CB21" s="6">
        <v>11</v>
      </c>
      <c r="CC21" s="6">
        <v>11</v>
      </c>
      <c r="CD21" s="6">
        <v>7</v>
      </c>
      <c r="CE21" s="6">
        <v>6</v>
      </c>
      <c r="CF21" s="6">
        <v>7</v>
      </c>
      <c r="CG21" s="6">
        <v>16</v>
      </c>
      <c r="CH21" s="6">
        <v>10</v>
      </c>
      <c r="CI21" s="6">
        <v>7</v>
      </c>
      <c r="CJ21" s="6">
        <v>6</v>
      </c>
      <c r="CK21" s="6">
        <v>5</v>
      </c>
      <c r="CL21" s="6">
        <v>3</v>
      </c>
      <c r="CM21" s="6">
        <v>3</v>
      </c>
      <c r="CN21" s="6">
        <v>5</v>
      </c>
      <c r="CO21" s="6">
        <v>16</v>
      </c>
      <c r="CP21" s="6">
        <v>9</v>
      </c>
      <c r="CQ21" s="6">
        <v>1</v>
      </c>
      <c r="CR21" s="6">
        <v>16</v>
      </c>
      <c r="CS21" s="6">
        <v>5</v>
      </c>
      <c r="CT21" s="6">
        <v>5</v>
      </c>
      <c r="CU21" s="6">
        <v>8</v>
      </c>
      <c r="CV21" s="6">
        <v>11</v>
      </c>
      <c r="CW21" s="6">
        <v>10</v>
      </c>
      <c r="CX21" s="6">
        <v>7</v>
      </c>
      <c r="CY21" s="6">
        <v>7</v>
      </c>
      <c r="CZ21" s="6">
        <v>6</v>
      </c>
      <c r="DA21" s="6">
        <v>6</v>
      </c>
      <c r="DB21" s="6">
        <v>5</v>
      </c>
      <c r="DC21" s="6">
        <v>6</v>
      </c>
      <c r="DD21" s="6">
        <v>5</v>
      </c>
      <c r="DE21" s="6">
        <v>15</v>
      </c>
      <c r="DF21" s="6">
        <v>7</v>
      </c>
      <c r="DG21" s="6">
        <v>8</v>
      </c>
      <c r="DH21" s="6">
        <v>7</v>
      </c>
      <c r="DI21" s="6">
        <v>6</v>
      </c>
      <c r="DJ21" s="6">
        <v>5</v>
      </c>
      <c r="DK21" s="6">
        <v>7</v>
      </c>
      <c r="DL21" s="6">
        <v>9</v>
      </c>
      <c r="DM21" s="6">
        <v>7</v>
      </c>
      <c r="DN21" s="6">
        <v>3</v>
      </c>
      <c r="DO21" s="6">
        <v>7</v>
      </c>
      <c r="DP21" s="6">
        <v>9</v>
      </c>
      <c r="DQ21" s="6">
        <v>10</v>
      </c>
      <c r="DR21" s="6">
        <v>9</v>
      </c>
      <c r="DS21" s="6">
        <v>7</v>
      </c>
      <c r="DT21" s="6">
        <v>5</v>
      </c>
      <c r="DU21" s="6">
        <v>4</v>
      </c>
      <c r="DV21" s="6">
        <v>7</v>
      </c>
      <c r="DW21" s="6">
        <v>4</v>
      </c>
      <c r="DX21" s="6">
        <v>7</v>
      </c>
      <c r="DY21" s="6">
        <v>9</v>
      </c>
      <c r="DZ21" s="6">
        <v>10</v>
      </c>
      <c r="EA21" s="6">
        <v>9</v>
      </c>
      <c r="EB21" s="6">
        <v>7</v>
      </c>
      <c r="EC21" s="6">
        <v>5</v>
      </c>
      <c r="ED21" s="6">
        <v>4</v>
      </c>
      <c r="EE21" s="6">
        <v>11</v>
      </c>
      <c r="EF21" s="6">
        <v>1</v>
      </c>
      <c r="EG21" s="6">
        <v>1</v>
      </c>
      <c r="EH21" s="6">
        <v>12</v>
      </c>
      <c r="EI21" s="6">
        <v>12</v>
      </c>
      <c r="EJ21" s="6">
        <v>6</v>
      </c>
      <c r="EK21" s="6">
        <v>12</v>
      </c>
      <c r="EL21" s="6">
        <v>5</v>
      </c>
      <c r="EM21" s="6">
        <v>2</v>
      </c>
      <c r="EN21" s="6">
        <v>13</v>
      </c>
      <c r="EO21" s="6">
        <v>9</v>
      </c>
      <c r="EP21" s="6">
        <v>2</v>
      </c>
      <c r="EQ21" s="6">
        <v>4</v>
      </c>
      <c r="ER21" s="6">
        <v>10</v>
      </c>
      <c r="ES21" s="6">
        <v>10</v>
      </c>
      <c r="ET21" s="6">
        <v>16</v>
      </c>
      <c r="EU21" s="6">
        <v>12</v>
      </c>
      <c r="EV21" s="6">
        <v>8</v>
      </c>
      <c r="EW21" s="6">
        <v>5</v>
      </c>
      <c r="EX21" s="6">
        <v>8</v>
      </c>
      <c r="EY21" s="6">
        <v>7</v>
      </c>
      <c r="EZ21" s="6">
        <v>6</v>
      </c>
      <c r="FA21" s="6">
        <v>7</v>
      </c>
      <c r="FB21" s="6">
        <v>7</v>
      </c>
      <c r="FC21" s="6">
        <v>14</v>
      </c>
      <c r="FD21" s="6">
        <v>13</v>
      </c>
      <c r="FE21" s="6">
        <v>16</v>
      </c>
      <c r="FF21" s="6">
        <v>7</v>
      </c>
      <c r="FG21" s="6">
        <v>17</v>
      </c>
      <c r="FH21" s="6">
        <v>1</v>
      </c>
      <c r="FI21" s="6">
        <v>10</v>
      </c>
      <c r="FJ21" s="6">
        <v>14</v>
      </c>
      <c r="FK21" s="6">
        <v>6</v>
      </c>
      <c r="FL21" s="6">
        <v>6</v>
      </c>
      <c r="FM21" s="6">
        <v>17</v>
      </c>
      <c r="FN21" s="6">
        <v>11</v>
      </c>
      <c r="FO21" s="6">
        <v>7</v>
      </c>
      <c r="FP21" s="6">
        <v>8</v>
      </c>
      <c r="FQ21" s="6">
        <v>10</v>
      </c>
      <c r="FR21" s="6">
        <v>12</v>
      </c>
      <c r="FS21" s="6">
        <v>10</v>
      </c>
      <c r="FT21" s="6">
        <v>7</v>
      </c>
      <c r="FU21" s="6">
        <v>6</v>
      </c>
      <c r="FV21" s="6">
        <v>5</v>
      </c>
      <c r="FW21" s="6">
        <v>11</v>
      </c>
      <c r="FX21" s="6">
        <v>7</v>
      </c>
      <c r="FY21" s="6">
        <v>3</v>
      </c>
      <c r="FZ21" s="6">
        <v>8</v>
      </c>
      <c r="GA21" s="6">
        <v>12</v>
      </c>
      <c r="GB21" s="6">
        <v>10</v>
      </c>
      <c r="GC21" s="6">
        <v>7</v>
      </c>
      <c r="GD21" s="6">
        <v>6</v>
      </c>
      <c r="GE21" s="6">
        <v>5</v>
      </c>
      <c r="GF21" s="6">
        <v>10</v>
      </c>
      <c r="GG21" s="6">
        <v>16</v>
      </c>
      <c r="GH21" s="6">
        <v>15</v>
      </c>
      <c r="GI21" s="6">
        <v>11</v>
      </c>
      <c r="GJ21" s="12">
        <f t="shared" si="0"/>
        <v>3990</v>
      </c>
    </row>
    <row r="22" spans="1:192">
      <c r="A22" s="9" t="s">
        <v>74</v>
      </c>
      <c r="B22" s="9">
        <v>31</v>
      </c>
      <c r="C22" s="6">
        <v>2836.5</v>
      </c>
      <c r="D22" s="6">
        <v>1</v>
      </c>
      <c r="E22" s="6">
        <v>7</v>
      </c>
      <c r="F22" s="6">
        <v>1</v>
      </c>
      <c r="G22" s="6">
        <v>2</v>
      </c>
      <c r="H22" s="6">
        <v>1</v>
      </c>
      <c r="I22" s="6">
        <v>1</v>
      </c>
      <c r="J22" s="6">
        <v>3</v>
      </c>
      <c r="K22" s="6">
        <v>4</v>
      </c>
      <c r="L22" s="6">
        <v>4</v>
      </c>
      <c r="M22" s="6">
        <v>3</v>
      </c>
      <c r="N22" s="6">
        <v>3</v>
      </c>
      <c r="O22" s="6">
        <v>6</v>
      </c>
      <c r="P22" s="6">
        <v>2</v>
      </c>
      <c r="Q22" s="6">
        <v>18</v>
      </c>
      <c r="R22" s="6">
        <v>8</v>
      </c>
      <c r="S22" s="6">
        <v>2</v>
      </c>
      <c r="T22" s="6">
        <v>1</v>
      </c>
      <c r="U22" s="6">
        <v>1</v>
      </c>
      <c r="V22" s="6">
        <v>17</v>
      </c>
      <c r="W22" s="6">
        <v>5</v>
      </c>
      <c r="X22" s="6">
        <v>2</v>
      </c>
      <c r="Y22" s="6">
        <v>14</v>
      </c>
      <c r="Z22" s="6">
        <v>1</v>
      </c>
      <c r="AA22" s="6">
        <v>10</v>
      </c>
      <c r="AB22" s="6">
        <v>6</v>
      </c>
      <c r="AC22" s="6">
        <v>6</v>
      </c>
      <c r="AD22" s="6">
        <v>10</v>
      </c>
      <c r="AE22" s="6">
        <v>9</v>
      </c>
      <c r="AF22" s="6">
        <v>4</v>
      </c>
      <c r="AG22" s="6">
        <v>3</v>
      </c>
      <c r="AH22" s="6">
        <v>2</v>
      </c>
      <c r="AI22" s="6">
        <v>3</v>
      </c>
      <c r="AJ22" s="6">
        <v>10</v>
      </c>
      <c r="AK22" s="6">
        <v>9</v>
      </c>
      <c r="AL22" s="6">
        <v>6</v>
      </c>
      <c r="AM22" s="6">
        <v>4</v>
      </c>
      <c r="AN22" s="6">
        <v>3</v>
      </c>
      <c r="AO22" s="6">
        <v>7</v>
      </c>
      <c r="AP22" s="6">
        <v>4</v>
      </c>
      <c r="AQ22" s="6">
        <v>4</v>
      </c>
      <c r="AR22" s="6">
        <v>6</v>
      </c>
      <c r="AS22" s="6">
        <v>7</v>
      </c>
      <c r="AT22" s="6">
        <v>7</v>
      </c>
      <c r="AU22" s="6">
        <v>3</v>
      </c>
      <c r="AV22" s="6">
        <v>5</v>
      </c>
      <c r="AW22" s="6">
        <v>1</v>
      </c>
      <c r="AX22" s="6">
        <v>1</v>
      </c>
      <c r="AY22" s="6">
        <v>1</v>
      </c>
      <c r="AZ22" s="6">
        <v>2</v>
      </c>
      <c r="BA22" s="6">
        <v>1</v>
      </c>
      <c r="BB22" s="6">
        <v>5</v>
      </c>
      <c r="BC22" s="6">
        <v>9</v>
      </c>
      <c r="BD22" s="6">
        <v>14</v>
      </c>
      <c r="BE22" s="6">
        <v>8</v>
      </c>
      <c r="BF22" s="6">
        <v>5</v>
      </c>
      <c r="BG22" s="6">
        <v>4</v>
      </c>
      <c r="BH22" s="6">
        <v>1</v>
      </c>
      <c r="BI22" s="6">
        <v>5</v>
      </c>
      <c r="BJ22" s="6">
        <v>4</v>
      </c>
      <c r="BK22" s="6">
        <v>1</v>
      </c>
      <c r="BL22" s="6">
        <v>2</v>
      </c>
      <c r="BM22" s="6">
        <v>1</v>
      </c>
      <c r="BN22" s="6">
        <v>4</v>
      </c>
      <c r="BO22" s="6">
        <v>6</v>
      </c>
      <c r="BP22" s="6">
        <v>3</v>
      </c>
      <c r="BQ22" s="6">
        <v>5</v>
      </c>
      <c r="BR22" s="6">
        <v>9</v>
      </c>
      <c r="BS22" s="6">
        <v>1</v>
      </c>
      <c r="BT22" s="6">
        <v>1</v>
      </c>
      <c r="BU22" s="6">
        <v>2</v>
      </c>
      <c r="BV22" s="6">
        <v>2</v>
      </c>
      <c r="BW22" s="6">
        <v>1</v>
      </c>
      <c r="BX22" s="6">
        <v>1</v>
      </c>
      <c r="BY22" s="6">
        <v>9</v>
      </c>
      <c r="BZ22" s="6">
        <v>5</v>
      </c>
      <c r="CA22" s="6">
        <v>2</v>
      </c>
      <c r="CB22" s="6">
        <v>11</v>
      </c>
      <c r="CC22" s="6">
        <v>11</v>
      </c>
      <c r="CD22" s="6">
        <v>7</v>
      </c>
      <c r="CE22" s="6">
        <v>6</v>
      </c>
      <c r="CF22" s="6">
        <v>14</v>
      </c>
      <c r="CG22" s="6">
        <v>3</v>
      </c>
      <c r="CH22" s="6">
        <v>2</v>
      </c>
      <c r="CI22" s="6">
        <v>1</v>
      </c>
      <c r="CJ22" s="6">
        <v>6</v>
      </c>
      <c r="CK22" s="6">
        <v>5</v>
      </c>
      <c r="CL22" s="6">
        <v>3</v>
      </c>
      <c r="CM22" s="6">
        <v>3</v>
      </c>
      <c r="CN22" s="6">
        <v>5</v>
      </c>
      <c r="CO22" s="6">
        <v>11</v>
      </c>
      <c r="CP22" s="6">
        <v>1</v>
      </c>
      <c r="CQ22" s="6">
        <v>5</v>
      </c>
      <c r="CR22" s="6">
        <v>11</v>
      </c>
      <c r="CS22" s="6">
        <v>5</v>
      </c>
      <c r="CT22" s="6">
        <v>5</v>
      </c>
      <c r="CU22" s="6">
        <v>8</v>
      </c>
      <c r="CV22" s="6">
        <v>17</v>
      </c>
      <c r="CW22" s="6">
        <v>2</v>
      </c>
      <c r="CX22" s="6">
        <v>7</v>
      </c>
      <c r="CY22" s="6">
        <v>7</v>
      </c>
      <c r="CZ22" s="6">
        <v>6</v>
      </c>
      <c r="DA22" s="6">
        <v>6</v>
      </c>
      <c r="DB22" s="6">
        <v>5</v>
      </c>
      <c r="DC22" s="6">
        <v>6</v>
      </c>
      <c r="DD22" s="6">
        <v>14</v>
      </c>
      <c r="DE22" s="6">
        <v>15</v>
      </c>
      <c r="DF22" s="6">
        <v>7</v>
      </c>
      <c r="DG22" s="6">
        <v>1</v>
      </c>
      <c r="DH22" s="6">
        <v>1</v>
      </c>
      <c r="DI22" s="6">
        <v>6</v>
      </c>
      <c r="DJ22" s="6">
        <v>5</v>
      </c>
      <c r="DK22" s="6">
        <v>3</v>
      </c>
      <c r="DL22" s="6">
        <v>9</v>
      </c>
      <c r="DM22" s="6">
        <v>7</v>
      </c>
      <c r="DN22" s="6">
        <v>3</v>
      </c>
      <c r="DO22" s="6">
        <v>7</v>
      </c>
      <c r="DP22" s="6">
        <v>9</v>
      </c>
      <c r="DQ22" s="6">
        <v>10</v>
      </c>
      <c r="DR22" s="6">
        <v>9</v>
      </c>
      <c r="DS22" s="6">
        <v>7</v>
      </c>
      <c r="DT22" s="6">
        <v>5</v>
      </c>
      <c r="DU22" s="6">
        <v>4</v>
      </c>
      <c r="DV22" s="6">
        <v>7</v>
      </c>
      <c r="DW22" s="6">
        <v>4</v>
      </c>
      <c r="DX22" s="6">
        <v>7</v>
      </c>
      <c r="DY22" s="6">
        <v>9</v>
      </c>
      <c r="DZ22" s="6">
        <v>10</v>
      </c>
      <c r="EA22" s="6">
        <v>9</v>
      </c>
      <c r="EB22" s="6">
        <v>7</v>
      </c>
      <c r="EC22" s="6">
        <v>5</v>
      </c>
      <c r="ED22" s="6">
        <v>4</v>
      </c>
      <c r="EE22" s="6">
        <v>5</v>
      </c>
      <c r="EF22" s="6">
        <v>1</v>
      </c>
      <c r="EG22" s="6">
        <v>2</v>
      </c>
      <c r="EH22" s="6">
        <v>12</v>
      </c>
      <c r="EI22" s="6">
        <v>12</v>
      </c>
      <c r="EJ22" s="6">
        <v>6</v>
      </c>
      <c r="EK22" s="6">
        <v>12</v>
      </c>
      <c r="EL22" s="6">
        <v>5</v>
      </c>
      <c r="EM22" s="6">
        <v>3</v>
      </c>
      <c r="EN22" s="6">
        <v>20</v>
      </c>
      <c r="EO22" s="6">
        <v>5</v>
      </c>
      <c r="EP22" s="6">
        <v>3</v>
      </c>
      <c r="EQ22" s="6">
        <v>4</v>
      </c>
      <c r="ER22" s="6">
        <v>4</v>
      </c>
      <c r="ES22" s="6">
        <v>3</v>
      </c>
      <c r="ET22" s="6">
        <v>3</v>
      </c>
      <c r="EU22" s="6">
        <v>1</v>
      </c>
      <c r="EV22" s="6">
        <v>8</v>
      </c>
      <c r="EW22" s="6">
        <v>5</v>
      </c>
      <c r="EX22" s="6">
        <v>8</v>
      </c>
      <c r="EY22" s="6">
        <v>7</v>
      </c>
      <c r="EZ22" s="6">
        <v>1</v>
      </c>
      <c r="FA22" s="6">
        <v>7</v>
      </c>
      <c r="FB22" s="6">
        <v>7</v>
      </c>
      <c r="FC22" s="6">
        <v>16</v>
      </c>
      <c r="FD22" s="6">
        <v>19</v>
      </c>
      <c r="FE22" s="6">
        <v>3</v>
      </c>
      <c r="FF22" s="6">
        <v>7</v>
      </c>
      <c r="FG22" s="6">
        <v>3</v>
      </c>
      <c r="FH22" s="6">
        <v>2</v>
      </c>
      <c r="FI22" s="6">
        <v>18</v>
      </c>
      <c r="FJ22" s="6">
        <v>14</v>
      </c>
      <c r="FK22" s="6">
        <v>6</v>
      </c>
      <c r="FL22" s="6">
        <v>6</v>
      </c>
      <c r="FM22" s="6">
        <v>11</v>
      </c>
      <c r="FN22" s="6">
        <v>11</v>
      </c>
      <c r="FO22" s="6">
        <v>7</v>
      </c>
      <c r="FP22" s="6">
        <v>8</v>
      </c>
      <c r="FQ22" s="6">
        <v>7</v>
      </c>
      <c r="FR22" s="6">
        <v>12</v>
      </c>
      <c r="FS22" s="6">
        <v>2</v>
      </c>
      <c r="FT22" s="6">
        <v>7</v>
      </c>
      <c r="FU22" s="6">
        <v>6</v>
      </c>
      <c r="FV22" s="6">
        <v>5</v>
      </c>
      <c r="FW22" s="6">
        <v>11</v>
      </c>
      <c r="FX22" s="6">
        <v>7</v>
      </c>
      <c r="FY22" s="6">
        <v>3</v>
      </c>
      <c r="FZ22" s="6">
        <v>8</v>
      </c>
      <c r="GA22" s="6">
        <v>12</v>
      </c>
      <c r="GB22" s="6">
        <v>4</v>
      </c>
      <c r="GC22" s="6">
        <v>7</v>
      </c>
      <c r="GD22" s="6">
        <v>6</v>
      </c>
      <c r="GE22" s="6">
        <v>5</v>
      </c>
      <c r="GF22" s="6">
        <v>9</v>
      </c>
      <c r="GG22" s="6">
        <v>2</v>
      </c>
      <c r="GH22" s="6">
        <v>15</v>
      </c>
      <c r="GI22" s="6">
        <v>2</v>
      </c>
      <c r="GJ22" s="12">
        <f t="shared" si="0"/>
        <v>10928</v>
      </c>
    </row>
    <row r="23" spans="1:192">
      <c r="A23" s="9" t="s">
        <v>83</v>
      </c>
      <c r="B23" s="9">
        <v>168</v>
      </c>
      <c r="C23" s="6">
        <v>24973</v>
      </c>
      <c r="D23" s="6">
        <v>5</v>
      </c>
      <c r="E23" s="6">
        <v>7</v>
      </c>
      <c r="F23" s="6">
        <v>6</v>
      </c>
      <c r="G23" s="6">
        <v>8</v>
      </c>
      <c r="H23" s="6">
        <v>8</v>
      </c>
      <c r="I23" s="6">
        <v>8</v>
      </c>
      <c r="J23" s="6">
        <v>6</v>
      </c>
      <c r="K23" s="6">
        <v>9</v>
      </c>
      <c r="L23" s="6">
        <v>8</v>
      </c>
      <c r="M23" s="6">
        <v>7</v>
      </c>
      <c r="N23" s="6">
        <v>10</v>
      </c>
      <c r="O23" s="6">
        <v>6</v>
      </c>
      <c r="P23" s="6">
        <v>12</v>
      </c>
      <c r="Q23" s="6">
        <v>8</v>
      </c>
      <c r="R23" s="6">
        <v>8</v>
      </c>
      <c r="S23" s="6">
        <v>6</v>
      </c>
      <c r="T23" s="6">
        <v>10</v>
      </c>
      <c r="U23" s="6">
        <v>7</v>
      </c>
      <c r="V23" s="6">
        <v>8</v>
      </c>
      <c r="W23" s="6">
        <v>5</v>
      </c>
      <c r="X23" s="6">
        <v>9</v>
      </c>
      <c r="Y23" s="6">
        <v>6</v>
      </c>
      <c r="Z23" s="6">
        <v>8</v>
      </c>
      <c r="AA23" s="6">
        <v>10</v>
      </c>
      <c r="AB23" s="6">
        <v>7</v>
      </c>
      <c r="AC23" s="6">
        <v>6</v>
      </c>
      <c r="AD23" s="6">
        <v>17</v>
      </c>
      <c r="AE23" s="6">
        <v>17</v>
      </c>
      <c r="AF23" s="6">
        <v>9</v>
      </c>
      <c r="AG23" s="6">
        <v>9</v>
      </c>
      <c r="AH23" s="6">
        <v>2</v>
      </c>
      <c r="AI23" s="6">
        <v>3</v>
      </c>
      <c r="AJ23" s="6">
        <v>6</v>
      </c>
      <c r="AK23" s="6">
        <v>3</v>
      </c>
      <c r="AL23" s="6">
        <v>6</v>
      </c>
      <c r="AM23" s="6">
        <v>4</v>
      </c>
      <c r="AN23" s="6">
        <v>3</v>
      </c>
      <c r="AO23" s="6">
        <v>7</v>
      </c>
      <c r="AP23" s="6">
        <v>4</v>
      </c>
      <c r="AQ23" s="6">
        <v>4</v>
      </c>
      <c r="AR23" s="6">
        <v>5</v>
      </c>
      <c r="AS23" s="6">
        <v>6</v>
      </c>
      <c r="AT23" s="6">
        <v>18</v>
      </c>
      <c r="AU23" s="6">
        <v>5</v>
      </c>
      <c r="AV23" s="6">
        <v>10</v>
      </c>
      <c r="AW23" s="6">
        <v>15</v>
      </c>
      <c r="AX23" s="6">
        <v>6</v>
      </c>
      <c r="AY23" s="6">
        <v>8</v>
      </c>
      <c r="AZ23" s="6">
        <v>6</v>
      </c>
      <c r="BA23" s="6">
        <v>21</v>
      </c>
      <c r="BB23" s="6">
        <v>5</v>
      </c>
      <c r="BC23" s="6">
        <v>9</v>
      </c>
      <c r="BD23" s="6">
        <v>10</v>
      </c>
      <c r="BE23" s="6">
        <v>8</v>
      </c>
      <c r="BF23" s="6">
        <v>9</v>
      </c>
      <c r="BG23" s="6">
        <v>8</v>
      </c>
      <c r="BH23" s="6">
        <v>8</v>
      </c>
      <c r="BI23" s="6">
        <v>5</v>
      </c>
      <c r="BJ23" s="6">
        <v>7</v>
      </c>
      <c r="BK23" s="6">
        <v>6</v>
      </c>
      <c r="BL23" s="6">
        <v>4</v>
      </c>
      <c r="BM23" s="6">
        <v>5</v>
      </c>
      <c r="BN23" s="6">
        <v>4</v>
      </c>
      <c r="BO23" s="6">
        <v>6</v>
      </c>
      <c r="BP23" s="6">
        <v>5</v>
      </c>
      <c r="BQ23" s="6">
        <v>5</v>
      </c>
      <c r="BR23" s="6">
        <v>9</v>
      </c>
      <c r="BS23" s="6">
        <v>10</v>
      </c>
      <c r="BT23" s="6">
        <v>7</v>
      </c>
      <c r="BU23" s="6">
        <v>5</v>
      </c>
      <c r="BV23" s="6">
        <v>11</v>
      </c>
      <c r="BW23" s="6">
        <v>7</v>
      </c>
      <c r="BX23" s="6">
        <v>7</v>
      </c>
      <c r="BY23" s="6">
        <v>3</v>
      </c>
      <c r="BZ23" s="6">
        <v>5</v>
      </c>
      <c r="CA23" s="6">
        <v>9</v>
      </c>
      <c r="CB23" s="6">
        <v>8</v>
      </c>
      <c r="CC23" s="6">
        <v>8</v>
      </c>
      <c r="CD23" s="6">
        <v>5</v>
      </c>
      <c r="CE23" s="6">
        <v>6</v>
      </c>
      <c r="CF23" s="6">
        <v>18</v>
      </c>
      <c r="CG23" s="6">
        <v>15</v>
      </c>
      <c r="CH23" s="6">
        <v>9</v>
      </c>
      <c r="CI23" s="6">
        <v>7</v>
      </c>
      <c r="CJ23" s="6">
        <v>5</v>
      </c>
      <c r="CK23" s="6">
        <v>5</v>
      </c>
      <c r="CL23" s="6">
        <v>3</v>
      </c>
      <c r="CM23" s="6">
        <v>3</v>
      </c>
      <c r="CN23" s="6">
        <v>5</v>
      </c>
      <c r="CO23" s="6">
        <v>17</v>
      </c>
      <c r="CP23" s="6">
        <v>6</v>
      </c>
      <c r="CQ23" s="6">
        <v>9</v>
      </c>
      <c r="CR23" s="6">
        <v>18</v>
      </c>
      <c r="CS23" s="6">
        <v>5</v>
      </c>
      <c r="CT23" s="6">
        <v>5</v>
      </c>
      <c r="CU23" s="6">
        <v>8</v>
      </c>
      <c r="CV23" s="6">
        <v>16</v>
      </c>
      <c r="CW23" s="6">
        <v>9</v>
      </c>
      <c r="CX23" s="6">
        <v>2</v>
      </c>
      <c r="CY23" s="6">
        <v>2</v>
      </c>
      <c r="CZ23" s="6">
        <v>4</v>
      </c>
      <c r="DA23" s="6">
        <v>6</v>
      </c>
      <c r="DB23" s="6">
        <v>5</v>
      </c>
      <c r="DC23" s="6">
        <v>4</v>
      </c>
      <c r="DD23" s="6">
        <v>7</v>
      </c>
      <c r="DE23" s="6">
        <v>15</v>
      </c>
      <c r="DF23" s="6">
        <v>5</v>
      </c>
      <c r="DG23" s="6">
        <v>7</v>
      </c>
      <c r="DH23" s="6">
        <v>6</v>
      </c>
      <c r="DI23" s="6">
        <v>6</v>
      </c>
      <c r="DJ23" s="6">
        <v>5</v>
      </c>
      <c r="DK23" s="6">
        <v>7</v>
      </c>
      <c r="DL23" s="6">
        <v>6</v>
      </c>
      <c r="DM23" s="6">
        <v>6</v>
      </c>
      <c r="DN23" s="6">
        <v>3</v>
      </c>
      <c r="DO23" s="6">
        <v>5</v>
      </c>
      <c r="DP23" s="6">
        <v>8</v>
      </c>
      <c r="DQ23" s="6">
        <v>8</v>
      </c>
      <c r="DR23" s="6">
        <v>8</v>
      </c>
      <c r="DS23" s="6">
        <v>7</v>
      </c>
      <c r="DT23" s="6">
        <v>5</v>
      </c>
      <c r="DU23" s="6">
        <v>4</v>
      </c>
      <c r="DV23" s="6">
        <v>7</v>
      </c>
      <c r="DW23" s="6">
        <v>4</v>
      </c>
      <c r="DX23" s="6">
        <v>5</v>
      </c>
      <c r="DY23" s="6">
        <v>8</v>
      </c>
      <c r="DZ23" s="6">
        <v>4</v>
      </c>
      <c r="EA23" s="6">
        <v>7</v>
      </c>
      <c r="EB23" s="6">
        <v>7</v>
      </c>
      <c r="EC23" s="6">
        <v>5</v>
      </c>
      <c r="ED23" s="6">
        <v>4</v>
      </c>
      <c r="EE23" s="6">
        <v>7</v>
      </c>
      <c r="EF23" s="6">
        <v>5</v>
      </c>
      <c r="EG23" s="6">
        <v>5</v>
      </c>
      <c r="EH23" s="6">
        <v>9</v>
      </c>
      <c r="EI23" s="6">
        <v>9</v>
      </c>
      <c r="EJ23" s="6">
        <v>6</v>
      </c>
      <c r="EK23" s="6">
        <v>12</v>
      </c>
      <c r="EL23" s="6">
        <v>5</v>
      </c>
      <c r="EM23" s="6">
        <v>9</v>
      </c>
      <c r="EN23" s="6">
        <v>10</v>
      </c>
      <c r="EO23" s="6">
        <v>6</v>
      </c>
      <c r="EP23" s="6">
        <v>8</v>
      </c>
      <c r="EQ23" s="6">
        <v>4</v>
      </c>
      <c r="ER23" s="6">
        <v>4</v>
      </c>
      <c r="ES23" s="6">
        <v>4</v>
      </c>
      <c r="ET23" s="6">
        <v>12</v>
      </c>
      <c r="EU23" s="6">
        <v>10</v>
      </c>
      <c r="EV23" s="6">
        <v>6</v>
      </c>
      <c r="EW23" s="6">
        <v>5</v>
      </c>
      <c r="EX23" s="6">
        <v>8</v>
      </c>
      <c r="EY23" s="6">
        <v>7</v>
      </c>
      <c r="EZ23" s="6">
        <v>6</v>
      </c>
      <c r="FA23" s="6">
        <v>7</v>
      </c>
      <c r="FB23" s="6">
        <v>7</v>
      </c>
      <c r="FC23" s="6">
        <v>14</v>
      </c>
      <c r="FD23" s="6">
        <v>10</v>
      </c>
      <c r="FE23" s="6">
        <v>17</v>
      </c>
      <c r="FF23" s="6">
        <v>7</v>
      </c>
      <c r="FG23" s="6">
        <v>14</v>
      </c>
      <c r="FH23" s="6">
        <v>8</v>
      </c>
      <c r="FI23" s="6">
        <v>7</v>
      </c>
      <c r="FJ23" s="6">
        <v>8</v>
      </c>
      <c r="FK23" s="6">
        <v>1</v>
      </c>
      <c r="FL23" s="6">
        <v>1</v>
      </c>
      <c r="FM23" s="6">
        <v>10</v>
      </c>
      <c r="FN23" s="6">
        <v>5</v>
      </c>
      <c r="FO23" s="6">
        <v>5</v>
      </c>
      <c r="FP23" s="6">
        <v>3</v>
      </c>
      <c r="FQ23" s="6">
        <v>5</v>
      </c>
      <c r="FR23" s="6">
        <v>7</v>
      </c>
      <c r="FS23" s="6">
        <v>3</v>
      </c>
      <c r="FT23" s="6">
        <v>7</v>
      </c>
      <c r="FU23" s="6">
        <v>1</v>
      </c>
      <c r="FV23" s="6">
        <v>5</v>
      </c>
      <c r="FW23" s="6">
        <v>6</v>
      </c>
      <c r="FX23" s="6">
        <v>3</v>
      </c>
      <c r="FY23" s="6">
        <v>3</v>
      </c>
      <c r="FZ23" s="6">
        <v>3</v>
      </c>
      <c r="GA23" s="6">
        <v>7</v>
      </c>
      <c r="GB23" s="6">
        <v>3</v>
      </c>
      <c r="GC23" s="6">
        <v>7</v>
      </c>
      <c r="GD23" s="6">
        <v>2</v>
      </c>
      <c r="GE23" s="6">
        <v>5</v>
      </c>
      <c r="GF23" s="6">
        <v>6</v>
      </c>
      <c r="GG23" s="6">
        <v>11</v>
      </c>
      <c r="GH23" s="6">
        <v>12</v>
      </c>
      <c r="GI23" s="6">
        <v>11</v>
      </c>
      <c r="GJ23" s="12">
        <f t="shared" si="0"/>
        <v>6727</v>
      </c>
    </row>
    <row r="24" spans="1:192">
      <c r="A24" s="9" t="s">
        <v>75</v>
      </c>
      <c r="B24" s="9">
        <v>5</v>
      </c>
      <c r="C24" s="6">
        <v>1320.5</v>
      </c>
      <c r="D24" s="6">
        <v>6</v>
      </c>
      <c r="E24" s="6">
        <v>7</v>
      </c>
      <c r="F24" s="6">
        <v>9</v>
      </c>
      <c r="G24" s="6">
        <v>9</v>
      </c>
      <c r="H24" s="6">
        <v>9</v>
      </c>
      <c r="I24" s="6">
        <v>9</v>
      </c>
      <c r="J24" s="6">
        <v>16</v>
      </c>
      <c r="K24" s="6">
        <v>16</v>
      </c>
      <c r="L24" s="6">
        <v>16</v>
      </c>
      <c r="M24" s="6">
        <v>16</v>
      </c>
      <c r="N24" s="6">
        <v>17</v>
      </c>
      <c r="O24" s="6">
        <v>6</v>
      </c>
      <c r="P24" s="6">
        <v>19</v>
      </c>
      <c r="Q24" s="6">
        <v>18</v>
      </c>
      <c r="R24" s="6">
        <v>8</v>
      </c>
      <c r="S24" s="6">
        <v>1</v>
      </c>
      <c r="T24" s="6">
        <v>6</v>
      </c>
      <c r="U24" s="6">
        <v>5</v>
      </c>
      <c r="V24" s="6">
        <v>9</v>
      </c>
      <c r="W24" s="6">
        <v>5</v>
      </c>
      <c r="X24" s="6">
        <v>11</v>
      </c>
      <c r="Y24" s="6">
        <v>5</v>
      </c>
      <c r="Z24" s="6">
        <v>6</v>
      </c>
      <c r="AA24" s="6">
        <v>13</v>
      </c>
      <c r="AB24" s="6">
        <v>6</v>
      </c>
      <c r="AC24" s="6">
        <v>6</v>
      </c>
      <c r="AD24" s="6">
        <v>15</v>
      </c>
      <c r="AE24" s="6">
        <v>13</v>
      </c>
      <c r="AF24" s="6">
        <v>11</v>
      </c>
      <c r="AG24" s="6">
        <v>5</v>
      </c>
      <c r="AH24" s="6">
        <v>2</v>
      </c>
      <c r="AI24" s="6">
        <v>3</v>
      </c>
      <c r="AJ24" s="6">
        <v>10</v>
      </c>
      <c r="AK24" s="6">
        <v>9</v>
      </c>
      <c r="AL24" s="6">
        <v>6</v>
      </c>
      <c r="AM24" s="6">
        <v>4</v>
      </c>
      <c r="AN24" s="6">
        <v>3</v>
      </c>
      <c r="AO24" s="6">
        <v>7</v>
      </c>
      <c r="AP24" s="6">
        <v>4</v>
      </c>
      <c r="AQ24" s="6">
        <v>4</v>
      </c>
      <c r="AR24" s="6">
        <v>6</v>
      </c>
      <c r="AS24" s="6">
        <v>14</v>
      </c>
      <c r="AT24" s="6">
        <v>4</v>
      </c>
      <c r="AU24" s="6">
        <v>12</v>
      </c>
      <c r="AV24" s="6">
        <v>18</v>
      </c>
      <c r="AW24" s="6">
        <v>8</v>
      </c>
      <c r="AX24" s="6">
        <v>11</v>
      </c>
      <c r="AY24" s="6">
        <v>9</v>
      </c>
      <c r="AZ24" s="6">
        <v>7</v>
      </c>
      <c r="BA24" s="6">
        <v>1</v>
      </c>
      <c r="BB24" s="6">
        <v>5</v>
      </c>
      <c r="BC24" s="6">
        <v>9</v>
      </c>
      <c r="BD24" s="6">
        <v>8</v>
      </c>
      <c r="BE24" s="6">
        <v>8</v>
      </c>
      <c r="BF24" s="6">
        <v>15</v>
      </c>
      <c r="BG24" s="6">
        <v>14</v>
      </c>
      <c r="BH24" s="6">
        <v>9</v>
      </c>
      <c r="BI24" s="6">
        <v>5</v>
      </c>
      <c r="BJ24" s="6">
        <v>18</v>
      </c>
      <c r="BK24" s="6">
        <v>8</v>
      </c>
      <c r="BL24" s="6">
        <v>15</v>
      </c>
      <c r="BM24" s="6">
        <v>8</v>
      </c>
      <c r="BN24" s="6">
        <v>4</v>
      </c>
      <c r="BO24" s="6">
        <v>6</v>
      </c>
      <c r="BP24" s="6">
        <v>10</v>
      </c>
      <c r="BQ24" s="6">
        <v>5</v>
      </c>
      <c r="BR24" s="6">
        <v>9</v>
      </c>
      <c r="BS24" s="6">
        <v>11</v>
      </c>
      <c r="BT24" s="6">
        <v>8</v>
      </c>
      <c r="BU24" s="6">
        <v>16</v>
      </c>
      <c r="BV24" s="6">
        <v>11</v>
      </c>
      <c r="BW24" s="6">
        <v>8</v>
      </c>
      <c r="BX24" s="6">
        <v>3</v>
      </c>
      <c r="BY24" s="6">
        <v>9</v>
      </c>
      <c r="BZ24" s="6">
        <v>5</v>
      </c>
      <c r="CA24" s="6">
        <v>7</v>
      </c>
      <c r="CB24" s="6">
        <v>4</v>
      </c>
      <c r="CC24" s="6">
        <v>3</v>
      </c>
      <c r="CD24" s="6">
        <v>7</v>
      </c>
      <c r="CE24" s="6">
        <v>6</v>
      </c>
      <c r="CF24" s="6">
        <v>8</v>
      </c>
      <c r="CG24" s="6">
        <v>7</v>
      </c>
      <c r="CH24" s="6">
        <v>2</v>
      </c>
      <c r="CI24" s="6">
        <v>7</v>
      </c>
      <c r="CJ24" s="6">
        <v>6</v>
      </c>
      <c r="CK24" s="6">
        <v>5</v>
      </c>
      <c r="CL24" s="6">
        <v>3</v>
      </c>
      <c r="CM24" s="6">
        <v>3</v>
      </c>
      <c r="CN24" s="6">
        <v>5</v>
      </c>
      <c r="CO24" s="6">
        <v>8</v>
      </c>
      <c r="CP24" s="6">
        <v>9</v>
      </c>
      <c r="CQ24" s="6">
        <v>17</v>
      </c>
      <c r="CR24" s="6">
        <v>3</v>
      </c>
      <c r="CS24" s="6">
        <v>5</v>
      </c>
      <c r="CT24" s="6">
        <v>5</v>
      </c>
      <c r="CU24" s="6">
        <v>8</v>
      </c>
      <c r="CV24" s="6">
        <v>9</v>
      </c>
      <c r="CW24" s="6">
        <v>10</v>
      </c>
      <c r="CX24" s="6">
        <v>7</v>
      </c>
      <c r="CY24" s="6">
        <v>7</v>
      </c>
      <c r="CZ24" s="6">
        <v>6</v>
      </c>
      <c r="DA24" s="6">
        <v>6</v>
      </c>
      <c r="DB24" s="6">
        <v>5</v>
      </c>
      <c r="DC24" s="6">
        <v>6</v>
      </c>
      <c r="DD24" s="6">
        <v>4</v>
      </c>
      <c r="DE24" s="6">
        <v>11</v>
      </c>
      <c r="DF24" s="6">
        <v>7</v>
      </c>
      <c r="DG24" s="6">
        <v>8</v>
      </c>
      <c r="DH24" s="6">
        <v>7</v>
      </c>
      <c r="DI24" s="6">
        <v>6</v>
      </c>
      <c r="DJ24" s="6">
        <v>5</v>
      </c>
      <c r="DK24" s="6">
        <v>7</v>
      </c>
      <c r="DL24" s="6">
        <v>2</v>
      </c>
      <c r="DM24" s="6">
        <v>7</v>
      </c>
      <c r="DN24" s="6">
        <v>3</v>
      </c>
      <c r="DO24" s="6">
        <v>7</v>
      </c>
      <c r="DP24" s="6">
        <v>9</v>
      </c>
      <c r="DQ24" s="6">
        <v>4</v>
      </c>
      <c r="DR24" s="6">
        <v>9</v>
      </c>
      <c r="DS24" s="6">
        <v>7</v>
      </c>
      <c r="DT24" s="6">
        <v>5</v>
      </c>
      <c r="DU24" s="6">
        <v>4</v>
      </c>
      <c r="DV24" s="6">
        <v>7</v>
      </c>
      <c r="DW24" s="6">
        <v>4</v>
      </c>
      <c r="DX24" s="6">
        <v>7</v>
      </c>
      <c r="DY24" s="6">
        <v>9</v>
      </c>
      <c r="DZ24" s="6">
        <v>1</v>
      </c>
      <c r="EA24" s="6">
        <v>9</v>
      </c>
      <c r="EB24" s="6">
        <v>7</v>
      </c>
      <c r="EC24" s="6">
        <v>5</v>
      </c>
      <c r="ED24" s="6">
        <v>4</v>
      </c>
      <c r="EE24" s="6">
        <v>5</v>
      </c>
      <c r="EF24" s="6">
        <v>2</v>
      </c>
      <c r="EG24" s="6">
        <v>1</v>
      </c>
      <c r="EH24" s="6">
        <v>6</v>
      </c>
      <c r="EI24" s="6">
        <v>6</v>
      </c>
      <c r="EJ24" s="6">
        <v>6</v>
      </c>
      <c r="EK24" s="6">
        <v>12</v>
      </c>
      <c r="EL24" s="6">
        <v>5</v>
      </c>
      <c r="EM24" s="6">
        <v>13</v>
      </c>
      <c r="EN24" s="6">
        <v>12</v>
      </c>
      <c r="EO24" s="6">
        <v>12</v>
      </c>
      <c r="EP24" s="6">
        <v>14</v>
      </c>
      <c r="EQ24" s="6">
        <v>4</v>
      </c>
      <c r="ER24" s="6">
        <v>10</v>
      </c>
      <c r="ES24" s="6">
        <v>10</v>
      </c>
      <c r="ET24" s="6">
        <v>13</v>
      </c>
      <c r="EU24" s="6">
        <v>12</v>
      </c>
      <c r="EV24" s="6">
        <v>8</v>
      </c>
      <c r="EW24" s="6">
        <v>5</v>
      </c>
      <c r="EX24" s="6">
        <v>8</v>
      </c>
      <c r="EY24" s="6">
        <v>7</v>
      </c>
      <c r="EZ24" s="6">
        <v>6</v>
      </c>
      <c r="FA24" s="6">
        <v>7</v>
      </c>
      <c r="FB24" s="6">
        <v>7</v>
      </c>
      <c r="FC24" s="6">
        <v>16</v>
      </c>
      <c r="FD24" s="6">
        <v>11</v>
      </c>
      <c r="FE24" s="6">
        <v>12</v>
      </c>
      <c r="FF24" s="6">
        <v>7</v>
      </c>
      <c r="FG24" s="6">
        <v>2</v>
      </c>
      <c r="FH24" s="6">
        <v>9</v>
      </c>
      <c r="FI24" s="6">
        <v>8</v>
      </c>
      <c r="FJ24" s="6">
        <v>12</v>
      </c>
      <c r="FK24" s="6">
        <v>6</v>
      </c>
      <c r="FL24" s="6">
        <v>6</v>
      </c>
      <c r="FM24" s="6">
        <v>4</v>
      </c>
      <c r="FN24" s="6">
        <v>1</v>
      </c>
      <c r="FO24" s="6">
        <v>7</v>
      </c>
      <c r="FP24" s="6">
        <v>8</v>
      </c>
      <c r="FQ24" s="6">
        <v>10</v>
      </c>
      <c r="FR24" s="6">
        <v>2</v>
      </c>
      <c r="FS24" s="6">
        <v>10</v>
      </c>
      <c r="FT24" s="6">
        <v>7</v>
      </c>
      <c r="FU24" s="6">
        <v>6</v>
      </c>
      <c r="FV24" s="6">
        <v>5</v>
      </c>
      <c r="FW24" s="6">
        <v>4</v>
      </c>
      <c r="FX24" s="6">
        <v>7</v>
      </c>
      <c r="FY24" s="6">
        <v>3</v>
      </c>
      <c r="FZ24" s="6">
        <v>8</v>
      </c>
      <c r="GA24" s="6">
        <v>5</v>
      </c>
      <c r="GB24" s="6">
        <v>10</v>
      </c>
      <c r="GC24" s="6">
        <v>7</v>
      </c>
      <c r="GD24" s="6">
        <v>6</v>
      </c>
      <c r="GE24" s="6">
        <v>5</v>
      </c>
      <c r="GF24" s="6">
        <v>10</v>
      </c>
      <c r="GG24" s="6">
        <v>15</v>
      </c>
      <c r="GH24" s="6">
        <v>1</v>
      </c>
      <c r="GI24" s="6">
        <v>11</v>
      </c>
      <c r="GJ24" s="12">
        <f t="shared" si="0"/>
        <v>3786</v>
      </c>
    </row>
    <row r="25" spans="1:192">
      <c r="A25" s="9" t="s">
        <v>76</v>
      </c>
      <c r="B25" s="9">
        <v>2</v>
      </c>
      <c r="C25" s="6">
        <v>717</v>
      </c>
      <c r="D25" s="6">
        <v>2</v>
      </c>
      <c r="E25" s="6">
        <v>7</v>
      </c>
      <c r="F25" s="6">
        <v>9</v>
      </c>
      <c r="G25" s="6">
        <v>9</v>
      </c>
      <c r="H25" s="6">
        <v>9</v>
      </c>
      <c r="I25" s="6">
        <v>9</v>
      </c>
      <c r="J25" s="6">
        <v>11</v>
      </c>
      <c r="K25" s="6">
        <v>2</v>
      </c>
      <c r="L25" s="6">
        <v>2</v>
      </c>
      <c r="M25" s="6">
        <v>2</v>
      </c>
      <c r="N25" s="6">
        <v>17</v>
      </c>
      <c r="O25" s="6">
        <v>6</v>
      </c>
      <c r="P25" s="6">
        <v>1</v>
      </c>
      <c r="Q25" s="6">
        <v>2</v>
      </c>
      <c r="R25" s="6">
        <v>8</v>
      </c>
      <c r="S25" s="6">
        <v>7</v>
      </c>
      <c r="T25" s="6">
        <v>21</v>
      </c>
      <c r="U25" s="6">
        <v>13</v>
      </c>
      <c r="V25" s="6">
        <v>3</v>
      </c>
      <c r="W25" s="6">
        <v>5</v>
      </c>
      <c r="X25" s="6">
        <v>4</v>
      </c>
      <c r="Y25" s="6">
        <v>2</v>
      </c>
      <c r="Z25" s="6">
        <v>8</v>
      </c>
      <c r="AA25" s="6">
        <v>13</v>
      </c>
      <c r="AB25" s="6">
        <v>2</v>
      </c>
      <c r="AC25" s="6">
        <v>6</v>
      </c>
      <c r="AD25" s="6">
        <v>10</v>
      </c>
      <c r="AE25" s="6">
        <v>18</v>
      </c>
      <c r="AF25" s="6">
        <v>4</v>
      </c>
      <c r="AG25" s="6">
        <v>11</v>
      </c>
      <c r="AH25" s="6">
        <v>2</v>
      </c>
      <c r="AI25" s="6">
        <v>3</v>
      </c>
      <c r="AJ25" s="6">
        <v>1</v>
      </c>
      <c r="AK25" s="6">
        <v>1</v>
      </c>
      <c r="AL25" s="6">
        <v>6</v>
      </c>
      <c r="AM25" s="6">
        <v>4</v>
      </c>
      <c r="AN25" s="6">
        <v>3</v>
      </c>
      <c r="AO25" s="6">
        <v>7</v>
      </c>
      <c r="AP25" s="6">
        <v>4</v>
      </c>
      <c r="AQ25" s="6">
        <v>4</v>
      </c>
      <c r="AR25" s="6">
        <v>6</v>
      </c>
      <c r="AS25" s="6">
        <v>2</v>
      </c>
      <c r="AT25" s="6">
        <v>22</v>
      </c>
      <c r="AU25" s="6">
        <v>22</v>
      </c>
      <c r="AV25" s="6">
        <v>13</v>
      </c>
      <c r="AW25" s="6">
        <v>22</v>
      </c>
      <c r="AX25" s="6">
        <v>21</v>
      </c>
      <c r="AY25" s="6">
        <v>9</v>
      </c>
      <c r="AZ25" s="6">
        <v>7</v>
      </c>
      <c r="BA25" s="6">
        <v>1</v>
      </c>
      <c r="BB25" s="6">
        <v>5</v>
      </c>
      <c r="BC25" s="6">
        <v>9</v>
      </c>
      <c r="BD25" s="6">
        <v>2</v>
      </c>
      <c r="BE25" s="6">
        <v>8</v>
      </c>
      <c r="BF25" s="6">
        <v>9</v>
      </c>
      <c r="BG25" s="6">
        <v>7</v>
      </c>
      <c r="BH25" s="6">
        <v>9</v>
      </c>
      <c r="BI25" s="6">
        <v>5</v>
      </c>
      <c r="BJ25" s="6">
        <v>19</v>
      </c>
      <c r="BK25" s="6">
        <v>8</v>
      </c>
      <c r="BL25" s="6">
        <v>10</v>
      </c>
      <c r="BM25" s="6">
        <v>8</v>
      </c>
      <c r="BN25" s="6">
        <v>4</v>
      </c>
      <c r="BO25" s="6">
        <v>6</v>
      </c>
      <c r="BP25" s="6">
        <v>10</v>
      </c>
      <c r="BQ25" s="6">
        <v>5</v>
      </c>
      <c r="BR25" s="6">
        <v>9</v>
      </c>
      <c r="BS25" s="6">
        <v>11</v>
      </c>
      <c r="BT25" s="6">
        <v>8</v>
      </c>
      <c r="BU25" s="6">
        <v>10</v>
      </c>
      <c r="BV25" s="6">
        <v>11</v>
      </c>
      <c r="BW25" s="6">
        <v>8</v>
      </c>
      <c r="BX25" s="6">
        <v>15</v>
      </c>
      <c r="BY25" s="6">
        <v>9</v>
      </c>
      <c r="BZ25" s="6">
        <v>5</v>
      </c>
      <c r="CA25" s="6">
        <v>15</v>
      </c>
      <c r="CB25" s="6">
        <v>11</v>
      </c>
      <c r="CC25" s="6">
        <v>11</v>
      </c>
      <c r="CD25" s="6">
        <v>7</v>
      </c>
      <c r="CE25" s="6">
        <v>6</v>
      </c>
      <c r="CF25" s="6">
        <v>22</v>
      </c>
      <c r="CG25" s="6">
        <v>22</v>
      </c>
      <c r="CH25" s="6">
        <v>10</v>
      </c>
      <c r="CI25" s="6">
        <v>7</v>
      </c>
      <c r="CJ25" s="6">
        <v>6</v>
      </c>
      <c r="CK25" s="6">
        <v>5</v>
      </c>
      <c r="CL25" s="6">
        <v>3</v>
      </c>
      <c r="CM25" s="6">
        <v>3</v>
      </c>
      <c r="CN25" s="6">
        <v>5</v>
      </c>
      <c r="CO25" s="6">
        <v>5</v>
      </c>
      <c r="CP25" s="6">
        <v>9</v>
      </c>
      <c r="CQ25" s="6">
        <v>1</v>
      </c>
      <c r="CR25" s="6">
        <v>22</v>
      </c>
      <c r="CS25" s="6">
        <v>5</v>
      </c>
      <c r="CT25" s="6">
        <v>5</v>
      </c>
      <c r="CU25" s="6">
        <v>8</v>
      </c>
      <c r="CV25" s="6">
        <v>3</v>
      </c>
      <c r="CW25" s="6">
        <v>10</v>
      </c>
      <c r="CX25" s="6">
        <v>7</v>
      </c>
      <c r="CY25" s="6">
        <v>7</v>
      </c>
      <c r="CZ25" s="6">
        <v>6</v>
      </c>
      <c r="DA25" s="6">
        <v>6</v>
      </c>
      <c r="DB25" s="6">
        <v>5</v>
      </c>
      <c r="DC25" s="6">
        <v>6</v>
      </c>
      <c r="DD25" s="6">
        <v>16</v>
      </c>
      <c r="DE25" s="6">
        <v>15</v>
      </c>
      <c r="DF25" s="6">
        <v>7</v>
      </c>
      <c r="DG25" s="6">
        <v>8</v>
      </c>
      <c r="DH25" s="6">
        <v>7</v>
      </c>
      <c r="DI25" s="6">
        <v>6</v>
      </c>
      <c r="DJ25" s="6">
        <v>5</v>
      </c>
      <c r="DK25" s="6">
        <v>7</v>
      </c>
      <c r="DL25" s="6">
        <v>9</v>
      </c>
      <c r="DM25" s="6">
        <v>7</v>
      </c>
      <c r="DN25" s="6">
        <v>3</v>
      </c>
      <c r="DO25" s="6">
        <v>7</v>
      </c>
      <c r="DP25" s="6">
        <v>9</v>
      </c>
      <c r="DQ25" s="6">
        <v>10</v>
      </c>
      <c r="DR25" s="6">
        <v>9</v>
      </c>
      <c r="DS25" s="6">
        <v>7</v>
      </c>
      <c r="DT25" s="6">
        <v>5</v>
      </c>
      <c r="DU25" s="6">
        <v>4</v>
      </c>
      <c r="DV25" s="6">
        <v>7</v>
      </c>
      <c r="DW25" s="6">
        <v>4</v>
      </c>
      <c r="DX25" s="6">
        <v>7</v>
      </c>
      <c r="DY25" s="6">
        <v>9</v>
      </c>
      <c r="DZ25" s="6">
        <v>10</v>
      </c>
      <c r="EA25" s="6">
        <v>9</v>
      </c>
      <c r="EB25" s="6">
        <v>7</v>
      </c>
      <c r="EC25" s="6">
        <v>5</v>
      </c>
      <c r="ED25" s="6">
        <v>4</v>
      </c>
      <c r="EE25" s="6">
        <v>11</v>
      </c>
      <c r="EF25" s="6">
        <v>2</v>
      </c>
      <c r="EG25" s="6">
        <v>11</v>
      </c>
      <c r="EH25" s="6">
        <v>12</v>
      </c>
      <c r="EI25" s="6">
        <v>12</v>
      </c>
      <c r="EJ25" s="6">
        <v>6</v>
      </c>
      <c r="EK25" s="6">
        <v>12</v>
      </c>
      <c r="EL25" s="6">
        <v>5</v>
      </c>
      <c r="EM25" s="6">
        <v>1</v>
      </c>
      <c r="EN25" s="6">
        <v>5</v>
      </c>
      <c r="EO25" s="6">
        <v>1</v>
      </c>
      <c r="EP25" s="6">
        <v>18</v>
      </c>
      <c r="EQ25" s="6">
        <v>4</v>
      </c>
      <c r="ER25" s="6">
        <v>10</v>
      </c>
      <c r="ES25" s="6">
        <v>10</v>
      </c>
      <c r="ET25" s="6">
        <v>22</v>
      </c>
      <c r="EU25" s="6">
        <v>12</v>
      </c>
      <c r="EV25" s="6">
        <v>8</v>
      </c>
      <c r="EW25" s="6">
        <v>5</v>
      </c>
      <c r="EX25" s="6">
        <v>8</v>
      </c>
      <c r="EY25" s="6">
        <v>7</v>
      </c>
      <c r="EZ25" s="6">
        <v>6</v>
      </c>
      <c r="FA25" s="6">
        <v>7</v>
      </c>
      <c r="FB25" s="6">
        <v>7</v>
      </c>
      <c r="FC25" s="6">
        <v>8</v>
      </c>
      <c r="FD25" s="6">
        <v>4</v>
      </c>
      <c r="FE25" s="6">
        <v>22</v>
      </c>
      <c r="FF25" s="6">
        <v>7</v>
      </c>
      <c r="FG25" s="6">
        <v>22</v>
      </c>
      <c r="FH25" s="6">
        <v>9</v>
      </c>
      <c r="FI25" s="6">
        <v>3</v>
      </c>
      <c r="FJ25" s="6">
        <v>1</v>
      </c>
      <c r="FK25" s="6">
        <v>6</v>
      </c>
      <c r="FL25" s="6">
        <v>6</v>
      </c>
      <c r="FM25" s="6">
        <v>18</v>
      </c>
      <c r="FN25" s="6">
        <v>11</v>
      </c>
      <c r="FO25" s="6">
        <v>7</v>
      </c>
      <c r="FP25" s="6">
        <v>8</v>
      </c>
      <c r="FQ25" s="6">
        <v>10</v>
      </c>
      <c r="FR25" s="6">
        <v>12</v>
      </c>
      <c r="FS25" s="6">
        <v>10</v>
      </c>
      <c r="FT25" s="6">
        <v>7</v>
      </c>
      <c r="FU25" s="6">
        <v>6</v>
      </c>
      <c r="FV25" s="6">
        <v>5</v>
      </c>
      <c r="FW25" s="6">
        <v>11</v>
      </c>
      <c r="FX25" s="6">
        <v>7</v>
      </c>
      <c r="FY25" s="6">
        <v>3</v>
      </c>
      <c r="FZ25" s="6">
        <v>8</v>
      </c>
      <c r="GA25" s="6">
        <v>12</v>
      </c>
      <c r="GB25" s="6">
        <v>10</v>
      </c>
      <c r="GC25" s="6">
        <v>7</v>
      </c>
      <c r="GD25" s="6">
        <v>6</v>
      </c>
      <c r="GE25" s="6">
        <v>5</v>
      </c>
      <c r="GF25" s="6">
        <v>10</v>
      </c>
      <c r="GG25" s="6">
        <v>18</v>
      </c>
      <c r="GH25" s="6">
        <v>15</v>
      </c>
      <c r="GI25" s="6">
        <v>11</v>
      </c>
      <c r="GJ25" s="12">
        <f t="shared" si="0"/>
        <v>2789</v>
      </c>
    </row>
    <row r="26" spans="1:192">
      <c r="A26" s="9" t="s">
        <v>77</v>
      </c>
      <c r="B26" s="9">
        <v>2</v>
      </c>
      <c r="C26" s="6">
        <v>859.5</v>
      </c>
      <c r="D26" s="6">
        <v>17</v>
      </c>
      <c r="E26" s="6">
        <v>7</v>
      </c>
      <c r="F26" s="6">
        <v>9</v>
      </c>
      <c r="G26" s="6">
        <v>9</v>
      </c>
      <c r="H26" s="6">
        <v>9</v>
      </c>
      <c r="I26" s="6">
        <v>9</v>
      </c>
      <c r="J26" s="6">
        <v>16</v>
      </c>
      <c r="K26" s="6">
        <v>16</v>
      </c>
      <c r="L26" s="6">
        <v>16</v>
      </c>
      <c r="M26" s="6">
        <v>16</v>
      </c>
      <c r="N26" s="6">
        <v>20</v>
      </c>
      <c r="O26" s="6">
        <v>6</v>
      </c>
      <c r="P26" s="6">
        <v>11</v>
      </c>
      <c r="Q26" s="6">
        <v>14</v>
      </c>
      <c r="R26" s="6">
        <v>8</v>
      </c>
      <c r="S26" s="6">
        <v>22</v>
      </c>
      <c r="T26" s="6">
        <v>19</v>
      </c>
      <c r="U26" s="6">
        <v>18</v>
      </c>
      <c r="V26" s="6">
        <v>5</v>
      </c>
      <c r="W26" s="6">
        <v>5</v>
      </c>
      <c r="X26" s="6">
        <v>20</v>
      </c>
      <c r="Y26" s="6">
        <v>20</v>
      </c>
      <c r="Z26" s="6">
        <v>18</v>
      </c>
      <c r="AA26" s="6">
        <v>13</v>
      </c>
      <c r="AB26" s="6">
        <v>20</v>
      </c>
      <c r="AC26" s="6">
        <v>6</v>
      </c>
      <c r="AD26" s="6">
        <v>19</v>
      </c>
      <c r="AE26" s="6">
        <v>18</v>
      </c>
      <c r="AF26" s="6">
        <v>14</v>
      </c>
      <c r="AG26" s="6">
        <v>11</v>
      </c>
      <c r="AH26" s="6">
        <v>2</v>
      </c>
      <c r="AI26" s="6">
        <v>3</v>
      </c>
      <c r="AJ26" s="6">
        <v>10</v>
      </c>
      <c r="AK26" s="6">
        <v>9</v>
      </c>
      <c r="AL26" s="6">
        <v>6</v>
      </c>
      <c r="AM26" s="6">
        <v>4</v>
      </c>
      <c r="AN26" s="6">
        <v>3</v>
      </c>
      <c r="AO26" s="6">
        <v>7</v>
      </c>
      <c r="AP26" s="6">
        <v>4</v>
      </c>
      <c r="AQ26" s="6">
        <v>4</v>
      </c>
      <c r="AR26" s="6">
        <v>6</v>
      </c>
      <c r="AS26" s="6">
        <v>22</v>
      </c>
      <c r="AT26" s="6">
        <v>19</v>
      </c>
      <c r="AU26" s="6">
        <v>17</v>
      </c>
      <c r="AV26" s="6">
        <v>16</v>
      </c>
      <c r="AW26" s="6">
        <v>21</v>
      </c>
      <c r="AX26" s="6">
        <v>14</v>
      </c>
      <c r="AY26" s="6">
        <v>9</v>
      </c>
      <c r="AZ26" s="6">
        <v>7</v>
      </c>
      <c r="BA26" s="6">
        <v>1</v>
      </c>
      <c r="BB26" s="6">
        <v>5</v>
      </c>
      <c r="BC26" s="6">
        <v>9</v>
      </c>
      <c r="BD26" s="6">
        <v>14</v>
      </c>
      <c r="BE26" s="6">
        <v>8</v>
      </c>
      <c r="BF26" s="6">
        <v>17</v>
      </c>
      <c r="BG26" s="6">
        <v>11</v>
      </c>
      <c r="BH26" s="6">
        <v>9</v>
      </c>
      <c r="BI26" s="6">
        <v>5</v>
      </c>
      <c r="BJ26" s="6">
        <v>19</v>
      </c>
      <c r="BK26" s="6">
        <v>8</v>
      </c>
      <c r="BL26" s="6">
        <v>14</v>
      </c>
      <c r="BM26" s="6">
        <v>8</v>
      </c>
      <c r="BN26" s="6">
        <v>4</v>
      </c>
      <c r="BO26" s="6">
        <v>6</v>
      </c>
      <c r="BP26" s="6">
        <v>10</v>
      </c>
      <c r="BQ26" s="6">
        <v>5</v>
      </c>
      <c r="BR26" s="6">
        <v>9</v>
      </c>
      <c r="BS26" s="6">
        <v>11</v>
      </c>
      <c r="BT26" s="6">
        <v>8</v>
      </c>
      <c r="BU26" s="6">
        <v>14</v>
      </c>
      <c r="BV26" s="6">
        <v>11</v>
      </c>
      <c r="BW26" s="6">
        <v>8</v>
      </c>
      <c r="BX26" s="6">
        <v>19</v>
      </c>
      <c r="BY26" s="6">
        <v>9</v>
      </c>
      <c r="BZ26" s="6">
        <v>5</v>
      </c>
      <c r="CA26" s="6">
        <v>17</v>
      </c>
      <c r="CB26" s="6">
        <v>4</v>
      </c>
      <c r="CC26" s="6">
        <v>5</v>
      </c>
      <c r="CD26" s="6">
        <v>7</v>
      </c>
      <c r="CE26" s="6">
        <v>6</v>
      </c>
      <c r="CF26" s="6">
        <v>22</v>
      </c>
      <c r="CG26" s="6">
        <v>21</v>
      </c>
      <c r="CH26" s="6">
        <v>10</v>
      </c>
      <c r="CI26" s="6">
        <v>7</v>
      </c>
      <c r="CJ26" s="6">
        <v>6</v>
      </c>
      <c r="CK26" s="6">
        <v>5</v>
      </c>
      <c r="CL26" s="6">
        <v>3</v>
      </c>
      <c r="CM26" s="6">
        <v>3</v>
      </c>
      <c r="CN26" s="6">
        <v>5</v>
      </c>
      <c r="CO26" s="6">
        <v>22</v>
      </c>
      <c r="CP26" s="6">
        <v>9</v>
      </c>
      <c r="CQ26" s="6">
        <v>7</v>
      </c>
      <c r="CR26" s="6">
        <v>20</v>
      </c>
      <c r="CS26" s="6">
        <v>5</v>
      </c>
      <c r="CT26" s="6">
        <v>5</v>
      </c>
      <c r="CU26" s="6">
        <v>8</v>
      </c>
      <c r="CV26" s="6">
        <v>17</v>
      </c>
      <c r="CW26" s="6">
        <v>10</v>
      </c>
      <c r="CX26" s="6">
        <v>7</v>
      </c>
      <c r="CY26" s="6">
        <v>7</v>
      </c>
      <c r="CZ26" s="6">
        <v>6</v>
      </c>
      <c r="DA26" s="6">
        <v>6</v>
      </c>
      <c r="DB26" s="6">
        <v>5</v>
      </c>
      <c r="DC26" s="6">
        <v>6</v>
      </c>
      <c r="DD26" s="6">
        <v>3</v>
      </c>
      <c r="DE26" s="6">
        <v>15</v>
      </c>
      <c r="DF26" s="6">
        <v>7</v>
      </c>
      <c r="DG26" s="6">
        <v>8</v>
      </c>
      <c r="DH26" s="6">
        <v>7</v>
      </c>
      <c r="DI26" s="6">
        <v>6</v>
      </c>
      <c r="DJ26" s="6">
        <v>5</v>
      </c>
      <c r="DK26" s="6">
        <v>7</v>
      </c>
      <c r="DL26" s="6">
        <v>2</v>
      </c>
      <c r="DM26" s="6">
        <v>7</v>
      </c>
      <c r="DN26" s="6">
        <v>3</v>
      </c>
      <c r="DO26" s="6">
        <v>7</v>
      </c>
      <c r="DP26" s="6">
        <v>9</v>
      </c>
      <c r="DQ26" s="6">
        <v>4</v>
      </c>
      <c r="DR26" s="6">
        <v>9</v>
      </c>
      <c r="DS26" s="6">
        <v>7</v>
      </c>
      <c r="DT26" s="6">
        <v>5</v>
      </c>
      <c r="DU26" s="6">
        <v>4</v>
      </c>
      <c r="DV26" s="6">
        <v>7</v>
      </c>
      <c r="DW26" s="6">
        <v>4</v>
      </c>
      <c r="DX26" s="6">
        <v>7</v>
      </c>
      <c r="DY26" s="6">
        <v>9</v>
      </c>
      <c r="DZ26" s="6">
        <v>3</v>
      </c>
      <c r="EA26" s="6">
        <v>9</v>
      </c>
      <c r="EB26" s="6">
        <v>7</v>
      </c>
      <c r="EC26" s="6">
        <v>5</v>
      </c>
      <c r="ED26" s="6">
        <v>4</v>
      </c>
      <c r="EE26" s="6">
        <v>11</v>
      </c>
      <c r="EF26" s="6">
        <v>22</v>
      </c>
      <c r="EG26" s="6">
        <v>22</v>
      </c>
      <c r="EH26" s="6">
        <v>6</v>
      </c>
      <c r="EI26" s="6">
        <v>7</v>
      </c>
      <c r="EJ26" s="6">
        <v>6</v>
      </c>
      <c r="EK26" s="6">
        <v>12</v>
      </c>
      <c r="EL26" s="6">
        <v>5</v>
      </c>
      <c r="EM26" s="6">
        <v>21</v>
      </c>
      <c r="EN26" s="6">
        <v>7</v>
      </c>
      <c r="EO26" s="6">
        <v>22</v>
      </c>
      <c r="EP26" s="6">
        <v>21</v>
      </c>
      <c r="EQ26" s="6">
        <v>4</v>
      </c>
      <c r="ER26" s="6">
        <v>10</v>
      </c>
      <c r="ES26" s="6">
        <v>10</v>
      </c>
      <c r="ET26" s="6">
        <v>17</v>
      </c>
      <c r="EU26" s="6">
        <v>12</v>
      </c>
      <c r="EV26" s="6">
        <v>8</v>
      </c>
      <c r="EW26" s="6">
        <v>5</v>
      </c>
      <c r="EX26" s="6">
        <v>8</v>
      </c>
      <c r="EY26" s="6">
        <v>7</v>
      </c>
      <c r="EZ26" s="6">
        <v>6</v>
      </c>
      <c r="FA26" s="6">
        <v>7</v>
      </c>
      <c r="FB26" s="6">
        <v>7</v>
      </c>
      <c r="FC26" s="6">
        <v>19</v>
      </c>
      <c r="FD26" s="6">
        <v>7</v>
      </c>
      <c r="FE26" s="6">
        <v>22</v>
      </c>
      <c r="FF26" s="6">
        <v>7</v>
      </c>
      <c r="FG26" s="6">
        <v>21</v>
      </c>
      <c r="FH26" s="6">
        <v>9</v>
      </c>
      <c r="FI26" s="6">
        <v>5</v>
      </c>
      <c r="FJ26" s="6">
        <v>5</v>
      </c>
      <c r="FK26" s="6">
        <v>6</v>
      </c>
      <c r="FL26" s="6">
        <v>6</v>
      </c>
      <c r="FM26" s="6">
        <v>13</v>
      </c>
      <c r="FN26" s="6">
        <v>1</v>
      </c>
      <c r="FO26" s="6">
        <v>7</v>
      </c>
      <c r="FP26" s="6">
        <v>8</v>
      </c>
      <c r="FQ26" s="6">
        <v>10</v>
      </c>
      <c r="FR26" s="6">
        <v>1</v>
      </c>
      <c r="FS26" s="6">
        <v>10</v>
      </c>
      <c r="FT26" s="6">
        <v>7</v>
      </c>
      <c r="FU26" s="6">
        <v>6</v>
      </c>
      <c r="FV26" s="6">
        <v>5</v>
      </c>
      <c r="FW26" s="6">
        <v>1</v>
      </c>
      <c r="FX26" s="6">
        <v>7</v>
      </c>
      <c r="FY26" s="6">
        <v>3</v>
      </c>
      <c r="FZ26" s="6">
        <v>8</v>
      </c>
      <c r="GA26" s="6">
        <v>1</v>
      </c>
      <c r="GB26" s="6">
        <v>10</v>
      </c>
      <c r="GC26" s="6">
        <v>7</v>
      </c>
      <c r="GD26" s="6">
        <v>6</v>
      </c>
      <c r="GE26" s="6">
        <v>5</v>
      </c>
      <c r="GF26" s="6">
        <v>10</v>
      </c>
      <c r="GG26" s="6">
        <v>20</v>
      </c>
      <c r="GH26" s="6">
        <v>15</v>
      </c>
      <c r="GI26" s="6">
        <v>11</v>
      </c>
      <c r="GJ26" s="12">
        <f t="shared" si="0"/>
        <v>2326</v>
      </c>
    </row>
    <row r="27" spans="1:192">
      <c r="A27" s="9" t="s">
        <v>82</v>
      </c>
      <c r="B27" s="9">
        <v>524</v>
      </c>
      <c r="C27" s="6">
        <v>65475.5</v>
      </c>
      <c r="D27" s="6">
        <v>8</v>
      </c>
      <c r="E27" s="6">
        <v>1</v>
      </c>
      <c r="F27" s="6">
        <v>5</v>
      </c>
      <c r="G27" s="6">
        <v>2</v>
      </c>
      <c r="H27" s="6">
        <v>3</v>
      </c>
      <c r="I27" s="6">
        <v>4</v>
      </c>
      <c r="J27" s="6">
        <v>4</v>
      </c>
      <c r="K27" s="6">
        <v>13</v>
      </c>
      <c r="L27" s="6">
        <v>13</v>
      </c>
      <c r="M27" s="6">
        <v>10</v>
      </c>
      <c r="N27" s="6">
        <v>9</v>
      </c>
      <c r="O27" s="6">
        <v>1</v>
      </c>
      <c r="P27" s="6">
        <v>4</v>
      </c>
      <c r="Q27" s="6">
        <v>19</v>
      </c>
      <c r="R27" s="6">
        <v>3</v>
      </c>
      <c r="S27" s="6">
        <v>8</v>
      </c>
      <c r="T27" s="6">
        <v>2</v>
      </c>
      <c r="U27" s="6">
        <v>4</v>
      </c>
      <c r="V27" s="6">
        <v>15</v>
      </c>
      <c r="W27" s="6">
        <v>5</v>
      </c>
      <c r="X27" s="6">
        <v>5</v>
      </c>
      <c r="Y27" s="6">
        <v>8</v>
      </c>
      <c r="Z27" s="6">
        <v>4</v>
      </c>
      <c r="AA27" s="6">
        <v>8</v>
      </c>
      <c r="AB27" s="6">
        <v>11</v>
      </c>
      <c r="AC27" s="6">
        <v>1</v>
      </c>
      <c r="AD27" s="6">
        <v>9</v>
      </c>
      <c r="AE27" s="6">
        <v>9</v>
      </c>
      <c r="AF27" s="6">
        <v>6</v>
      </c>
      <c r="AG27" s="6">
        <v>5</v>
      </c>
      <c r="AH27" s="6">
        <v>1</v>
      </c>
      <c r="AI27" s="6">
        <v>3</v>
      </c>
      <c r="AJ27" s="6">
        <v>5</v>
      </c>
      <c r="AK27" s="6">
        <v>4</v>
      </c>
      <c r="AL27" s="6">
        <v>1</v>
      </c>
      <c r="AM27" s="6">
        <v>4</v>
      </c>
      <c r="AN27" s="6">
        <v>3</v>
      </c>
      <c r="AO27" s="6">
        <v>4</v>
      </c>
      <c r="AP27" s="6">
        <v>4</v>
      </c>
      <c r="AQ27" s="6">
        <v>4</v>
      </c>
      <c r="AR27" s="6">
        <v>3</v>
      </c>
      <c r="AS27" s="6">
        <v>10</v>
      </c>
      <c r="AT27" s="6">
        <v>13</v>
      </c>
      <c r="AU27" s="6">
        <v>4</v>
      </c>
      <c r="AV27" s="6">
        <v>17</v>
      </c>
      <c r="AW27" s="6">
        <v>8</v>
      </c>
      <c r="AX27" s="6">
        <v>4</v>
      </c>
      <c r="AY27" s="6">
        <v>6</v>
      </c>
      <c r="AZ27" s="6">
        <v>3</v>
      </c>
      <c r="BA27" s="6">
        <v>21</v>
      </c>
      <c r="BB27" s="6">
        <v>1</v>
      </c>
      <c r="BC27" s="6">
        <v>7</v>
      </c>
      <c r="BD27" s="6">
        <v>11</v>
      </c>
      <c r="BE27" s="6">
        <v>6</v>
      </c>
      <c r="BF27" s="6">
        <v>9</v>
      </c>
      <c r="BG27" s="6">
        <v>12</v>
      </c>
      <c r="BH27" s="6">
        <v>5</v>
      </c>
      <c r="BI27" s="6">
        <v>1</v>
      </c>
      <c r="BJ27" s="6">
        <v>9</v>
      </c>
      <c r="BK27" s="6">
        <v>2</v>
      </c>
      <c r="BL27" s="6">
        <v>4</v>
      </c>
      <c r="BM27" s="6">
        <v>5</v>
      </c>
      <c r="BN27" s="6">
        <v>4</v>
      </c>
      <c r="BO27" s="6">
        <v>1</v>
      </c>
      <c r="BP27" s="6">
        <v>6</v>
      </c>
      <c r="BQ27" s="6">
        <v>5</v>
      </c>
      <c r="BR27" s="6">
        <v>4</v>
      </c>
      <c r="BS27" s="6">
        <v>3</v>
      </c>
      <c r="BT27" s="6">
        <v>2</v>
      </c>
      <c r="BU27" s="6">
        <v>6</v>
      </c>
      <c r="BV27" s="6">
        <v>3</v>
      </c>
      <c r="BW27" s="6">
        <v>2</v>
      </c>
      <c r="BX27" s="6">
        <v>8</v>
      </c>
      <c r="BY27" s="6">
        <v>3</v>
      </c>
      <c r="BZ27" s="6">
        <v>1</v>
      </c>
      <c r="CA27" s="6">
        <v>5</v>
      </c>
      <c r="CB27" s="6">
        <v>11</v>
      </c>
      <c r="CC27" s="6">
        <v>11</v>
      </c>
      <c r="CD27" s="6">
        <v>3</v>
      </c>
      <c r="CE27" s="6">
        <v>1</v>
      </c>
      <c r="CF27" s="6">
        <v>14</v>
      </c>
      <c r="CG27" s="6">
        <v>9</v>
      </c>
      <c r="CH27" s="6">
        <v>8</v>
      </c>
      <c r="CI27" s="6">
        <v>6</v>
      </c>
      <c r="CJ27" s="6">
        <v>1</v>
      </c>
      <c r="CK27" s="6">
        <v>1</v>
      </c>
      <c r="CL27" s="6">
        <v>3</v>
      </c>
      <c r="CM27" s="6">
        <v>3</v>
      </c>
      <c r="CN27" s="6">
        <v>5</v>
      </c>
      <c r="CO27" s="6">
        <v>10</v>
      </c>
      <c r="CP27" s="6">
        <v>5</v>
      </c>
      <c r="CQ27" s="6">
        <v>5</v>
      </c>
      <c r="CR27" s="6">
        <v>11</v>
      </c>
      <c r="CS27" s="6">
        <v>5</v>
      </c>
      <c r="CT27" s="6">
        <v>5</v>
      </c>
      <c r="CU27" s="6">
        <v>3</v>
      </c>
      <c r="CV27" s="6">
        <v>13</v>
      </c>
      <c r="CW27" s="6">
        <v>4</v>
      </c>
      <c r="CX27" s="6">
        <v>5</v>
      </c>
      <c r="CY27" s="6">
        <v>5</v>
      </c>
      <c r="CZ27" s="6">
        <v>1</v>
      </c>
      <c r="DA27" s="6">
        <v>3</v>
      </c>
      <c r="DB27" s="6">
        <v>2</v>
      </c>
      <c r="DC27" s="6">
        <v>1</v>
      </c>
      <c r="DD27" s="6">
        <v>9</v>
      </c>
      <c r="DE27" s="6">
        <v>13</v>
      </c>
      <c r="DF27" s="6">
        <v>7</v>
      </c>
      <c r="DG27" s="6">
        <v>1</v>
      </c>
      <c r="DH27" s="6">
        <v>1</v>
      </c>
      <c r="DI27" s="6">
        <v>1</v>
      </c>
      <c r="DJ27" s="6">
        <v>1</v>
      </c>
      <c r="DK27" s="6">
        <v>1</v>
      </c>
      <c r="DL27" s="6">
        <v>9</v>
      </c>
      <c r="DM27" s="6">
        <v>4</v>
      </c>
      <c r="DN27" s="6">
        <v>3</v>
      </c>
      <c r="DO27" s="6">
        <v>5</v>
      </c>
      <c r="DP27" s="6">
        <v>5</v>
      </c>
      <c r="DQ27" s="6">
        <v>8</v>
      </c>
      <c r="DR27" s="6">
        <v>7</v>
      </c>
      <c r="DS27" s="6">
        <v>4</v>
      </c>
      <c r="DT27" s="6">
        <v>4</v>
      </c>
      <c r="DU27" s="6">
        <v>4</v>
      </c>
      <c r="DV27" s="6">
        <v>2</v>
      </c>
      <c r="DW27" s="6">
        <v>4</v>
      </c>
      <c r="DX27" s="6">
        <v>5</v>
      </c>
      <c r="DY27" s="6">
        <v>5</v>
      </c>
      <c r="DZ27" s="6">
        <v>4</v>
      </c>
      <c r="EA27" s="6">
        <v>8</v>
      </c>
      <c r="EB27" s="6">
        <v>5</v>
      </c>
      <c r="EC27" s="6">
        <v>4</v>
      </c>
      <c r="ED27" s="6">
        <v>4</v>
      </c>
      <c r="EE27" s="6">
        <v>2</v>
      </c>
      <c r="EF27" s="6">
        <v>6</v>
      </c>
      <c r="EG27" s="6">
        <v>2</v>
      </c>
      <c r="EH27" s="6">
        <v>11</v>
      </c>
      <c r="EI27" s="6">
        <v>11</v>
      </c>
      <c r="EJ27" s="6">
        <v>6</v>
      </c>
      <c r="EK27" s="6">
        <v>11</v>
      </c>
      <c r="EL27" s="6">
        <v>1</v>
      </c>
      <c r="EM27" s="6">
        <v>6</v>
      </c>
      <c r="EN27" s="6">
        <v>16</v>
      </c>
      <c r="EO27" s="6">
        <v>10</v>
      </c>
      <c r="EP27" s="6">
        <v>5</v>
      </c>
      <c r="EQ27" s="6">
        <v>2</v>
      </c>
      <c r="ER27" s="6">
        <v>8</v>
      </c>
      <c r="ES27" s="6">
        <v>8</v>
      </c>
      <c r="ET27" s="6">
        <v>5</v>
      </c>
      <c r="EU27" s="6">
        <v>3</v>
      </c>
      <c r="EV27" s="6">
        <v>2</v>
      </c>
      <c r="EW27" s="6">
        <v>5</v>
      </c>
      <c r="EX27" s="6">
        <v>2</v>
      </c>
      <c r="EY27" s="6">
        <v>1</v>
      </c>
      <c r="EZ27" s="6">
        <v>1</v>
      </c>
      <c r="FA27" s="6">
        <v>3</v>
      </c>
      <c r="FB27" s="6">
        <v>1</v>
      </c>
      <c r="FC27" s="6">
        <v>3</v>
      </c>
      <c r="FD27" s="6">
        <v>13</v>
      </c>
      <c r="FE27" s="6">
        <v>13</v>
      </c>
      <c r="FF27" s="6">
        <v>3</v>
      </c>
      <c r="FG27" s="6">
        <v>8</v>
      </c>
      <c r="FH27" s="6">
        <v>3</v>
      </c>
      <c r="FI27" s="6">
        <v>13</v>
      </c>
      <c r="FJ27" s="6">
        <v>12</v>
      </c>
      <c r="FK27" s="6">
        <v>3</v>
      </c>
      <c r="FL27" s="6">
        <v>1</v>
      </c>
      <c r="FM27" s="6">
        <v>19</v>
      </c>
      <c r="FN27" s="6">
        <v>11</v>
      </c>
      <c r="FO27" s="6">
        <v>3</v>
      </c>
      <c r="FP27" s="6">
        <v>5</v>
      </c>
      <c r="FQ27" s="6">
        <v>6</v>
      </c>
      <c r="FR27" s="6">
        <v>10</v>
      </c>
      <c r="FS27" s="6">
        <v>8</v>
      </c>
      <c r="FT27" s="6">
        <v>4</v>
      </c>
      <c r="FU27" s="6">
        <v>1</v>
      </c>
      <c r="FV27" s="6">
        <v>5</v>
      </c>
      <c r="FW27" s="6">
        <v>10</v>
      </c>
      <c r="FX27" s="6">
        <v>3</v>
      </c>
      <c r="FY27" s="6">
        <v>3</v>
      </c>
      <c r="FZ27" s="6">
        <v>5</v>
      </c>
      <c r="GA27" s="6">
        <v>10</v>
      </c>
      <c r="GB27" s="6">
        <v>7</v>
      </c>
      <c r="GC27" s="6">
        <v>4</v>
      </c>
      <c r="GD27" s="6">
        <v>1</v>
      </c>
      <c r="GE27" s="6">
        <v>5</v>
      </c>
      <c r="GF27" s="6">
        <v>5</v>
      </c>
      <c r="GG27" s="6">
        <v>10</v>
      </c>
      <c r="GH27" s="6">
        <v>6</v>
      </c>
      <c r="GI27" s="6">
        <v>4</v>
      </c>
      <c r="GJ27" s="12">
        <f t="shared" si="0"/>
        <v>8002</v>
      </c>
    </row>
    <row r="28" spans="1:192">
      <c r="A28" s="9" t="s">
        <v>274</v>
      </c>
      <c r="B28" s="9">
        <f>SUM(B2:B5,B7,B9,B11:B14,B16:B19,B21:B22,B24:B26)</f>
        <v>140</v>
      </c>
      <c r="C28" s="6">
        <v>22752</v>
      </c>
      <c r="D28" s="6">
        <v>9</v>
      </c>
      <c r="E28" s="6">
        <v>7</v>
      </c>
      <c r="F28" s="6">
        <v>8</v>
      </c>
      <c r="G28" s="6">
        <v>8</v>
      </c>
      <c r="H28" s="6">
        <v>9</v>
      </c>
      <c r="I28" s="6">
        <v>8</v>
      </c>
      <c r="J28" s="6">
        <v>4</v>
      </c>
      <c r="K28" s="6">
        <v>9</v>
      </c>
      <c r="L28" s="6">
        <v>9</v>
      </c>
      <c r="M28" s="6">
        <v>7</v>
      </c>
      <c r="N28" s="6">
        <v>7</v>
      </c>
      <c r="O28" s="6">
        <v>6</v>
      </c>
      <c r="P28" s="6">
        <v>10</v>
      </c>
      <c r="Q28" s="6">
        <v>10</v>
      </c>
      <c r="R28" s="6">
        <v>8</v>
      </c>
      <c r="S28" s="6">
        <v>5</v>
      </c>
      <c r="T28" s="6">
        <v>8</v>
      </c>
      <c r="U28" s="6">
        <v>7</v>
      </c>
      <c r="V28" s="6">
        <v>8</v>
      </c>
      <c r="W28" s="6">
        <v>5</v>
      </c>
      <c r="X28" s="6">
        <v>7</v>
      </c>
      <c r="Y28" s="6">
        <v>7</v>
      </c>
      <c r="Z28" s="6">
        <v>8</v>
      </c>
      <c r="AA28" s="6">
        <v>10</v>
      </c>
      <c r="AB28" s="6">
        <v>7</v>
      </c>
      <c r="AC28" s="6">
        <v>6</v>
      </c>
      <c r="AD28" s="6">
        <v>12</v>
      </c>
      <c r="AE28" s="6">
        <v>12</v>
      </c>
      <c r="AF28" s="6">
        <v>6</v>
      </c>
      <c r="AG28" s="6">
        <v>6</v>
      </c>
      <c r="AH28" s="6">
        <v>2</v>
      </c>
      <c r="AI28" s="6">
        <v>3</v>
      </c>
      <c r="AJ28" s="6">
        <v>5</v>
      </c>
      <c r="AK28" s="6">
        <v>2</v>
      </c>
      <c r="AL28" s="6">
        <v>6</v>
      </c>
      <c r="AM28" s="6">
        <v>4</v>
      </c>
      <c r="AN28" s="6">
        <v>3</v>
      </c>
      <c r="AO28" s="6">
        <v>7</v>
      </c>
      <c r="AP28" s="6">
        <v>4</v>
      </c>
      <c r="AQ28" s="6">
        <v>4</v>
      </c>
      <c r="AR28" s="6">
        <v>6</v>
      </c>
      <c r="AS28" s="6">
        <v>6</v>
      </c>
      <c r="AT28" s="6">
        <v>16</v>
      </c>
      <c r="AU28" s="6">
        <v>15</v>
      </c>
      <c r="AV28" s="6">
        <v>11</v>
      </c>
      <c r="AW28" s="6">
        <v>14</v>
      </c>
      <c r="AX28" s="6">
        <v>7</v>
      </c>
      <c r="AY28" s="6">
        <v>7</v>
      </c>
      <c r="AZ28" s="6">
        <v>6</v>
      </c>
      <c r="BA28" s="6">
        <v>21</v>
      </c>
      <c r="BB28" s="6">
        <v>5</v>
      </c>
      <c r="BC28" s="6">
        <v>9</v>
      </c>
      <c r="BD28" s="6">
        <v>10</v>
      </c>
      <c r="BE28" s="6">
        <v>8</v>
      </c>
      <c r="BF28" s="6">
        <v>11</v>
      </c>
      <c r="BG28" s="6">
        <v>11</v>
      </c>
      <c r="BH28" s="6">
        <v>8</v>
      </c>
      <c r="BI28" s="6">
        <v>5</v>
      </c>
      <c r="BJ28" s="6">
        <v>9</v>
      </c>
      <c r="BK28" s="6">
        <v>6</v>
      </c>
      <c r="BL28" s="6">
        <v>5</v>
      </c>
      <c r="BM28" s="6">
        <v>7</v>
      </c>
      <c r="BN28" s="6">
        <v>4</v>
      </c>
      <c r="BO28" s="6">
        <v>6</v>
      </c>
      <c r="BP28" s="6">
        <v>9</v>
      </c>
      <c r="BQ28" s="6">
        <v>5</v>
      </c>
      <c r="BR28" s="6">
        <v>8</v>
      </c>
      <c r="BS28" s="6">
        <v>9</v>
      </c>
      <c r="BT28" s="6">
        <v>6</v>
      </c>
      <c r="BU28" s="6">
        <v>6</v>
      </c>
      <c r="BV28" s="6">
        <v>10</v>
      </c>
      <c r="BW28" s="6">
        <v>7</v>
      </c>
      <c r="BX28" s="6">
        <v>7</v>
      </c>
      <c r="BY28" s="6">
        <v>3</v>
      </c>
      <c r="BZ28" s="6">
        <v>5</v>
      </c>
      <c r="CA28" s="6">
        <v>10</v>
      </c>
      <c r="CB28" s="6">
        <v>8</v>
      </c>
      <c r="CC28" s="6">
        <v>8</v>
      </c>
      <c r="CD28" s="6">
        <v>5</v>
      </c>
      <c r="CE28" s="6">
        <v>6</v>
      </c>
      <c r="CF28" s="6">
        <v>16</v>
      </c>
      <c r="CG28" s="6">
        <v>15</v>
      </c>
      <c r="CH28" s="6">
        <v>10</v>
      </c>
      <c r="CI28" s="6">
        <v>6</v>
      </c>
      <c r="CJ28" s="6">
        <v>6</v>
      </c>
      <c r="CK28" s="6">
        <v>5</v>
      </c>
      <c r="CL28" s="6">
        <v>3</v>
      </c>
      <c r="CM28" s="6">
        <v>3</v>
      </c>
      <c r="CN28" s="6">
        <v>5</v>
      </c>
      <c r="CO28" s="6">
        <v>15</v>
      </c>
      <c r="CP28" s="6">
        <v>8</v>
      </c>
      <c r="CQ28" s="6">
        <v>8</v>
      </c>
      <c r="CR28" s="6">
        <v>17</v>
      </c>
      <c r="CS28" s="6">
        <v>5</v>
      </c>
      <c r="CT28" s="6">
        <v>5</v>
      </c>
      <c r="CU28" s="6">
        <v>8</v>
      </c>
      <c r="CV28" s="6">
        <v>15</v>
      </c>
      <c r="CW28" s="6">
        <v>10</v>
      </c>
      <c r="CX28" s="6">
        <v>1</v>
      </c>
      <c r="CY28" s="6">
        <v>1</v>
      </c>
      <c r="CZ28" s="6">
        <v>6</v>
      </c>
      <c r="DA28" s="6">
        <v>6</v>
      </c>
      <c r="DB28" s="6">
        <v>5</v>
      </c>
      <c r="DC28" s="6">
        <v>6</v>
      </c>
      <c r="DD28" s="6">
        <v>7</v>
      </c>
      <c r="DE28" s="6">
        <v>15</v>
      </c>
      <c r="DF28" s="6">
        <v>5</v>
      </c>
      <c r="DG28" s="6">
        <v>7</v>
      </c>
      <c r="DH28" s="6">
        <v>6</v>
      </c>
      <c r="DI28" s="6">
        <v>6</v>
      </c>
      <c r="DJ28" s="6">
        <v>5</v>
      </c>
      <c r="DK28" s="6">
        <v>6</v>
      </c>
      <c r="DL28" s="6">
        <v>5</v>
      </c>
      <c r="DM28" s="6">
        <v>6</v>
      </c>
      <c r="DN28" s="6">
        <v>3</v>
      </c>
      <c r="DO28" s="6">
        <v>5</v>
      </c>
      <c r="DP28" s="6">
        <v>8</v>
      </c>
      <c r="DQ28" s="6">
        <v>8</v>
      </c>
      <c r="DR28" s="6">
        <v>8</v>
      </c>
      <c r="DS28" s="6">
        <v>7</v>
      </c>
      <c r="DT28" s="6">
        <v>5</v>
      </c>
      <c r="DU28" s="6">
        <v>4</v>
      </c>
      <c r="DV28" s="6">
        <v>6</v>
      </c>
      <c r="DW28" s="6">
        <v>4</v>
      </c>
      <c r="DX28" s="6">
        <v>5</v>
      </c>
      <c r="DY28" s="6">
        <v>8</v>
      </c>
      <c r="DZ28" s="6">
        <v>4</v>
      </c>
      <c r="EA28" s="6">
        <v>7</v>
      </c>
      <c r="EB28" s="6">
        <v>7</v>
      </c>
      <c r="EC28" s="6">
        <v>5</v>
      </c>
      <c r="ED28" s="6">
        <v>4</v>
      </c>
      <c r="EE28" s="6">
        <v>9</v>
      </c>
      <c r="EF28" s="6">
        <v>3</v>
      </c>
      <c r="EG28" s="6">
        <v>5</v>
      </c>
      <c r="EH28" s="6">
        <v>9</v>
      </c>
      <c r="EI28" s="6">
        <v>9</v>
      </c>
      <c r="EJ28" s="6">
        <v>6</v>
      </c>
      <c r="EK28" s="6">
        <v>12</v>
      </c>
      <c r="EL28" s="6">
        <v>5</v>
      </c>
      <c r="EM28" s="6">
        <v>5</v>
      </c>
      <c r="EN28" s="6">
        <v>10</v>
      </c>
      <c r="EO28" s="6">
        <v>6</v>
      </c>
      <c r="EP28" s="6">
        <v>6</v>
      </c>
      <c r="EQ28" s="6">
        <v>4</v>
      </c>
      <c r="ER28" s="6">
        <v>6</v>
      </c>
      <c r="ES28" s="6">
        <v>5</v>
      </c>
      <c r="ET28" s="6">
        <v>13</v>
      </c>
      <c r="EU28" s="6">
        <v>11</v>
      </c>
      <c r="EV28" s="6">
        <v>6</v>
      </c>
      <c r="EW28" s="6">
        <v>5</v>
      </c>
      <c r="EX28" s="6">
        <v>7</v>
      </c>
      <c r="EY28" s="6">
        <v>7</v>
      </c>
      <c r="EZ28" s="6">
        <v>6</v>
      </c>
      <c r="FA28" s="6">
        <v>7</v>
      </c>
      <c r="FB28" s="6">
        <v>7</v>
      </c>
      <c r="FC28" s="6">
        <v>13</v>
      </c>
      <c r="FD28" s="6">
        <v>10</v>
      </c>
      <c r="FE28" s="6">
        <v>17</v>
      </c>
      <c r="FF28" s="6">
        <v>7</v>
      </c>
      <c r="FG28" s="6">
        <v>14</v>
      </c>
      <c r="FH28" s="6">
        <v>7</v>
      </c>
      <c r="FI28" s="6">
        <v>9</v>
      </c>
      <c r="FJ28" s="6">
        <v>11</v>
      </c>
      <c r="FK28" s="6">
        <v>6</v>
      </c>
      <c r="FL28" s="6">
        <v>6</v>
      </c>
      <c r="FM28" s="6">
        <v>10</v>
      </c>
      <c r="FN28" s="6">
        <v>5</v>
      </c>
      <c r="FO28" s="6">
        <v>4</v>
      </c>
      <c r="FP28" s="6">
        <v>3</v>
      </c>
      <c r="FQ28" s="6">
        <v>6</v>
      </c>
      <c r="FR28" s="6">
        <v>6</v>
      </c>
      <c r="FS28" s="6">
        <v>3</v>
      </c>
      <c r="FT28" s="6">
        <v>7</v>
      </c>
      <c r="FU28" s="6">
        <v>6</v>
      </c>
      <c r="FV28" s="6">
        <v>5</v>
      </c>
      <c r="FW28" s="6">
        <v>6</v>
      </c>
      <c r="FX28" s="6">
        <v>3</v>
      </c>
      <c r="FY28" s="6">
        <v>3</v>
      </c>
      <c r="FZ28" s="6">
        <v>2</v>
      </c>
      <c r="GA28" s="6">
        <v>7</v>
      </c>
      <c r="GB28" s="6">
        <v>3</v>
      </c>
      <c r="GC28" s="6">
        <v>7</v>
      </c>
      <c r="GD28" s="6">
        <v>6</v>
      </c>
      <c r="GE28" s="6">
        <v>5</v>
      </c>
      <c r="GF28" s="6">
        <v>6</v>
      </c>
      <c r="GG28" s="6">
        <v>13</v>
      </c>
      <c r="GH28" s="6">
        <v>12</v>
      </c>
      <c r="GI28" s="6">
        <v>11</v>
      </c>
      <c r="GJ28" s="12">
        <f t="shared" si="0"/>
        <v>6153</v>
      </c>
    </row>
    <row r="29" spans="1:192">
      <c r="A29" s="9" t="s">
        <v>84</v>
      </c>
      <c r="B29" s="9">
        <v>5</v>
      </c>
      <c r="C29" s="6">
        <v>685.5</v>
      </c>
      <c r="D29" s="6">
        <v>17</v>
      </c>
      <c r="E29" s="6">
        <v>7</v>
      </c>
      <c r="F29" s="6">
        <v>9</v>
      </c>
      <c r="G29" s="6">
        <v>9</v>
      </c>
      <c r="H29" s="6">
        <v>9</v>
      </c>
      <c r="I29" s="6">
        <v>9</v>
      </c>
      <c r="J29" s="6">
        <v>16</v>
      </c>
      <c r="K29" s="6">
        <v>16</v>
      </c>
      <c r="L29" s="6">
        <v>16</v>
      </c>
      <c r="M29" s="6">
        <v>16</v>
      </c>
      <c r="N29" s="6">
        <v>1</v>
      </c>
      <c r="O29" s="6">
        <v>6</v>
      </c>
      <c r="P29" s="6">
        <v>19</v>
      </c>
      <c r="Q29" s="6">
        <v>13</v>
      </c>
      <c r="R29" s="6">
        <v>8</v>
      </c>
      <c r="S29" s="6">
        <v>7</v>
      </c>
      <c r="T29" s="6">
        <v>14</v>
      </c>
      <c r="U29" s="6">
        <v>20</v>
      </c>
      <c r="V29" s="6">
        <v>2</v>
      </c>
      <c r="W29" s="6">
        <v>5</v>
      </c>
      <c r="X29" s="6">
        <v>19</v>
      </c>
      <c r="Y29" s="6">
        <v>19</v>
      </c>
      <c r="Z29" s="6">
        <v>20</v>
      </c>
      <c r="AA29" s="6">
        <v>13</v>
      </c>
      <c r="AB29" s="6">
        <v>18</v>
      </c>
      <c r="AC29" s="6">
        <v>6</v>
      </c>
      <c r="AD29" s="6">
        <v>16</v>
      </c>
      <c r="AE29" s="6">
        <v>13</v>
      </c>
      <c r="AF29" s="6">
        <v>7</v>
      </c>
      <c r="AG29" s="6">
        <v>11</v>
      </c>
      <c r="AH29" s="6">
        <v>2</v>
      </c>
      <c r="AI29" s="6">
        <v>3</v>
      </c>
      <c r="AJ29" s="6">
        <v>10</v>
      </c>
      <c r="AK29" s="6">
        <v>9</v>
      </c>
      <c r="AL29" s="6">
        <v>6</v>
      </c>
      <c r="AM29" s="6">
        <v>4</v>
      </c>
      <c r="AN29" s="6">
        <v>3</v>
      </c>
      <c r="AO29" s="6">
        <v>7</v>
      </c>
      <c r="AP29" s="6">
        <v>4</v>
      </c>
      <c r="AQ29" s="6">
        <v>4</v>
      </c>
      <c r="AR29" s="6">
        <v>6</v>
      </c>
      <c r="AS29" s="6">
        <v>16</v>
      </c>
      <c r="AT29" s="6">
        <v>6</v>
      </c>
      <c r="AU29" s="6">
        <v>10</v>
      </c>
      <c r="AV29" s="6">
        <v>11</v>
      </c>
      <c r="AW29" s="6">
        <v>3</v>
      </c>
      <c r="AX29" s="6">
        <v>9</v>
      </c>
      <c r="AY29" s="6">
        <v>9</v>
      </c>
      <c r="AZ29" s="6">
        <v>7</v>
      </c>
      <c r="BA29" s="6">
        <v>1</v>
      </c>
      <c r="BB29" s="6">
        <v>5</v>
      </c>
      <c r="BC29" s="6">
        <v>9</v>
      </c>
      <c r="BD29" s="6">
        <v>2</v>
      </c>
      <c r="BE29" s="6">
        <v>8</v>
      </c>
      <c r="BF29" s="6">
        <v>8</v>
      </c>
      <c r="BG29" s="6">
        <v>5</v>
      </c>
      <c r="BH29" s="6">
        <v>9</v>
      </c>
      <c r="BI29" s="6">
        <v>5</v>
      </c>
      <c r="BJ29" s="6">
        <v>10</v>
      </c>
      <c r="BK29" s="6">
        <v>8</v>
      </c>
      <c r="BL29" s="6">
        <v>1</v>
      </c>
      <c r="BM29" s="6">
        <v>8</v>
      </c>
      <c r="BN29" s="6">
        <v>4</v>
      </c>
      <c r="BO29" s="6">
        <v>6</v>
      </c>
      <c r="BP29" s="6">
        <v>10</v>
      </c>
      <c r="BQ29" s="6">
        <v>5</v>
      </c>
      <c r="BR29" s="6">
        <v>1</v>
      </c>
      <c r="BS29" s="6">
        <v>11</v>
      </c>
      <c r="BT29" s="6">
        <v>8</v>
      </c>
      <c r="BU29" s="6">
        <v>1</v>
      </c>
      <c r="BV29" s="6">
        <v>11</v>
      </c>
      <c r="BW29" s="6">
        <v>8</v>
      </c>
      <c r="BX29" s="6">
        <v>21</v>
      </c>
      <c r="BY29" s="6">
        <v>1</v>
      </c>
      <c r="BZ29" s="6">
        <v>5</v>
      </c>
      <c r="CA29" s="6">
        <v>1</v>
      </c>
      <c r="CB29" s="6">
        <v>11</v>
      </c>
      <c r="CC29" s="6">
        <v>11</v>
      </c>
      <c r="CD29" s="6">
        <v>1</v>
      </c>
      <c r="CE29" s="6">
        <v>6</v>
      </c>
      <c r="CF29" s="6">
        <v>16</v>
      </c>
      <c r="CG29" s="6">
        <v>4</v>
      </c>
      <c r="CH29" s="6">
        <v>10</v>
      </c>
      <c r="CI29" s="6">
        <v>7</v>
      </c>
      <c r="CJ29" s="6">
        <v>6</v>
      </c>
      <c r="CK29" s="6">
        <v>5</v>
      </c>
      <c r="CL29" s="6">
        <v>3</v>
      </c>
      <c r="CM29" s="6">
        <v>3</v>
      </c>
      <c r="CN29" s="6">
        <v>5</v>
      </c>
      <c r="CO29" s="6">
        <v>18</v>
      </c>
      <c r="CP29" s="6">
        <v>9</v>
      </c>
      <c r="CQ29" s="6">
        <v>17</v>
      </c>
      <c r="CR29" s="6">
        <v>10</v>
      </c>
      <c r="CS29" s="6">
        <v>5</v>
      </c>
      <c r="CT29" s="6">
        <v>5</v>
      </c>
      <c r="CU29" s="6">
        <v>8</v>
      </c>
      <c r="CV29" s="6">
        <v>17</v>
      </c>
      <c r="CW29" s="6">
        <v>10</v>
      </c>
      <c r="CX29" s="6">
        <v>1</v>
      </c>
      <c r="CY29" s="6">
        <v>1</v>
      </c>
      <c r="CZ29" s="6">
        <v>6</v>
      </c>
      <c r="DA29" s="6">
        <v>6</v>
      </c>
      <c r="DB29" s="6">
        <v>5</v>
      </c>
      <c r="DC29" s="6">
        <v>6</v>
      </c>
      <c r="DD29" s="6">
        <v>16</v>
      </c>
      <c r="DE29" s="6">
        <v>4</v>
      </c>
      <c r="DF29" s="6">
        <v>7</v>
      </c>
      <c r="DG29" s="6">
        <v>8</v>
      </c>
      <c r="DH29" s="6">
        <v>7</v>
      </c>
      <c r="DI29" s="6">
        <v>6</v>
      </c>
      <c r="DJ29" s="6">
        <v>5</v>
      </c>
      <c r="DK29" s="6">
        <v>7</v>
      </c>
      <c r="DL29" s="6">
        <v>9</v>
      </c>
      <c r="DM29" s="6">
        <v>1</v>
      </c>
      <c r="DN29" s="6">
        <v>3</v>
      </c>
      <c r="DO29" s="6">
        <v>7</v>
      </c>
      <c r="DP29" s="6">
        <v>5</v>
      </c>
      <c r="DQ29" s="6">
        <v>1</v>
      </c>
      <c r="DR29" s="6">
        <v>1</v>
      </c>
      <c r="DS29" s="6">
        <v>7</v>
      </c>
      <c r="DT29" s="6">
        <v>5</v>
      </c>
      <c r="DU29" s="6">
        <v>4</v>
      </c>
      <c r="DV29" s="6">
        <v>1</v>
      </c>
      <c r="DW29" s="6">
        <v>4</v>
      </c>
      <c r="DX29" s="6">
        <v>7</v>
      </c>
      <c r="DY29" s="6">
        <v>6</v>
      </c>
      <c r="DZ29" s="6">
        <v>1</v>
      </c>
      <c r="EA29" s="6">
        <v>1</v>
      </c>
      <c r="EB29" s="6">
        <v>7</v>
      </c>
      <c r="EC29" s="6">
        <v>5</v>
      </c>
      <c r="ED29" s="6">
        <v>4</v>
      </c>
      <c r="EE29" s="6">
        <v>1</v>
      </c>
      <c r="EF29" s="6">
        <v>9</v>
      </c>
      <c r="EG29" s="6">
        <v>18</v>
      </c>
      <c r="EH29" s="6">
        <v>1</v>
      </c>
      <c r="EI29" s="6">
        <v>2</v>
      </c>
      <c r="EJ29" s="6">
        <v>6</v>
      </c>
      <c r="EK29" s="6">
        <v>1</v>
      </c>
      <c r="EL29" s="6">
        <v>5</v>
      </c>
      <c r="EM29" s="6">
        <v>21</v>
      </c>
      <c r="EN29" s="6">
        <v>3</v>
      </c>
      <c r="EO29" s="6">
        <v>6</v>
      </c>
      <c r="EP29" s="6">
        <v>16</v>
      </c>
      <c r="EQ29" s="6">
        <v>4</v>
      </c>
      <c r="ER29" s="6">
        <v>1</v>
      </c>
      <c r="ES29" s="6">
        <v>1</v>
      </c>
      <c r="ET29" s="6">
        <v>8</v>
      </c>
      <c r="EU29" s="6">
        <v>8</v>
      </c>
      <c r="EV29" s="6">
        <v>8</v>
      </c>
      <c r="EW29" s="6">
        <v>5</v>
      </c>
      <c r="EX29" s="6">
        <v>8</v>
      </c>
      <c r="EY29" s="6">
        <v>7</v>
      </c>
      <c r="EZ29" s="6">
        <v>6</v>
      </c>
      <c r="FA29" s="6">
        <v>7</v>
      </c>
      <c r="FB29" s="6">
        <v>7</v>
      </c>
      <c r="FC29" s="6">
        <v>19</v>
      </c>
      <c r="FD29" s="6">
        <v>4</v>
      </c>
      <c r="FE29" s="6">
        <v>4</v>
      </c>
      <c r="FF29" s="6">
        <v>7</v>
      </c>
      <c r="FG29" s="6">
        <v>6</v>
      </c>
      <c r="FH29" s="6">
        <v>9</v>
      </c>
      <c r="FI29" s="6">
        <v>19</v>
      </c>
      <c r="FJ29" s="6">
        <v>19</v>
      </c>
      <c r="FK29" s="6">
        <v>6</v>
      </c>
      <c r="FL29" s="6">
        <v>6</v>
      </c>
      <c r="FM29" s="6">
        <v>7</v>
      </c>
      <c r="FN29" s="6">
        <v>11</v>
      </c>
      <c r="FO29" s="6">
        <v>1</v>
      </c>
      <c r="FP29" s="6">
        <v>1</v>
      </c>
      <c r="FQ29" s="6">
        <v>1</v>
      </c>
      <c r="FR29" s="6">
        <v>1</v>
      </c>
      <c r="FS29" s="6">
        <v>1</v>
      </c>
      <c r="FT29" s="6">
        <v>7</v>
      </c>
      <c r="FU29" s="6">
        <v>6</v>
      </c>
      <c r="FV29" s="6">
        <v>5</v>
      </c>
      <c r="FW29" s="6">
        <v>11</v>
      </c>
      <c r="FX29" s="6">
        <v>1</v>
      </c>
      <c r="FY29" s="6">
        <v>3</v>
      </c>
      <c r="FZ29" s="6">
        <v>1</v>
      </c>
      <c r="GA29" s="6">
        <v>1</v>
      </c>
      <c r="GB29" s="6">
        <v>1</v>
      </c>
      <c r="GC29" s="6">
        <v>7</v>
      </c>
      <c r="GD29" s="6">
        <v>6</v>
      </c>
      <c r="GE29" s="6">
        <v>5</v>
      </c>
      <c r="GF29" s="6">
        <v>1</v>
      </c>
      <c r="GG29" s="6">
        <v>1</v>
      </c>
      <c r="GH29" s="6">
        <v>15</v>
      </c>
      <c r="GI29" s="6">
        <v>11</v>
      </c>
      <c r="GJ29" s="12">
        <f t="shared" si="0"/>
        <v>7293</v>
      </c>
    </row>
    <row r="30" spans="1:192">
      <c r="A30" s="9" t="s">
        <v>85</v>
      </c>
      <c r="B30" s="9">
        <v>1</v>
      </c>
      <c r="C30" s="6">
        <v>576</v>
      </c>
      <c r="D30" s="6">
        <v>17</v>
      </c>
      <c r="E30" s="6">
        <v>7</v>
      </c>
      <c r="F30" s="6">
        <v>9</v>
      </c>
      <c r="G30" s="6">
        <v>9</v>
      </c>
      <c r="H30" s="6">
        <v>9</v>
      </c>
      <c r="I30" s="6">
        <v>9</v>
      </c>
      <c r="J30" s="6">
        <v>16</v>
      </c>
      <c r="K30" s="6">
        <v>16</v>
      </c>
      <c r="L30" s="6">
        <v>16</v>
      </c>
      <c r="M30" s="6">
        <v>16</v>
      </c>
      <c r="N30" s="6">
        <v>17</v>
      </c>
      <c r="O30" s="6">
        <v>6</v>
      </c>
      <c r="P30" s="6">
        <v>3</v>
      </c>
      <c r="Q30" s="6">
        <v>3</v>
      </c>
      <c r="R30" s="6">
        <v>8</v>
      </c>
      <c r="S30" s="6">
        <v>9</v>
      </c>
      <c r="T30" s="6">
        <v>13</v>
      </c>
      <c r="U30" s="6">
        <v>11</v>
      </c>
      <c r="V30" s="6">
        <v>1</v>
      </c>
      <c r="W30" s="6">
        <v>5</v>
      </c>
      <c r="X30" s="6">
        <v>5</v>
      </c>
      <c r="Y30" s="6">
        <v>4</v>
      </c>
      <c r="Z30" s="6">
        <v>17</v>
      </c>
      <c r="AA30" s="6">
        <v>13</v>
      </c>
      <c r="AB30" s="6">
        <v>4</v>
      </c>
      <c r="AC30" s="6">
        <v>6</v>
      </c>
      <c r="AD30" s="6">
        <v>4</v>
      </c>
      <c r="AE30" s="6">
        <v>4</v>
      </c>
      <c r="AF30" s="6">
        <v>2</v>
      </c>
      <c r="AG30" s="6">
        <v>11</v>
      </c>
      <c r="AH30" s="6">
        <v>2</v>
      </c>
      <c r="AI30" s="6">
        <v>3</v>
      </c>
      <c r="AJ30" s="6">
        <v>10</v>
      </c>
      <c r="AK30" s="6">
        <v>9</v>
      </c>
      <c r="AL30" s="6">
        <v>6</v>
      </c>
      <c r="AM30" s="6">
        <v>4</v>
      </c>
      <c r="AN30" s="6">
        <v>3</v>
      </c>
      <c r="AO30" s="6">
        <v>7</v>
      </c>
      <c r="AP30" s="6">
        <v>4</v>
      </c>
      <c r="AQ30" s="6">
        <v>4</v>
      </c>
      <c r="AR30" s="6">
        <v>6</v>
      </c>
      <c r="AS30" s="6">
        <v>8</v>
      </c>
      <c r="AT30" s="6">
        <v>5</v>
      </c>
      <c r="AU30" s="6">
        <v>11</v>
      </c>
      <c r="AV30" s="6">
        <v>9</v>
      </c>
      <c r="AW30" s="6">
        <v>7</v>
      </c>
      <c r="AX30" s="6">
        <v>2</v>
      </c>
      <c r="AY30" s="6">
        <v>9</v>
      </c>
      <c r="AZ30" s="6">
        <v>7</v>
      </c>
      <c r="BA30" s="6">
        <v>1</v>
      </c>
      <c r="BB30" s="6">
        <v>5</v>
      </c>
      <c r="BC30" s="6">
        <v>9</v>
      </c>
      <c r="BD30" s="6">
        <v>1</v>
      </c>
      <c r="BE30" s="6">
        <v>8</v>
      </c>
      <c r="BF30" s="6">
        <v>4</v>
      </c>
      <c r="BG30" s="6">
        <v>5</v>
      </c>
      <c r="BH30" s="6">
        <v>9</v>
      </c>
      <c r="BI30" s="6">
        <v>5</v>
      </c>
      <c r="BJ30" s="6">
        <v>19</v>
      </c>
      <c r="BK30" s="6">
        <v>8</v>
      </c>
      <c r="BL30" s="6">
        <v>16</v>
      </c>
      <c r="BM30" s="6">
        <v>8</v>
      </c>
      <c r="BN30" s="6">
        <v>4</v>
      </c>
      <c r="BO30" s="6">
        <v>6</v>
      </c>
      <c r="BP30" s="6">
        <v>10</v>
      </c>
      <c r="BQ30" s="6">
        <v>5</v>
      </c>
      <c r="BR30" s="6">
        <v>9</v>
      </c>
      <c r="BS30" s="6">
        <v>11</v>
      </c>
      <c r="BT30" s="6">
        <v>8</v>
      </c>
      <c r="BU30" s="6">
        <v>15</v>
      </c>
      <c r="BV30" s="6">
        <v>11</v>
      </c>
      <c r="BW30" s="6">
        <v>8</v>
      </c>
      <c r="BX30" s="6">
        <v>18</v>
      </c>
      <c r="BY30" s="6">
        <v>9</v>
      </c>
      <c r="BZ30" s="6">
        <v>5</v>
      </c>
      <c r="CA30" s="6">
        <v>19</v>
      </c>
      <c r="CB30" s="6">
        <v>1</v>
      </c>
      <c r="CC30" s="6">
        <v>1</v>
      </c>
      <c r="CD30" s="6">
        <v>7</v>
      </c>
      <c r="CE30" s="6">
        <v>6</v>
      </c>
      <c r="CF30" s="6">
        <v>13</v>
      </c>
      <c r="CG30" s="6">
        <v>16</v>
      </c>
      <c r="CH30" s="6">
        <v>10</v>
      </c>
      <c r="CI30" s="6">
        <v>7</v>
      </c>
      <c r="CJ30" s="6">
        <v>6</v>
      </c>
      <c r="CK30" s="6">
        <v>5</v>
      </c>
      <c r="CL30" s="6">
        <v>3</v>
      </c>
      <c r="CM30" s="6">
        <v>3</v>
      </c>
      <c r="CN30" s="6">
        <v>5</v>
      </c>
      <c r="CO30" s="6">
        <v>8</v>
      </c>
      <c r="CP30" s="6">
        <v>9</v>
      </c>
      <c r="CQ30" s="6">
        <v>22</v>
      </c>
      <c r="CR30" s="6">
        <v>5</v>
      </c>
      <c r="CS30" s="6">
        <v>5</v>
      </c>
      <c r="CT30" s="6">
        <v>5</v>
      </c>
      <c r="CU30" s="6">
        <v>8</v>
      </c>
      <c r="CV30" s="6">
        <v>1</v>
      </c>
      <c r="CW30" s="6">
        <v>10</v>
      </c>
      <c r="CX30" s="6">
        <v>7</v>
      </c>
      <c r="CY30" s="6">
        <v>7</v>
      </c>
      <c r="CZ30" s="6">
        <v>6</v>
      </c>
      <c r="DA30" s="6">
        <v>6</v>
      </c>
      <c r="DB30" s="6">
        <v>5</v>
      </c>
      <c r="DC30" s="6">
        <v>6</v>
      </c>
      <c r="DD30" s="6">
        <v>2</v>
      </c>
      <c r="DE30" s="6">
        <v>15</v>
      </c>
      <c r="DF30" s="6">
        <v>7</v>
      </c>
      <c r="DG30" s="6">
        <v>8</v>
      </c>
      <c r="DH30" s="6">
        <v>7</v>
      </c>
      <c r="DI30" s="6">
        <v>6</v>
      </c>
      <c r="DJ30" s="6">
        <v>5</v>
      </c>
      <c r="DK30" s="6">
        <v>7</v>
      </c>
      <c r="DL30" s="6">
        <v>2</v>
      </c>
      <c r="DM30" s="6">
        <v>7</v>
      </c>
      <c r="DN30" s="6">
        <v>3</v>
      </c>
      <c r="DO30" s="6">
        <v>7</v>
      </c>
      <c r="DP30" s="6">
        <v>9</v>
      </c>
      <c r="DQ30" s="6">
        <v>2</v>
      </c>
      <c r="DR30" s="6">
        <v>9</v>
      </c>
      <c r="DS30" s="6">
        <v>7</v>
      </c>
      <c r="DT30" s="6">
        <v>5</v>
      </c>
      <c r="DU30" s="6">
        <v>4</v>
      </c>
      <c r="DV30" s="6">
        <v>7</v>
      </c>
      <c r="DW30" s="6">
        <v>4</v>
      </c>
      <c r="DX30" s="6">
        <v>7</v>
      </c>
      <c r="DY30" s="6">
        <v>9</v>
      </c>
      <c r="DZ30" s="6">
        <v>3</v>
      </c>
      <c r="EA30" s="6">
        <v>9</v>
      </c>
      <c r="EB30" s="6">
        <v>7</v>
      </c>
      <c r="EC30" s="6">
        <v>5</v>
      </c>
      <c r="ED30" s="6">
        <v>4</v>
      </c>
      <c r="EE30" s="6">
        <v>11</v>
      </c>
      <c r="EF30" s="6">
        <v>12</v>
      </c>
      <c r="EG30" s="6">
        <v>12</v>
      </c>
      <c r="EH30" s="6">
        <v>2</v>
      </c>
      <c r="EI30" s="6">
        <v>1</v>
      </c>
      <c r="EJ30" s="6">
        <v>6</v>
      </c>
      <c r="EK30" s="6">
        <v>12</v>
      </c>
      <c r="EL30" s="6">
        <v>5</v>
      </c>
      <c r="EM30" s="6">
        <v>3</v>
      </c>
      <c r="EN30" s="6">
        <v>2</v>
      </c>
      <c r="EO30" s="6">
        <v>3</v>
      </c>
      <c r="EP30" s="6">
        <v>1</v>
      </c>
      <c r="EQ30" s="6">
        <v>4</v>
      </c>
      <c r="ER30" s="6">
        <v>2</v>
      </c>
      <c r="ES30" s="6">
        <v>2</v>
      </c>
      <c r="ET30" s="6">
        <v>18</v>
      </c>
      <c r="EU30" s="6">
        <v>12</v>
      </c>
      <c r="EV30" s="6">
        <v>8</v>
      </c>
      <c r="EW30" s="6">
        <v>5</v>
      </c>
      <c r="EX30" s="6">
        <v>8</v>
      </c>
      <c r="EY30" s="6">
        <v>7</v>
      </c>
      <c r="EZ30" s="6">
        <v>6</v>
      </c>
      <c r="FA30" s="6">
        <v>7</v>
      </c>
      <c r="FB30" s="6">
        <v>7</v>
      </c>
      <c r="FC30" s="6">
        <v>11</v>
      </c>
      <c r="FD30" s="6">
        <v>2</v>
      </c>
      <c r="FE30" s="6">
        <v>8</v>
      </c>
      <c r="FF30" s="6">
        <v>7</v>
      </c>
      <c r="FG30" s="6">
        <v>12</v>
      </c>
      <c r="FH30" s="6">
        <v>9</v>
      </c>
      <c r="FI30" s="6">
        <v>1</v>
      </c>
      <c r="FJ30" s="6">
        <v>2</v>
      </c>
      <c r="FK30" s="6">
        <v>6</v>
      </c>
      <c r="FL30" s="6">
        <v>6</v>
      </c>
      <c r="FM30" s="6">
        <v>1</v>
      </c>
      <c r="FN30" s="6">
        <v>4</v>
      </c>
      <c r="FO30" s="6">
        <v>7</v>
      </c>
      <c r="FP30" s="6">
        <v>8</v>
      </c>
      <c r="FQ30" s="6">
        <v>2</v>
      </c>
      <c r="FR30" s="6">
        <v>5</v>
      </c>
      <c r="FS30" s="6">
        <v>2</v>
      </c>
      <c r="FT30" s="6">
        <v>7</v>
      </c>
      <c r="FU30" s="6">
        <v>6</v>
      </c>
      <c r="FV30" s="6">
        <v>5</v>
      </c>
      <c r="FW30" s="6">
        <v>4</v>
      </c>
      <c r="FX30" s="6">
        <v>7</v>
      </c>
      <c r="FY30" s="6">
        <v>3</v>
      </c>
      <c r="FZ30" s="6">
        <v>8</v>
      </c>
      <c r="GA30" s="6">
        <v>5</v>
      </c>
      <c r="GB30" s="6">
        <v>2</v>
      </c>
      <c r="GC30" s="6">
        <v>7</v>
      </c>
      <c r="GD30" s="6">
        <v>6</v>
      </c>
      <c r="GE30" s="6">
        <v>5</v>
      </c>
      <c r="GF30" s="6">
        <v>2</v>
      </c>
      <c r="GG30" s="6">
        <v>21</v>
      </c>
      <c r="GH30" s="6">
        <v>5</v>
      </c>
      <c r="GI30" s="6">
        <v>11</v>
      </c>
      <c r="GJ30" s="12">
        <f t="shared" si="0"/>
        <v>1736</v>
      </c>
    </row>
    <row r="31" spans="1:192">
      <c r="A31" s="9" t="s">
        <v>86</v>
      </c>
      <c r="B31" s="9">
        <v>5</v>
      </c>
      <c r="C31" s="6">
        <v>1057</v>
      </c>
      <c r="D31" s="6">
        <v>12</v>
      </c>
      <c r="E31" s="6">
        <v>7</v>
      </c>
      <c r="F31" s="6">
        <v>9</v>
      </c>
      <c r="G31" s="6">
        <v>9</v>
      </c>
      <c r="H31" s="6">
        <v>9</v>
      </c>
      <c r="I31" s="6">
        <v>9</v>
      </c>
      <c r="J31" s="6">
        <v>10</v>
      </c>
      <c r="K31" s="6">
        <v>4</v>
      </c>
      <c r="L31" s="6">
        <v>4</v>
      </c>
      <c r="M31" s="6">
        <v>5</v>
      </c>
      <c r="N31" s="6">
        <v>20</v>
      </c>
      <c r="O31" s="6">
        <v>6</v>
      </c>
      <c r="P31" s="6">
        <v>16</v>
      </c>
      <c r="Q31" s="6">
        <v>6</v>
      </c>
      <c r="R31" s="6">
        <v>8</v>
      </c>
      <c r="S31" s="6">
        <v>2</v>
      </c>
      <c r="T31" s="6">
        <v>20</v>
      </c>
      <c r="U31" s="6">
        <v>7</v>
      </c>
      <c r="V31" s="6">
        <v>7</v>
      </c>
      <c r="W31" s="6">
        <v>5</v>
      </c>
      <c r="X31" s="6">
        <v>3</v>
      </c>
      <c r="Y31" s="6">
        <v>4</v>
      </c>
      <c r="Z31" s="6">
        <v>5</v>
      </c>
      <c r="AA31" s="6">
        <v>13</v>
      </c>
      <c r="AB31" s="6">
        <v>4</v>
      </c>
      <c r="AC31" s="6">
        <v>6</v>
      </c>
      <c r="AD31" s="6">
        <v>14</v>
      </c>
      <c r="AE31" s="6">
        <v>16</v>
      </c>
      <c r="AF31" s="6">
        <v>9</v>
      </c>
      <c r="AG31" s="6">
        <v>4</v>
      </c>
      <c r="AH31" s="6">
        <v>2</v>
      </c>
      <c r="AI31" s="6">
        <v>3</v>
      </c>
      <c r="AJ31" s="6">
        <v>2</v>
      </c>
      <c r="AK31" s="6">
        <v>2</v>
      </c>
      <c r="AL31" s="6">
        <v>6</v>
      </c>
      <c r="AM31" s="6">
        <v>4</v>
      </c>
      <c r="AN31" s="6">
        <v>3</v>
      </c>
      <c r="AO31" s="6">
        <v>7</v>
      </c>
      <c r="AP31" s="6">
        <v>4</v>
      </c>
      <c r="AQ31" s="6">
        <v>4</v>
      </c>
      <c r="AR31" s="6">
        <v>6</v>
      </c>
      <c r="AS31" s="6">
        <v>5</v>
      </c>
      <c r="AT31" s="6">
        <v>21</v>
      </c>
      <c r="AU31" s="6">
        <v>22</v>
      </c>
      <c r="AV31" s="6">
        <v>5</v>
      </c>
      <c r="AW31" s="6">
        <v>21</v>
      </c>
      <c r="AX31" s="6">
        <v>7</v>
      </c>
      <c r="AY31" s="6">
        <v>9</v>
      </c>
      <c r="AZ31" s="6">
        <v>7</v>
      </c>
      <c r="BA31" s="6">
        <v>1</v>
      </c>
      <c r="BB31" s="6">
        <v>5</v>
      </c>
      <c r="BC31" s="6">
        <v>9</v>
      </c>
      <c r="BD31" s="6">
        <v>14</v>
      </c>
      <c r="BE31" s="6">
        <v>8</v>
      </c>
      <c r="BF31" s="6">
        <v>3</v>
      </c>
      <c r="BG31" s="6">
        <v>4</v>
      </c>
      <c r="BH31" s="6">
        <v>9</v>
      </c>
      <c r="BI31" s="6">
        <v>5</v>
      </c>
      <c r="BJ31" s="6">
        <v>5</v>
      </c>
      <c r="BK31" s="6">
        <v>8</v>
      </c>
      <c r="BL31" s="6">
        <v>16</v>
      </c>
      <c r="BM31" s="6">
        <v>8</v>
      </c>
      <c r="BN31" s="6">
        <v>4</v>
      </c>
      <c r="BO31" s="6">
        <v>6</v>
      </c>
      <c r="BP31" s="6">
        <v>10</v>
      </c>
      <c r="BQ31" s="6">
        <v>5</v>
      </c>
      <c r="BR31" s="6">
        <v>9</v>
      </c>
      <c r="BS31" s="6">
        <v>11</v>
      </c>
      <c r="BT31" s="6">
        <v>8</v>
      </c>
      <c r="BU31" s="6">
        <v>15</v>
      </c>
      <c r="BV31" s="6">
        <v>2</v>
      </c>
      <c r="BW31" s="6">
        <v>8</v>
      </c>
      <c r="BX31" s="6">
        <v>15</v>
      </c>
      <c r="BY31" s="6">
        <v>9</v>
      </c>
      <c r="BZ31" s="6">
        <v>5</v>
      </c>
      <c r="CA31" s="6">
        <v>19</v>
      </c>
      <c r="CB31" s="6">
        <v>3</v>
      </c>
      <c r="CC31" s="6">
        <v>3</v>
      </c>
      <c r="CD31" s="6">
        <v>7</v>
      </c>
      <c r="CE31" s="6">
        <v>6</v>
      </c>
      <c r="CF31" s="6">
        <v>22</v>
      </c>
      <c r="CG31" s="6">
        <v>20</v>
      </c>
      <c r="CH31" s="6">
        <v>10</v>
      </c>
      <c r="CI31" s="6">
        <v>7</v>
      </c>
      <c r="CJ31" s="6">
        <v>6</v>
      </c>
      <c r="CK31" s="6">
        <v>5</v>
      </c>
      <c r="CL31" s="6">
        <v>3</v>
      </c>
      <c r="CM31" s="6">
        <v>3</v>
      </c>
      <c r="CN31" s="6">
        <v>5</v>
      </c>
      <c r="CO31" s="6">
        <v>2</v>
      </c>
      <c r="CP31" s="6">
        <v>9</v>
      </c>
      <c r="CQ31" s="6">
        <v>7</v>
      </c>
      <c r="CR31" s="6">
        <v>22</v>
      </c>
      <c r="CS31" s="6">
        <v>5</v>
      </c>
      <c r="CT31" s="6">
        <v>5</v>
      </c>
      <c r="CU31" s="6">
        <v>8</v>
      </c>
      <c r="CV31" s="6">
        <v>17</v>
      </c>
      <c r="CW31" s="6">
        <v>10</v>
      </c>
      <c r="CX31" s="6">
        <v>7</v>
      </c>
      <c r="CY31" s="6">
        <v>7</v>
      </c>
      <c r="CZ31" s="6">
        <v>6</v>
      </c>
      <c r="DA31" s="6">
        <v>6</v>
      </c>
      <c r="DB31" s="6">
        <v>5</v>
      </c>
      <c r="DC31" s="6">
        <v>6</v>
      </c>
      <c r="DD31" s="6">
        <v>16</v>
      </c>
      <c r="DE31" s="6">
        <v>15</v>
      </c>
      <c r="DF31" s="6">
        <v>7</v>
      </c>
      <c r="DG31" s="6">
        <v>8</v>
      </c>
      <c r="DH31" s="6">
        <v>7</v>
      </c>
      <c r="DI31" s="6">
        <v>6</v>
      </c>
      <c r="DJ31" s="6">
        <v>5</v>
      </c>
      <c r="DK31" s="6">
        <v>7</v>
      </c>
      <c r="DL31" s="6">
        <v>9</v>
      </c>
      <c r="DM31" s="6">
        <v>7</v>
      </c>
      <c r="DN31" s="6">
        <v>3</v>
      </c>
      <c r="DO31" s="6">
        <v>7</v>
      </c>
      <c r="DP31" s="6">
        <v>9</v>
      </c>
      <c r="DQ31" s="6">
        <v>10</v>
      </c>
      <c r="DR31" s="6">
        <v>9</v>
      </c>
      <c r="DS31" s="6">
        <v>7</v>
      </c>
      <c r="DT31" s="6">
        <v>5</v>
      </c>
      <c r="DU31" s="6">
        <v>4</v>
      </c>
      <c r="DV31" s="6">
        <v>7</v>
      </c>
      <c r="DW31" s="6">
        <v>4</v>
      </c>
      <c r="DX31" s="6">
        <v>7</v>
      </c>
      <c r="DY31" s="6">
        <v>9</v>
      </c>
      <c r="DZ31" s="6">
        <v>10</v>
      </c>
      <c r="EA31" s="6">
        <v>9</v>
      </c>
      <c r="EB31" s="6">
        <v>7</v>
      </c>
      <c r="EC31" s="6">
        <v>5</v>
      </c>
      <c r="ED31" s="6">
        <v>4</v>
      </c>
      <c r="EE31" s="6">
        <v>11</v>
      </c>
      <c r="EF31" s="6">
        <v>7</v>
      </c>
      <c r="EG31" s="6">
        <v>16</v>
      </c>
      <c r="EH31" s="6">
        <v>4</v>
      </c>
      <c r="EI31" s="6">
        <v>5</v>
      </c>
      <c r="EJ31" s="6">
        <v>6</v>
      </c>
      <c r="EK31" s="6">
        <v>12</v>
      </c>
      <c r="EL31" s="6">
        <v>5</v>
      </c>
      <c r="EM31" s="6">
        <v>2</v>
      </c>
      <c r="EN31" s="6">
        <v>9</v>
      </c>
      <c r="EO31" s="6">
        <v>12</v>
      </c>
      <c r="EP31" s="6">
        <v>5</v>
      </c>
      <c r="EQ31" s="6">
        <v>4</v>
      </c>
      <c r="ER31" s="6">
        <v>10</v>
      </c>
      <c r="ES31" s="6">
        <v>10</v>
      </c>
      <c r="ET31" s="6">
        <v>19</v>
      </c>
      <c r="EU31" s="6">
        <v>12</v>
      </c>
      <c r="EV31" s="6">
        <v>8</v>
      </c>
      <c r="EW31" s="6">
        <v>5</v>
      </c>
      <c r="EX31" s="6">
        <v>8</v>
      </c>
      <c r="EY31" s="6">
        <v>7</v>
      </c>
      <c r="EZ31" s="6">
        <v>6</v>
      </c>
      <c r="FA31" s="6">
        <v>7</v>
      </c>
      <c r="FB31" s="6">
        <v>7</v>
      </c>
      <c r="FC31" s="6">
        <v>5</v>
      </c>
      <c r="FD31" s="6">
        <v>8</v>
      </c>
      <c r="FE31" s="6">
        <v>21</v>
      </c>
      <c r="FF31" s="6">
        <v>7</v>
      </c>
      <c r="FG31" s="6">
        <v>19</v>
      </c>
      <c r="FH31" s="6">
        <v>9</v>
      </c>
      <c r="FI31" s="6">
        <v>6</v>
      </c>
      <c r="FJ31" s="6">
        <v>8</v>
      </c>
      <c r="FK31" s="6">
        <v>6</v>
      </c>
      <c r="FL31" s="6">
        <v>6</v>
      </c>
      <c r="FM31" s="6">
        <v>5</v>
      </c>
      <c r="FN31" s="6">
        <v>2</v>
      </c>
      <c r="FO31" s="6">
        <v>7</v>
      </c>
      <c r="FP31" s="6">
        <v>8</v>
      </c>
      <c r="FQ31" s="6">
        <v>10</v>
      </c>
      <c r="FR31" s="6">
        <v>3</v>
      </c>
      <c r="FS31" s="6">
        <v>10</v>
      </c>
      <c r="FT31" s="6">
        <v>7</v>
      </c>
      <c r="FU31" s="6">
        <v>6</v>
      </c>
      <c r="FV31" s="6">
        <v>5</v>
      </c>
      <c r="FW31" s="6">
        <v>2</v>
      </c>
      <c r="FX31" s="6">
        <v>7</v>
      </c>
      <c r="FY31" s="6">
        <v>3</v>
      </c>
      <c r="FZ31" s="6">
        <v>8</v>
      </c>
      <c r="GA31" s="6">
        <v>3</v>
      </c>
      <c r="GB31" s="6">
        <v>10</v>
      </c>
      <c r="GC31" s="6">
        <v>7</v>
      </c>
      <c r="GD31" s="6">
        <v>6</v>
      </c>
      <c r="GE31" s="6">
        <v>5</v>
      </c>
      <c r="GF31" s="6">
        <v>10</v>
      </c>
      <c r="GG31" s="6">
        <v>18</v>
      </c>
      <c r="GH31" s="6">
        <v>15</v>
      </c>
      <c r="GI31" s="6">
        <v>2</v>
      </c>
      <c r="GJ31" s="12">
        <f t="shared" si="0"/>
        <v>4730</v>
      </c>
    </row>
    <row r="32" spans="1:192">
      <c r="A32" s="9" t="s">
        <v>87</v>
      </c>
      <c r="B32" s="9">
        <v>20</v>
      </c>
      <c r="C32" s="6">
        <v>2809</v>
      </c>
      <c r="D32" s="6">
        <v>10</v>
      </c>
      <c r="E32" s="6">
        <v>7</v>
      </c>
      <c r="F32" s="6">
        <v>1</v>
      </c>
      <c r="G32" s="6">
        <v>1</v>
      </c>
      <c r="H32" s="6">
        <v>1</v>
      </c>
      <c r="I32" s="6">
        <v>1</v>
      </c>
      <c r="J32" s="6">
        <v>12</v>
      </c>
      <c r="K32" s="6">
        <v>11</v>
      </c>
      <c r="L32" s="6">
        <v>10</v>
      </c>
      <c r="M32" s="6">
        <v>15</v>
      </c>
      <c r="N32" s="6">
        <v>8</v>
      </c>
      <c r="O32" s="6">
        <v>6</v>
      </c>
      <c r="P32" s="6">
        <v>6</v>
      </c>
      <c r="Q32" s="6">
        <v>4</v>
      </c>
      <c r="R32" s="6">
        <v>8</v>
      </c>
      <c r="S32" s="6">
        <v>5</v>
      </c>
      <c r="T32" s="6">
        <v>13</v>
      </c>
      <c r="U32" s="6">
        <v>9</v>
      </c>
      <c r="V32" s="6">
        <v>17</v>
      </c>
      <c r="W32" s="6">
        <v>5</v>
      </c>
      <c r="X32" s="6">
        <v>8</v>
      </c>
      <c r="Y32" s="6">
        <v>14</v>
      </c>
      <c r="Z32" s="6">
        <v>12</v>
      </c>
      <c r="AA32" s="6">
        <v>13</v>
      </c>
      <c r="AB32" s="6">
        <v>14</v>
      </c>
      <c r="AC32" s="6">
        <v>6</v>
      </c>
      <c r="AD32" s="6">
        <v>18</v>
      </c>
      <c r="AE32" s="6">
        <v>17</v>
      </c>
      <c r="AF32" s="6">
        <v>9</v>
      </c>
      <c r="AG32" s="6">
        <v>11</v>
      </c>
      <c r="AH32" s="6">
        <v>2</v>
      </c>
      <c r="AI32" s="6">
        <v>3</v>
      </c>
      <c r="AJ32" s="6">
        <v>10</v>
      </c>
      <c r="AK32" s="6">
        <v>9</v>
      </c>
      <c r="AL32" s="6">
        <v>6</v>
      </c>
      <c r="AM32" s="6">
        <v>4</v>
      </c>
      <c r="AN32" s="6">
        <v>3</v>
      </c>
      <c r="AO32" s="6">
        <v>7</v>
      </c>
      <c r="AP32" s="6">
        <v>4</v>
      </c>
      <c r="AQ32" s="6">
        <v>4</v>
      </c>
      <c r="AR32" s="6">
        <v>6</v>
      </c>
      <c r="AS32" s="6">
        <v>7</v>
      </c>
      <c r="AT32" s="6">
        <v>20</v>
      </c>
      <c r="AU32" s="6">
        <v>20</v>
      </c>
      <c r="AV32" s="6">
        <v>19</v>
      </c>
      <c r="AW32" s="6">
        <v>18</v>
      </c>
      <c r="AX32" s="6">
        <v>5</v>
      </c>
      <c r="AY32" s="6">
        <v>9</v>
      </c>
      <c r="AZ32" s="6">
        <v>7</v>
      </c>
      <c r="BA32" s="6">
        <v>1</v>
      </c>
      <c r="BB32" s="6">
        <v>5</v>
      </c>
      <c r="BC32" s="6">
        <v>9</v>
      </c>
      <c r="BD32" s="6">
        <v>8</v>
      </c>
      <c r="BE32" s="6">
        <v>8</v>
      </c>
      <c r="BF32" s="6">
        <v>12</v>
      </c>
      <c r="BG32" s="6">
        <v>15</v>
      </c>
      <c r="BH32" s="6">
        <v>9</v>
      </c>
      <c r="BI32" s="6">
        <v>5</v>
      </c>
      <c r="BJ32" s="6">
        <v>11</v>
      </c>
      <c r="BK32" s="6">
        <v>8</v>
      </c>
      <c r="BL32" s="6">
        <v>1</v>
      </c>
      <c r="BM32" s="6">
        <v>1</v>
      </c>
      <c r="BN32" s="6">
        <v>4</v>
      </c>
      <c r="BO32" s="6">
        <v>6</v>
      </c>
      <c r="BP32" s="6">
        <v>3</v>
      </c>
      <c r="BQ32" s="6">
        <v>5</v>
      </c>
      <c r="BR32" s="6">
        <v>9</v>
      </c>
      <c r="BS32" s="6">
        <v>11</v>
      </c>
      <c r="BT32" s="6">
        <v>8</v>
      </c>
      <c r="BU32" s="6">
        <v>2</v>
      </c>
      <c r="BV32" s="6">
        <v>5</v>
      </c>
      <c r="BW32" s="6">
        <v>8</v>
      </c>
      <c r="BX32" s="6">
        <v>16</v>
      </c>
      <c r="BY32" s="6">
        <v>9</v>
      </c>
      <c r="BZ32" s="6">
        <v>5</v>
      </c>
      <c r="CA32" s="6">
        <v>2</v>
      </c>
      <c r="CB32" s="6">
        <v>11</v>
      </c>
      <c r="CC32" s="6">
        <v>11</v>
      </c>
      <c r="CD32" s="6">
        <v>2</v>
      </c>
      <c r="CE32" s="6">
        <v>6</v>
      </c>
      <c r="CF32" s="6">
        <v>21</v>
      </c>
      <c r="CG32" s="6">
        <v>21</v>
      </c>
      <c r="CH32" s="6">
        <v>2</v>
      </c>
      <c r="CI32" s="6">
        <v>7</v>
      </c>
      <c r="CJ32" s="6">
        <v>6</v>
      </c>
      <c r="CK32" s="6">
        <v>5</v>
      </c>
      <c r="CL32" s="6">
        <v>3</v>
      </c>
      <c r="CM32" s="6">
        <v>3</v>
      </c>
      <c r="CN32" s="6">
        <v>5</v>
      </c>
      <c r="CO32" s="6">
        <v>2</v>
      </c>
      <c r="CP32" s="6">
        <v>7</v>
      </c>
      <c r="CQ32" s="6">
        <v>19</v>
      </c>
      <c r="CR32" s="6">
        <v>21</v>
      </c>
      <c r="CS32" s="6">
        <v>5</v>
      </c>
      <c r="CT32" s="6">
        <v>5</v>
      </c>
      <c r="CU32" s="6">
        <v>8</v>
      </c>
      <c r="CV32" s="6">
        <v>17</v>
      </c>
      <c r="CW32" s="6">
        <v>7</v>
      </c>
      <c r="CX32" s="6">
        <v>1</v>
      </c>
      <c r="CY32" s="6">
        <v>1</v>
      </c>
      <c r="CZ32" s="6">
        <v>6</v>
      </c>
      <c r="DA32" s="6">
        <v>6</v>
      </c>
      <c r="DB32" s="6">
        <v>5</v>
      </c>
      <c r="DC32" s="6">
        <v>6</v>
      </c>
      <c r="DD32" s="6">
        <v>14</v>
      </c>
      <c r="DE32" s="6">
        <v>15</v>
      </c>
      <c r="DF32" s="6">
        <v>7</v>
      </c>
      <c r="DG32" s="6">
        <v>8</v>
      </c>
      <c r="DH32" s="6">
        <v>7</v>
      </c>
      <c r="DI32" s="6">
        <v>6</v>
      </c>
      <c r="DJ32" s="6">
        <v>5</v>
      </c>
      <c r="DK32" s="6">
        <v>7</v>
      </c>
      <c r="DL32" s="6">
        <v>9</v>
      </c>
      <c r="DM32" s="6">
        <v>6</v>
      </c>
      <c r="DN32" s="6">
        <v>3</v>
      </c>
      <c r="DO32" s="6">
        <v>1</v>
      </c>
      <c r="DP32" s="6">
        <v>6</v>
      </c>
      <c r="DQ32" s="6">
        <v>10</v>
      </c>
      <c r="DR32" s="6">
        <v>9</v>
      </c>
      <c r="DS32" s="6">
        <v>7</v>
      </c>
      <c r="DT32" s="6">
        <v>5</v>
      </c>
      <c r="DU32" s="6">
        <v>4</v>
      </c>
      <c r="DV32" s="6">
        <v>5</v>
      </c>
      <c r="DW32" s="6">
        <v>4</v>
      </c>
      <c r="DX32" s="6">
        <v>2</v>
      </c>
      <c r="DY32" s="6">
        <v>7</v>
      </c>
      <c r="DZ32" s="6">
        <v>9</v>
      </c>
      <c r="EA32" s="6">
        <v>9</v>
      </c>
      <c r="EB32" s="6">
        <v>7</v>
      </c>
      <c r="EC32" s="6">
        <v>5</v>
      </c>
      <c r="ED32" s="6">
        <v>4</v>
      </c>
      <c r="EE32" s="6">
        <v>2</v>
      </c>
      <c r="EF32" s="6">
        <v>2</v>
      </c>
      <c r="EG32" s="6">
        <v>22</v>
      </c>
      <c r="EH32" s="6">
        <v>7</v>
      </c>
      <c r="EI32" s="6">
        <v>5</v>
      </c>
      <c r="EJ32" s="6">
        <v>6</v>
      </c>
      <c r="EK32" s="6">
        <v>10</v>
      </c>
      <c r="EL32" s="6">
        <v>5</v>
      </c>
      <c r="EM32" s="6">
        <v>4</v>
      </c>
      <c r="EN32" s="6">
        <v>20</v>
      </c>
      <c r="EO32" s="6">
        <v>9</v>
      </c>
      <c r="EP32" s="6">
        <v>3</v>
      </c>
      <c r="EQ32" s="6">
        <v>4</v>
      </c>
      <c r="ER32" s="6">
        <v>10</v>
      </c>
      <c r="ES32" s="6">
        <v>10</v>
      </c>
      <c r="ET32" s="6">
        <v>20</v>
      </c>
      <c r="EU32" s="6">
        <v>12</v>
      </c>
      <c r="EV32" s="6">
        <v>8</v>
      </c>
      <c r="EW32" s="6">
        <v>5</v>
      </c>
      <c r="EX32" s="6">
        <v>8</v>
      </c>
      <c r="EY32" s="6">
        <v>7</v>
      </c>
      <c r="EZ32" s="6">
        <v>6</v>
      </c>
      <c r="FA32" s="6">
        <v>7</v>
      </c>
      <c r="FB32" s="6">
        <v>7</v>
      </c>
      <c r="FC32" s="6">
        <v>16</v>
      </c>
      <c r="FD32" s="6">
        <v>19</v>
      </c>
      <c r="FE32" s="6">
        <v>18</v>
      </c>
      <c r="FF32" s="6">
        <v>7</v>
      </c>
      <c r="FG32" s="6">
        <v>20</v>
      </c>
      <c r="FH32" s="6">
        <v>9</v>
      </c>
      <c r="FI32" s="6">
        <v>18</v>
      </c>
      <c r="FJ32" s="6">
        <v>18</v>
      </c>
      <c r="FK32" s="6">
        <v>6</v>
      </c>
      <c r="FL32" s="6">
        <v>6</v>
      </c>
      <c r="FM32" s="6">
        <v>9</v>
      </c>
      <c r="FN32" s="6">
        <v>11</v>
      </c>
      <c r="FO32" s="6">
        <v>1</v>
      </c>
      <c r="FP32" s="6">
        <v>1</v>
      </c>
      <c r="FQ32" s="6">
        <v>4</v>
      </c>
      <c r="FR32" s="6">
        <v>5</v>
      </c>
      <c r="FS32" s="6">
        <v>10</v>
      </c>
      <c r="FT32" s="6">
        <v>7</v>
      </c>
      <c r="FU32" s="6">
        <v>6</v>
      </c>
      <c r="FV32" s="6">
        <v>5</v>
      </c>
      <c r="FW32" s="6">
        <v>11</v>
      </c>
      <c r="FX32" s="6">
        <v>1</v>
      </c>
      <c r="FY32" s="6">
        <v>3</v>
      </c>
      <c r="FZ32" s="6">
        <v>1</v>
      </c>
      <c r="GA32" s="6">
        <v>6</v>
      </c>
      <c r="GB32" s="6">
        <v>10</v>
      </c>
      <c r="GC32" s="6">
        <v>7</v>
      </c>
      <c r="GD32" s="6">
        <v>6</v>
      </c>
      <c r="GE32" s="6">
        <v>5</v>
      </c>
      <c r="GF32" s="6">
        <v>3</v>
      </c>
      <c r="GG32" s="6">
        <v>3</v>
      </c>
      <c r="GH32" s="6">
        <v>12</v>
      </c>
      <c r="GI32" s="6">
        <v>9</v>
      </c>
      <c r="GJ32" s="12">
        <f t="shared" si="0"/>
        <v>7119</v>
      </c>
    </row>
    <row r="33" spans="1:192">
      <c r="A33" s="9" t="s">
        <v>106</v>
      </c>
      <c r="B33" s="9">
        <f>B6</f>
        <v>9275</v>
      </c>
      <c r="C33" s="6">
        <v>1299669.5</v>
      </c>
      <c r="D33" s="6">
        <v>6</v>
      </c>
      <c r="E33" s="6">
        <v>3</v>
      </c>
      <c r="F33" s="6">
        <v>6</v>
      </c>
      <c r="G33" s="6">
        <v>5</v>
      </c>
      <c r="H33" s="6">
        <v>6</v>
      </c>
      <c r="I33" s="6">
        <v>6</v>
      </c>
      <c r="J33" s="6">
        <v>8</v>
      </c>
      <c r="K33" s="6">
        <v>10</v>
      </c>
      <c r="L33" s="6">
        <v>9</v>
      </c>
      <c r="M33" s="6">
        <v>13</v>
      </c>
      <c r="N33" s="6">
        <v>18</v>
      </c>
      <c r="O33" s="6">
        <v>3</v>
      </c>
      <c r="P33" s="6">
        <v>7</v>
      </c>
      <c r="Q33" s="6">
        <v>17</v>
      </c>
      <c r="R33" s="6">
        <v>6</v>
      </c>
      <c r="S33" s="6">
        <v>7</v>
      </c>
      <c r="T33" s="6">
        <v>9</v>
      </c>
      <c r="U33" s="6">
        <v>4</v>
      </c>
      <c r="V33" s="6">
        <v>14</v>
      </c>
      <c r="W33" s="6">
        <v>4</v>
      </c>
      <c r="X33" s="6">
        <v>7</v>
      </c>
      <c r="Y33" s="6">
        <v>10</v>
      </c>
      <c r="Z33" s="6">
        <v>4</v>
      </c>
      <c r="AA33" s="6">
        <v>3</v>
      </c>
      <c r="AB33" s="6">
        <v>9</v>
      </c>
      <c r="AC33" s="6">
        <v>4</v>
      </c>
      <c r="AD33" s="6">
        <v>15</v>
      </c>
      <c r="AE33" s="6">
        <v>16</v>
      </c>
      <c r="AF33" s="6">
        <v>11</v>
      </c>
      <c r="AG33" s="6">
        <v>10</v>
      </c>
      <c r="AH33" s="6">
        <v>2</v>
      </c>
      <c r="AI33" s="6">
        <v>1</v>
      </c>
      <c r="AJ33" s="6">
        <v>4</v>
      </c>
      <c r="AK33" s="6">
        <v>3</v>
      </c>
      <c r="AL33" s="6">
        <v>4</v>
      </c>
      <c r="AM33" s="6">
        <v>1</v>
      </c>
      <c r="AN33" s="6">
        <v>3</v>
      </c>
      <c r="AO33" s="6">
        <v>4</v>
      </c>
      <c r="AP33" s="6">
        <v>3</v>
      </c>
      <c r="AQ33" s="6">
        <v>2</v>
      </c>
      <c r="AR33" s="6">
        <v>5</v>
      </c>
      <c r="AS33" s="6">
        <v>14</v>
      </c>
      <c r="AT33" s="6">
        <v>18</v>
      </c>
      <c r="AU33" s="6">
        <v>11</v>
      </c>
      <c r="AV33" s="6">
        <v>10</v>
      </c>
      <c r="AW33" s="6">
        <v>19</v>
      </c>
      <c r="AX33" s="6">
        <v>8</v>
      </c>
      <c r="AY33" s="6">
        <v>6</v>
      </c>
      <c r="AZ33" s="6">
        <v>4</v>
      </c>
      <c r="BA33" s="6">
        <v>21</v>
      </c>
      <c r="BB33" s="6">
        <v>1</v>
      </c>
      <c r="BC33" s="6">
        <v>7</v>
      </c>
      <c r="BD33" s="6">
        <v>5</v>
      </c>
      <c r="BE33" s="6">
        <v>4</v>
      </c>
      <c r="BF33" s="6">
        <v>8</v>
      </c>
      <c r="BG33" s="6">
        <v>10</v>
      </c>
      <c r="BH33" s="6">
        <v>5</v>
      </c>
      <c r="BI33" s="6">
        <v>2</v>
      </c>
      <c r="BJ33" s="6">
        <v>8</v>
      </c>
      <c r="BK33" s="6">
        <v>2</v>
      </c>
      <c r="BL33" s="6">
        <v>7</v>
      </c>
      <c r="BM33" s="6">
        <v>5</v>
      </c>
      <c r="BN33" s="6">
        <v>2</v>
      </c>
      <c r="BO33" s="6">
        <v>5</v>
      </c>
      <c r="BP33" s="6">
        <v>9</v>
      </c>
      <c r="BQ33" s="6">
        <v>3</v>
      </c>
      <c r="BR33" s="6">
        <v>6</v>
      </c>
      <c r="BS33" s="6">
        <v>7</v>
      </c>
      <c r="BT33" s="6">
        <v>3</v>
      </c>
      <c r="BU33" s="6">
        <v>7</v>
      </c>
      <c r="BV33" s="6">
        <v>6</v>
      </c>
      <c r="BW33" s="6">
        <v>4</v>
      </c>
      <c r="BX33" s="6">
        <v>7</v>
      </c>
      <c r="BY33" s="6">
        <v>5</v>
      </c>
      <c r="BZ33" s="6">
        <v>4</v>
      </c>
      <c r="CA33" s="6">
        <v>9</v>
      </c>
      <c r="CB33" s="6">
        <v>6</v>
      </c>
      <c r="CC33" s="6">
        <v>6</v>
      </c>
      <c r="CD33" s="6">
        <v>3</v>
      </c>
      <c r="CE33" s="6">
        <v>3</v>
      </c>
      <c r="CF33" s="6">
        <v>21</v>
      </c>
      <c r="CG33" s="6">
        <v>16</v>
      </c>
      <c r="CH33" s="6">
        <v>7</v>
      </c>
      <c r="CI33" s="6">
        <v>5</v>
      </c>
      <c r="CJ33" s="6">
        <v>2</v>
      </c>
      <c r="CK33" s="6">
        <v>3</v>
      </c>
      <c r="CL33" s="6">
        <v>3</v>
      </c>
      <c r="CM33" s="6">
        <v>3</v>
      </c>
      <c r="CN33" s="6">
        <v>2</v>
      </c>
      <c r="CO33" s="6">
        <v>13</v>
      </c>
      <c r="CP33" s="6">
        <v>5</v>
      </c>
      <c r="CQ33" s="6">
        <v>11</v>
      </c>
      <c r="CR33" s="6">
        <v>14</v>
      </c>
      <c r="CS33" s="6">
        <v>3</v>
      </c>
      <c r="CT33" s="6">
        <v>3</v>
      </c>
      <c r="CU33" s="6">
        <v>5</v>
      </c>
      <c r="CV33" s="6">
        <v>14</v>
      </c>
      <c r="CW33" s="6">
        <v>9</v>
      </c>
      <c r="CX33" s="6">
        <v>4</v>
      </c>
      <c r="CY33" s="6">
        <v>4</v>
      </c>
      <c r="CZ33" s="6">
        <v>2</v>
      </c>
      <c r="DA33" s="6">
        <v>3</v>
      </c>
      <c r="DB33" s="6">
        <v>2</v>
      </c>
      <c r="DC33" s="6">
        <v>2</v>
      </c>
      <c r="DD33" s="6">
        <v>9</v>
      </c>
      <c r="DE33" s="6">
        <v>13</v>
      </c>
      <c r="DF33" s="6">
        <v>6</v>
      </c>
      <c r="DG33" s="6">
        <v>3</v>
      </c>
      <c r="DH33" s="6">
        <v>4</v>
      </c>
      <c r="DI33" s="6">
        <v>4</v>
      </c>
      <c r="DJ33" s="6">
        <v>4</v>
      </c>
      <c r="DK33" s="6">
        <v>5</v>
      </c>
      <c r="DL33" s="6">
        <v>5</v>
      </c>
      <c r="DM33" s="6">
        <v>3</v>
      </c>
      <c r="DN33" s="6">
        <v>2</v>
      </c>
      <c r="DO33" s="6">
        <v>2</v>
      </c>
      <c r="DP33" s="6">
        <v>3</v>
      </c>
      <c r="DQ33" s="6">
        <v>5</v>
      </c>
      <c r="DR33" s="6">
        <v>4</v>
      </c>
      <c r="DS33" s="6">
        <v>4</v>
      </c>
      <c r="DT33" s="6">
        <v>1</v>
      </c>
      <c r="DU33" s="6">
        <v>2</v>
      </c>
      <c r="DV33" s="6">
        <v>3</v>
      </c>
      <c r="DW33" s="6">
        <v>2</v>
      </c>
      <c r="DX33" s="6">
        <v>2</v>
      </c>
      <c r="DY33" s="6">
        <v>3</v>
      </c>
      <c r="DZ33" s="6">
        <v>4</v>
      </c>
      <c r="EA33" s="6">
        <v>5</v>
      </c>
      <c r="EB33" s="6">
        <v>3</v>
      </c>
      <c r="EC33" s="6">
        <v>1</v>
      </c>
      <c r="ED33" s="6">
        <v>2</v>
      </c>
      <c r="EE33" s="6">
        <v>11</v>
      </c>
      <c r="EF33" s="6">
        <v>18</v>
      </c>
      <c r="EG33" s="6">
        <v>9</v>
      </c>
      <c r="EH33" s="6">
        <v>7</v>
      </c>
      <c r="EI33" s="6">
        <v>6</v>
      </c>
      <c r="EJ33" s="6">
        <v>6</v>
      </c>
      <c r="EK33" s="6">
        <v>9</v>
      </c>
      <c r="EL33" s="6">
        <v>3</v>
      </c>
      <c r="EM33" s="6">
        <v>8</v>
      </c>
      <c r="EN33" s="6">
        <v>16</v>
      </c>
      <c r="EO33" s="6">
        <v>17</v>
      </c>
      <c r="EP33" s="6">
        <v>12</v>
      </c>
      <c r="EQ33" s="6">
        <v>4</v>
      </c>
      <c r="ER33" s="6">
        <v>5</v>
      </c>
      <c r="ES33" s="6">
        <v>6</v>
      </c>
      <c r="ET33" s="6">
        <v>10</v>
      </c>
      <c r="EU33" s="6">
        <v>7</v>
      </c>
      <c r="EV33" s="6">
        <v>5</v>
      </c>
      <c r="EW33" s="6">
        <v>4</v>
      </c>
      <c r="EX33" s="6">
        <v>4</v>
      </c>
      <c r="EY33" s="6">
        <v>4</v>
      </c>
      <c r="EZ33" s="6">
        <v>4</v>
      </c>
      <c r="FA33" s="6">
        <v>4</v>
      </c>
      <c r="FB33" s="6">
        <v>4</v>
      </c>
      <c r="FC33" s="6">
        <v>8</v>
      </c>
      <c r="FD33" s="6">
        <v>16</v>
      </c>
      <c r="FE33" s="6">
        <v>20</v>
      </c>
      <c r="FF33" s="6">
        <v>4</v>
      </c>
      <c r="FG33" s="6">
        <v>15</v>
      </c>
      <c r="FH33" s="6">
        <v>6</v>
      </c>
      <c r="FI33" s="6">
        <v>14</v>
      </c>
      <c r="FJ33" s="6">
        <v>12</v>
      </c>
      <c r="FK33" s="6">
        <v>2</v>
      </c>
      <c r="FL33" s="6">
        <v>3</v>
      </c>
      <c r="FM33" s="6">
        <v>12</v>
      </c>
      <c r="FN33" s="6">
        <v>7</v>
      </c>
      <c r="FO33" s="6">
        <v>3</v>
      </c>
      <c r="FP33" s="6">
        <v>2</v>
      </c>
      <c r="FQ33" s="6">
        <v>5</v>
      </c>
      <c r="FR33" s="6">
        <v>8</v>
      </c>
      <c r="FS33" s="6">
        <v>5</v>
      </c>
      <c r="FT33" s="6">
        <v>3</v>
      </c>
      <c r="FU33" s="6">
        <v>2</v>
      </c>
      <c r="FV33" s="6">
        <v>3</v>
      </c>
      <c r="FW33" s="6">
        <v>7</v>
      </c>
      <c r="FX33" s="6">
        <v>4</v>
      </c>
      <c r="FY33" s="6">
        <v>3</v>
      </c>
      <c r="FZ33" s="6">
        <v>3</v>
      </c>
      <c r="GA33" s="6">
        <v>8</v>
      </c>
      <c r="GB33" s="6">
        <v>5</v>
      </c>
      <c r="GC33" s="6">
        <v>3</v>
      </c>
      <c r="GD33" s="6">
        <v>2</v>
      </c>
      <c r="GE33" s="6">
        <v>3</v>
      </c>
      <c r="GF33" s="6">
        <v>5</v>
      </c>
      <c r="GG33" s="6">
        <v>9</v>
      </c>
      <c r="GH33" s="6">
        <v>11</v>
      </c>
      <c r="GI33" s="6">
        <v>6</v>
      </c>
      <c r="GJ33" s="12">
        <f t="shared" si="0"/>
        <v>7136</v>
      </c>
    </row>
    <row r="34" spans="1:192">
      <c r="A34" s="9" t="s">
        <v>88</v>
      </c>
      <c r="B34" s="9">
        <v>3</v>
      </c>
      <c r="C34" s="6">
        <v>758</v>
      </c>
      <c r="D34" s="6">
        <v>17</v>
      </c>
      <c r="E34" s="6">
        <v>7</v>
      </c>
      <c r="F34" s="6">
        <v>9</v>
      </c>
      <c r="G34" s="6">
        <v>9</v>
      </c>
      <c r="H34" s="6">
        <v>9</v>
      </c>
      <c r="I34" s="6">
        <v>9</v>
      </c>
      <c r="J34" s="6">
        <v>16</v>
      </c>
      <c r="K34" s="6">
        <v>16</v>
      </c>
      <c r="L34" s="6">
        <v>16</v>
      </c>
      <c r="M34" s="6">
        <v>16</v>
      </c>
      <c r="N34" s="6">
        <v>21</v>
      </c>
      <c r="O34" s="6">
        <v>6</v>
      </c>
      <c r="P34" s="6">
        <v>19</v>
      </c>
      <c r="Q34" s="6">
        <v>6</v>
      </c>
      <c r="R34" s="6">
        <v>8</v>
      </c>
      <c r="S34" s="6">
        <v>18</v>
      </c>
      <c r="T34" s="6">
        <v>22</v>
      </c>
      <c r="U34" s="6">
        <v>17</v>
      </c>
      <c r="V34" s="6">
        <v>5</v>
      </c>
      <c r="W34" s="6">
        <v>5</v>
      </c>
      <c r="X34" s="6">
        <v>20</v>
      </c>
      <c r="Y34" s="6">
        <v>20</v>
      </c>
      <c r="Z34" s="6">
        <v>19</v>
      </c>
      <c r="AA34" s="6">
        <v>13</v>
      </c>
      <c r="AB34" s="6">
        <v>20</v>
      </c>
      <c r="AC34" s="6">
        <v>6</v>
      </c>
      <c r="AD34" s="6">
        <v>17</v>
      </c>
      <c r="AE34" s="6">
        <v>15</v>
      </c>
      <c r="AF34" s="6">
        <v>7</v>
      </c>
      <c r="AG34" s="6">
        <v>11</v>
      </c>
      <c r="AH34" s="6">
        <v>2</v>
      </c>
      <c r="AI34" s="6">
        <v>3</v>
      </c>
      <c r="AJ34" s="6">
        <v>10</v>
      </c>
      <c r="AK34" s="6">
        <v>9</v>
      </c>
      <c r="AL34" s="6">
        <v>6</v>
      </c>
      <c r="AM34" s="6">
        <v>4</v>
      </c>
      <c r="AN34" s="6">
        <v>3</v>
      </c>
      <c r="AO34" s="6">
        <v>7</v>
      </c>
      <c r="AP34" s="6">
        <v>4</v>
      </c>
      <c r="AQ34" s="6">
        <v>4</v>
      </c>
      <c r="AR34" s="6">
        <v>6</v>
      </c>
      <c r="AS34" s="6">
        <v>21</v>
      </c>
      <c r="AT34" s="6">
        <v>18</v>
      </c>
      <c r="AU34" s="6">
        <v>16</v>
      </c>
      <c r="AV34" s="6">
        <v>14</v>
      </c>
      <c r="AW34" s="6">
        <v>19</v>
      </c>
      <c r="AX34" s="6">
        <v>19</v>
      </c>
      <c r="AY34" s="6">
        <v>9</v>
      </c>
      <c r="AZ34" s="6">
        <v>7</v>
      </c>
      <c r="BA34" s="6">
        <v>1</v>
      </c>
      <c r="BB34" s="6">
        <v>5</v>
      </c>
      <c r="BC34" s="6">
        <v>9</v>
      </c>
      <c r="BD34" s="6">
        <v>14</v>
      </c>
      <c r="BE34" s="6">
        <v>8</v>
      </c>
      <c r="BF34" s="6">
        <v>17</v>
      </c>
      <c r="BG34" s="6">
        <v>8</v>
      </c>
      <c r="BH34" s="6">
        <v>9</v>
      </c>
      <c r="BI34" s="6">
        <v>5</v>
      </c>
      <c r="BJ34" s="6">
        <v>13</v>
      </c>
      <c r="BK34" s="6">
        <v>8</v>
      </c>
      <c r="BL34" s="6">
        <v>12</v>
      </c>
      <c r="BM34" s="6">
        <v>8</v>
      </c>
      <c r="BN34" s="6">
        <v>4</v>
      </c>
      <c r="BO34" s="6">
        <v>6</v>
      </c>
      <c r="BP34" s="6">
        <v>10</v>
      </c>
      <c r="BQ34" s="6">
        <v>5</v>
      </c>
      <c r="BR34" s="6">
        <v>9</v>
      </c>
      <c r="BS34" s="6">
        <v>11</v>
      </c>
      <c r="BT34" s="6">
        <v>8</v>
      </c>
      <c r="BU34" s="6">
        <v>12</v>
      </c>
      <c r="BV34" s="6">
        <v>11</v>
      </c>
      <c r="BW34" s="6">
        <v>8</v>
      </c>
      <c r="BX34" s="6">
        <v>19</v>
      </c>
      <c r="BY34" s="6">
        <v>9</v>
      </c>
      <c r="BZ34" s="6">
        <v>5</v>
      </c>
      <c r="CA34" s="6">
        <v>16</v>
      </c>
      <c r="CB34" s="6">
        <v>11</v>
      </c>
      <c r="CC34" s="6">
        <v>11</v>
      </c>
      <c r="CD34" s="6">
        <v>7</v>
      </c>
      <c r="CE34" s="6">
        <v>6</v>
      </c>
      <c r="CF34" s="6">
        <v>19</v>
      </c>
      <c r="CG34" s="6">
        <v>19</v>
      </c>
      <c r="CH34" s="6">
        <v>10</v>
      </c>
      <c r="CI34" s="6">
        <v>7</v>
      </c>
      <c r="CJ34" s="6">
        <v>6</v>
      </c>
      <c r="CK34" s="6">
        <v>5</v>
      </c>
      <c r="CL34" s="6">
        <v>3</v>
      </c>
      <c r="CM34" s="6">
        <v>3</v>
      </c>
      <c r="CN34" s="6">
        <v>5</v>
      </c>
      <c r="CO34" s="6">
        <v>2</v>
      </c>
      <c r="CP34" s="6">
        <v>9</v>
      </c>
      <c r="CQ34" s="6">
        <v>22</v>
      </c>
      <c r="CR34" s="6">
        <v>16</v>
      </c>
      <c r="CS34" s="6">
        <v>5</v>
      </c>
      <c r="CT34" s="6">
        <v>5</v>
      </c>
      <c r="CU34" s="6">
        <v>8</v>
      </c>
      <c r="CV34" s="6">
        <v>17</v>
      </c>
      <c r="CW34" s="6">
        <v>10</v>
      </c>
      <c r="CX34" s="6">
        <v>7</v>
      </c>
      <c r="CY34" s="6">
        <v>7</v>
      </c>
      <c r="CZ34" s="6">
        <v>6</v>
      </c>
      <c r="DA34" s="6">
        <v>6</v>
      </c>
      <c r="DB34" s="6">
        <v>5</v>
      </c>
      <c r="DC34" s="6">
        <v>6</v>
      </c>
      <c r="DD34" s="6">
        <v>16</v>
      </c>
      <c r="DE34" s="6">
        <v>15</v>
      </c>
      <c r="DF34" s="6">
        <v>7</v>
      </c>
      <c r="DG34" s="6">
        <v>8</v>
      </c>
      <c r="DH34" s="6">
        <v>7</v>
      </c>
      <c r="DI34" s="6">
        <v>6</v>
      </c>
      <c r="DJ34" s="6">
        <v>5</v>
      </c>
      <c r="DK34" s="6">
        <v>7</v>
      </c>
      <c r="DL34" s="6">
        <v>9</v>
      </c>
      <c r="DM34" s="6">
        <v>7</v>
      </c>
      <c r="DN34" s="6">
        <v>3</v>
      </c>
      <c r="DO34" s="6">
        <v>7</v>
      </c>
      <c r="DP34" s="6">
        <v>9</v>
      </c>
      <c r="DQ34" s="6">
        <v>10</v>
      </c>
      <c r="DR34" s="6">
        <v>9</v>
      </c>
      <c r="DS34" s="6">
        <v>7</v>
      </c>
      <c r="DT34" s="6">
        <v>5</v>
      </c>
      <c r="DU34" s="6">
        <v>4</v>
      </c>
      <c r="DV34" s="6">
        <v>7</v>
      </c>
      <c r="DW34" s="6">
        <v>4</v>
      </c>
      <c r="DX34" s="6">
        <v>7</v>
      </c>
      <c r="DY34" s="6">
        <v>9</v>
      </c>
      <c r="DZ34" s="6">
        <v>10</v>
      </c>
      <c r="EA34" s="6">
        <v>9</v>
      </c>
      <c r="EB34" s="6">
        <v>7</v>
      </c>
      <c r="EC34" s="6">
        <v>5</v>
      </c>
      <c r="ED34" s="6">
        <v>4</v>
      </c>
      <c r="EE34" s="6">
        <v>11</v>
      </c>
      <c r="EF34" s="6">
        <v>15</v>
      </c>
      <c r="EG34" s="6">
        <v>16</v>
      </c>
      <c r="EH34" s="6">
        <v>12</v>
      </c>
      <c r="EI34" s="6">
        <v>12</v>
      </c>
      <c r="EJ34" s="6">
        <v>6</v>
      </c>
      <c r="EK34" s="6">
        <v>12</v>
      </c>
      <c r="EL34" s="6">
        <v>5</v>
      </c>
      <c r="EM34" s="6">
        <v>3</v>
      </c>
      <c r="EN34" s="6">
        <v>7</v>
      </c>
      <c r="EO34" s="6">
        <v>9</v>
      </c>
      <c r="EP34" s="6">
        <v>19</v>
      </c>
      <c r="EQ34" s="6">
        <v>4</v>
      </c>
      <c r="ER34" s="6">
        <v>10</v>
      </c>
      <c r="ES34" s="6">
        <v>10</v>
      </c>
      <c r="ET34" s="6">
        <v>21</v>
      </c>
      <c r="EU34" s="6">
        <v>12</v>
      </c>
      <c r="EV34" s="6">
        <v>8</v>
      </c>
      <c r="EW34" s="6">
        <v>5</v>
      </c>
      <c r="EX34" s="6">
        <v>8</v>
      </c>
      <c r="EY34" s="6">
        <v>7</v>
      </c>
      <c r="EZ34" s="6">
        <v>6</v>
      </c>
      <c r="FA34" s="6">
        <v>7</v>
      </c>
      <c r="FB34" s="6">
        <v>7</v>
      </c>
      <c r="FC34" s="6">
        <v>15</v>
      </c>
      <c r="FD34" s="6">
        <v>6</v>
      </c>
      <c r="FE34" s="6">
        <v>19</v>
      </c>
      <c r="FF34" s="6">
        <v>7</v>
      </c>
      <c r="FG34" s="6">
        <v>20</v>
      </c>
      <c r="FH34" s="6">
        <v>9</v>
      </c>
      <c r="FI34" s="6">
        <v>19</v>
      </c>
      <c r="FJ34" s="6">
        <v>19</v>
      </c>
      <c r="FK34" s="6">
        <v>6</v>
      </c>
      <c r="FL34" s="6">
        <v>6</v>
      </c>
      <c r="FM34" s="6">
        <v>6</v>
      </c>
      <c r="FN34" s="6">
        <v>11</v>
      </c>
      <c r="FO34" s="6">
        <v>7</v>
      </c>
      <c r="FP34" s="6">
        <v>8</v>
      </c>
      <c r="FQ34" s="6">
        <v>10</v>
      </c>
      <c r="FR34" s="6">
        <v>12</v>
      </c>
      <c r="FS34" s="6">
        <v>10</v>
      </c>
      <c r="FT34" s="6">
        <v>7</v>
      </c>
      <c r="FU34" s="6">
        <v>6</v>
      </c>
      <c r="FV34" s="6">
        <v>5</v>
      </c>
      <c r="FW34" s="6">
        <v>11</v>
      </c>
      <c r="FX34" s="6">
        <v>7</v>
      </c>
      <c r="FY34" s="6">
        <v>3</v>
      </c>
      <c r="FZ34" s="6">
        <v>8</v>
      </c>
      <c r="GA34" s="6">
        <v>12</v>
      </c>
      <c r="GB34" s="6">
        <v>10</v>
      </c>
      <c r="GC34" s="6">
        <v>7</v>
      </c>
      <c r="GD34" s="6">
        <v>6</v>
      </c>
      <c r="GE34" s="6">
        <v>5</v>
      </c>
      <c r="GF34" s="6">
        <v>10</v>
      </c>
      <c r="GG34" s="6">
        <v>19</v>
      </c>
      <c r="GH34" s="6">
        <v>15</v>
      </c>
      <c r="GI34" s="6">
        <v>11</v>
      </c>
      <c r="GJ34" s="12">
        <f t="shared" si="0"/>
        <v>3957</v>
      </c>
    </row>
    <row r="35" spans="1:192">
      <c r="A35" s="9" t="s">
        <v>108</v>
      </c>
      <c r="B35" s="9">
        <f>B8</f>
        <v>76169</v>
      </c>
      <c r="C35" s="6">
        <v>10187575.5</v>
      </c>
      <c r="D35" s="6">
        <v>7</v>
      </c>
      <c r="E35" s="6">
        <v>3</v>
      </c>
      <c r="F35" s="6">
        <v>5</v>
      </c>
      <c r="G35" s="6">
        <v>4</v>
      </c>
      <c r="H35" s="6">
        <v>5</v>
      </c>
      <c r="I35" s="6">
        <v>5</v>
      </c>
      <c r="J35" s="6">
        <v>6</v>
      </c>
      <c r="K35" s="6">
        <v>12</v>
      </c>
      <c r="L35" s="6">
        <v>12</v>
      </c>
      <c r="M35" s="6">
        <v>12</v>
      </c>
      <c r="N35" s="6">
        <v>11</v>
      </c>
      <c r="O35" s="6">
        <v>3</v>
      </c>
      <c r="P35" s="6">
        <v>5</v>
      </c>
      <c r="Q35" s="6">
        <v>18</v>
      </c>
      <c r="R35" s="6">
        <v>6</v>
      </c>
      <c r="S35" s="6">
        <v>12</v>
      </c>
      <c r="T35" s="6">
        <v>7</v>
      </c>
      <c r="U35" s="6">
        <v>6</v>
      </c>
      <c r="V35" s="6">
        <v>16</v>
      </c>
      <c r="W35" s="6">
        <v>4</v>
      </c>
      <c r="X35" s="6">
        <v>8</v>
      </c>
      <c r="Y35" s="6">
        <v>14</v>
      </c>
      <c r="Z35" s="6">
        <v>7</v>
      </c>
      <c r="AA35" s="6">
        <v>5</v>
      </c>
      <c r="AB35" s="6">
        <v>13</v>
      </c>
      <c r="AC35" s="6">
        <v>3</v>
      </c>
      <c r="AD35" s="6">
        <v>11</v>
      </c>
      <c r="AE35" s="6">
        <v>11</v>
      </c>
      <c r="AF35" s="6">
        <v>10</v>
      </c>
      <c r="AG35" s="6">
        <v>7</v>
      </c>
      <c r="AH35" s="6">
        <v>1</v>
      </c>
      <c r="AI35" s="6">
        <v>1</v>
      </c>
      <c r="AJ35" s="6">
        <v>3</v>
      </c>
      <c r="AK35" s="6">
        <v>3</v>
      </c>
      <c r="AL35" s="6">
        <v>3</v>
      </c>
      <c r="AM35" s="6">
        <v>1</v>
      </c>
      <c r="AN35" s="6">
        <v>2</v>
      </c>
      <c r="AO35" s="6">
        <v>3</v>
      </c>
      <c r="AP35" s="6">
        <v>2</v>
      </c>
      <c r="AQ35" s="6">
        <v>3</v>
      </c>
      <c r="AR35" s="6">
        <v>3</v>
      </c>
      <c r="AS35" s="6">
        <v>14</v>
      </c>
      <c r="AT35" s="6">
        <v>16</v>
      </c>
      <c r="AU35" s="6">
        <v>5</v>
      </c>
      <c r="AV35" s="6">
        <v>15</v>
      </c>
      <c r="AW35" s="6">
        <v>11</v>
      </c>
      <c r="AX35" s="6">
        <v>4</v>
      </c>
      <c r="AY35" s="6">
        <v>4</v>
      </c>
      <c r="AZ35" s="6">
        <v>2</v>
      </c>
      <c r="BA35" s="6">
        <v>19</v>
      </c>
      <c r="BB35" s="6">
        <v>1</v>
      </c>
      <c r="BC35" s="6">
        <v>7</v>
      </c>
      <c r="BD35" s="6">
        <v>5</v>
      </c>
      <c r="BE35" s="6">
        <v>4</v>
      </c>
      <c r="BF35" s="6">
        <v>5</v>
      </c>
      <c r="BG35" s="6">
        <v>13</v>
      </c>
      <c r="BH35" s="6">
        <v>4</v>
      </c>
      <c r="BI35" s="6">
        <v>2</v>
      </c>
      <c r="BJ35" s="6">
        <v>7</v>
      </c>
      <c r="BK35" s="6">
        <v>2</v>
      </c>
      <c r="BL35" s="6">
        <v>5</v>
      </c>
      <c r="BM35" s="6">
        <v>3</v>
      </c>
      <c r="BN35" s="6">
        <v>1</v>
      </c>
      <c r="BO35" s="6">
        <v>3</v>
      </c>
      <c r="BP35" s="6">
        <v>8</v>
      </c>
      <c r="BQ35" s="6">
        <v>3</v>
      </c>
      <c r="BR35" s="6">
        <v>5</v>
      </c>
      <c r="BS35" s="6">
        <v>4</v>
      </c>
      <c r="BT35" s="6">
        <v>2</v>
      </c>
      <c r="BU35" s="6">
        <v>9</v>
      </c>
      <c r="BV35" s="6">
        <v>10</v>
      </c>
      <c r="BW35" s="6">
        <v>3</v>
      </c>
      <c r="BX35" s="6">
        <v>11</v>
      </c>
      <c r="BY35" s="6">
        <v>5</v>
      </c>
      <c r="BZ35" s="6">
        <v>3</v>
      </c>
      <c r="CA35" s="6">
        <v>4</v>
      </c>
      <c r="CB35" s="6">
        <v>8</v>
      </c>
      <c r="CC35" s="6">
        <v>7</v>
      </c>
      <c r="CD35" s="6">
        <v>1</v>
      </c>
      <c r="CE35" s="6">
        <v>4</v>
      </c>
      <c r="CF35" s="6">
        <v>19</v>
      </c>
      <c r="CG35" s="6">
        <v>11</v>
      </c>
      <c r="CH35" s="6">
        <v>5</v>
      </c>
      <c r="CI35" s="6">
        <v>4</v>
      </c>
      <c r="CJ35" s="6">
        <v>2</v>
      </c>
      <c r="CK35" s="6">
        <v>3</v>
      </c>
      <c r="CL35" s="6">
        <v>2</v>
      </c>
      <c r="CM35" s="6">
        <v>2</v>
      </c>
      <c r="CN35" s="6">
        <v>1</v>
      </c>
      <c r="CO35" s="6">
        <v>10</v>
      </c>
      <c r="CP35" s="6">
        <v>4</v>
      </c>
      <c r="CQ35" s="6">
        <v>10</v>
      </c>
      <c r="CR35" s="6">
        <v>9</v>
      </c>
      <c r="CS35" s="6">
        <v>2</v>
      </c>
      <c r="CT35" s="6">
        <v>3</v>
      </c>
      <c r="CU35" s="6">
        <v>4</v>
      </c>
      <c r="CV35" s="6">
        <v>15</v>
      </c>
      <c r="CW35" s="6">
        <v>7</v>
      </c>
      <c r="CX35" s="6">
        <v>3</v>
      </c>
      <c r="CY35" s="6">
        <v>3</v>
      </c>
      <c r="CZ35" s="6">
        <v>3</v>
      </c>
      <c r="DA35" s="6">
        <v>2</v>
      </c>
      <c r="DB35" s="6">
        <v>2</v>
      </c>
      <c r="DC35" s="6">
        <v>2</v>
      </c>
      <c r="DD35" s="6">
        <v>11</v>
      </c>
      <c r="DE35" s="6">
        <v>14</v>
      </c>
      <c r="DF35" s="6">
        <v>3</v>
      </c>
      <c r="DG35" s="6">
        <v>2</v>
      </c>
      <c r="DH35" s="6">
        <v>3</v>
      </c>
      <c r="DI35" s="6">
        <v>3</v>
      </c>
      <c r="DJ35" s="6">
        <v>3</v>
      </c>
      <c r="DK35" s="6">
        <v>3</v>
      </c>
      <c r="DL35" s="6">
        <v>5</v>
      </c>
      <c r="DM35" s="6">
        <v>1</v>
      </c>
      <c r="DN35" s="6">
        <v>2</v>
      </c>
      <c r="DO35" s="6">
        <v>1</v>
      </c>
      <c r="DP35" s="6">
        <v>2</v>
      </c>
      <c r="DQ35" s="6">
        <v>2</v>
      </c>
      <c r="DR35" s="6">
        <v>2</v>
      </c>
      <c r="DS35" s="6">
        <v>2</v>
      </c>
      <c r="DT35" s="6">
        <v>2</v>
      </c>
      <c r="DU35" s="6">
        <v>2</v>
      </c>
      <c r="DV35" s="6">
        <v>1</v>
      </c>
      <c r="DW35" s="6">
        <v>2</v>
      </c>
      <c r="DX35" s="6">
        <v>1</v>
      </c>
      <c r="DY35" s="6">
        <v>2</v>
      </c>
      <c r="DZ35" s="6">
        <v>1</v>
      </c>
      <c r="EA35" s="6">
        <v>2</v>
      </c>
      <c r="EB35" s="6">
        <v>2</v>
      </c>
      <c r="EC35" s="6">
        <v>1</v>
      </c>
      <c r="ED35" s="6">
        <v>1</v>
      </c>
      <c r="EE35" s="6">
        <v>6</v>
      </c>
      <c r="EF35" s="6">
        <v>17</v>
      </c>
      <c r="EG35" s="6">
        <v>7</v>
      </c>
      <c r="EH35" s="6">
        <v>3</v>
      </c>
      <c r="EI35" s="6">
        <v>3</v>
      </c>
      <c r="EJ35" s="6">
        <v>4</v>
      </c>
      <c r="EK35" s="6">
        <v>10</v>
      </c>
      <c r="EL35" s="6">
        <v>4</v>
      </c>
      <c r="EM35" s="6">
        <v>9</v>
      </c>
      <c r="EN35" s="6">
        <v>18</v>
      </c>
      <c r="EO35" s="6">
        <v>17</v>
      </c>
      <c r="EP35" s="6">
        <v>11</v>
      </c>
      <c r="EQ35" s="6">
        <v>2</v>
      </c>
      <c r="ER35" s="6">
        <v>7</v>
      </c>
      <c r="ES35" s="6">
        <v>6</v>
      </c>
      <c r="ET35" s="6">
        <v>4</v>
      </c>
      <c r="EU35" s="6">
        <v>4</v>
      </c>
      <c r="EV35" s="6">
        <v>4</v>
      </c>
      <c r="EW35" s="6">
        <v>2</v>
      </c>
      <c r="EX35" s="6">
        <v>4</v>
      </c>
      <c r="EY35" s="6">
        <v>4</v>
      </c>
      <c r="EZ35" s="6">
        <v>3</v>
      </c>
      <c r="FA35" s="6">
        <v>3</v>
      </c>
      <c r="FB35" s="6">
        <v>2</v>
      </c>
      <c r="FC35" s="6">
        <v>7</v>
      </c>
      <c r="FD35" s="6">
        <v>17</v>
      </c>
      <c r="FE35" s="6">
        <v>14</v>
      </c>
      <c r="FF35" s="6">
        <v>3</v>
      </c>
      <c r="FG35" s="6">
        <v>9</v>
      </c>
      <c r="FH35" s="6">
        <v>3</v>
      </c>
      <c r="FI35" s="6">
        <v>15</v>
      </c>
      <c r="FJ35" s="6">
        <v>13</v>
      </c>
      <c r="FK35" s="6">
        <v>3</v>
      </c>
      <c r="FL35" s="6">
        <v>4</v>
      </c>
      <c r="FM35" s="6">
        <v>13</v>
      </c>
      <c r="FN35" s="6">
        <v>8</v>
      </c>
      <c r="FO35" s="6">
        <v>1</v>
      </c>
      <c r="FP35" s="6">
        <v>1</v>
      </c>
      <c r="FQ35" s="6">
        <v>3</v>
      </c>
      <c r="FR35" s="6">
        <v>4</v>
      </c>
      <c r="FS35" s="6">
        <v>6</v>
      </c>
      <c r="FT35" s="6">
        <v>3</v>
      </c>
      <c r="FU35" s="6">
        <v>3</v>
      </c>
      <c r="FV35" s="6">
        <v>2</v>
      </c>
      <c r="FW35" s="6">
        <v>8</v>
      </c>
      <c r="FX35" s="6">
        <v>2</v>
      </c>
      <c r="FY35" s="6">
        <v>2</v>
      </c>
      <c r="FZ35" s="6">
        <v>1</v>
      </c>
      <c r="GA35" s="6">
        <v>6</v>
      </c>
      <c r="GB35" s="6">
        <v>6</v>
      </c>
      <c r="GC35" s="6">
        <v>3</v>
      </c>
      <c r="GD35" s="6">
        <v>3</v>
      </c>
      <c r="GE35" s="6">
        <v>2</v>
      </c>
      <c r="GF35" s="6">
        <v>4</v>
      </c>
      <c r="GG35" s="6">
        <v>7</v>
      </c>
      <c r="GH35" s="6">
        <v>8</v>
      </c>
      <c r="GI35" s="6">
        <v>10</v>
      </c>
      <c r="GJ35" s="12">
        <f t="shared" si="0"/>
        <v>7476</v>
      </c>
    </row>
    <row r="36" spans="1:192">
      <c r="A36" s="9" t="s">
        <v>89</v>
      </c>
      <c r="B36" s="9">
        <v>4</v>
      </c>
      <c r="C36" s="6">
        <v>702.5</v>
      </c>
      <c r="D36" s="6">
        <v>17</v>
      </c>
      <c r="E36" s="6">
        <v>7</v>
      </c>
      <c r="F36" s="6">
        <v>9</v>
      </c>
      <c r="G36" s="6">
        <v>9</v>
      </c>
      <c r="H36" s="6">
        <v>9</v>
      </c>
      <c r="I36" s="6">
        <v>9</v>
      </c>
      <c r="J36" s="6">
        <v>16</v>
      </c>
      <c r="K36" s="6">
        <v>16</v>
      </c>
      <c r="L36" s="6">
        <v>16</v>
      </c>
      <c r="M36" s="6">
        <v>16</v>
      </c>
      <c r="N36" s="6">
        <v>17</v>
      </c>
      <c r="O36" s="6">
        <v>6</v>
      </c>
      <c r="P36" s="6">
        <v>13</v>
      </c>
      <c r="Q36" s="6">
        <v>14</v>
      </c>
      <c r="R36" s="6">
        <v>8</v>
      </c>
      <c r="S36" s="6">
        <v>15</v>
      </c>
      <c r="T36" s="6">
        <v>20</v>
      </c>
      <c r="U36" s="6">
        <v>13</v>
      </c>
      <c r="V36" s="6">
        <v>3</v>
      </c>
      <c r="W36" s="6">
        <v>5</v>
      </c>
      <c r="X36" s="6">
        <v>17</v>
      </c>
      <c r="Y36" s="6">
        <v>14</v>
      </c>
      <c r="Z36" s="6">
        <v>19</v>
      </c>
      <c r="AA36" s="6">
        <v>6</v>
      </c>
      <c r="AB36" s="6">
        <v>7</v>
      </c>
      <c r="AC36" s="6">
        <v>6</v>
      </c>
      <c r="AD36" s="6">
        <v>6</v>
      </c>
      <c r="AE36" s="6">
        <v>9</v>
      </c>
      <c r="AF36" s="6">
        <v>2</v>
      </c>
      <c r="AG36" s="6">
        <v>11</v>
      </c>
      <c r="AH36" s="6">
        <v>2</v>
      </c>
      <c r="AI36" s="6">
        <v>3</v>
      </c>
      <c r="AJ36" s="6">
        <v>10</v>
      </c>
      <c r="AK36" s="6">
        <v>9</v>
      </c>
      <c r="AL36" s="6">
        <v>6</v>
      </c>
      <c r="AM36" s="6">
        <v>4</v>
      </c>
      <c r="AN36" s="6">
        <v>3</v>
      </c>
      <c r="AO36" s="6">
        <v>7</v>
      </c>
      <c r="AP36" s="6">
        <v>4</v>
      </c>
      <c r="AQ36" s="6">
        <v>4</v>
      </c>
      <c r="AR36" s="6">
        <v>6</v>
      </c>
      <c r="AS36" s="6">
        <v>18</v>
      </c>
      <c r="AT36" s="6">
        <v>17</v>
      </c>
      <c r="AU36" s="6">
        <v>4</v>
      </c>
      <c r="AV36" s="6">
        <v>2</v>
      </c>
      <c r="AW36" s="6">
        <v>21</v>
      </c>
      <c r="AX36" s="6">
        <v>18</v>
      </c>
      <c r="AY36" s="6">
        <v>9</v>
      </c>
      <c r="AZ36" s="6">
        <v>7</v>
      </c>
      <c r="BA36" s="6">
        <v>1</v>
      </c>
      <c r="BB36" s="6">
        <v>5</v>
      </c>
      <c r="BC36" s="6">
        <v>9</v>
      </c>
      <c r="BD36" s="6">
        <v>14</v>
      </c>
      <c r="BE36" s="6">
        <v>8</v>
      </c>
      <c r="BF36" s="6">
        <v>2</v>
      </c>
      <c r="BG36" s="6">
        <v>6</v>
      </c>
      <c r="BH36" s="6">
        <v>9</v>
      </c>
      <c r="BI36" s="6">
        <v>5</v>
      </c>
      <c r="BJ36" s="6">
        <v>3</v>
      </c>
      <c r="BK36" s="6">
        <v>8</v>
      </c>
      <c r="BL36" s="6">
        <v>16</v>
      </c>
      <c r="BM36" s="6">
        <v>8</v>
      </c>
      <c r="BN36" s="6">
        <v>4</v>
      </c>
      <c r="BO36" s="6">
        <v>6</v>
      </c>
      <c r="BP36" s="6">
        <v>10</v>
      </c>
      <c r="BQ36" s="6">
        <v>5</v>
      </c>
      <c r="BR36" s="6">
        <v>9</v>
      </c>
      <c r="BS36" s="6">
        <v>11</v>
      </c>
      <c r="BT36" s="6">
        <v>8</v>
      </c>
      <c r="BU36" s="6">
        <v>17</v>
      </c>
      <c r="BV36" s="6">
        <v>11</v>
      </c>
      <c r="BW36" s="6">
        <v>8</v>
      </c>
      <c r="BX36" s="6">
        <v>7</v>
      </c>
      <c r="BY36" s="6">
        <v>9</v>
      </c>
      <c r="BZ36" s="6">
        <v>5</v>
      </c>
      <c r="CA36" s="6">
        <v>19</v>
      </c>
      <c r="CB36" s="6">
        <v>11</v>
      </c>
      <c r="CC36" s="6">
        <v>11</v>
      </c>
      <c r="CD36" s="6">
        <v>7</v>
      </c>
      <c r="CE36" s="6">
        <v>6</v>
      </c>
      <c r="CF36" s="6">
        <v>10</v>
      </c>
      <c r="CG36" s="6">
        <v>22</v>
      </c>
      <c r="CH36" s="6">
        <v>10</v>
      </c>
      <c r="CI36" s="6">
        <v>7</v>
      </c>
      <c r="CJ36" s="6">
        <v>6</v>
      </c>
      <c r="CK36" s="6">
        <v>5</v>
      </c>
      <c r="CL36" s="6">
        <v>3</v>
      </c>
      <c r="CM36" s="6">
        <v>3</v>
      </c>
      <c r="CN36" s="6">
        <v>5</v>
      </c>
      <c r="CO36" s="6">
        <v>20</v>
      </c>
      <c r="CP36" s="6">
        <v>9</v>
      </c>
      <c r="CQ36" s="6">
        <v>1</v>
      </c>
      <c r="CR36" s="6">
        <v>10</v>
      </c>
      <c r="CS36" s="6">
        <v>5</v>
      </c>
      <c r="CT36" s="6">
        <v>5</v>
      </c>
      <c r="CU36" s="6">
        <v>8</v>
      </c>
      <c r="CV36" s="6">
        <v>17</v>
      </c>
      <c r="CW36" s="6">
        <v>10</v>
      </c>
      <c r="CX36" s="6">
        <v>7</v>
      </c>
      <c r="CY36" s="6">
        <v>7</v>
      </c>
      <c r="CZ36" s="6">
        <v>6</v>
      </c>
      <c r="DA36" s="6">
        <v>6</v>
      </c>
      <c r="DB36" s="6">
        <v>5</v>
      </c>
      <c r="DC36" s="6">
        <v>6</v>
      </c>
      <c r="DD36" s="6">
        <v>16</v>
      </c>
      <c r="DE36" s="6">
        <v>15</v>
      </c>
      <c r="DF36" s="6">
        <v>7</v>
      </c>
      <c r="DG36" s="6">
        <v>8</v>
      </c>
      <c r="DH36" s="6">
        <v>7</v>
      </c>
      <c r="DI36" s="6">
        <v>6</v>
      </c>
      <c r="DJ36" s="6">
        <v>5</v>
      </c>
      <c r="DK36" s="6">
        <v>7</v>
      </c>
      <c r="DL36" s="6">
        <v>9</v>
      </c>
      <c r="DM36" s="6">
        <v>7</v>
      </c>
      <c r="DN36" s="6">
        <v>3</v>
      </c>
      <c r="DO36" s="6">
        <v>7</v>
      </c>
      <c r="DP36" s="6">
        <v>9</v>
      </c>
      <c r="DQ36" s="6">
        <v>10</v>
      </c>
      <c r="DR36" s="6">
        <v>9</v>
      </c>
      <c r="DS36" s="6">
        <v>7</v>
      </c>
      <c r="DT36" s="6">
        <v>5</v>
      </c>
      <c r="DU36" s="6">
        <v>4</v>
      </c>
      <c r="DV36" s="6">
        <v>7</v>
      </c>
      <c r="DW36" s="6">
        <v>4</v>
      </c>
      <c r="DX36" s="6">
        <v>7</v>
      </c>
      <c r="DY36" s="6">
        <v>9</v>
      </c>
      <c r="DZ36" s="6">
        <v>10</v>
      </c>
      <c r="EA36" s="6">
        <v>9</v>
      </c>
      <c r="EB36" s="6">
        <v>7</v>
      </c>
      <c r="EC36" s="6">
        <v>5</v>
      </c>
      <c r="ED36" s="6">
        <v>4</v>
      </c>
      <c r="EE36" s="6">
        <v>11</v>
      </c>
      <c r="EF36" s="6">
        <v>14</v>
      </c>
      <c r="EG36" s="6">
        <v>12</v>
      </c>
      <c r="EH36" s="6">
        <v>12</v>
      </c>
      <c r="EI36" s="6">
        <v>12</v>
      </c>
      <c r="EJ36" s="6">
        <v>6</v>
      </c>
      <c r="EK36" s="6">
        <v>12</v>
      </c>
      <c r="EL36" s="6">
        <v>5</v>
      </c>
      <c r="EM36" s="6">
        <v>19</v>
      </c>
      <c r="EN36" s="6">
        <v>4</v>
      </c>
      <c r="EO36" s="6">
        <v>16</v>
      </c>
      <c r="EP36" s="6">
        <v>17</v>
      </c>
      <c r="EQ36" s="6">
        <v>4</v>
      </c>
      <c r="ER36" s="6">
        <v>10</v>
      </c>
      <c r="ES36" s="6">
        <v>10</v>
      </c>
      <c r="ET36" s="6">
        <v>13</v>
      </c>
      <c r="EU36" s="6">
        <v>12</v>
      </c>
      <c r="EV36" s="6">
        <v>8</v>
      </c>
      <c r="EW36" s="6">
        <v>5</v>
      </c>
      <c r="EX36" s="6">
        <v>8</v>
      </c>
      <c r="EY36" s="6">
        <v>7</v>
      </c>
      <c r="EZ36" s="6">
        <v>6</v>
      </c>
      <c r="FA36" s="6">
        <v>7</v>
      </c>
      <c r="FB36" s="6">
        <v>7</v>
      </c>
      <c r="FC36" s="6">
        <v>20</v>
      </c>
      <c r="FD36" s="6">
        <v>20</v>
      </c>
      <c r="FE36" s="6">
        <v>20</v>
      </c>
      <c r="FF36" s="6">
        <v>7</v>
      </c>
      <c r="FG36" s="6">
        <v>22</v>
      </c>
      <c r="FH36" s="6">
        <v>9</v>
      </c>
      <c r="FI36" s="6">
        <v>19</v>
      </c>
      <c r="FJ36" s="6">
        <v>19</v>
      </c>
      <c r="FK36" s="6">
        <v>6</v>
      </c>
      <c r="FL36" s="6">
        <v>6</v>
      </c>
      <c r="FM36" s="6">
        <v>7</v>
      </c>
      <c r="FN36" s="6">
        <v>11</v>
      </c>
      <c r="FO36" s="6">
        <v>7</v>
      </c>
      <c r="FP36" s="6">
        <v>8</v>
      </c>
      <c r="FQ36" s="6">
        <v>10</v>
      </c>
      <c r="FR36" s="6">
        <v>12</v>
      </c>
      <c r="FS36" s="6">
        <v>10</v>
      </c>
      <c r="FT36" s="6">
        <v>7</v>
      </c>
      <c r="FU36" s="6">
        <v>6</v>
      </c>
      <c r="FV36" s="6">
        <v>5</v>
      </c>
      <c r="FW36" s="6">
        <v>11</v>
      </c>
      <c r="FX36" s="6">
        <v>7</v>
      </c>
      <c r="FY36" s="6">
        <v>3</v>
      </c>
      <c r="FZ36" s="6">
        <v>8</v>
      </c>
      <c r="GA36" s="6">
        <v>12</v>
      </c>
      <c r="GB36" s="6">
        <v>10</v>
      </c>
      <c r="GC36" s="6">
        <v>7</v>
      </c>
      <c r="GD36" s="6">
        <v>6</v>
      </c>
      <c r="GE36" s="6">
        <v>5</v>
      </c>
      <c r="GF36" s="6">
        <v>10</v>
      </c>
      <c r="GG36" s="6">
        <v>13</v>
      </c>
      <c r="GH36" s="6">
        <v>15</v>
      </c>
      <c r="GI36" s="6">
        <v>11</v>
      </c>
      <c r="GJ36" s="12">
        <f t="shared" si="0"/>
        <v>5693</v>
      </c>
    </row>
    <row r="37" spans="1:192">
      <c r="A37" s="9" t="s">
        <v>107</v>
      </c>
      <c r="B37" s="9">
        <f>B10</f>
        <v>16118</v>
      </c>
      <c r="C37" s="6">
        <v>2830077</v>
      </c>
      <c r="D37" s="6">
        <v>12</v>
      </c>
      <c r="E37" s="6">
        <v>5</v>
      </c>
      <c r="F37" s="6">
        <v>2</v>
      </c>
      <c r="G37" s="6">
        <v>3</v>
      </c>
      <c r="H37" s="6">
        <v>5</v>
      </c>
      <c r="I37" s="6">
        <v>6</v>
      </c>
      <c r="J37" s="6">
        <v>4</v>
      </c>
      <c r="K37" s="6">
        <v>14</v>
      </c>
      <c r="L37" s="6">
        <v>15</v>
      </c>
      <c r="M37" s="6">
        <v>10</v>
      </c>
      <c r="N37" s="6">
        <v>7</v>
      </c>
      <c r="O37" s="6">
        <v>2</v>
      </c>
      <c r="P37" s="6">
        <v>6</v>
      </c>
      <c r="Q37" s="6">
        <v>22</v>
      </c>
      <c r="R37" s="6">
        <v>7</v>
      </c>
      <c r="S37" s="6">
        <v>18</v>
      </c>
      <c r="T37" s="6">
        <v>4</v>
      </c>
      <c r="U37" s="6">
        <v>11</v>
      </c>
      <c r="V37" s="6">
        <v>20</v>
      </c>
      <c r="W37" s="6">
        <v>2</v>
      </c>
      <c r="X37" s="6">
        <v>12</v>
      </c>
      <c r="Y37" s="6">
        <v>17</v>
      </c>
      <c r="Z37" s="6">
        <v>12</v>
      </c>
      <c r="AA37" s="6">
        <v>3</v>
      </c>
      <c r="AB37" s="6">
        <v>16</v>
      </c>
      <c r="AC37" s="6">
        <v>2</v>
      </c>
      <c r="AD37" s="6">
        <v>8</v>
      </c>
      <c r="AE37" s="6">
        <v>6</v>
      </c>
      <c r="AF37" s="6">
        <v>9</v>
      </c>
      <c r="AG37" s="6">
        <v>5</v>
      </c>
      <c r="AH37" s="6">
        <v>1</v>
      </c>
      <c r="AI37" s="6">
        <v>1</v>
      </c>
      <c r="AJ37" s="6">
        <v>5</v>
      </c>
      <c r="AK37" s="6">
        <v>5</v>
      </c>
      <c r="AL37" s="6">
        <v>2</v>
      </c>
      <c r="AM37" s="6">
        <v>2</v>
      </c>
      <c r="AN37" s="6">
        <v>1</v>
      </c>
      <c r="AO37" s="6">
        <v>4</v>
      </c>
      <c r="AP37" s="6">
        <v>1</v>
      </c>
      <c r="AQ37" s="6">
        <v>3</v>
      </c>
      <c r="AR37" s="6">
        <v>4</v>
      </c>
      <c r="AS37" s="6">
        <v>15</v>
      </c>
      <c r="AT37" s="6">
        <v>8</v>
      </c>
      <c r="AU37" s="6">
        <v>2</v>
      </c>
      <c r="AV37" s="6">
        <v>19</v>
      </c>
      <c r="AW37" s="6">
        <v>2</v>
      </c>
      <c r="AX37" s="6">
        <v>1</v>
      </c>
      <c r="AY37" s="6">
        <v>3</v>
      </c>
      <c r="AZ37" s="6">
        <v>1</v>
      </c>
      <c r="BA37" s="6">
        <v>19</v>
      </c>
      <c r="BB37" s="6">
        <v>1</v>
      </c>
      <c r="BC37" s="6">
        <v>4</v>
      </c>
      <c r="BD37" s="6">
        <v>10</v>
      </c>
      <c r="BE37" s="6">
        <v>5</v>
      </c>
      <c r="BF37" s="6">
        <v>9</v>
      </c>
      <c r="BG37" s="6">
        <v>16</v>
      </c>
      <c r="BH37" s="6">
        <v>7</v>
      </c>
      <c r="BI37" s="6">
        <v>1</v>
      </c>
      <c r="BJ37" s="6">
        <v>16</v>
      </c>
      <c r="BK37" s="6">
        <v>3</v>
      </c>
      <c r="BL37" s="6">
        <v>13</v>
      </c>
      <c r="BM37" s="6">
        <v>6</v>
      </c>
      <c r="BN37" s="6">
        <v>3</v>
      </c>
      <c r="BO37" s="6">
        <v>3</v>
      </c>
      <c r="BP37" s="6">
        <v>10</v>
      </c>
      <c r="BQ37" s="6">
        <v>5</v>
      </c>
      <c r="BR37" s="6">
        <v>3</v>
      </c>
      <c r="BS37" s="6">
        <v>7</v>
      </c>
      <c r="BT37" s="6">
        <v>3</v>
      </c>
      <c r="BU37" s="6">
        <v>15</v>
      </c>
      <c r="BV37" s="6">
        <v>10</v>
      </c>
      <c r="BW37" s="6">
        <v>1</v>
      </c>
      <c r="BX37" s="6">
        <v>13</v>
      </c>
      <c r="BY37" s="6">
        <v>7</v>
      </c>
      <c r="BZ37" s="6">
        <v>3</v>
      </c>
      <c r="CA37" s="6">
        <v>5</v>
      </c>
      <c r="CB37" s="6">
        <v>11</v>
      </c>
      <c r="CC37" s="6">
        <v>10</v>
      </c>
      <c r="CD37" s="6">
        <v>5</v>
      </c>
      <c r="CE37" s="6">
        <v>5</v>
      </c>
      <c r="CF37" s="6">
        <v>17</v>
      </c>
      <c r="CG37" s="6">
        <v>7</v>
      </c>
      <c r="CH37" s="6">
        <v>5</v>
      </c>
      <c r="CI37" s="6">
        <v>2</v>
      </c>
      <c r="CJ37" s="6">
        <v>4</v>
      </c>
      <c r="CK37" s="6">
        <v>2</v>
      </c>
      <c r="CL37" s="6">
        <v>2</v>
      </c>
      <c r="CM37" s="6">
        <v>3</v>
      </c>
      <c r="CN37" s="6">
        <v>2</v>
      </c>
      <c r="CO37" s="6">
        <v>11</v>
      </c>
      <c r="CP37" s="6">
        <v>4</v>
      </c>
      <c r="CQ37" s="6">
        <v>9</v>
      </c>
      <c r="CR37" s="6">
        <v>2</v>
      </c>
      <c r="CS37" s="6">
        <v>3</v>
      </c>
      <c r="CT37" s="6">
        <v>3</v>
      </c>
      <c r="CU37" s="6">
        <v>2</v>
      </c>
      <c r="CV37" s="6">
        <v>16</v>
      </c>
      <c r="CW37" s="6">
        <v>6</v>
      </c>
      <c r="CX37" s="6">
        <v>6</v>
      </c>
      <c r="CY37" s="6">
        <v>6</v>
      </c>
      <c r="CZ37" s="6">
        <v>5</v>
      </c>
      <c r="DA37" s="6">
        <v>4</v>
      </c>
      <c r="DB37" s="6">
        <v>4</v>
      </c>
      <c r="DC37" s="6">
        <v>5</v>
      </c>
      <c r="DD37" s="6">
        <v>13</v>
      </c>
      <c r="DE37" s="6">
        <v>14</v>
      </c>
      <c r="DF37" s="6">
        <v>2</v>
      </c>
      <c r="DG37" s="6">
        <v>2</v>
      </c>
      <c r="DH37" s="6">
        <v>2</v>
      </c>
      <c r="DI37" s="6">
        <v>2</v>
      </c>
      <c r="DJ37" s="6">
        <v>2</v>
      </c>
      <c r="DK37" s="6">
        <v>2</v>
      </c>
      <c r="DL37" s="6">
        <v>9</v>
      </c>
      <c r="DM37" s="6">
        <v>3</v>
      </c>
      <c r="DN37" s="6">
        <v>1</v>
      </c>
      <c r="DO37" s="6">
        <v>3</v>
      </c>
      <c r="DP37" s="6">
        <v>2</v>
      </c>
      <c r="DQ37" s="6">
        <v>7</v>
      </c>
      <c r="DR37" s="6">
        <v>2</v>
      </c>
      <c r="DS37" s="6">
        <v>2</v>
      </c>
      <c r="DT37" s="6">
        <v>1</v>
      </c>
      <c r="DU37" s="6">
        <v>1</v>
      </c>
      <c r="DV37" s="6">
        <v>4</v>
      </c>
      <c r="DW37" s="6">
        <v>2</v>
      </c>
      <c r="DX37" s="6">
        <v>3</v>
      </c>
      <c r="DY37" s="6">
        <v>2</v>
      </c>
      <c r="DZ37" s="6">
        <v>7</v>
      </c>
      <c r="EA37" s="6">
        <v>2</v>
      </c>
      <c r="EB37" s="6">
        <v>2</v>
      </c>
      <c r="EC37" s="6">
        <v>1</v>
      </c>
      <c r="ED37" s="6">
        <v>1</v>
      </c>
      <c r="EE37" s="6">
        <v>3</v>
      </c>
      <c r="EF37" s="6">
        <v>21</v>
      </c>
      <c r="EG37" s="6">
        <v>4</v>
      </c>
      <c r="EH37" s="6">
        <v>12</v>
      </c>
      <c r="EI37" s="6">
        <v>11</v>
      </c>
      <c r="EJ37" s="6">
        <v>5</v>
      </c>
      <c r="EK37" s="6">
        <v>8</v>
      </c>
      <c r="EL37" s="6">
        <v>5</v>
      </c>
      <c r="EM37" s="6">
        <v>15</v>
      </c>
      <c r="EN37" s="6">
        <v>21</v>
      </c>
      <c r="EO37" s="6">
        <v>21</v>
      </c>
      <c r="EP37" s="6">
        <v>10</v>
      </c>
      <c r="EQ37" s="6">
        <v>2</v>
      </c>
      <c r="ER37" s="6">
        <v>8</v>
      </c>
      <c r="ES37" s="6">
        <v>8</v>
      </c>
      <c r="ET37" s="6">
        <v>1</v>
      </c>
      <c r="EU37" s="6">
        <v>2</v>
      </c>
      <c r="EV37" s="6">
        <v>5</v>
      </c>
      <c r="EW37" s="6">
        <v>1</v>
      </c>
      <c r="EX37" s="6">
        <v>5</v>
      </c>
      <c r="EY37" s="6">
        <v>5</v>
      </c>
      <c r="EZ37" s="6">
        <v>4</v>
      </c>
      <c r="FA37" s="6">
        <v>2</v>
      </c>
      <c r="FB37" s="6">
        <v>4</v>
      </c>
      <c r="FC37" s="6">
        <v>7</v>
      </c>
      <c r="FD37" s="6">
        <v>17</v>
      </c>
      <c r="FE37" s="6">
        <v>4</v>
      </c>
      <c r="FF37" s="6">
        <v>2</v>
      </c>
      <c r="FG37" s="6">
        <v>6</v>
      </c>
      <c r="FH37" s="6">
        <v>2</v>
      </c>
      <c r="FI37" s="6">
        <v>16</v>
      </c>
      <c r="FJ37" s="6">
        <v>14</v>
      </c>
      <c r="FK37" s="6">
        <v>5</v>
      </c>
      <c r="FL37" s="6">
        <v>5</v>
      </c>
      <c r="FM37" s="6">
        <v>16</v>
      </c>
      <c r="FN37" s="6">
        <v>11</v>
      </c>
      <c r="FO37" s="6">
        <v>4</v>
      </c>
      <c r="FP37" s="6">
        <v>5</v>
      </c>
      <c r="FQ37" s="6">
        <v>2</v>
      </c>
      <c r="FR37" s="6">
        <v>11</v>
      </c>
      <c r="FS37" s="6">
        <v>7</v>
      </c>
      <c r="FT37" s="6">
        <v>2</v>
      </c>
      <c r="FU37" s="6">
        <v>4</v>
      </c>
      <c r="FV37" s="6">
        <v>3</v>
      </c>
      <c r="FW37" s="6">
        <v>11</v>
      </c>
      <c r="FX37" s="6">
        <v>6</v>
      </c>
      <c r="FY37" s="6">
        <v>1</v>
      </c>
      <c r="FZ37" s="6">
        <v>5</v>
      </c>
      <c r="GA37" s="6">
        <v>12</v>
      </c>
      <c r="GB37" s="6">
        <v>7</v>
      </c>
      <c r="GC37" s="6">
        <v>2</v>
      </c>
      <c r="GD37" s="6">
        <v>4</v>
      </c>
      <c r="GE37" s="6">
        <v>3</v>
      </c>
      <c r="GF37" s="6">
        <v>2</v>
      </c>
      <c r="GG37" s="6">
        <v>11</v>
      </c>
      <c r="GH37" s="6">
        <v>10</v>
      </c>
      <c r="GI37" s="6">
        <v>6</v>
      </c>
      <c r="GJ37" s="12">
        <f t="shared" si="0"/>
        <v>5695</v>
      </c>
    </row>
    <row r="38" spans="1:192">
      <c r="A38" s="9" t="s">
        <v>100</v>
      </c>
      <c r="B38" s="9">
        <v>8</v>
      </c>
      <c r="C38" s="6">
        <v>2266</v>
      </c>
      <c r="D38" s="6">
        <v>16</v>
      </c>
      <c r="E38" s="6">
        <v>7</v>
      </c>
      <c r="F38" s="6">
        <v>9</v>
      </c>
      <c r="G38" s="6">
        <v>9</v>
      </c>
      <c r="H38" s="6">
        <v>9</v>
      </c>
      <c r="I38" s="6">
        <v>9</v>
      </c>
      <c r="J38" s="6">
        <v>16</v>
      </c>
      <c r="K38" s="6">
        <v>16</v>
      </c>
      <c r="L38" s="6">
        <v>15</v>
      </c>
      <c r="M38" s="6">
        <v>13</v>
      </c>
      <c r="N38" s="6">
        <v>6</v>
      </c>
      <c r="O38" s="6">
        <v>6</v>
      </c>
      <c r="P38" s="6">
        <v>11</v>
      </c>
      <c r="Q38" s="6">
        <v>12</v>
      </c>
      <c r="R38" s="6">
        <v>8</v>
      </c>
      <c r="S38" s="6">
        <v>11</v>
      </c>
      <c r="T38" s="6">
        <v>14</v>
      </c>
      <c r="U38" s="6">
        <v>14</v>
      </c>
      <c r="V38" s="6">
        <v>15</v>
      </c>
      <c r="W38" s="6">
        <v>5</v>
      </c>
      <c r="X38" s="6">
        <v>14</v>
      </c>
      <c r="Y38" s="6">
        <v>17</v>
      </c>
      <c r="Z38" s="6">
        <v>14</v>
      </c>
      <c r="AA38" s="6">
        <v>4</v>
      </c>
      <c r="AB38" s="6">
        <v>17</v>
      </c>
      <c r="AC38" s="6">
        <v>6</v>
      </c>
      <c r="AD38" s="6">
        <v>14</v>
      </c>
      <c r="AE38" s="6">
        <v>12</v>
      </c>
      <c r="AF38" s="6">
        <v>14</v>
      </c>
      <c r="AG38" s="6">
        <v>8</v>
      </c>
      <c r="AH38" s="6">
        <v>2</v>
      </c>
      <c r="AI38" s="6">
        <v>3</v>
      </c>
      <c r="AJ38" s="6">
        <v>10</v>
      </c>
      <c r="AK38" s="6">
        <v>9</v>
      </c>
      <c r="AL38" s="6">
        <v>6</v>
      </c>
      <c r="AM38" s="6">
        <v>4</v>
      </c>
      <c r="AN38" s="6">
        <v>3</v>
      </c>
      <c r="AO38" s="6">
        <v>7</v>
      </c>
      <c r="AP38" s="6">
        <v>4</v>
      </c>
      <c r="AQ38" s="6">
        <v>4</v>
      </c>
      <c r="AR38" s="6">
        <v>6</v>
      </c>
      <c r="AS38" s="6">
        <v>7</v>
      </c>
      <c r="AT38" s="6">
        <v>17</v>
      </c>
      <c r="AU38" s="6">
        <v>19</v>
      </c>
      <c r="AV38" s="6">
        <v>20</v>
      </c>
      <c r="AW38" s="6">
        <v>14</v>
      </c>
      <c r="AX38" s="6">
        <v>2</v>
      </c>
      <c r="AY38" s="6">
        <v>9</v>
      </c>
      <c r="AZ38" s="6">
        <v>7</v>
      </c>
      <c r="BA38" s="6">
        <v>21</v>
      </c>
      <c r="BB38" s="6">
        <v>5</v>
      </c>
      <c r="BC38" s="6">
        <v>9</v>
      </c>
      <c r="BD38" s="6">
        <v>6</v>
      </c>
      <c r="BE38" s="6">
        <v>8</v>
      </c>
      <c r="BF38" s="6">
        <v>18</v>
      </c>
      <c r="BG38" s="6">
        <v>17</v>
      </c>
      <c r="BH38" s="6">
        <v>9</v>
      </c>
      <c r="BI38" s="6">
        <v>5</v>
      </c>
      <c r="BJ38" s="6">
        <v>17</v>
      </c>
      <c r="BK38" s="6">
        <v>8</v>
      </c>
      <c r="BL38" s="6">
        <v>15</v>
      </c>
      <c r="BM38" s="6">
        <v>8</v>
      </c>
      <c r="BN38" s="6">
        <v>4</v>
      </c>
      <c r="BO38" s="6">
        <v>6</v>
      </c>
      <c r="BP38" s="6">
        <v>10</v>
      </c>
      <c r="BQ38" s="6">
        <v>5</v>
      </c>
      <c r="BR38" s="6">
        <v>2</v>
      </c>
      <c r="BS38" s="6">
        <v>11</v>
      </c>
      <c r="BT38" s="6">
        <v>8</v>
      </c>
      <c r="BU38" s="6">
        <v>18</v>
      </c>
      <c r="BV38" s="6">
        <v>4</v>
      </c>
      <c r="BW38" s="6">
        <v>8</v>
      </c>
      <c r="BX38" s="6">
        <v>3</v>
      </c>
      <c r="BY38" s="6">
        <v>9</v>
      </c>
      <c r="BZ38" s="6">
        <v>5</v>
      </c>
      <c r="CA38" s="6">
        <v>18</v>
      </c>
      <c r="CB38" s="6">
        <v>11</v>
      </c>
      <c r="CC38" s="6">
        <v>11</v>
      </c>
      <c r="CD38" s="6">
        <v>7</v>
      </c>
      <c r="CE38" s="6">
        <v>6</v>
      </c>
      <c r="CF38" s="6">
        <v>14</v>
      </c>
      <c r="CG38" s="6">
        <v>18</v>
      </c>
      <c r="CH38" s="6">
        <v>10</v>
      </c>
      <c r="CI38" s="6">
        <v>7</v>
      </c>
      <c r="CJ38" s="6">
        <v>6</v>
      </c>
      <c r="CK38" s="6">
        <v>5</v>
      </c>
      <c r="CL38" s="6">
        <v>3</v>
      </c>
      <c r="CM38" s="6">
        <v>3</v>
      </c>
      <c r="CN38" s="6">
        <v>5</v>
      </c>
      <c r="CO38" s="6">
        <v>10</v>
      </c>
      <c r="CP38" s="6">
        <v>9</v>
      </c>
      <c r="CQ38" s="6">
        <v>4</v>
      </c>
      <c r="CR38" s="6">
        <v>19</v>
      </c>
      <c r="CS38" s="6">
        <v>5</v>
      </c>
      <c r="CT38" s="6">
        <v>5</v>
      </c>
      <c r="CU38" s="6">
        <v>8</v>
      </c>
      <c r="CV38" s="6">
        <v>17</v>
      </c>
      <c r="CW38" s="6">
        <v>10</v>
      </c>
      <c r="CX38" s="6">
        <v>7</v>
      </c>
      <c r="CY38" s="6">
        <v>7</v>
      </c>
      <c r="CZ38" s="6">
        <v>6</v>
      </c>
      <c r="DA38" s="6">
        <v>6</v>
      </c>
      <c r="DB38" s="6">
        <v>5</v>
      </c>
      <c r="DC38" s="6">
        <v>6</v>
      </c>
      <c r="DD38" s="6">
        <v>11</v>
      </c>
      <c r="DE38" s="6">
        <v>7</v>
      </c>
      <c r="DF38" s="6">
        <v>7</v>
      </c>
      <c r="DG38" s="6">
        <v>8</v>
      </c>
      <c r="DH38" s="6">
        <v>7</v>
      </c>
      <c r="DI38" s="6">
        <v>6</v>
      </c>
      <c r="DJ38" s="6">
        <v>5</v>
      </c>
      <c r="DK38" s="6">
        <v>7</v>
      </c>
      <c r="DL38" s="6">
        <v>9</v>
      </c>
      <c r="DM38" s="6">
        <v>7</v>
      </c>
      <c r="DN38" s="6">
        <v>3</v>
      </c>
      <c r="DO38" s="6">
        <v>7</v>
      </c>
      <c r="DP38" s="6">
        <v>9</v>
      </c>
      <c r="DQ38" s="6">
        <v>10</v>
      </c>
      <c r="DR38" s="6">
        <v>9</v>
      </c>
      <c r="DS38" s="6">
        <v>7</v>
      </c>
      <c r="DT38" s="6">
        <v>5</v>
      </c>
      <c r="DU38" s="6">
        <v>4</v>
      </c>
      <c r="DV38" s="6">
        <v>7</v>
      </c>
      <c r="DW38" s="6">
        <v>4</v>
      </c>
      <c r="DX38" s="6">
        <v>7</v>
      </c>
      <c r="DY38" s="6">
        <v>9</v>
      </c>
      <c r="DZ38" s="6">
        <v>10</v>
      </c>
      <c r="EA38" s="6">
        <v>9</v>
      </c>
      <c r="EB38" s="6">
        <v>7</v>
      </c>
      <c r="EC38" s="6">
        <v>5</v>
      </c>
      <c r="ED38" s="6">
        <v>4</v>
      </c>
      <c r="EE38" s="6">
        <v>9</v>
      </c>
      <c r="EF38" s="6">
        <v>16</v>
      </c>
      <c r="EG38" s="6">
        <v>4</v>
      </c>
      <c r="EH38" s="6">
        <v>12</v>
      </c>
      <c r="EI38" s="6">
        <v>12</v>
      </c>
      <c r="EJ38" s="6">
        <v>6</v>
      </c>
      <c r="EK38" s="6">
        <v>9</v>
      </c>
      <c r="EL38" s="6">
        <v>5</v>
      </c>
      <c r="EM38" s="6">
        <v>8</v>
      </c>
      <c r="EN38" s="6">
        <v>18</v>
      </c>
      <c r="EO38" s="6">
        <v>20</v>
      </c>
      <c r="EP38" s="6">
        <v>3</v>
      </c>
      <c r="EQ38" s="6">
        <v>4</v>
      </c>
      <c r="ER38" s="6">
        <v>10</v>
      </c>
      <c r="ES38" s="6">
        <v>10</v>
      </c>
      <c r="ET38" s="6">
        <v>13</v>
      </c>
      <c r="EU38" s="6">
        <v>12</v>
      </c>
      <c r="EV38" s="6">
        <v>8</v>
      </c>
      <c r="EW38" s="6">
        <v>5</v>
      </c>
      <c r="EX38" s="6">
        <v>8</v>
      </c>
      <c r="EY38" s="6">
        <v>7</v>
      </c>
      <c r="EZ38" s="6">
        <v>6</v>
      </c>
      <c r="FA38" s="6">
        <v>7</v>
      </c>
      <c r="FB38" s="6">
        <v>7</v>
      </c>
      <c r="FC38" s="6">
        <v>10</v>
      </c>
      <c r="FD38" s="6">
        <v>19</v>
      </c>
      <c r="FE38" s="6">
        <v>14</v>
      </c>
      <c r="FF38" s="6">
        <v>7</v>
      </c>
      <c r="FG38" s="6">
        <v>16</v>
      </c>
      <c r="FH38" s="6">
        <v>9</v>
      </c>
      <c r="FI38" s="6">
        <v>16</v>
      </c>
      <c r="FJ38" s="6">
        <v>17</v>
      </c>
      <c r="FK38" s="6">
        <v>6</v>
      </c>
      <c r="FL38" s="6">
        <v>6</v>
      </c>
      <c r="FM38" s="6">
        <v>9</v>
      </c>
      <c r="FN38" s="6">
        <v>11</v>
      </c>
      <c r="FO38" s="6">
        <v>7</v>
      </c>
      <c r="FP38" s="6">
        <v>8</v>
      </c>
      <c r="FQ38" s="6">
        <v>10</v>
      </c>
      <c r="FR38" s="6">
        <v>12</v>
      </c>
      <c r="FS38" s="6">
        <v>10</v>
      </c>
      <c r="FT38" s="6">
        <v>7</v>
      </c>
      <c r="FU38" s="6">
        <v>6</v>
      </c>
      <c r="FV38" s="6">
        <v>5</v>
      </c>
      <c r="FW38" s="6">
        <v>11</v>
      </c>
      <c r="FX38" s="6">
        <v>7</v>
      </c>
      <c r="FY38" s="6">
        <v>3</v>
      </c>
      <c r="FZ38" s="6">
        <v>8</v>
      </c>
      <c r="GA38" s="6">
        <v>12</v>
      </c>
      <c r="GB38" s="6">
        <v>10</v>
      </c>
      <c r="GC38" s="6">
        <v>7</v>
      </c>
      <c r="GD38" s="6">
        <v>6</v>
      </c>
      <c r="GE38" s="6">
        <v>5</v>
      </c>
      <c r="GF38" s="6">
        <v>10</v>
      </c>
      <c r="GG38" s="6">
        <v>21</v>
      </c>
      <c r="GH38" s="6">
        <v>15</v>
      </c>
      <c r="GI38" s="6">
        <v>5</v>
      </c>
      <c r="GJ38" s="12">
        <f t="shared" si="0"/>
        <v>3530</v>
      </c>
    </row>
    <row r="39" spans="1:192">
      <c r="A39" s="9" t="s">
        <v>90</v>
      </c>
      <c r="B39" s="9">
        <v>3</v>
      </c>
      <c r="C39" s="6">
        <v>567.5</v>
      </c>
      <c r="D39" s="6">
        <v>17</v>
      </c>
      <c r="E39" s="6">
        <v>7</v>
      </c>
      <c r="F39" s="6">
        <v>9</v>
      </c>
      <c r="G39" s="6">
        <v>9</v>
      </c>
      <c r="H39" s="6">
        <v>9</v>
      </c>
      <c r="I39" s="6">
        <v>9</v>
      </c>
      <c r="J39" s="6">
        <v>16</v>
      </c>
      <c r="K39" s="6">
        <v>16</v>
      </c>
      <c r="L39" s="6">
        <v>16</v>
      </c>
      <c r="M39" s="6">
        <v>16</v>
      </c>
      <c r="N39" s="6">
        <v>17</v>
      </c>
      <c r="O39" s="6">
        <v>6</v>
      </c>
      <c r="P39" s="6">
        <v>14</v>
      </c>
      <c r="Q39" s="6">
        <v>2</v>
      </c>
      <c r="R39" s="6">
        <v>8</v>
      </c>
      <c r="S39" s="6">
        <v>3</v>
      </c>
      <c r="T39" s="6">
        <v>20</v>
      </c>
      <c r="U39" s="6">
        <v>18</v>
      </c>
      <c r="V39" s="6">
        <v>1</v>
      </c>
      <c r="W39" s="6">
        <v>5</v>
      </c>
      <c r="X39" s="6">
        <v>17</v>
      </c>
      <c r="Y39" s="6">
        <v>7</v>
      </c>
      <c r="Z39" s="6">
        <v>19</v>
      </c>
      <c r="AA39" s="6">
        <v>4</v>
      </c>
      <c r="AB39" s="6">
        <v>4</v>
      </c>
      <c r="AC39" s="6">
        <v>6</v>
      </c>
      <c r="AD39" s="6">
        <v>19</v>
      </c>
      <c r="AE39" s="6">
        <v>18</v>
      </c>
      <c r="AF39" s="6">
        <v>14</v>
      </c>
      <c r="AG39" s="6">
        <v>11</v>
      </c>
      <c r="AH39" s="6">
        <v>2</v>
      </c>
      <c r="AI39" s="6">
        <v>3</v>
      </c>
      <c r="AJ39" s="6">
        <v>10</v>
      </c>
      <c r="AK39" s="6">
        <v>9</v>
      </c>
      <c r="AL39" s="6">
        <v>6</v>
      </c>
      <c r="AM39" s="6">
        <v>4</v>
      </c>
      <c r="AN39" s="6">
        <v>3</v>
      </c>
      <c r="AO39" s="6">
        <v>7</v>
      </c>
      <c r="AP39" s="6">
        <v>4</v>
      </c>
      <c r="AQ39" s="6">
        <v>4</v>
      </c>
      <c r="AR39" s="6">
        <v>6</v>
      </c>
      <c r="AS39" s="6">
        <v>7</v>
      </c>
      <c r="AT39" s="6">
        <v>21</v>
      </c>
      <c r="AU39" s="6">
        <v>21</v>
      </c>
      <c r="AV39" s="6">
        <v>2</v>
      </c>
      <c r="AW39" s="6">
        <v>22</v>
      </c>
      <c r="AX39" s="6">
        <v>16</v>
      </c>
      <c r="AY39" s="6">
        <v>9</v>
      </c>
      <c r="AZ39" s="6">
        <v>7</v>
      </c>
      <c r="BA39" s="6">
        <v>1</v>
      </c>
      <c r="BB39" s="6">
        <v>5</v>
      </c>
      <c r="BC39" s="6">
        <v>9</v>
      </c>
      <c r="BD39" s="6">
        <v>14</v>
      </c>
      <c r="BE39" s="6">
        <v>8</v>
      </c>
      <c r="BF39" s="6">
        <v>3</v>
      </c>
      <c r="BG39" s="6">
        <v>4</v>
      </c>
      <c r="BH39" s="6">
        <v>9</v>
      </c>
      <c r="BI39" s="6">
        <v>5</v>
      </c>
      <c r="BJ39" s="6">
        <v>1</v>
      </c>
      <c r="BK39" s="6">
        <v>8</v>
      </c>
      <c r="BL39" s="6">
        <v>16</v>
      </c>
      <c r="BM39" s="6">
        <v>8</v>
      </c>
      <c r="BN39" s="6">
        <v>4</v>
      </c>
      <c r="BO39" s="6">
        <v>6</v>
      </c>
      <c r="BP39" s="6">
        <v>10</v>
      </c>
      <c r="BQ39" s="6">
        <v>5</v>
      </c>
      <c r="BR39" s="6">
        <v>9</v>
      </c>
      <c r="BS39" s="6">
        <v>11</v>
      </c>
      <c r="BT39" s="6">
        <v>8</v>
      </c>
      <c r="BU39" s="6">
        <v>15</v>
      </c>
      <c r="BV39" s="6">
        <v>11</v>
      </c>
      <c r="BW39" s="6">
        <v>8</v>
      </c>
      <c r="BX39" s="6">
        <v>1</v>
      </c>
      <c r="BY39" s="6">
        <v>9</v>
      </c>
      <c r="BZ39" s="6">
        <v>5</v>
      </c>
      <c r="CA39" s="6">
        <v>19</v>
      </c>
      <c r="CB39" s="6">
        <v>11</v>
      </c>
      <c r="CC39" s="6">
        <v>11</v>
      </c>
      <c r="CD39" s="6">
        <v>7</v>
      </c>
      <c r="CE39" s="6">
        <v>6</v>
      </c>
      <c r="CF39" s="6">
        <v>22</v>
      </c>
      <c r="CG39" s="6">
        <v>20</v>
      </c>
      <c r="CH39" s="6">
        <v>10</v>
      </c>
      <c r="CI39" s="6">
        <v>7</v>
      </c>
      <c r="CJ39" s="6">
        <v>6</v>
      </c>
      <c r="CK39" s="6">
        <v>5</v>
      </c>
      <c r="CL39" s="6">
        <v>3</v>
      </c>
      <c r="CM39" s="6">
        <v>3</v>
      </c>
      <c r="CN39" s="6">
        <v>5</v>
      </c>
      <c r="CO39" s="6">
        <v>21</v>
      </c>
      <c r="CP39" s="6">
        <v>9</v>
      </c>
      <c r="CQ39" s="6">
        <v>1</v>
      </c>
      <c r="CR39" s="6">
        <v>20</v>
      </c>
      <c r="CS39" s="6">
        <v>5</v>
      </c>
      <c r="CT39" s="6">
        <v>5</v>
      </c>
      <c r="CU39" s="6">
        <v>8</v>
      </c>
      <c r="CV39" s="6">
        <v>1</v>
      </c>
      <c r="CW39" s="6">
        <v>10</v>
      </c>
      <c r="CX39" s="6">
        <v>7</v>
      </c>
      <c r="CY39" s="6">
        <v>7</v>
      </c>
      <c r="CZ39" s="6">
        <v>6</v>
      </c>
      <c r="DA39" s="6">
        <v>6</v>
      </c>
      <c r="DB39" s="6">
        <v>5</v>
      </c>
      <c r="DC39" s="6">
        <v>6</v>
      </c>
      <c r="DD39" s="6">
        <v>1</v>
      </c>
      <c r="DE39" s="6">
        <v>15</v>
      </c>
      <c r="DF39" s="6">
        <v>7</v>
      </c>
      <c r="DG39" s="6">
        <v>8</v>
      </c>
      <c r="DH39" s="6">
        <v>7</v>
      </c>
      <c r="DI39" s="6">
        <v>6</v>
      </c>
      <c r="DJ39" s="6">
        <v>5</v>
      </c>
      <c r="DK39" s="6">
        <v>7</v>
      </c>
      <c r="DL39" s="6">
        <v>9</v>
      </c>
      <c r="DM39" s="6">
        <v>7</v>
      </c>
      <c r="DN39" s="6">
        <v>3</v>
      </c>
      <c r="DO39" s="6">
        <v>7</v>
      </c>
      <c r="DP39" s="6">
        <v>9</v>
      </c>
      <c r="DQ39" s="6">
        <v>10</v>
      </c>
      <c r="DR39" s="6">
        <v>9</v>
      </c>
      <c r="DS39" s="6">
        <v>7</v>
      </c>
      <c r="DT39" s="6">
        <v>5</v>
      </c>
      <c r="DU39" s="6">
        <v>4</v>
      </c>
      <c r="DV39" s="6">
        <v>7</v>
      </c>
      <c r="DW39" s="6">
        <v>4</v>
      </c>
      <c r="DX39" s="6">
        <v>7</v>
      </c>
      <c r="DY39" s="6">
        <v>9</v>
      </c>
      <c r="DZ39" s="6">
        <v>10</v>
      </c>
      <c r="EA39" s="6">
        <v>9</v>
      </c>
      <c r="EB39" s="6">
        <v>7</v>
      </c>
      <c r="EC39" s="6">
        <v>5</v>
      </c>
      <c r="ED39" s="6">
        <v>4</v>
      </c>
      <c r="EE39" s="6">
        <v>11</v>
      </c>
      <c r="EF39" s="6">
        <v>9</v>
      </c>
      <c r="EG39" s="6">
        <v>19</v>
      </c>
      <c r="EH39" s="6">
        <v>12</v>
      </c>
      <c r="EI39" s="6">
        <v>12</v>
      </c>
      <c r="EJ39" s="6">
        <v>6</v>
      </c>
      <c r="EK39" s="6">
        <v>12</v>
      </c>
      <c r="EL39" s="6">
        <v>5</v>
      </c>
      <c r="EM39" s="6">
        <v>19</v>
      </c>
      <c r="EN39" s="6">
        <v>2</v>
      </c>
      <c r="EO39" s="6">
        <v>5</v>
      </c>
      <c r="EP39" s="6">
        <v>6</v>
      </c>
      <c r="EQ39" s="6">
        <v>4</v>
      </c>
      <c r="ER39" s="6">
        <v>10</v>
      </c>
      <c r="ES39" s="6">
        <v>10</v>
      </c>
      <c r="ET39" s="6">
        <v>9</v>
      </c>
      <c r="EU39" s="6">
        <v>12</v>
      </c>
      <c r="EV39" s="6">
        <v>8</v>
      </c>
      <c r="EW39" s="6">
        <v>5</v>
      </c>
      <c r="EX39" s="6">
        <v>8</v>
      </c>
      <c r="EY39" s="6">
        <v>7</v>
      </c>
      <c r="EZ39" s="6">
        <v>6</v>
      </c>
      <c r="FA39" s="6">
        <v>7</v>
      </c>
      <c r="FB39" s="6">
        <v>7</v>
      </c>
      <c r="FC39" s="6">
        <v>18</v>
      </c>
      <c r="FD39" s="6">
        <v>2</v>
      </c>
      <c r="FE39" s="6">
        <v>22</v>
      </c>
      <c r="FF39" s="6">
        <v>7</v>
      </c>
      <c r="FG39" s="6">
        <v>21</v>
      </c>
      <c r="FH39" s="6">
        <v>9</v>
      </c>
      <c r="FI39" s="6">
        <v>1</v>
      </c>
      <c r="FJ39" s="6">
        <v>2</v>
      </c>
      <c r="FK39" s="6">
        <v>6</v>
      </c>
      <c r="FL39" s="6">
        <v>6</v>
      </c>
      <c r="FM39" s="6">
        <v>1</v>
      </c>
      <c r="FN39" s="6">
        <v>11</v>
      </c>
      <c r="FO39" s="6">
        <v>7</v>
      </c>
      <c r="FP39" s="6">
        <v>8</v>
      </c>
      <c r="FQ39" s="6">
        <v>10</v>
      </c>
      <c r="FR39" s="6">
        <v>12</v>
      </c>
      <c r="FS39" s="6">
        <v>10</v>
      </c>
      <c r="FT39" s="6">
        <v>7</v>
      </c>
      <c r="FU39" s="6">
        <v>6</v>
      </c>
      <c r="FV39" s="6">
        <v>5</v>
      </c>
      <c r="FW39" s="6">
        <v>11</v>
      </c>
      <c r="FX39" s="6">
        <v>7</v>
      </c>
      <c r="FY39" s="6">
        <v>3</v>
      </c>
      <c r="FZ39" s="6">
        <v>8</v>
      </c>
      <c r="GA39" s="6">
        <v>12</v>
      </c>
      <c r="GB39" s="6">
        <v>10</v>
      </c>
      <c r="GC39" s="6">
        <v>7</v>
      </c>
      <c r="GD39" s="6">
        <v>6</v>
      </c>
      <c r="GE39" s="6">
        <v>5</v>
      </c>
      <c r="GF39" s="6">
        <v>10</v>
      </c>
      <c r="GG39" s="6">
        <v>15</v>
      </c>
      <c r="GH39" s="6">
        <v>15</v>
      </c>
      <c r="GI39" s="6">
        <v>11</v>
      </c>
      <c r="GJ39" s="12">
        <f t="shared" si="0"/>
        <v>5286</v>
      </c>
    </row>
    <row r="40" spans="1:192">
      <c r="A40" s="9" t="s">
        <v>91</v>
      </c>
      <c r="B40" s="9">
        <v>10</v>
      </c>
      <c r="C40" s="6">
        <v>1159.5</v>
      </c>
      <c r="D40" s="6">
        <v>1</v>
      </c>
      <c r="E40" s="6">
        <v>7</v>
      </c>
      <c r="F40" s="6">
        <v>9</v>
      </c>
      <c r="G40" s="6">
        <v>9</v>
      </c>
      <c r="H40" s="6">
        <v>9</v>
      </c>
      <c r="I40" s="6">
        <v>9</v>
      </c>
      <c r="J40" s="6">
        <v>9</v>
      </c>
      <c r="K40" s="6">
        <v>10</v>
      </c>
      <c r="L40" s="6">
        <v>9</v>
      </c>
      <c r="M40" s="6">
        <v>5</v>
      </c>
      <c r="N40" s="6">
        <v>18</v>
      </c>
      <c r="O40" s="6">
        <v>6</v>
      </c>
      <c r="P40" s="6">
        <v>11</v>
      </c>
      <c r="Q40" s="6">
        <v>11</v>
      </c>
      <c r="R40" s="6">
        <v>8</v>
      </c>
      <c r="S40" s="6">
        <v>3</v>
      </c>
      <c r="T40" s="6">
        <v>6</v>
      </c>
      <c r="U40" s="6">
        <v>11</v>
      </c>
      <c r="V40" s="6">
        <v>7</v>
      </c>
      <c r="W40" s="6">
        <v>5</v>
      </c>
      <c r="X40" s="6">
        <v>1</v>
      </c>
      <c r="Y40" s="6">
        <v>4</v>
      </c>
      <c r="Z40" s="6">
        <v>1</v>
      </c>
      <c r="AA40" s="6">
        <v>5</v>
      </c>
      <c r="AB40" s="6">
        <v>5</v>
      </c>
      <c r="AC40" s="6">
        <v>6</v>
      </c>
      <c r="AD40" s="6">
        <v>19</v>
      </c>
      <c r="AE40" s="6">
        <v>17</v>
      </c>
      <c r="AF40" s="6">
        <v>10</v>
      </c>
      <c r="AG40" s="6">
        <v>11</v>
      </c>
      <c r="AH40" s="6">
        <v>2</v>
      </c>
      <c r="AI40" s="6">
        <v>3</v>
      </c>
      <c r="AJ40" s="6">
        <v>10</v>
      </c>
      <c r="AK40" s="6">
        <v>9</v>
      </c>
      <c r="AL40" s="6">
        <v>6</v>
      </c>
      <c r="AM40" s="6">
        <v>4</v>
      </c>
      <c r="AN40" s="6">
        <v>3</v>
      </c>
      <c r="AO40" s="6">
        <v>7</v>
      </c>
      <c r="AP40" s="6">
        <v>4</v>
      </c>
      <c r="AQ40" s="6">
        <v>4</v>
      </c>
      <c r="AR40" s="6">
        <v>6</v>
      </c>
      <c r="AS40" s="6">
        <v>8</v>
      </c>
      <c r="AT40" s="6">
        <v>15</v>
      </c>
      <c r="AU40" s="6">
        <v>17</v>
      </c>
      <c r="AV40" s="6">
        <v>3</v>
      </c>
      <c r="AW40" s="6">
        <v>19</v>
      </c>
      <c r="AX40" s="6">
        <v>16</v>
      </c>
      <c r="AY40" s="6">
        <v>2</v>
      </c>
      <c r="AZ40" s="6">
        <v>7</v>
      </c>
      <c r="BA40" s="6">
        <v>1</v>
      </c>
      <c r="BB40" s="6">
        <v>5</v>
      </c>
      <c r="BC40" s="6">
        <v>9</v>
      </c>
      <c r="BD40" s="6">
        <v>6</v>
      </c>
      <c r="BE40" s="6">
        <v>8</v>
      </c>
      <c r="BF40" s="6">
        <v>11</v>
      </c>
      <c r="BG40" s="6">
        <v>2</v>
      </c>
      <c r="BH40" s="6">
        <v>1</v>
      </c>
      <c r="BI40" s="6">
        <v>5</v>
      </c>
      <c r="BJ40" s="6">
        <v>3</v>
      </c>
      <c r="BK40" s="6">
        <v>8</v>
      </c>
      <c r="BL40" s="6">
        <v>16</v>
      </c>
      <c r="BM40" s="6">
        <v>8</v>
      </c>
      <c r="BN40" s="6">
        <v>4</v>
      </c>
      <c r="BO40" s="6">
        <v>6</v>
      </c>
      <c r="BP40" s="6">
        <v>10</v>
      </c>
      <c r="BQ40" s="6">
        <v>5</v>
      </c>
      <c r="BR40" s="6">
        <v>9</v>
      </c>
      <c r="BS40" s="6">
        <v>1</v>
      </c>
      <c r="BT40" s="6">
        <v>8</v>
      </c>
      <c r="BU40" s="6">
        <v>4</v>
      </c>
      <c r="BV40" s="6">
        <v>11</v>
      </c>
      <c r="BW40" s="6">
        <v>8</v>
      </c>
      <c r="BX40" s="6">
        <v>18</v>
      </c>
      <c r="BY40" s="6">
        <v>9</v>
      </c>
      <c r="BZ40" s="6">
        <v>5</v>
      </c>
      <c r="CA40" s="6">
        <v>19</v>
      </c>
      <c r="CB40" s="6">
        <v>11</v>
      </c>
      <c r="CC40" s="6">
        <v>11</v>
      </c>
      <c r="CD40" s="6">
        <v>7</v>
      </c>
      <c r="CE40" s="6">
        <v>6</v>
      </c>
      <c r="CF40" s="6">
        <v>20</v>
      </c>
      <c r="CG40" s="6">
        <v>12</v>
      </c>
      <c r="CH40" s="6">
        <v>10</v>
      </c>
      <c r="CI40" s="6">
        <v>7</v>
      </c>
      <c r="CJ40" s="6">
        <v>6</v>
      </c>
      <c r="CK40" s="6">
        <v>5</v>
      </c>
      <c r="CL40" s="6">
        <v>3</v>
      </c>
      <c r="CM40" s="6">
        <v>3</v>
      </c>
      <c r="CN40" s="6">
        <v>5</v>
      </c>
      <c r="CO40" s="6">
        <v>10</v>
      </c>
      <c r="CP40" s="6">
        <v>9</v>
      </c>
      <c r="CQ40" s="6">
        <v>19</v>
      </c>
      <c r="CR40" s="6">
        <v>16</v>
      </c>
      <c r="CS40" s="6">
        <v>5</v>
      </c>
      <c r="CT40" s="6">
        <v>5</v>
      </c>
      <c r="CU40" s="6">
        <v>8</v>
      </c>
      <c r="CV40" s="6">
        <v>17</v>
      </c>
      <c r="CW40" s="6">
        <v>10</v>
      </c>
      <c r="CX40" s="6">
        <v>7</v>
      </c>
      <c r="CY40" s="6">
        <v>7</v>
      </c>
      <c r="CZ40" s="6">
        <v>6</v>
      </c>
      <c r="DA40" s="6">
        <v>6</v>
      </c>
      <c r="DB40" s="6">
        <v>5</v>
      </c>
      <c r="DC40" s="6">
        <v>6</v>
      </c>
      <c r="DD40" s="6">
        <v>3</v>
      </c>
      <c r="DE40" s="6">
        <v>15</v>
      </c>
      <c r="DF40" s="6">
        <v>7</v>
      </c>
      <c r="DG40" s="6">
        <v>8</v>
      </c>
      <c r="DH40" s="6">
        <v>7</v>
      </c>
      <c r="DI40" s="6">
        <v>6</v>
      </c>
      <c r="DJ40" s="6">
        <v>5</v>
      </c>
      <c r="DK40" s="6">
        <v>7</v>
      </c>
      <c r="DL40" s="6">
        <v>9</v>
      </c>
      <c r="DM40" s="6">
        <v>7</v>
      </c>
      <c r="DN40" s="6">
        <v>3</v>
      </c>
      <c r="DO40" s="6">
        <v>7</v>
      </c>
      <c r="DP40" s="6">
        <v>9</v>
      </c>
      <c r="DQ40" s="6">
        <v>10</v>
      </c>
      <c r="DR40" s="6">
        <v>9</v>
      </c>
      <c r="DS40" s="6">
        <v>7</v>
      </c>
      <c r="DT40" s="6">
        <v>5</v>
      </c>
      <c r="DU40" s="6">
        <v>4</v>
      </c>
      <c r="DV40" s="6">
        <v>7</v>
      </c>
      <c r="DW40" s="6">
        <v>4</v>
      </c>
      <c r="DX40" s="6">
        <v>7</v>
      </c>
      <c r="DY40" s="6">
        <v>9</v>
      </c>
      <c r="DZ40" s="6">
        <v>10</v>
      </c>
      <c r="EA40" s="6">
        <v>9</v>
      </c>
      <c r="EB40" s="6">
        <v>7</v>
      </c>
      <c r="EC40" s="6">
        <v>5</v>
      </c>
      <c r="ED40" s="6">
        <v>4</v>
      </c>
      <c r="EE40" s="6">
        <v>11</v>
      </c>
      <c r="EF40" s="6">
        <v>19</v>
      </c>
      <c r="EG40" s="6">
        <v>8</v>
      </c>
      <c r="EH40" s="6">
        <v>12</v>
      </c>
      <c r="EI40" s="6">
        <v>12</v>
      </c>
      <c r="EJ40" s="6">
        <v>6</v>
      </c>
      <c r="EK40" s="6">
        <v>12</v>
      </c>
      <c r="EL40" s="6">
        <v>5</v>
      </c>
      <c r="EM40" s="6">
        <v>10</v>
      </c>
      <c r="EN40" s="6">
        <v>9</v>
      </c>
      <c r="EO40" s="6">
        <v>6</v>
      </c>
      <c r="EP40" s="6">
        <v>7</v>
      </c>
      <c r="EQ40" s="6">
        <v>4</v>
      </c>
      <c r="ER40" s="6">
        <v>10</v>
      </c>
      <c r="ES40" s="6">
        <v>10</v>
      </c>
      <c r="ET40" s="6">
        <v>21</v>
      </c>
      <c r="EU40" s="6">
        <v>5</v>
      </c>
      <c r="EV40" s="6">
        <v>8</v>
      </c>
      <c r="EW40" s="6">
        <v>5</v>
      </c>
      <c r="EX40" s="6">
        <v>8</v>
      </c>
      <c r="EY40" s="6">
        <v>7</v>
      </c>
      <c r="EZ40" s="6">
        <v>6</v>
      </c>
      <c r="FA40" s="6">
        <v>7</v>
      </c>
      <c r="FB40" s="6">
        <v>7</v>
      </c>
      <c r="FC40" s="6">
        <v>6</v>
      </c>
      <c r="FD40" s="6">
        <v>9</v>
      </c>
      <c r="FE40" s="6">
        <v>19</v>
      </c>
      <c r="FF40" s="6">
        <v>7</v>
      </c>
      <c r="FG40" s="6">
        <v>16</v>
      </c>
      <c r="FH40" s="6">
        <v>9</v>
      </c>
      <c r="FI40" s="6">
        <v>7</v>
      </c>
      <c r="FJ40" s="6">
        <v>3</v>
      </c>
      <c r="FK40" s="6">
        <v>6</v>
      </c>
      <c r="FL40" s="6">
        <v>6</v>
      </c>
      <c r="FM40" s="6">
        <v>9</v>
      </c>
      <c r="FN40" s="6">
        <v>11</v>
      </c>
      <c r="FO40" s="6">
        <v>7</v>
      </c>
      <c r="FP40" s="6">
        <v>8</v>
      </c>
      <c r="FQ40" s="6">
        <v>10</v>
      </c>
      <c r="FR40" s="6">
        <v>12</v>
      </c>
      <c r="FS40" s="6">
        <v>10</v>
      </c>
      <c r="FT40" s="6">
        <v>7</v>
      </c>
      <c r="FU40" s="6">
        <v>6</v>
      </c>
      <c r="FV40" s="6">
        <v>5</v>
      </c>
      <c r="FW40" s="6">
        <v>11</v>
      </c>
      <c r="FX40" s="6">
        <v>7</v>
      </c>
      <c r="FY40" s="6">
        <v>3</v>
      </c>
      <c r="FZ40" s="6">
        <v>8</v>
      </c>
      <c r="GA40" s="6">
        <v>12</v>
      </c>
      <c r="GB40" s="6">
        <v>10</v>
      </c>
      <c r="GC40" s="6">
        <v>7</v>
      </c>
      <c r="GD40" s="6">
        <v>6</v>
      </c>
      <c r="GE40" s="6">
        <v>5</v>
      </c>
      <c r="GF40" s="6">
        <v>10</v>
      </c>
      <c r="GG40" s="6">
        <v>15</v>
      </c>
      <c r="GH40" s="6">
        <v>14</v>
      </c>
      <c r="GI40" s="6">
        <v>11</v>
      </c>
      <c r="GJ40" s="12">
        <f t="shared" si="0"/>
        <v>8624</v>
      </c>
    </row>
    <row r="41" spans="1:192">
      <c r="A41" s="9" t="s">
        <v>92</v>
      </c>
      <c r="B41" s="9">
        <v>6</v>
      </c>
      <c r="C41" s="6">
        <v>1550.5</v>
      </c>
      <c r="D41" s="6">
        <v>8</v>
      </c>
      <c r="E41" s="6">
        <v>7</v>
      </c>
      <c r="F41" s="6">
        <v>9</v>
      </c>
      <c r="G41" s="6">
        <v>9</v>
      </c>
      <c r="H41" s="6">
        <v>9</v>
      </c>
      <c r="I41" s="6">
        <v>9</v>
      </c>
      <c r="J41" s="6">
        <v>15</v>
      </c>
      <c r="K41" s="6">
        <v>7</v>
      </c>
      <c r="L41" s="6">
        <v>5</v>
      </c>
      <c r="M41" s="6">
        <v>6</v>
      </c>
      <c r="N41" s="6">
        <v>3</v>
      </c>
      <c r="O41" s="6">
        <v>6</v>
      </c>
      <c r="P41" s="6">
        <v>2</v>
      </c>
      <c r="Q41" s="6">
        <v>6</v>
      </c>
      <c r="R41" s="6">
        <v>8</v>
      </c>
      <c r="S41" s="6">
        <v>19</v>
      </c>
      <c r="T41" s="6">
        <v>16</v>
      </c>
      <c r="U41" s="6">
        <v>15</v>
      </c>
      <c r="V41" s="6">
        <v>12</v>
      </c>
      <c r="W41" s="6">
        <v>5</v>
      </c>
      <c r="X41" s="6">
        <v>11</v>
      </c>
      <c r="Y41" s="6">
        <v>7</v>
      </c>
      <c r="Z41" s="6">
        <v>9</v>
      </c>
      <c r="AA41" s="6">
        <v>11</v>
      </c>
      <c r="AB41" s="6">
        <v>10</v>
      </c>
      <c r="AC41" s="6">
        <v>6</v>
      </c>
      <c r="AD41" s="6">
        <v>19</v>
      </c>
      <c r="AE41" s="6">
        <v>18</v>
      </c>
      <c r="AF41" s="6">
        <v>14</v>
      </c>
      <c r="AG41" s="6">
        <v>11</v>
      </c>
      <c r="AH41" s="6">
        <v>2</v>
      </c>
      <c r="AI41" s="6">
        <v>3</v>
      </c>
      <c r="AJ41" s="6">
        <v>3</v>
      </c>
      <c r="AK41" s="6">
        <v>2</v>
      </c>
      <c r="AL41" s="6">
        <v>6</v>
      </c>
      <c r="AM41" s="6">
        <v>4</v>
      </c>
      <c r="AN41" s="6">
        <v>3</v>
      </c>
      <c r="AO41" s="6">
        <v>7</v>
      </c>
      <c r="AP41" s="6">
        <v>4</v>
      </c>
      <c r="AQ41" s="6">
        <v>4</v>
      </c>
      <c r="AR41" s="6">
        <v>6</v>
      </c>
      <c r="AS41" s="6">
        <v>4</v>
      </c>
      <c r="AT41" s="6">
        <v>11</v>
      </c>
      <c r="AU41" s="6">
        <v>18</v>
      </c>
      <c r="AV41" s="6">
        <v>7</v>
      </c>
      <c r="AW41" s="6">
        <v>12</v>
      </c>
      <c r="AX41" s="6">
        <v>6</v>
      </c>
      <c r="AY41" s="6">
        <v>9</v>
      </c>
      <c r="AZ41" s="6">
        <v>7</v>
      </c>
      <c r="BA41" s="6">
        <v>1</v>
      </c>
      <c r="BB41" s="6">
        <v>5</v>
      </c>
      <c r="BC41" s="6">
        <v>9</v>
      </c>
      <c r="BD41" s="6">
        <v>14</v>
      </c>
      <c r="BE41" s="6">
        <v>8</v>
      </c>
      <c r="BF41" s="6">
        <v>13</v>
      </c>
      <c r="BG41" s="6">
        <v>9</v>
      </c>
      <c r="BH41" s="6">
        <v>9</v>
      </c>
      <c r="BI41" s="6">
        <v>5</v>
      </c>
      <c r="BJ41" s="6">
        <v>14</v>
      </c>
      <c r="BK41" s="6">
        <v>8</v>
      </c>
      <c r="BL41" s="6">
        <v>5</v>
      </c>
      <c r="BM41" s="6">
        <v>8</v>
      </c>
      <c r="BN41" s="6">
        <v>4</v>
      </c>
      <c r="BO41" s="6">
        <v>6</v>
      </c>
      <c r="BP41" s="6">
        <v>10</v>
      </c>
      <c r="BQ41" s="6">
        <v>5</v>
      </c>
      <c r="BR41" s="6">
        <v>9</v>
      </c>
      <c r="BS41" s="6">
        <v>11</v>
      </c>
      <c r="BT41" s="6">
        <v>8</v>
      </c>
      <c r="BU41" s="6">
        <v>5</v>
      </c>
      <c r="BV41" s="6">
        <v>11</v>
      </c>
      <c r="BW41" s="6">
        <v>8</v>
      </c>
      <c r="BX41" s="6">
        <v>17</v>
      </c>
      <c r="BY41" s="6">
        <v>2</v>
      </c>
      <c r="BZ41" s="6">
        <v>5</v>
      </c>
      <c r="CA41" s="6">
        <v>11</v>
      </c>
      <c r="CB41" s="6">
        <v>9</v>
      </c>
      <c r="CC41" s="6">
        <v>7</v>
      </c>
      <c r="CD41" s="6">
        <v>7</v>
      </c>
      <c r="CE41" s="6">
        <v>6</v>
      </c>
      <c r="CF41" s="6">
        <v>18</v>
      </c>
      <c r="CG41" s="6">
        <v>11</v>
      </c>
      <c r="CH41" s="6">
        <v>10</v>
      </c>
      <c r="CI41" s="6">
        <v>7</v>
      </c>
      <c r="CJ41" s="6">
        <v>6</v>
      </c>
      <c r="CK41" s="6">
        <v>5</v>
      </c>
      <c r="CL41" s="6">
        <v>3</v>
      </c>
      <c r="CM41" s="6">
        <v>3</v>
      </c>
      <c r="CN41" s="6">
        <v>5</v>
      </c>
      <c r="CO41" s="6">
        <v>15</v>
      </c>
      <c r="CP41" s="6">
        <v>9</v>
      </c>
      <c r="CQ41" s="6">
        <v>13</v>
      </c>
      <c r="CR41" s="6">
        <v>18</v>
      </c>
      <c r="CS41" s="6">
        <v>5</v>
      </c>
      <c r="CT41" s="6">
        <v>5</v>
      </c>
      <c r="CU41" s="6">
        <v>8</v>
      </c>
      <c r="CV41" s="6">
        <v>17</v>
      </c>
      <c r="CW41" s="6">
        <v>10</v>
      </c>
      <c r="CX41" s="6">
        <v>7</v>
      </c>
      <c r="CY41" s="6">
        <v>7</v>
      </c>
      <c r="CZ41" s="6">
        <v>6</v>
      </c>
      <c r="DA41" s="6">
        <v>6</v>
      </c>
      <c r="DB41" s="6">
        <v>5</v>
      </c>
      <c r="DC41" s="6">
        <v>6</v>
      </c>
      <c r="DD41" s="6">
        <v>6</v>
      </c>
      <c r="DE41" s="6">
        <v>15</v>
      </c>
      <c r="DF41" s="6">
        <v>7</v>
      </c>
      <c r="DG41" s="6">
        <v>8</v>
      </c>
      <c r="DH41" s="6">
        <v>7</v>
      </c>
      <c r="DI41" s="6">
        <v>6</v>
      </c>
      <c r="DJ41" s="6">
        <v>5</v>
      </c>
      <c r="DK41" s="6">
        <v>7</v>
      </c>
      <c r="DL41" s="6">
        <v>9</v>
      </c>
      <c r="DM41" s="6">
        <v>7</v>
      </c>
      <c r="DN41" s="6">
        <v>3</v>
      </c>
      <c r="DO41" s="6">
        <v>7</v>
      </c>
      <c r="DP41" s="6">
        <v>9</v>
      </c>
      <c r="DQ41" s="6">
        <v>10</v>
      </c>
      <c r="DR41" s="6">
        <v>9</v>
      </c>
      <c r="DS41" s="6">
        <v>7</v>
      </c>
      <c r="DT41" s="6">
        <v>5</v>
      </c>
      <c r="DU41" s="6">
        <v>4</v>
      </c>
      <c r="DV41" s="6">
        <v>7</v>
      </c>
      <c r="DW41" s="6">
        <v>4</v>
      </c>
      <c r="DX41" s="6">
        <v>7</v>
      </c>
      <c r="DY41" s="6">
        <v>9</v>
      </c>
      <c r="DZ41" s="6">
        <v>10</v>
      </c>
      <c r="EA41" s="6">
        <v>9</v>
      </c>
      <c r="EB41" s="6">
        <v>7</v>
      </c>
      <c r="EC41" s="6">
        <v>5</v>
      </c>
      <c r="ED41" s="6">
        <v>4</v>
      </c>
      <c r="EE41" s="6">
        <v>11</v>
      </c>
      <c r="EF41" s="6">
        <v>9</v>
      </c>
      <c r="EG41" s="6">
        <v>15</v>
      </c>
      <c r="EH41" s="6">
        <v>12</v>
      </c>
      <c r="EI41" s="6">
        <v>9</v>
      </c>
      <c r="EJ41" s="6">
        <v>6</v>
      </c>
      <c r="EK41" s="6">
        <v>12</v>
      </c>
      <c r="EL41" s="6">
        <v>5</v>
      </c>
      <c r="EM41" s="6">
        <v>19</v>
      </c>
      <c r="EN41" s="6">
        <v>14</v>
      </c>
      <c r="EO41" s="6">
        <v>4</v>
      </c>
      <c r="EP41" s="6">
        <v>20</v>
      </c>
      <c r="EQ41" s="6">
        <v>4</v>
      </c>
      <c r="ER41" s="6">
        <v>10</v>
      </c>
      <c r="ES41" s="6">
        <v>10</v>
      </c>
      <c r="ET41" s="6">
        <v>19</v>
      </c>
      <c r="EU41" s="6">
        <v>12</v>
      </c>
      <c r="EV41" s="6">
        <v>8</v>
      </c>
      <c r="EW41" s="6">
        <v>5</v>
      </c>
      <c r="EX41" s="6">
        <v>8</v>
      </c>
      <c r="EY41" s="6">
        <v>7</v>
      </c>
      <c r="EZ41" s="6">
        <v>6</v>
      </c>
      <c r="FA41" s="6">
        <v>7</v>
      </c>
      <c r="FB41" s="6">
        <v>7</v>
      </c>
      <c r="FC41" s="6">
        <v>17</v>
      </c>
      <c r="FD41" s="6">
        <v>15</v>
      </c>
      <c r="FE41" s="6">
        <v>15</v>
      </c>
      <c r="FF41" s="6">
        <v>7</v>
      </c>
      <c r="FG41" s="6">
        <v>11</v>
      </c>
      <c r="FH41" s="6">
        <v>9</v>
      </c>
      <c r="FI41" s="6">
        <v>11</v>
      </c>
      <c r="FJ41" s="6">
        <v>15</v>
      </c>
      <c r="FK41" s="6">
        <v>6</v>
      </c>
      <c r="FL41" s="6">
        <v>6</v>
      </c>
      <c r="FM41" s="6">
        <v>5</v>
      </c>
      <c r="FN41" s="6">
        <v>11</v>
      </c>
      <c r="FO41" s="6">
        <v>7</v>
      </c>
      <c r="FP41" s="6">
        <v>8</v>
      </c>
      <c r="FQ41" s="6">
        <v>10</v>
      </c>
      <c r="FR41" s="6">
        <v>12</v>
      </c>
      <c r="FS41" s="6">
        <v>10</v>
      </c>
      <c r="FT41" s="6">
        <v>7</v>
      </c>
      <c r="FU41" s="6">
        <v>6</v>
      </c>
      <c r="FV41" s="6">
        <v>5</v>
      </c>
      <c r="FW41" s="6">
        <v>11</v>
      </c>
      <c r="FX41" s="6">
        <v>7</v>
      </c>
      <c r="FY41" s="6">
        <v>3</v>
      </c>
      <c r="FZ41" s="6">
        <v>8</v>
      </c>
      <c r="GA41" s="6">
        <v>12</v>
      </c>
      <c r="GB41" s="6">
        <v>10</v>
      </c>
      <c r="GC41" s="6">
        <v>7</v>
      </c>
      <c r="GD41" s="6">
        <v>6</v>
      </c>
      <c r="GE41" s="6">
        <v>5</v>
      </c>
      <c r="GF41" s="6">
        <v>10</v>
      </c>
      <c r="GG41" s="6">
        <v>11</v>
      </c>
      <c r="GH41" s="6">
        <v>10</v>
      </c>
      <c r="GI41" s="6">
        <v>11</v>
      </c>
      <c r="GJ41" s="12">
        <f t="shared" si="0"/>
        <v>3869</v>
      </c>
    </row>
    <row r="42" spans="1:192">
      <c r="A42" s="9" t="s">
        <v>104</v>
      </c>
      <c r="B42" s="9">
        <f>B15</f>
        <v>1667</v>
      </c>
      <c r="C42" s="6">
        <v>221102.5</v>
      </c>
      <c r="D42" s="6">
        <v>8</v>
      </c>
      <c r="E42" s="6">
        <v>4</v>
      </c>
      <c r="F42" s="6">
        <v>7</v>
      </c>
      <c r="G42" s="6">
        <v>6</v>
      </c>
      <c r="H42" s="6">
        <v>6</v>
      </c>
      <c r="I42" s="6">
        <v>6</v>
      </c>
      <c r="J42" s="6">
        <v>10</v>
      </c>
      <c r="K42" s="6">
        <v>11</v>
      </c>
      <c r="L42" s="6">
        <v>11</v>
      </c>
      <c r="M42" s="6">
        <v>11</v>
      </c>
      <c r="N42" s="6">
        <v>17</v>
      </c>
      <c r="O42" s="6">
        <v>4</v>
      </c>
      <c r="P42" s="6">
        <v>5</v>
      </c>
      <c r="Q42" s="6">
        <v>16</v>
      </c>
      <c r="R42" s="6">
        <v>4</v>
      </c>
      <c r="S42" s="6">
        <v>12</v>
      </c>
      <c r="T42" s="6">
        <v>12</v>
      </c>
      <c r="U42" s="6">
        <v>6</v>
      </c>
      <c r="V42" s="6">
        <v>13</v>
      </c>
      <c r="W42" s="6">
        <v>2</v>
      </c>
      <c r="X42" s="6">
        <v>9</v>
      </c>
      <c r="Y42" s="6">
        <v>12</v>
      </c>
      <c r="Z42" s="6">
        <v>7</v>
      </c>
      <c r="AA42" s="6">
        <v>2</v>
      </c>
      <c r="AB42" s="6">
        <v>11</v>
      </c>
      <c r="AC42" s="6">
        <v>4</v>
      </c>
      <c r="AD42" s="6">
        <v>18</v>
      </c>
      <c r="AE42" s="6">
        <v>18</v>
      </c>
      <c r="AF42" s="6">
        <v>9</v>
      </c>
      <c r="AG42" s="6">
        <v>9</v>
      </c>
      <c r="AH42" s="6">
        <v>2</v>
      </c>
      <c r="AI42" s="6">
        <v>3</v>
      </c>
      <c r="AJ42" s="6">
        <v>8</v>
      </c>
      <c r="AK42" s="6">
        <v>7</v>
      </c>
      <c r="AL42" s="6">
        <v>5</v>
      </c>
      <c r="AM42" s="6">
        <v>2</v>
      </c>
      <c r="AN42" s="6">
        <v>3</v>
      </c>
      <c r="AO42" s="6">
        <v>6</v>
      </c>
      <c r="AP42" s="6">
        <v>4</v>
      </c>
      <c r="AQ42" s="6">
        <v>3</v>
      </c>
      <c r="AR42" s="6">
        <v>5</v>
      </c>
      <c r="AS42" s="6">
        <v>13</v>
      </c>
      <c r="AT42" s="6">
        <v>19</v>
      </c>
      <c r="AU42" s="6">
        <v>7</v>
      </c>
      <c r="AV42" s="6">
        <v>10</v>
      </c>
      <c r="AW42" s="6">
        <v>18</v>
      </c>
      <c r="AX42" s="6">
        <v>6</v>
      </c>
      <c r="AY42" s="6">
        <v>7</v>
      </c>
      <c r="AZ42" s="6">
        <v>6</v>
      </c>
      <c r="BA42" s="6">
        <v>19</v>
      </c>
      <c r="BB42" s="6">
        <v>3</v>
      </c>
      <c r="BC42" s="6">
        <v>8</v>
      </c>
      <c r="BD42" s="6">
        <v>13</v>
      </c>
      <c r="BE42" s="6">
        <v>7</v>
      </c>
      <c r="BF42" s="6">
        <v>5</v>
      </c>
      <c r="BG42" s="6">
        <v>7</v>
      </c>
      <c r="BH42" s="6">
        <v>4</v>
      </c>
      <c r="BI42" s="6">
        <v>1</v>
      </c>
      <c r="BJ42" s="6">
        <v>6</v>
      </c>
      <c r="BK42" s="6">
        <v>4</v>
      </c>
      <c r="BL42" s="6">
        <v>7</v>
      </c>
      <c r="BM42" s="6">
        <v>2</v>
      </c>
      <c r="BN42" s="6">
        <v>4</v>
      </c>
      <c r="BO42" s="6">
        <v>5</v>
      </c>
      <c r="BP42" s="6">
        <v>6</v>
      </c>
      <c r="BQ42" s="6">
        <v>3</v>
      </c>
      <c r="BR42" s="6">
        <v>6</v>
      </c>
      <c r="BS42" s="6">
        <v>8</v>
      </c>
      <c r="BT42" s="6">
        <v>5</v>
      </c>
      <c r="BU42" s="6">
        <v>5</v>
      </c>
      <c r="BV42" s="6">
        <v>6</v>
      </c>
      <c r="BW42" s="6">
        <v>6</v>
      </c>
      <c r="BX42" s="6">
        <v>11</v>
      </c>
      <c r="BY42" s="6">
        <v>8</v>
      </c>
      <c r="BZ42" s="6">
        <v>5</v>
      </c>
      <c r="CA42" s="6">
        <v>10</v>
      </c>
      <c r="CB42" s="6">
        <v>8</v>
      </c>
      <c r="CC42" s="6">
        <v>9</v>
      </c>
      <c r="CD42" s="6">
        <v>7</v>
      </c>
      <c r="CE42" s="6">
        <v>3</v>
      </c>
      <c r="CF42" s="6">
        <v>21</v>
      </c>
      <c r="CG42" s="6">
        <v>15</v>
      </c>
      <c r="CH42" s="6">
        <v>7</v>
      </c>
      <c r="CI42" s="6">
        <v>3</v>
      </c>
      <c r="CJ42" s="6">
        <v>3</v>
      </c>
      <c r="CK42" s="6">
        <v>3</v>
      </c>
      <c r="CL42" s="6">
        <v>3</v>
      </c>
      <c r="CM42" s="6">
        <v>3</v>
      </c>
      <c r="CN42" s="6">
        <v>4</v>
      </c>
      <c r="CO42" s="6">
        <v>16</v>
      </c>
      <c r="CP42" s="6">
        <v>2</v>
      </c>
      <c r="CQ42" s="6">
        <v>12</v>
      </c>
      <c r="CR42" s="6">
        <v>19</v>
      </c>
      <c r="CS42" s="6">
        <v>1</v>
      </c>
      <c r="CT42" s="6">
        <v>1</v>
      </c>
      <c r="CU42" s="6">
        <v>6</v>
      </c>
      <c r="CV42" s="6">
        <v>15</v>
      </c>
      <c r="CW42" s="6">
        <v>7</v>
      </c>
      <c r="CX42" s="6">
        <v>5</v>
      </c>
      <c r="CY42" s="6">
        <v>4</v>
      </c>
      <c r="CZ42" s="6">
        <v>2</v>
      </c>
      <c r="DA42" s="6">
        <v>3</v>
      </c>
      <c r="DB42" s="6">
        <v>3</v>
      </c>
      <c r="DC42" s="6">
        <v>3</v>
      </c>
      <c r="DD42" s="6">
        <v>8</v>
      </c>
      <c r="DE42" s="6">
        <v>14</v>
      </c>
      <c r="DF42" s="6">
        <v>6</v>
      </c>
      <c r="DG42" s="6">
        <v>4</v>
      </c>
      <c r="DH42" s="6">
        <v>4</v>
      </c>
      <c r="DI42" s="6">
        <v>5</v>
      </c>
      <c r="DJ42" s="6">
        <v>4</v>
      </c>
      <c r="DK42" s="6">
        <v>4</v>
      </c>
      <c r="DL42" s="6">
        <v>7</v>
      </c>
      <c r="DM42" s="6">
        <v>6</v>
      </c>
      <c r="DN42" s="6">
        <v>3</v>
      </c>
      <c r="DO42" s="6">
        <v>6</v>
      </c>
      <c r="DP42" s="6">
        <v>7</v>
      </c>
      <c r="DQ42" s="6">
        <v>9</v>
      </c>
      <c r="DR42" s="6">
        <v>7</v>
      </c>
      <c r="DS42" s="6">
        <v>6</v>
      </c>
      <c r="DT42" s="6">
        <v>4</v>
      </c>
      <c r="DU42" s="6">
        <v>4</v>
      </c>
      <c r="DV42" s="6">
        <v>6</v>
      </c>
      <c r="DW42" s="6">
        <v>4</v>
      </c>
      <c r="DX42" s="6">
        <v>6</v>
      </c>
      <c r="DY42" s="6">
        <v>7</v>
      </c>
      <c r="DZ42" s="6">
        <v>10</v>
      </c>
      <c r="EA42" s="6">
        <v>6</v>
      </c>
      <c r="EB42" s="6">
        <v>6</v>
      </c>
      <c r="EC42" s="6">
        <v>4</v>
      </c>
      <c r="ED42" s="6">
        <v>3</v>
      </c>
      <c r="EE42" s="6">
        <v>9</v>
      </c>
      <c r="EF42" s="6">
        <v>16</v>
      </c>
      <c r="EG42" s="6">
        <v>10</v>
      </c>
      <c r="EH42" s="6">
        <v>10</v>
      </c>
      <c r="EI42" s="6">
        <v>12</v>
      </c>
      <c r="EJ42" s="6">
        <v>6</v>
      </c>
      <c r="EK42" s="6">
        <v>7</v>
      </c>
      <c r="EL42" s="6">
        <v>3</v>
      </c>
      <c r="EM42" s="6">
        <v>12</v>
      </c>
      <c r="EN42" s="6">
        <v>13</v>
      </c>
      <c r="EO42" s="6">
        <v>13</v>
      </c>
      <c r="EP42" s="6">
        <v>12</v>
      </c>
      <c r="EQ42" s="6">
        <v>4</v>
      </c>
      <c r="ER42" s="6">
        <v>5</v>
      </c>
      <c r="ES42" s="6">
        <v>6</v>
      </c>
      <c r="ET42" s="6">
        <v>11</v>
      </c>
      <c r="EU42" s="6">
        <v>10</v>
      </c>
      <c r="EV42" s="6">
        <v>3</v>
      </c>
      <c r="EW42" s="6">
        <v>5</v>
      </c>
      <c r="EX42" s="6">
        <v>5</v>
      </c>
      <c r="EY42" s="6">
        <v>5</v>
      </c>
      <c r="EZ42" s="6">
        <v>2</v>
      </c>
      <c r="FA42" s="6">
        <v>5</v>
      </c>
      <c r="FB42" s="6">
        <v>6</v>
      </c>
      <c r="FC42" s="6">
        <v>8</v>
      </c>
      <c r="FD42" s="6">
        <v>12</v>
      </c>
      <c r="FE42" s="6">
        <v>19</v>
      </c>
      <c r="FF42" s="6">
        <v>5</v>
      </c>
      <c r="FG42" s="6">
        <v>14</v>
      </c>
      <c r="FH42" s="6">
        <v>6</v>
      </c>
      <c r="FI42" s="6">
        <v>12</v>
      </c>
      <c r="FJ42" s="6">
        <v>12</v>
      </c>
      <c r="FK42" s="6">
        <v>3</v>
      </c>
      <c r="FL42" s="6">
        <v>1</v>
      </c>
      <c r="FM42" s="6">
        <v>12</v>
      </c>
      <c r="FN42" s="6">
        <v>7</v>
      </c>
      <c r="FO42" s="6">
        <v>7</v>
      </c>
      <c r="FP42" s="6">
        <v>6</v>
      </c>
      <c r="FQ42" s="6">
        <v>7</v>
      </c>
      <c r="FR42" s="6">
        <v>10</v>
      </c>
      <c r="FS42" s="6">
        <v>5</v>
      </c>
      <c r="FT42" s="6">
        <v>6</v>
      </c>
      <c r="FU42" s="6">
        <v>2</v>
      </c>
      <c r="FV42" s="6">
        <v>1</v>
      </c>
      <c r="FW42" s="6">
        <v>8</v>
      </c>
      <c r="FX42" s="6">
        <v>7</v>
      </c>
      <c r="FY42" s="6">
        <v>3</v>
      </c>
      <c r="FZ42" s="6">
        <v>7</v>
      </c>
      <c r="GA42" s="6">
        <v>10</v>
      </c>
      <c r="GB42" s="6">
        <v>5</v>
      </c>
      <c r="GC42" s="6">
        <v>6</v>
      </c>
      <c r="GD42" s="6">
        <v>3</v>
      </c>
      <c r="GE42" s="6">
        <v>1</v>
      </c>
      <c r="GF42" s="6">
        <v>7</v>
      </c>
      <c r="GG42" s="6">
        <v>9</v>
      </c>
      <c r="GH42" s="6">
        <v>12</v>
      </c>
      <c r="GI42" s="6">
        <v>7</v>
      </c>
      <c r="GJ42" s="12">
        <f t="shared" si="0"/>
        <v>7539</v>
      </c>
    </row>
    <row r="43" spans="1:192">
      <c r="A43" s="9" t="s">
        <v>93</v>
      </c>
      <c r="B43" s="9">
        <v>10</v>
      </c>
      <c r="C43" s="6">
        <v>898</v>
      </c>
      <c r="D43" s="6">
        <v>2</v>
      </c>
      <c r="E43" s="6">
        <v>7</v>
      </c>
      <c r="F43" s="6">
        <v>9</v>
      </c>
      <c r="G43" s="6">
        <v>9</v>
      </c>
      <c r="H43" s="6">
        <v>9</v>
      </c>
      <c r="I43" s="6">
        <v>9</v>
      </c>
      <c r="J43" s="6">
        <v>2</v>
      </c>
      <c r="K43" s="6">
        <v>2</v>
      </c>
      <c r="L43" s="6">
        <v>3</v>
      </c>
      <c r="M43" s="6">
        <v>3</v>
      </c>
      <c r="N43" s="6">
        <v>18</v>
      </c>
      <c r="O43" s="6">
        <v>6</v>
      </c>
      <c r="P43" s="6">
        <v>15</v>
      </c>
      <c r="Q43" s="6">
        <v>8</v>
      </c>
      <c r="R43" s="6">
        <v>8</v>
      </c>
      <c r="S43" s="6">
        <v>17</v>
      </c>
      <c r="T43" s="6">
        <v>6</v>
      </c>
      <c r="U43" s="6">
        <v>1</v>
      </c>
      <c r="V43" s="6">
        <v>5</v>
      </c>
      <c r="W43" s="6">
        <v>5</v>
      </c>
      <c r="X43" s="6">
        <v>4</v>
      </c>
      <c r="Y43" s="6">
        <v>1</v>
      </c>
      <c r="Z43" s="6">
        <v>2</v>
      </c>
      <c r="AA43" s="6">
        <v>13</v>
      </c>
      <c r="AB43" s="6">
        <v>2</v>
      </c>
      <c r="AC43" s="6">
        <v>6</v>
      </c>
      <c r="AD43" s="6">
        <v>19</v>
      </c>
      <c r="AE43" s="6">
        <v>18</v>
      </c>
      <c r="AF43" s="6">
        <v>14</v>
      </c>
      <c r="AG43" s="6">
        <v>11</v>
      </c>
      <c r="AH43" s="6">
        <v>2</v>
      </c>
      <c r="AI43" s="6">
        <v>3</v>
      </c>
      <c r="AJ43" s="6">
        <v>10</v>
      </c>
      <c r="AK43" s="6">
        <v>9</v>
      </c>
      <c r="AL43" s="6">
        <v>6</v>
      </c>
      <c r="AM43" s="6">
        <v>4</v>
      </c>
      <c r="AN43" s="6">
        <v>3</v>
      </c>
      <c r="AO43" s="6">
        <v>7</v>
      </c>
      <c r="AP43" s="6">
        <v>4</v>
      </c>
      <c r="AQ43" s="6">
        <v>4</v>
      </c>
      <c r="AR43" s="6">
        <v>6</v>
      </c>
      <c r="AS43" s="6">
        <v>3</v>
      </c>
      <c r="AT43" s="6">
        <v>5</v>
      </c>
      <c r="AU43" s="6">
        <v>12</v>
      </c>
      <c r="AV43" s="6">
        <v>6</v>
      </c>
      <c r="AW43" s="6">
        <v>11</v>
      </c>
      <c r="AX43" s="6">
        <v>17</v>
      </c>
      <c r="AY43" s="6">
        <v>9</v>
      </c>
      <c r="AZ43" s="6">
        <v>7</v>
      </c>
      <c r="BA43" s="6">
        <v>1</v>
      </c>
      <c r="BB43" s="6">
        <v>5</v>
      </c>
      <c r="BC43" s="6">
        <v>9</v>
      </c>
      <c r="BD43" s="6">
        <v>4</v>
      </c>
      <c r="BE43" s="6">
        <v>8</v>
      </c>
      <c r="BF43" s="6">
        <v>11</v>
      </c>
      <c r="BG43" s="6">
        <v>3</v>
      </c>
      <c r="BH43" s="6">
        <v>9</v>
      </c>
      <c r="BI43" s="6">
        <v>5</v>
      </c>
      <c r="BJ43" s="6">
        <v>4</v>
      </c>
      <c r="BK43" s="6">
        <v>8</v>
      </c>
      <c r="BL43" s="6">
        <v>4</v>
      </c>
      <c r="BM43" s="6">
        <v>8</v>
      </c>
      <c r="BN43" s="6">
        <v>4</v>
      </c>
      <c r="BO43" s="6">
        <v>6</v>
      </c>
      <c r="BP43" s="6">
        <v>10</v>
      </c>
      <c r="BQ43" s="6">
        <v>5</v>
      </c>
      <c r="BR43" s="6">
        <v>9</v>
      </c>
      <c r="BS43" s="6">
        <v>1</v>
      </c>
      <c r="BT43" s="6">
        <v>8</v>
      </c>
      <c r="BU43" s="6">
        <v>2</v>
      </c>
      <c r="BV43" s="6">
        <v>11</v>
      </c>
      <c r="BW43" s="6">
        <v>8</v>
      </c>
      <c r="BX43" s="6">
        <v>20</v>
      </c>
      <c r="BY43" s="6">
        <v>9</v>
      </c>
      <c r="BZ43" s="6">
        <v>5</v>
      </c>
      <c r="CA43" s="6">
        <v>13</v>
      </c>
      <c r="CB43" s="6">
        <v>11</v>
      </c>
      <c r="CC43" s="6">
        <v>11</v>
      </c>
      <c r="CD43" s="6">
        <v>7</v>
      </c>
      <c r="CE43" s="6">
        <v>6</v>
      </c>
      <c r="CF43" s="6">
        <v>6</v>
      </c>
      <c r="CG43" s="6">
        <v>14</v>
      </c>
      <c r="CH43" s="6">
        <v>2</v>
      </c>
      <c r="CI43" s="6">
        <v>7</v>
      </c>
      <c r="CJ43" s="6">
        <v>6</v>
      </c>
      <c r="CK43" s="6">
        <v>5</v>
      </c>
      <c r="CL43" s="6">
        <v>3</v>
      </c>
      <c r="CM43" s="6">
        <v>3</v>
      </c>
      <c r="CN43" s="6">
        <v>5</v>
      </c>
      <c r="CO43" s="6">
        <v>5</v>
      </c>
      <c r="CP43" s="6">
        <v>9</v>
      </c>
      <c r="CQ43" s="6">
        <v>20</v>
      </c>
      <c r="CR43" s="6">
        <v>7</v>
      </c>
      <c r="CS43" s="6">
        <v>5</v>
      </c>
      <c r="CT43" s="6">
        <v>5</v>
      </c>
      <c r="CU43" s="6">
        <v>8</v>
      </c>
      <c r="CV43" s="6">
        <v>1</v>
      </c>
      <c r="CW43" s="6">
        <v>10</v>
      </c>
      <c r="CX43" s="6">
        <v>7</v>
      </c>
      <c r="CY43" s="6">
        <v>7</v>
      </c>
      <c r="CZ43" s="6">
        <v>6</v>
      </c>
      <c r="DA43" s="6">
        <v>6</v>
      </c>
      <c r="DB43" s="6">
        <v>5</v>
      </c>
      <c r="DC43" s="6">
        <v>6</v>
      </c>
      <c r="DD43" s="6">
        <v>1</v>
      </c>
      <c r="DE43" s="6">
        <v>15</v>
      </c>
      <c r="DF43" s="6">
        <v>7</v>
      </c>
      <c r="DG43" s="6">
        <v>8</v>
      </c>
      <c r="DH43" s="6">
        <v>7</v>
      </c>
      <c r="DI43" s="6">
        <v>6</v>
      </c>
      <c r="DJ43" s="6">
        <v>5</v>
      </c>
      <c r="DK43" s="6">
        <v>7</v>
      </c>
      <c r="DL43" s="6">
        <v>9</v>
      </c>
      <c r="DM43" s="6">
        <v>7</v>
      </c>
      <c r="DN43" s="6">
        <v>3</v>
      </c>
      <c r="DO43" s="6">
        <v>7</v>
      </c>
      <c r="DP43" s="6">
        <v>9</v>
      </c>
      <c r="DQ43" s="6">
        <v>10</v>
      </c>
      <c r="DR43" s="6">
        <v>9</v>
      </c>
      <c r="DS43" s="6">
        <v>7</v>
      </c>
      <c r="DT43" s="6">
        <v>5</v>
      </c>
      <c r="DU43" s="6">
        <v>4</v>
      </c>
      <c r="DV43" s="6">
        <v>7</v>
      </c>
      <c r="DW43" s="6">
        <v>4</v>
      </c>
      <c r="DX43" s="6">
        <v>7</v>
      </c>
      <c r="DY43" s="6">
        <v>9</v>
      </c>
      <c r="DZ43" s="6">
        <v>10</v>
      </c>
      <c r="EA43" s="6">
        <v>9</v>
      </c>
      <c r="EB43" s="6">
        <v>7</v>
      </c>
      <c r="EC43" s="6">
        <v>5</v>
      </c>
      <c r="ED43" s="6">
        <v>4</v>
      </c>
      <c r="EE43" s="6">
        <v>11</v>
      </c>
      <c r="EF43" s="6">
        <v>15</v>
      </c>
      <c r="EG43" s="6">
        <v>8</v>
      </c>
      <c r="EH43" s="6">
        <v>12</v>
      </c>
      <c r="EI43" s="6">
        <v>12</v>
      </c>
      <c r="EJ43" s="6">
        <v>6</v>
      </c>
      <c r="EK43" s="6">
        <v>12</v>
      </c>
      <c r="EL43" s="6">
        <v>5</v>
      </c>
      <c r="EM43" s="6">
        <v>5</v>
      </c>
      <c r="EN43" s="6">
        <v>7</v>
      </c>
      <c r="EO43" s="6">
        <v>2</v>
      </c>
      <c r="EP43" s="6">
        <v>21</v>
      </c>
      <c r="EQ43" s="6">
        <v>4</v>
      </c>
      <c r="ER43" s="6">
        <v>10</v>
      </c>
      <c r="ES43" s="6">
        <v>10</v>
      </c>
      <c r="ET43" s="6">
        <v>15</v>
      </c>
      <c r="EU43" s="6">
        <v>1</v>
      </c>
      <c r="EV43" s="6">
        <v>1</v>
      </c>
      <c r="EW43" s="6">
        <v>5</v>
      </c>
      <c r="EX43" s="6">
        <v>1</v>
      </c>
      <c r="EY43" s="6">
        <v>7</v>
      </c>
      <c r="EZ43" s="6">
        <v>6</v>
      </c>
      <c r="FA43" s="6">
        <v>7</v>
      </c>
      <c r="FB43" s="6">
        <v>7</v>
      </c>
      <c r="FC43" s="6">
        <v>6</v>
      </c>
      <c r="FD43" s="6">
        <v>2</v>
      </c>
      <c r="FE43" s="6">
        <v>9</v>
      </c>
      <c r="FF43" s="6">
        <v>7</v>
      </c>
      <c r="FG43" s="6">
        <v>16</v>
      </c>
      <c r="FH43" s="6">
        <v>9</v>
      </c>
      <c r="FI43" s="6">
        <v>5</v>
      </c>
      <c r="FJ43" s="6">
        <v>6</v>
      </c>
      <c r="FK43" s="6">
        <v>6</v>
      </c>
      <c r="FL43" s="6">
        <v>6</v>
      </c>
      <c r="FM43" s="6">
        <v>12</v>
      </c>
      <c r="FN43" s="6">
        <v>11</v>
      </c>
      <c r="FO43" s="6">
        <v>7</v>
      </c>
      <c r="FP43" s="6">
        <v>8</v>
      </c>
      <c r="FQ43" s="6">
        <v>10</v>
      </c>
      <c r="FR43" s="6">
        <v>12</v>
      </c>
      <c r="FS43" s="6">
        <v>10</v>
      </c>
      <c r="FT43" s="6">
        <v>7</v>
      </c>
      <c r="FU43" s="6">
        <v>6</v>
      </c>
      <c r="FV43" s="6">
        <v>5</v>
      </c>
      <c r="FW43" s="6">
        <v>11</v>
      </c>
      <c r="FX43" s="6">
        <v>7</v>
      </c>
      <c r="FY43" s="6">
        <v>3</v>
      </c>
      <c r="FZ43" s="6">
        <v>8</v>
      </c>
      <c r="GA43" s="6">
        <v>12</v>
      </c>
      <c r="GB43" s="6">
        <v>10</v>
      </c>
      <c r="GC43" s="6">
        <v>7</v>
      </c>
      <c r="GD43" s="6">
        <v>6</v>
      </c>
      <c r="GE43" s="6">
        <v>5</v>
      </c>
      <c r="GF43" s="6">
        <v>10</v>
      </c>
      <c r="GG43" s="6">
        <v>12</v>
      </c>
      <c r="GH43" s="6">
        <v>15</v>
      </c>
      <c r="GI43" s="6">
        <v>11</v>
      </c>
      <c r="GJ43" s="12">
        <f t="shared" si="0"/>
        <v>11135</v>
      </c>
    </row>
    <row r="44" spans="1:192">
      <c r="A44" s="9" t="s">
        <v>94</v>
      </c>
      <c r="B44" s="9">
        <v>8</v>
      </c>
      <c r="C44" s="6">
        <v>1205</v>
      </c>
      <c r="D44" s="6">
        <v>1</v>
      </c>
      <c r="E44" s="6">
        <v>7</v>
      </c>
      <c r="F44" s="6">
        <v>9</v>
      </c>
      <c r="G44" s="6">
        <v>9</v>
      </c>
      <c r="H44" s="6">
        <v>9</v>
      </c>
      <c r="I44" s="6">
        <v>9</v>
      </c>
      <c r="J44" s="6">
        <v>1</v>
      </c>
      <c r="K44" s="6">
        <v>1</v>
      </c>
      <c r="L44" s="6">
        <v>1</v>
      </c>
      <c r="M44" s="6">
        <v>1</v>
      </c>
      <c r="N44" s="6">
        <v>18</v>
      </c>
      <c r="O44" s="6">
        <v>6</v>
      </c>
      <c r="P44" s="6">
        <v>13</v>
      </c>
      <c r="Q44" s="6">
        <v>8</v>
      </c>
      <c r="R44" s="6">
        <v>8</v>
      </c>
      <c r="S44" s="6">
        <v>15</v>
      </c>
      <c r="T44" s="6">
        <v>16</v>
      </c>
      <c r="U44" s="6">
        <v>9</v>
      </c>
      <c r="V44" s="6">
        <v>8</v>
      </c>
      <c r="W44" s="6">
        <v>5</v>
      </c>
      <c r="X44" s="6">
        <v>3</v>
      </c>
      <c r="Y44" s="6">
        <v>2</v>
      </c>
      <c r="Z44" s="6">
        <v>1</v>
      </c>
      <c r="AA44" s="6">
        <v>9</v>
      </c>
      <c r="AB44" s="6">
        <v>2</v>
      </c>
      <c r="AC44" s="6">
        <v>6</v>
      </c>
      <c r="AD44" s="6">
        <v>12</v>
      </c>
      <c r="AE44" s="6">
        <v>10</v>
      </c>
      <c r="AF44" s="6">
        <v>4</v>
      </c>
      <c r="AG44" s="6">
        <v>11</v>
      </c>
      <c r="AH44" s="6">
        <v>2</v>
      </c>
      <c r="AI44" s="6">
        <v>3</v>
      </c>
      <c r="AJ44" s="6">
        <v>10</v>
      </c>
      <c r="AK44" s="6">
        <v>9</v>
      </c>
      <c r="AL44" s="6">
        <v>6</v>
      </c>
      <c r="AM44" s="6">
        <v>4</v>
      </c>
      <c r="AN44" s="6">
        <v>3</v>
      </c>
      <c r="AO44" s="6">
        <v>7</v>
      </c>
      <c r="AP44" s="6">
        <v>4</v>
      </c>
      <c r="AQ44" s="6">
        <v>4</v>
      </c>
      <c r="AR44" s="6">
        <v>6</v>
      </c>
      <c r="AS44" s="6">
        <v>11</v>
      </c>
      <c r="AT44" s="6">
        <v>7</v>
      </c>
      <c r="AU44" s="6">
        <v>13</v>
      </c>
      <c r="AV44" s="6">
        <v>18</v>
      </c>
      <c r="AW44" s="6">
        <v>18</v>
      </c>
      <c r="AX44" s="6">
        <v>3</v>
      </c>
      <c r="AY44" s="6">
        <v>9</v>
      </c>
      <c r="AZ44" s="6">
        <v>7</v>
      </c>
      <c r="BA44" s="6">
        <v>1</v>
      </c>
      <c r="BB44" s="6">
        <v>5</v>
      </c>
      <c r="BC44" s="6">
        <v>9</v>
      </c>
      <c r="BD44" s="6">
        <v>14</v>
      </c>
      <c r="BE44" s="6">
        <v>8</v>
      </c>
      <c r="BF44" s="6">
        <v>1</v>
      </c>
      <c r="BG44" s="6">
        <v>14</v>
      </c>
      <c r="BH44" s="6">
        <v>9</v>
      </c>
      <c r="BI44" s="6">
        <v>5</v>
      </c>
      <c r="BJ44" s="6">
        <v>1</v>
      </c>
      <c r="BK44" s="6">
        <v>8</v>
      </c>
      <c r="BL44" s="6">
        <v>16</v>
      </c>
      <c r="BM44" s="6">
        <v>8</v>
      </c>
      <c r="BN44" s="6">
        <v>4</v>
      </c>
      <c r="BO44" s="6">
        <v>6</v>
      </c>
      <c r="BP44" s="6">
        <v>10</v>
      </c>
      <c r="BQ44" s="6">
        <v>5</v>
      </c>
      <c r="BR44" s="6">
        <v>9</v>
      </c>
      <c r="BS44" s="6">
        <v>11</v>
      </c>
      <c r="BT44" s="6">
        <v>8</v>
      </c>
      <c r="BU44" s="6">
        <v>20</v>
      </c>
      <c r="BV44" s="6">
        <v>11</v>
      </c>
      <c r="BW44" s="6">
        <v>8</v>
      </c>
      <c r="BX44" s="6">
        <v>16</v>
      </c>
      <c r="BY44" s="6">
        <v>9</v>
      </c>
      <c r="BZ44" s="6">
        <v>5</v>
      </c>
      <c r="CA44" s="6">
        <v>19</v>
      </c>
      <c r="CB44" s="6">
        <v>11</v>
      </c>
      <c r="CC44" s="6">
        <v>11</v>
      </c>
      <c r="CD44" s="6">
        <v>7</v>
      </c>
      <c r="CE44" s="6">
        <v>6</v>
      </c>
      <c r="CF44" s="6">
        <v>16</v>
      </c>
      <c r="CG44" s="6">
        <v>14</v>
      </c>
      <c r="CH44" s="6">
        <v>10</v>
      </c>
      <c r="CI44" s="6">
        <v>7</v>
      </c>
      <c r="CJ44" s="6">
        <v>6</v>
      </c>
      <c r="CK44" s="6">
        <v>5</v>
      </c>
      <c r="CL44" s="6">
        <v>3</v>
      </c>
      <c r="CM44" s="6">
        <v>3</v>
      </c>
      <c r="CN44" s="6">
        <v>5</v>
      </c>
      <c r="CO44" s="6">
        <v>21</v>
      </c>
      <c r="CP44" s="6">
        <v>9</v>
      </c>
      <c r="CQ44" s="6">
        <v>5</v>
      </c>
      <c r="CR44" s="6">
        <v>9</v>
      </c>
      <c r="CS44" s="6">
        <v>5</v>
      </c>
      <c r="CT44" s="6">
        <v>5</v>
      </c>
      <c r="CU44" s="6">
        <v>8</v>
      </c>
      <c r="CV44" s="6">
        <v>8</v>
      </c>
      <c r="CW44" s="6">
        <v>10</v>
      </c>
      <c r="CX44" s="6">
        <v>7</v>
      </c>
      <c r="CY44" s="6">
        <v>7</v>
      </c>
      <c r="CZ44" s="6">
        <v>6</v>
      </c>
      <c r="DA44" s="6">
        <v>6</v>
      </c>
      <c r="DB44" s="6">
        <v>5</v>
      </c>
      <c r="DC44" s="6">
        <v>6</v>
      </c>
      <c r="DD44" s="6">
        <v>4</v>
      </c>
      <c r="DE44" s="6">
        <v>15</v>
      </c>
      <c r="DF44" s="6">
        <v>7</v>
      </c>
      <c r="DG44" s="6">
        <v>8</v>
      </c>
      <c r="DH44" s="6">
        <v>7</v>
      </c>
      <c r="DI44" s="6">
        <v>6</v>
      </c>
      <c r="DJ44" s="6">
        <v>5</v>
      </c>
      <c r="DK44" s="6">
        <v>7</v>
      </c>
      <c r="DL44" s="6">
        <v>9</v>
      </c>
      <c r="DM44" s="6">
        <v>7</v>
      </c>
      <c r="DN44" s="6">
        <v>3</v>
      </c>
      <c r="DO44" s="6">
        <v>7</v>
      </c>
      <c r="DP44" s="6">
        <v>9</v>
      </c>
      <c r="DQ44" s="6">
        <v>10</v>
      </c>
      <c r="DR44" s="6">
        <v>9</v>
      </c>
      <c r="DS44" s="6">
        <v>7</v>
      </c>
      <c r="DT44" s="6">
        <v>5</v>
      </c>
      <c r="DU44" s="6">
        <v>4</v>
      </c>
      <c r="DV44" s="6">
        <v>7</v>
      </c>
      <c r="DW44" s="6">
        <v>4</v>
      </c>
      <c r="DX44" s="6">
        <v>7</v>
      </c>
      <c r="DY44" s="6">
        <v>9</v>
      </c>
      <c r="DZ44" s="6">
        <v>10</v>
      </c>
      <c r="EA44" s="6">
        <v>9</v>
      </c>
      <c r="EB44" s="6">
        <v>7</v>
      </c>
      <c r="EC44" s="6">
        <v>5</v>
      </c>
      <c r="ED44" s="6">
        <v>4</v>
      </c>
      <c r="EE44" s="6">
        <v>11</v>
      </c>
      <c r="EF44" s="6">
        <v>10</v>
      </c>
      <c r="EG44" s="6">
        <v>11</v>
      </c>
      <c r="EH44" s="6">
        <v>12</v>
      </c>
      <c r="EI44" s="6">
        <v>12</v>
      </c>
      <c r="EJ44" s="6">
        <v>6</v>
      </c>
      <c r="EK44" s="6">
        <v>12</v>
      </c>
      <c r="EL44" s="6">
        <v>5</v>
      </c>
      <c r="EM44" s="6">
        <v>4</v>
      </c>
      <c r="EN44" s="6">
        <v>10</v>
      </c>
      <c r="EO44" s="6">
        <v>2</v>
      </c>
      <c r="EP44" s="6">
        <v>9</v>
      </c>
      <c r="EQ44" s="6">
        <v>4</v>
      </c>
      <c r="ER44" s="6">
        <v>10</v>
      </c>
      <c r="ES44" s="6">
        <v>10</v>
      </c>
      <c r="ET44" s="6">
        <v>11</v>
      </c>
      <c r="EU44" s="6">
        <v>12</v>
      </c>
      <c r="EV44" s="6">
        <v>8</v>
      </c>
      <c r="EW44" s="6">
        <v>5</v>
      </c>
      <c r="EX44" s="6">
        <v>8</v>
      </c>
      <c r="EY44" s="6">
        <v>7</v>
      </c>
      <c r="EZ44" s="6">
        <v>6</v>
      </c>
      <c r="FA44" s="6">
        <v>7</v>
      </c>
      <c r="FB44" s="6">
        <v>7</v>
      </c>
      <c r="FC44" s="6">
        <v>3</v>
      </c>
      <c r="FD44" s="6">
        <v>3</v>
      </c>
      <c r="FE44" s="6">
        <v>18</v>
      </c>
      <c r="FF44" s="6">
        <v>7</v>
      </c>
      <c r="FG44" s="6">
        <v>11</v>
      </c>
      <c r="FH44" s="6">
        <v>9</v>
      </c>
      <c r="FI44" s="6">
        <v>2</v>
      </c>
      <c r="FJ44" s="6">
        <v>4</v>
      </c>
      <c r="FK44" s="6">
        <v>6</v>
      </c>
      <c r="FL44" s="6">
        <v>6</v>
      </c>
      <c r="FM44" s="6">
        <v>15</v>
      </c>
      <c r="FN44" s="6">
        <v>11</v>
      </c>
      <c r="FO44" s="6">
        <v>7</v>
      </c>
      <c r="FP44" s="6">
        <v>8</v>
      </c>
      <c r="FQ44" s="6">
        <v>10</v>
      </c>
      <c r="FR44" s="6">
        <v>12</v>
      </c>
      <c r="FS44" s="6">
        <v>10</v>
      </c>
      <c r="FT44" s="6">
        <v>7</v>
      </c>
      <c r="FU44" s="6">
        <v>6</v>
      </c>
      <c r="FV44" s="6">
        <v>5</v>
      </c>
      <c r="FW44" s="6">
        <v>11</v>
      </c>
      <c r="FX44" s="6">
        <v>7</v>
      </c>
      <c r="FY44" s="6">
        <v>3</v>
      </c>
      <c r="FZ44" s="6">
        <v>8</v>
      </c>
      <c r="GA44" s="6">
        <v>12</v>
      </c>
      <c r="GB44" s="6">
        <v>10</v>
      </c>
      <c r="GC44" s="6">
        <v>7</v>
      </c>
      <c r="GD44" s="6">
        <v>6</v>
      </c>
      <c r="GE44" s="6">
        <v>5</v>
      </c>
      <c r="GF44" s="6">
        <v>10</v>
      </c>
      <c r="GG44" s="6">
        <v>21</v>
      </c>
      <c r="GH44" s="6">
        <v>2</v>
      </c>
      <c r="GI44" s="6">
        <v>11</v>
      </c>
      <c r="GJ44" s="12">
        <f t="shared" si="0"/>
        <v>6639</v>
      </c>
    </row>
    <row r="45" spans="1:192">
      <c r="A45" s="9" t="s">
        <v>95</v>
      </c>
      <c r="B45" s="9">
        <v>2</v>
      </c>
      <c r="C45" s="6">
        <v>354.5</v>
      </c>
      <c r="D45" s="6">
        <v>17</v>
      </c>
      <c r="E45" s="6">
        <v>7</v>
      </c>
      <c r="F45" s="6">
        <v>9</v>
      </c>
      <c r="G45" s="6">
        <v>9</v>
      </c>
      <c r="H45" s="6">
        <v>9</v>
      </c>
      <c r="I45" s="6">
        <v>9</v>
      </c>
      <c r="J45" s="6">
        <v>16</v>
      </c>
      <c r="K45" s="6">
        <v>16</v>
      </c>
      <c r="L45" s="6">
        <v>16</v>
      </c>
      <c r="M45" s="6">
        <v>16</v>
      </c>
      <c r="N45" s="6">
        <v>15</v>
      </c>
      <c r="O45" s="6">
        <v>6</v>
      </c>
      <c r="P45" s="6">
        <v>20</v>
      </c>
      <c r="Q45" s="6">
        <v>2</v>
      </c>
      <c r="R45" s="6">
        <v>8</v>
      </c>
      <c r="S45" s="6">
        <v>13</v>
      </c>
      <c r="T45" s="6">
        <v>17</v>
      </c>
      <c r="U45" s="6">
        <v>20</v>
      </c>
      <c r="V45" s="6">
        <v>20</v>
      </c>
      <c r="W45" s="6">
        <v>5</v>
      </c>
      <c r="X45" s="6">
        <v>20</v>
      </c>
      <c r="Y45" s="6">
        <v>20</v>
      </c>
      <c r="Z45" s="6">
        <v>20</v>
      </c>
      <c r="AA45" s="6">
        <v>13</v>
      </c>
      <c r="AB45" s="6">
        <v>20</v>
      </c>
      <c r="AC45" s="6">
        <v>6</v>
      </c>
      <c r="AD45" s="6">
        <v>19</v>
      </c>
      <c r="AE45" s="6">
        <v>18</v>
      </c>
      <c r="AF45" s="6">
        <v>14</v>
      </c>
      <c r="AG45" s="6">
        <v>11</v>
      </c>
      <c r="AH45" s="6">
        <v>2</v>
      </c>
      <c r="AI45" s="6">
        <v>3</v>
      </c>
      <c r="AJ45" s="6">
        <v>10</v>
      </c>
      <c r="AK45" s="6">
        <v>9</v>
      </c>
      <c r="AL45" s="6">
        <v>6</v>
      </c>
      <c r="AM45" s="6">
        <v>4</v>
      </c>
      <c r="AN45" s="6">
        <v>3</v>
      </c>
      <c r="AO45" s="6">
        <v>7</v>
      </c>
      <c r="AP45" s="6">
        <v>4</v>
      </c>
      <c r="AQ45" s="6">
        <v>4</v>
      </c>
      <c r="AR45" s="6">
        <v>6</v>
      </c>
      <c r="AS45" s="6">
        <v>2</v>
      </c>
      <c r="AT45" s="6">
        <v>14</v>
      </c>
      <c r="AU45" s="6">
        <v>18</v>
      </c>
      <c r="AV45" s="6">
        <v>5</v>
      </c>
      <c r="AW45" s="6">
        <v>16</v>
      </c>
      <c r="AX45" s="6">
        <v>3</v>
      </c>
      <c r="AY45" s="6">
        <v>9</v>
      </c>
      <c r="AZ45" s="6">
        <v>7</v>
      </c>
      <c r="BA45" s="6">
        <v>1</v>
      </c>
      <c r="BB45" s="6">
        <v>5</v>
      </c>
      <c r="BC45" s="6">
        <v>9</v>
      </c>
      <c r="BD45" s="6">
        <v>1</v>
      </c>
      <c r="BE45" s="6">
        <v>8</v>
      </c>
      <c r="BF45" s="6">
        <v>9</v>
      </c>
      <c r="BG45" s="6">
        <v>3</v>
      </c>
      <c r="BH45" s="6">
        <v>9</v>
      </c>
      <c r="BI45" s="6">
        <v>5</v>
      </c>
      <c r="BJ45" s="6">
        <v>3</v>
      </c>
      <c r="BK45" s="6">
        <v>8</v>
      </c>
      <c r="BL45" s="6">
        <v>3</v>
      </c>
      <c r="BM45" s="6">
        <v>8</v>
      </c>
      <c r="BN45" s="6">
        <v>4</v>
      </c>
      <c r="BO45" s="6">
        <v>6</v>
      </c>
      <c r="BP45" s="6">
        <v>10</v>
      </c>
      <c r="BQ45" s="6">
        <v>5</v>
      </c>
      <c r="BR45" s="6">
        <v>9</v>
      </c>
      <c r="BS45" s="6">
        <v>11</v>
      </c>
      <c r="BT45" s="6">
        <v>8</v>
      </c>
      <c r="BU45" s="6">
        <v>2</v>
      </c>
      <c r="BV45" s="6">
        <v>11</v>
      </c>
      <c r="BW45" s="6">
        <v>8</v>
      </c>
      <c r="BX45" s="6">
        <v>1</v>
      </c>
      <c r="BY45" s="6">
        <v>9</v>
      </c>
      <c r="BZ45" s="6">
        <v>5</v>
      </c>
      <c r="CA45" s="6">
        <v>9</v>
      </c>
      <c r="CB45" s="6">
        <v>11</v>
      </c>
      <c r="CC45" s="6">
        <v>11</v>
      </c>
      <c r="CD45" s="6">
        <v>7</v>
      </c>
      <c r="CE45" s="6">
        <v>6</v>
      </c>
      <c r="CF45" s="6">
        <v>12</v>
      </c>
      <c r="CG45" s="6">
        <v>21</v>
      </c>
      <c r="CH45" s="6">
        <v>10</v>
      </c>
      <c r="CI45" s="6">
        <v>7</v>
      </c>
      <c r="CJ45" s="6">
        <v>6</v>
      </c>
      <c r="CK45" s="6">
        <v>5</v>
      </c>
      <c r="CL45" s="6">
        <v>3</v>
      </c>
      <c r="CM45" s="6">
        <v>3</v>
      </c>
      <c r="CN45" s="6">
        <v>5</v>
      </c>
      <c r="CO45" s="6">
        <v>22</v>
      </c>
      <c r="CP45" s="6">
        <v>9</v>
      </c>
      <c r="CQ45" s="6">
        <v>18</v>
      </c>
      <c r="CR45" s="6">
        <v>3</v>
      </c>
      <c r="CS45" s="6">
        <v>5</v>
      </c>
      <c r="CT45" s="6">
        <v>5</v>
      </c>
      <c r="CU45" s="6">
        <v>8</v>
      </c>
      <c r="CV45" s="6">
        <v>17</v>
      </c>
      <c r="CW45" s="6">
        <v>10</v>
      </c>
      <c r="CX45" s="6">
        <v>7</v>
      </c>
      <c r="CY45" s="6">
        <v>7</v>
      </c>
      <c r="CZ45" s="6">
        <v>6</v>
      </c>
      <c r="DA45" s="6">
        <v>6</v>
      </c>
      <c r="DB45" s="6">
        <v>5</v>
      </c>
      <c r="DC45" s="6">
        <v>6</v>
      </c>
      <c r="DD45" s="6">
        <v>16</v>
      </c>
      <c r="DE45" s="6">
        <v>15</v>
      </c>
      <c r="DF45" s="6">
        <v>7</v>
      </c>
      <c r="DG45" s="6">
        <v>8</v>
      </c>
      <c r="DH45" s="6">
        <v>7</v>
      </c>
      <c r="DI45" s="6">
        <v>6</v>
      </c>
      <c r="DJ45" s="6">
        <v>5</v>
      </c>
      <c r="DK45" s="6">
        <v>7</v>
      </c>
      <c r="DL45" s="6">
        <v>9</v>
      </c>
      <c r="DM45" s="6">
        <v>7</v>
      </c>
      <c r="DN45" s="6">
        <v>3</v>
      </c>
      <c r="DO45" s="6">
        <v>7</v>
      </c>
      <c r="DP45" s="6">
        <v>9</v>
      </c>
      <c r="DQ45" s="6">
        <v>10</v>
      </c>
      <c r="DR45" s="6">
        <v>9</v>
      </c>
      <c r="DS45" s="6">
        <v>7</v>
      </c>
      <c r="DT45" s="6">
        <v>5</v>
      </c>
      <c r="DU45" s="6">
        <v>4</v>
      </c>
      <c r="DV45" s="6">
        <v>7</v>
      </c>
      <c r="DW45" s="6">
        <v>4</v>
      </c>
      <c r="DX45" s="6">
        <v>7</v>
      </c>
      <c r="DY45" s="6">
        <v>9</v>
      </c>
      <c r="DZ45" s="6">
        <v>10</v>
      </c>
      <c r="EA45" s="6">
        <v>9</v>
      </c>
      <c r="EB45" s="6">
        <v>7</v>
      </c>
      <c r="EC45" s="6">
        <v>5</v>
      </c>
      <c r="ED45" s="6">
        <v>4</v>
      </c>
      <c r="EE45" s="6">
        <v>11</v>
      </c>
      <c r="EF45" s="6">
        <v>21</v>
      </c>
      <c r="EG45" s="6">
        <v>3</v>
      </c>
      <c r="EH45" s="6">
        <v>12</v>
      </c>
      <c r="EI45" s="6">
        <v>12</v>
      </c>
      <c r="EJ45" s="6">
        <v>6</v>
      </c>
      <c r="EK45" s="6">
        <v>12</v>
      </c>
      <c r="EL45" s="6">
        <v>5</v>
      </c>
      <c r="EM45" s="6">
        <v>15</v>
      </c>
      <c r="EN45" s="6">
        <v>1</v>
      </c>
      <c r="EO45" s="6">
        <v>2</v>
      </c>
      <c r="EP45" s="6">
        <v>17</v>
      </c>
      <c r="EQ45" s="6">
        <v>4</v>
      </c>
      <c r="ER45" s="6">
        <v>10</v>
      </c>
      <c r="ES45" s="6">
        <v>10</v>
      </c>
      <c r="ET45" s="6">
        <v>8</v>
      </c>
      <c r="EU45" s="6">
        <v>12</v>
      </c>
      <c r="EV45" s="6">
        <v>8</v>
      </c>
      <c r="EW45" s="6">
        <v>5</v>
      </c>
      <c r="EX45" s="6">
        <v>8</v>
      </c>
      <c r="EY45" s="6">
        <v>7</v>
      </c>
      <c r="EZ45" s="6">
        <v>6</v>
      </c>
      <c r="FA45" s="6">
        <v>7</v>
      </c>
      <c r="FB45" s="6">
        <v>7</v>
      </c>
      <c r="FC45" s="6">
        <v>20</v>
      </c>
      <c r="FD45" s="6">
        <v>20</v>
      </c>
      <c r="FE45" s="6">
        <v>15</v>
      </c>
      <c r="FF45" s="6">
        <v>7</v>
      </c>
      <c r="FG45" s="6">
        <v>18</v>
      </c>
      <c r="FH45" s="6">
        <v>9</v>
      </c>
      <c r="FI45" s="6">
        <v>19</v>
      </c>
      <c r="FJ45" s="6">
        <v>19</v>
      </c>
      <c r="FK45" s="6">
        <v>6</v>
      </c>
      <c r="FL45" s="6">
        <v>6</v>
      </c>
      <c r="FM45" s="6">
        <v>18</v>
      </c>
      <c r="FN45" s="6">
        <v>11</v>
      </c>
      <c r="FO45" s="6">
        <v>7</v>
      </c>
      <c r="FP45" s="6">
        <v>8</v>
      </c>
      <c r="FQ45" s="6">
        <v>10</v>
      </c>
      <c r="FR45" s="6">
        <v>12</v>
      </c>
      <c r="FS45" s="6">
        <v>10</v>
      </c>
      <c r="FT45" s="6">
        <v>7</v>
      </c>
      <c r="FU45" s="6">
        <v>6</v>
      </c>
      <c r="FV45" s="6">
        <v>5</v>
      </c>
      <c r="FW45" s="6">
        <v>11</v>
      </c>
      <c r="FX45" s="6">
        <v>7</v>
      </c>
      <c r="FY45" s="6">
        <v>3</v>
      </c>
      <c r="FZ45" s="6">
        <v>8</v>
      </c>
      <c r="GA45" s="6">
        <v>12</v>
      </c>
      <c r="GB45" s="6">
        <v>10</v>
      </c>
      <c r="GC45" s="6">
        <v>7</v>
      </c>
      <c r="GD45" s="6">
        <v>6</v>
      </c>
      <c r="GE45" s="6">
        <v>5</v>
      </c>
      <c r="GF45" s="6">
        <v>10</v>
      </c>
      <c r="GG45" s="6">
        <v>3</v>
      </c>
      <c r="GH45" s="6">
        <v>15</v>
      </c>
      <c r="GI45" s="6">
        <v>11</v>
      </c>
      <c r="GJ45" s="12">
        <f t="shared" si="0"/>
        <v>5641</v>
      </c>
    </row>
    <row r="46" spans="1:192">
      <c r="A46" s="9" t="s">
        <v>101</v>
      </c>
      <c r="B46" s="9">
        <v>7</v>
      </c>
      <c r="C46" s="6">
        <v>1372.5</v>
      </c>
      <c r="D46" s="6">
        <v>6</v>
      </c>
      <c r="E46" s="6">
        <v>7</v>
      </c>
      <c r="F46" s="6">
        <v>9</v>
      </c>
      <c r="G46" s="6">
        <v>9</v>
      </c>
      <c r="H46" s="6">
        <v>9</v>
      </c>
      <c r="I46" s="6">
        <v>9</v>
      </c>
      <c r="J46" s="6">
        <v>2</v>
      </c>
      <c r="K46" s="6">
        <v>5</v>
      </c>
      <c r="L46" s="6">
        <v>7</v>
      </c>
      <c r="M46" s="6">
        <v>6</v>
      </c>
      <c r="N46" s="6">
        <v>9</v>
      </c>
      <c r="O46" s="6">
        <v>6</v>
      </c>
      <c r="P46" s="6">
        <v>18</v>
      </c>
      <c r="Q46" s="6">
        <v>12</v>
      </c>
      <c r="R46" s="6">
        <v>1</v>
      </c>
      <c r="S46" s="6">
        <v>1</v>
      </c>
      <c r="T46" s="6">
        <v>8</v>
      </c>
      <c r="U46" s="6">
        <v>8</v>
      </c>
      <c r="V46" s="6">
        <v>9</v>
      </c>
      <c r="W46" s="6">
        <v>5</v>
      </c>
      <c r="X46" s="6">
        <v>10</v>
      </c>
      <c r="Y46" s="6">
        <v>5</v>
      </c>
      <c r="Z46" s="6">
        <v>11</v>
      </c>
      <c r="AA46" s="6">
        <v>10</v>
      </c>
      <c r="AB46" s="6">
        <v>6</v>
      </c>
      <c r="AC46" s="6">
        <v>6</v>
      </c>
      <c r="AD46" s="6">
        <v>5</v>
      </c>
      <c r="AE46" s="6">
        <v>8</v>
      </c>
      <c r="AF46" s="6">
        <v>2</v>
      </c>
      <c r="AG46" s="6">
        <v>1</v>
      </c>
      <c r="AH46" s="6">
        <v>2</v>
      </c>
      <c r="AI46" s="6">
        <v>3</v>
      </c>
      <c r="AJ46" s="6">
        <v>10</v>
      </c>
      <c r="AK46" s="6">
        <v>9</v>
      </c>
      <c r="AL46" s="6">
        <v>6</v>
      </c>
      <c r="AM46" s="6">
        <v>4</v>
      </c>
      <c r="AN46" s="6">
        <v>3</v>
      </c>
      <c r="AO46" s="6">
        <v>7</v>
      </c>
      <c r="AP46" s="6">
        <v>4</v>
      </c>
      <c r="AQ46" s="6">
        <v>4</v>
      </c>
      <c r="AR46" s="6">
        <v>6</v>
      </c>
      <c r="AS46" s="6">
        <v>3</v>
      </c>
      <c r="AT46" s="6">
        <v>20</v>
      </c>
      <c r="AU46" s="6">
        <v>20</v>
      </c>
      <c r="AV46" s="6">
        <v>19</v>
      </c>
      <c r="AW46" s="6">
        <v>20</v>
      </c>
      <c r="AX46" s="6">
        <v>20</v>
      </c>
      <c r="AY46" s="6">
        <v>9</v>
      </c>
      <c r="AZ46" s="6">
        <v>7</v>
      </c>
      <c r="BA46" s="6">
        <v>1</v>
      </c>
      <c r="BB46" s="6">
        <v>5</v>
      </c>
      <c r="BC46" s="6">
        <v>9</v>
      </c>
      <c r="BD46" s="6">
        <v>14</v>
      </c>
      <c r="BE46" s="6">
        <v>8</v>
      </c>
      <c r="BF46" s="6">
        <v>12</v>
      </c>
      <c r="BG46" s="6">
        <v>17</v>
      </c>
      <c r="BH46" s="6">
        <v>9</v>
      </c>
      <c r="BI46" s="6">
        <v>5</v>
      </c>
      <c r="BJ46" s="6">
        <v>18</v>
      </c>
      <c r="BK46" s="6">
        <v>8</v>
      </c>
      <c r="BL46" s="6">
        <v>9</v>
      </c>
      <c r="BM46" s="6">
        <v>8</v>
      </c>
      <c r="BN46" s="6">
        <v>4</v>
      </c>
      <c r="BO46" s="6">
        <v>6</v>
      </c>
      <c r="BP46" s="6">
        <v>10</v>
      </c>
      <c r="BQ46" s="6">
        <v>5</v>
      </c>
      <c r="BR46" s="6">
        <v>9</v>
      </c>
      <c r="BS46" s="6">
        <v>2</v>
      </c>
      <c r="BT46" s="6">
        <v>8</v>
      </c>
      <c r="BU46" s="6">
        <v>17</v>
      </c>
      <c r="BV46" s="6">
        <v>11</v>
      </c>
      <c r="BW46" s="6">
        <v>8</v>
      </c>
      <c r="BX46" s="6">
        <v>11</v>
      </c>
      <c r="BY46" s="6">
        <v>9</v>
      </c>
      <c r="BZ46" s="6">
        <v>5</v>
      </c>
      <c r="CA46" s="6">
        <v>15</v>
      </c>
      <c r="CB46" s="6">
        <v>11</v>
      </c>
      <c r="CC46" s="6">
        <v>11</v>
      </c>
      <c r="CD46" s="6">
        <v>7</v>
      </c>
      <c r="CE46" s="6">
        <v>6</v>
      </c>
      <c r="CF46" s="6">
        <v>18</v>
      </c>
      <c r="CG46" s="6">
        <v>18</v>
      </c>
      <c r="CH46" s="6">
        <v>10</v>
      </c>
      <c r="CI46" s="6">
        <v>7</v>
      </c>
      <c r="CJ46" s="6">
        <v>6</v>
      </c>
      <c r="CK46" s="6">
        <v>5</v>
      </c>
      <c r="CL46" s="6">
        <v>3</v>
      </c>
      <c r="CM46" s="6">
        <v>3</v>
      </c>
      <c r="CN46" s="6">
        <v>5</v>
      </c>
      <c r="CO46" s="6">
        <v>6</v>
      </c>
      <c r="CP46" s="6">
        <v>9</v>
      </c>
      <c r="CQ46" s="6">
        <v>14</v>
      </c>
      <c r="CR46" s="6">
        <v>20</v>
      </c>
      <c r="CS46" s="6">
        <v>5</v>
      </c>
      <c r="CT46" s="6">
        <v>5</v>
      </c>
      <c r="CU46" s="6">
        <v>8</v>
      </c>
      <c r="CV46" s="6">
        <v>9</v>
      </c>
      <c r="CW46" s="6">
        <v>10</v>
      </c>
      <c r="CX46" s="6">
        <v>7</v>
      </c>
      <c r="CY46" s="6">
        <v>7</v>
      </c>
      <c r="CZ46" s="6">
        <v>6</v>
      </c>
      <c r="DA46" s="6">
        <v>6</v>
      </c>
      <c r="DB46" s="6">
        <v>5</v>
      </c>
      <c r="DC46" s="6">
        <v>6</v>
      </c>
      <c r="DD46" s="6">
        <v>16</v>
      </c>
      <c r="DE46" s="6">
        <v>15</v>
      </c>
      <c r="DF46" s="6">
        <v>7</v>
      </c>
      <c r="DG46" s="6">
        <v>8</v>
      </c>
      <c r="DH46" s="6">
        <v>7</v>
      </c>
      <c r="DI46" s="6">
        <v>6</v>
      </c>
      <c r="DJ46" s="6">
        <v>5</v>
      </c>
      <c r="DK46" s="6">
        <v>7</v>
      </c>
      <c r="DL46" s="6">
        <v>9</v>
      </c>
      <c r="DM46" s="6">
        <v>7</v>
      </c>
      <c r="DN46" s="6">
        <v>3</v>
      </c>
      <c r="DO46" s="6">
        <v>7</v>
      </c>
      <c r="DP46" s="6">
        <v>9</v>
      </c>
      <c r="DQ46" s="6">
        <v>10</v>
      </c>
      <c r="DR46" s="6">
        <v>9</v>
      </c>
      <c r="DS46" s="6">
        <v>7</v>
      </c>
      <c r="DT46" s="6">
        <v>5</v>
      </c>
      <c r="DU46" s="6">
        <v>4</v>
      </c>
      <c r="DV46" s="6">
        <v>7</v>
      </c>
      <c r="DW46" s="6">
        <v>4</v>
      </c>
      <c r="DX46" s="6">
        <v>7</v>
      </c>
      <c r="DY46" s="6">
        <v>9</v>
      </c>
      <c r="DZ46" s="6">
        <v>10</v>
      </c>
      <c r="EA46" s="6">
        <v>9</v>
      </c>
      <c r="EB46" s="6">
        <v>7</v>
      </c>
      <c r="EC46" s="6">
        <v>5</v>
      </c>
      <c r="ED46" s="6">
        <v>4</v>
      </c>
      <c r="EE46" s="6">
        <v>11</v>
      </c>
      <c r="EF46" s="6">
        <v>7</v>
      </c>
      <c r="EG46" s="6">
        <v>17</v>
      </c>
      <c r="EH46" s="6">
        <v>12</v>
      </c>
      <c r="EI46" s="6">
        <v>12</v>
      </c>
      <c r="EJ46" s="6">
        <v>6</v>
      </c>
      <c r="EK46" s="6">
        <v>12</v>
      </c>
      <c r="EL46" s="6">
        <v>5</v>
      </c>
      <c r="EM46" s="6">
        <v>5</v>
      </c>
      <c r="EN46" s="6">
        <v>12</v>
      </c>
      <c r="EO46" s="6">
        <v>13</v>
      </c>
      <c r="EP46" s="6">
        <v>1</v>
      </c>
      <c r="EQ46" s="6">
        <v>4</v>
      </c>
      <c r="ER46" s="6">
        <v>10</v>
      </c>
      <c r="ES46" s="6">
        <v>10</v>
      </c>
      <c r="ET46" s="6">
        <v>20</v>
      </c>
      <c r="EU46" s="6">
        <v>8</v>
      </c>
      <c r="EV46" s="6">
        <v>8</v>
      </c>
      <c r="EW46" s="6">
        <v>5</v>
      </c>
      <c r="EX46" s="6">
        <v>8</v>
      </c>
      <c r="EY46" s="6">
        <v>7</v>
      </c>
      <c r="EZ46" s="6">
        <v>6</v>
      </c>
      <c r="FA46" s="6">
        <v>7</v>
      </c>
      <c r="FB46" s="6">
        <v>7</v>
      </c>
      <c r="FC46" s="6">
        <v>18</v>
      </c>
      <c r="FD46" s="6">
        <v>12</v>
      </c>
      <c r="FE46" s="6">
        <v>20</v>
      </c>
      <c r="FF46" s="6">
        <v>7</v>
      </c>
      <c r="FG46" s="6">
        <v>20</v>
      </c>
      <c r="FH46" s="6">
        <v>9</v>
      </c>
      <c r="FI46" s="6">
        <v>8</v>
      </c>
      <c r="FJ46" s="6">
        <v>13</v>
      </c>
      <c r="FK46" s="6">
        <v>6</v>
      </c>
      <c r="FL46" s="6">
        <v>6</v>
      </c>
      <c r="FM46" s="6">
        <v>7</v>
      </c>
      <c r="FN46" s="6">
        <v>11</v>
      </c>
      <c r="FO46" s="6">
        <v>7</v>
      </c>
      <c r="FP46" s="6">
        <v>8</v>
      </c>
      <c r="FQ46" s="6">
        <v>10</v>
      </c>
      <c r="FR46" s="6">
        <v>12</v>
      </c>
      <c r="FS46" s="6">
        <v>10</v>
      </c>
      <c r="FT46" s="6">
        <v>7</v>
      </c>
      <c r="FU46" s="6">
        <v>6</v>
      </c>
      <c r="FV46" s="6">
        <v>5</v>
      </c>
      <c r="FW46" s="6">
        <v>11</v>
      </c>
      <c r="FX46" s="6">
        <v>7</v>
      </c>
      <c r="FY46" s="6">
        <v>3</v>
      </c>
      <c r="FZ46" s="6">
        <v>8</v>
      </c>
      <c r="GA46" s="6">
        <v>12</v>
      </c>
      <c r="GB46" s="6">
        <v>10</v>
      </c>
      <c r="GC46" s="6">
        <v>7</v>
      </c>
      <c r="GD46" s="6">
        <v>6</v>
      </c>
      <c r="GE46" s="6">
        <v>5</v>
      </c>
      <c r="GF46" s="6">
        <v>10</v>
      </c>
      <c r="GG46" s="6">
        <v>20</v>
      </c>
      <c r="GH46" s="6">
        <v>15</v>
      </c>
      <c r="GI46" s="6">
        <v>11</v>
      </c>
      <c r="GJ46" s="12">
        <f t="shared" si="0"/>
        <v>5100</v>
      </c>
    </row>
    <row r="47" spans="1:192">
      <c r="A47" s="9" t="s">
        <v>105</v>
      </c>
      <c r="B47" s="9">
        <f>B20</f>
        <v>7640</v>
      </c>
      <c r="C47" s="6">
        <v>1080688</v>
      </c>
      <c r="D47" s="6">
        <v>11</v>
      </c>
      <c r="E47" s="6">
        <v>5</v>
      </c>
      <c r="F47" s="6">
        <v>3</v>
      </c>
      <c r="G47" s="6">
        <v>2</v>
      </c>
      <c r="H47" s="6">
        <v>2</v>
      </c>
      <c r="I47" s="6">
        <v>3</v>
      </c>
      <c r="J47" s="6">
        <v>4</v>
      </c>
      <c r="K47" s="6">
        <v>14</v>
      </c>
      <c r="L47" s="6">
        <v>14</v>
      </c>
      <c r="M47" s="6">
        <v>14</v>
      </c>
      <c r="N47" s="6">
        <v>5</v>
      </c>
      <c r="O47" s="6">
        <v>5</v>
      </c>
      <c r="P47" s="6">
        <v>10</v>
      </c>
      <c r="Q47" s="6">
        <v>21</v>
      </c>
      <c r="R47" s="6">
        <v>5</v>
      </c>
      <c r="S47" s="6">
        <v>12</v>
      </c>
      <c r="T47" s="6">
        <v>3</v>
      </c>
      <c r="U47" s="6">
        <v>4</v>
      </c>
      <c r="V47" s="6">
        <v>19</v>
      </c>
      <c r="W47" s="6">
        <v>2</v>
      </c>
      <c r="X47" s="6">
        <v>12</v>
      </c>
      <c r="Y47" s="6">
        <v>15</v>
      </c>
      <c r="Z47" s="6">
        <v>6</v>
      </c>
      <c r="AA47" s="6">
        <v>9</v>
      </c>
      <c r="AB47" s="6">
        <v>14</v>
      </c>
      <c r="AC47" s="6">
        <v>5</v>
      </c>
      <c r="AD47" s="6">
        <v>4</v>
      </c>
      <c r="AE47" s="6">
        <v>4</v>
      </c>
      <c r="AF47" s="6">
        <v>4</v>
      </c>
      <c r="AG47" s="6">
        <v>4</v>
      </c>
      <c r="AH47" s="6">
        <v>2</v>
      </c>
      <c r="AI47" s="6">
        <v>3</v>
      </c>
      <c r="AJ47" s="6">
        <v>4</v>
      </c>
      <c r="AK47" s="6">
        <v>4</v>
      </c>
      <c r="AL47" s="6">
        <v>3</v>
      </c>
      <c r="AM47" s="6">
        <v>1</v>
      </c>
      <c r="AN47" s="6">
        <v>3</v>
      </c>
      <c r="AO47" s="6">
        <v>1</v>
      </c>
      <c r="AP47" s="6">
        <v>4</v>
      </c>
      <c r="AQ47" s="6">
        <v>4</v>
      </c>
      <c r="AR47" s="6">
        <v>3</v>
      </c>
      <c r="AS47" s="6">
        <v>10</v>
      </c>
      <c r="AT47" s="6">
        <v>5</v>
      </c>
      <c r="AU47" s="6">
        <v>5</v>
      </c>
      <c r="AV47" s="6">
        <v>17</v>
      </c>
      <c r="AW47" s="6">
        <v>6</v>
      </c>
      <c r="AX47" s="6">
        <v>2</v>
      </c>
      <c r="AY47" s="6">
        <v>5</v>
      </c>
      <c r="AZ47" s="6">
        <v>5</v>
      </c>
      <c r="BA47" s="6">
        <v>20</v>
      </c>
      <c r="BB47" s="6">
        <v>4</v>
      </c>
      <c r="BC47" s="6">
        <v>5</v>
      </c>
      <c r="BD47" s="6">
        <v>9</v>
      </c>
      <c r="BE47" s="6">
        <v>5</v>
      </c>
      <c r="BF47" s="6">
        <v>8</v>
      </c>
      <c r="BG47" s="6">
        <v>15</v>
      </c>
      <c r="BH47" s="6">
        <v>3</v>
      </c>
      <c r="BI47" s="6">
        <v>2</v>
      </c>
      <c r="BJ47" s="6">
        <v>8</v>
      </c>
      <c r="BK47" s="6">
        <v>3</v>
      </c>
      <c r="BL47" s="6">
        <v>5</v>
      </c>
      <c r="BM47" s="6">
        <v>3</v>
      </c>
      <c r="BN47" s="6">
        <v>2</v>
      </c>
      <c r="BO47" s="6">
        <v>2</v>
      </c>
      <c r="BP47" s="6">
        <v>8</v>
      </c>
      <c r="BQ47" s="6">
        <v>4</v>
      </c>
      <c r="BR47" s="6">
        <v>8</v>
      </c>
      <c r="BS47" s="6">
        <v>6</v>
      </c>
      <c r="BT47" s="6">
        <v>3</v>
      </c>
      <c r="BU47" s="6">
        <v>11</v>
      </c>
      <c r="BV47" s="6">
        <v>7</v>
      </c>
      <c r="BW47" s="6">
        <v>4</v>
      </c>
      <c r="BX47" s="6">
        <v>6</v>
      </c>
      <c r="BY47" s="6">
        <v>4</v>
      </c>
      <c r="BZ47" s="6">
        <v>5</v>
      </c>
      <c r="CA47" s="6">
        <v>6</v>
      </c>
      <c r="CB47" s="6">
        <v>10</v>
      </c>
      <c r="CC47" s="6">
        <v>9</v>
      </c>
      <c r="CD47" s="6">
        <v>7</v>
      </c>
      <c r="CE47" s="6">
        <v>5</v>
      </c>
      <c r="CF47" s="6">
        <v>16</v>
      </c>
      <c r="CG47" s="6">
        <v>7</v>
      </c>
      <c r="CH47" s="6">
        <v>7</v>
      </c>
      <c r="CI47" s="6">
        <v>5</v>
      </c>
      <c r="CJ47" s="6">
        <v>3</v>
      </c>
      <c r="CK47" s="6">
        <v>5</v>
      </c>
      <c r="CL47" s="6">
        <v>3</v>
      </c>
      <c r="CM47" s="6">
        <v>3</v>
      </c>
      <c r="CN47" s="6">
        <v>3</v>
      </c>
      <c r="CO47" s="6">
        <v>5</v>
      </c>
      <c r="CP47" s="6">
        <v>6</v>
      </c>
      <c r="CQ47" s="6">
        <v>11</v>
      </c>
      <c r="CR47" s="6">
        <v>9</v>
      </c>
      <c r="CS47" s="6">
        <v>3</v>
      </c>
      <c r="CT47" s="6">
        <v>4</v>
      </c>
      <c r="CU47" s="6">
        <v>4</v>
      </c>
      <c r="CV47" s="6">
        <v>17</v>
      </c>
      <c r="CW47" s="6">
        <v>9</v>
      </c>
      <c r="CX47" s="6">
        <v>6</v>
      </c>
      <c r="CY47" s="6">
        <v>6</v>
      </c>
      <c r="CZ47" s="6">
        <v>5</v>
      </c>
      <c r="DA47" s="6">
        <v>4</v>
      </c>
      <c r="DB47" s="6">
        <v>5</v>
      </c>
      <c r="DC47" s="6">
        <v>5</v>
      </c>
      <c r="DD47" s="6">
        <v>15</v>
      </c>
      <c r="DE47" s="6">
        <v>12</v>
      </c>
      <c r="DF47" s="6">
        <v>4</v>
      </c>
      <c r="DG47" s="6">
        <v>5</v>
      </c>
      <c r="DH47" s="6">
        <v>5</v>
      </c>
      <c r="DI47" s="6">
        <v>5</v>
      </c>
      <c r="DJ47" s="6">
        <v>5</v>
      </c>
      <c r="DK47" s="6">
        <v>6</v>
      </c>
      <c r="DL47" s="6">
        <v>7</v>
      </c>
      <c r="DM47" s="6">
        <v>5</v>
      </c>
      <c r="DN47" s="6">
        <v>3</v>
      </c>
      <c r="DO47" s="6">
        <v>4</v>
      </c>
      <c r="DP47" s="6">
        <v>4</v>
      </c>
      <c r="DQ47" s="6">
        <v>8</v>
      </c>
      <c r="DR47" s="6">
        <v>5</v>
      </c>
      <c r="DS47" s="6">
        <v>4</v>
      </c>
      <c r="DT47" s="6">
        <v>4</v>
      </c>
      <c r="DU47" s="6">
        <v>3</v>
      </c>
      <c r="DV47" s="6">
        <v>5</v>
      </c>
      <c r="DW47" s="6">
        <v>4</v>
      </c>
      <c r="DX47" s="6">
        <v>3</v>
      </c>
      <c r="DY47" s="6">
        <v>4</v>
      </c>
      <c r="DZ47" s="6">
        <v>9</v>
      </c>
      <c r="EA47" s="6">
        <v>4</v>
      </c>
      <c r="EB47" s="6">
        <v>4</v>
      </c>
      <c r="EC47" s="6">
        <v>4</v>
      </c>
      <c r="ED47" s="6">
        <v>4</v>
      </c>
      <c r="EE47" s="6">
        <v>4</v>
      </c>
      <c r="EF47" s="6">
        <v>12</v>
      </c>
      <c r="EG47" s="6">
        <v>8</v>
      </c>
      <c r="EH47" s="6">
        <v>10</v>
      </c>
      <c r="EI47" s="6">
        <v>10</v>
      </c>
      <c r="EJ47" s="6">
        <v>4</v>
      </c>
      <c r="EK47" s="6">
        <v>12</v>
      </c>
      <c r="EL47" s="6">
        <v>5</v>
      </c>
      <c r="EM47" s="6">
        <v>6</v>
      </c>
      <c r="EN47" s="6">
        <v>19</v>
      </c>
      <c r="EO47" s="6">
        <v>18</v>
      </c>
      <c r="EP47" s="6">
        <v>8</v>
      </c>
      <c r="EQ47" s="6">
        <v>2</v>
      </c>
      <c r="ER47" s="6">
        <v>7</v>
      </c>
      <c r="ES47" s="6">
        <v>7</v>
      </c>
      <c r="ET47" s="6">
        <v>4</v>
      </c>
      <c r="EU47" s="6">
        <v>6</v>
      </c>
      <c r="EV47" s="6">
        <v>7</v>
      </c>
      <c r="EW47" s="6">
        <v>4</v>
      </c>
      <c r="EX47" s="6">
        <v>6</v>
      </c>
      <c r="EY47" s="6">
        <v>5</v>
      </c>
      <c r="EZ47" s="6">
        <v>6</v>
      </c>
      <c r="FA47" s="6">
        <v>5</v>
      </c>
      <c r="FB47" s="6">
        <v>6</v>
      </c>
      <c r="FC47" s="6">
        <v>11</v>
      </c>
      <c r="FD47" s="6">
        <v>18</v>
      </c>
      <c r="FE47" s="6">
        <v>9</v>
      </c>
      <c r="FF47" s="6">
        <v>5</v>
      </c>
      <c r="FG47" s="6">
        <v>5</v>
      </c>
      <c r="FH47" s="6">
        <v>4</v>
      </c>
      <c r="FI47" s="6">
        <v>18</v>
      </c>
      <c r="FJ47" s="6">
        <v>17</v>
      </c>
      <c r="FK47" s="6">
        <v>5</v>
      </c>
      <c r="FL47" s="6">
        <v>4</v>
      </c>
      <c r="FM47" s="6">
        <v>13</v>
      </c>
      <c r="FN47" s="6">
        <v>9</v>
      </c>
      <c r="FO47" s="6">
        <v>6</v>
      </c>
      <c r="FP47" s="6">
        <v>4</v>
      </c>
      <c r="FQ47" s="6">
        <v>9</v>
      </c>
      <c r="FR47" s="6">
        <v>11</v>
      </c>
      <c r="FS47" s="6">
        <v>7</v>
      </c>
      <c r="FT47" s="6">
        <v>5</v>
      </c>
      <c r="FU47" s="6">
        <v>4</v>
      </c>
      <c r="FV47" s="6">
        <v>4</v>
      </c>
      <c r="FW47" s="6">
        <v>9</v>
      </c>
      <c r="FX47" s="6">
        <v>6</v>
      </c>
      <c r="FY47" s="6">
        <v>3</v>
      </c>
      <c r="FZ47" s="6">
        <v>4</v>
      </c>
      <c r="GA47" s="6">
        <v>11</v>
      </c>
      <c r="GB47" s="6">
        <v>7</v>
      </c>
      <c r="GC47" s="6">
        <v>5</v>
      </c>
      <c r="GD47" s="6">
        <v>4</v>
      </c>
      <c r="GE47" s="6">
        <v>4</v>
      </c>
      <c r="GF47" s="6">
        <v>8</v>
      </c>
      <c r="GG47" s="6">
        <v>11</v>
      </c>
      <c r="GH47" s="6">
        <v>7</v>
      </c>
      <c r="GI47" s="6">
        <v>8</v>
      </c>
      <c r="GJ47" s="12">
        <f t="shared" si="0"/>
        <v>7069</v>
      </c>
    </row>
    <row r="48" spans="1:192">
      <c r="A48" s="9" t="s">
        <v>102</v>
      </c>
      <c r="B48" s="9">
        <v>6</v>
      </c>
      <c r="C48" s="6">
        <v>1612</v>
      </c>
      <c r="D48" s="6">
        <v>16</v>
      </c>
      <c r="E48" s="6">
        <v>7</v>
      </c>
      <c r="F48" s="6">
        <v>9</v>
      </c>
      <c r="G48" s="6">
        <v>9</v>
      </c>
      <c r="H48" s="6">
        <v>9</v>
      </c>
      <c r="I48" s="6">
        <v>9</v>
      </c>
      <c r="J48" s="6">
        <v>2</v>
      </c>
      <c r="K48" s="6">
        <v>7</v>
      </c>
      <c r="L48" s="6">
        <v>12</v>
      </c>
      <c r="M48" s="6">
        <v>7</v>
      </c>
      <c r="N48" s="6">
        <v>9</v>
      </c>
      <c r="O48" s="6">
        <v>6</v>
      </c>
      <c r="P48" s="6">
        <v>17</v>
      </c>
      <c r="Q48" s="6">
        <v>16</v>
      </c>
      <c r="R48" s="6">
        <v>8</v>
      </c>
      <c r="S48" s="6">
        <v>17</v>
      </c>
      <c r="T48" s="6">
        <v>7</v>
      </c>
      <c r="U48" s="6">
        <v>5</v>
      </c>
      <c r="V48" s="6">
        <v>12</v>
      </c>
      <c r="W48" s="6">
        <v>5</v>
      </c>
      <c r="X48" s="6">
        <v>16</v>
      </c>
      <c r="Y48" s="6">
        <v>9</v>
      </c>
      <c r="Z48" s="6">
        <v>5</v>
      </c>
      <c r="AA48" s="6">
        <v>13</v>
      </c>
      <c r="AB48" s="6">
        <v>11</v>
      </c>
      <c r="AC48" s="6">
        <v>6</v>
      </c>
      <c r="AD48" s="6">
        <v>4</v>
      </c>
      <c r="AE48" s="6">
        <v>4</v>
      </c>
      <c r="AF48" s="6">
        <v>2</v>
      </c>
      <c r="AG48" s="6">
        <v>11</v>
      </c>
      <c r="AH48" s="6">
        <v>2</v>
      </c>
      <c r="AI48" s="6">
        <v>3</v>
      </c>
      <c r="AJ48" s="6">
        <v>10</v>
      </c>
      <c r="AK48" s="6">
        <v>9</v>
      </c>
      <c r="AL48" s="6">
        <v>6</v>
      </c>
      <c r="AM48" s="6">
        <v>4</v>
      </c>
      <c r="AN48" s="6">
        <v>3</v>
      </c>
      <c r="AO48" s="6">
        <v>7</v>
      </c>
      <c r="AP48" s="6">
        <v>4</v>
      </c>
      <c r="AQ48" s="6">
        <v>4</v>
      </c>
      <c r="AR48" s="6">
        <v>6</v>
      </c>
      <c r="AS48" s="6">
        <v>6</v>
      </c>
      <c r="AT48" s="6">
        <v>12</v>
      </c>
      <c r="AU48" s="6">
        <v>17</v>
      </c>
      <c r="AV48" s="6">
        <v>21</v>
      </c>
      <c r="AW48" s="6">
        <v>19</v>
      </c>
      <c r="AX48" s="6">
        <v>12</v>
      </c>
      <c r="AY48" s="6">
        <v>9</v>
      </c>
      <c r="AZ48" s="6">
        <v>7</v>
      </c>
      <c r="BA48" s="6">
        <v>1</v>
      </c>
      <c r="BB48" s="6">
        <v>5</v>
      </c>
      <c r="BC48" s="6">
        <v>9</v>
      </c>
      <c r="BD48" s="6">
        <v>3</v>
      </c>
      <c r="BE48" s="6">
        <v>8</v>
      </c>
      <c r="BF48" s="6">
        <v>17</v>
      </c>
      <c r="BG48" s="6">
        <v>17</v>
      </c>
      <c r="BH48" s="6">
        <v>9</v>
      </c>
      <c r="BI48" s="6">
        <v>5</v>
      </c>
      <c r="BJ48" s="6">
        <v>18</v>
      </c>
      <c r="BK48" s="6">
        <v>8</v>
      </c>
      <c r="BL48" s="6">
        <v>2</v>
      </c>
      <c r="BM48" s="6">
        <v>8</v>
      </c>
      <c r="BN48" s="6">
        <v>4</v>
      </c>
      <c r="BO48" s="6">
        <v>6</v>
      </c>
      <c r="BP48" s="6">
        <v>10</v>
      </c>
      <c r="BQ48" s="6">
        <v>5</v>
      </c>
      <c r="BR48" s="6">
        <v>9</v>
      </c>
      <c r="BS48" s="6">
        <v>11</v>
      </c>
      <c r="BT48" s="6">
        <v>8</v>
      </c>
      <c r="BU48" s="6">
        <v>7</v>
      </c>
      <c r="BV48" s="6">
        <v>11</v>
      </c>
      <c r="BW48" s="6">
        <v>8</v>
      </c>
      <c r="BX48" s="6">
        <v>8</v>
      </c>
      <c r="BY48" s="6">
        <v>9</v>
      </c>
      <c r="BZ48" s="6">
        <v>5</v>
      </c>
      <c r="CA48" s="6">
        <v>7</v>
      </c>
      <c r="CB48" s="6">
        <v>11</v>
      </c>
      <c r="CC48" s="6">
        <v>11</v>
      </c>
      <c r="CD48" s="6">
        <v>7</v>
      </c>
      <c r="CE48" s="6">
        <v>6</v>
      </c>
      <c r="CF48" s="6">
        <v>10</v>
      </c>
      <c r="CG48" s="6">
        <v>17</v>
      </c>
      <c r="CH48" s="6">
        <v>10</v>
      </c>
      <c r="CI48" s="6">
        <v>7</v>
      </c>
      <c r="CJ48" s="6">
        <v>6</v>
      </c>
      <c r="CK48" s="6">
        <v>5</v>
      </c>
      <c r="CL48" s="6">
        <v>3</v>
      </c>
      <c r="CM48" s="6">
        <v>3</v>
      </c>
      <c r="CN48" s="6">
        <v>5</v>
      </c>
      <c r="CO48" s="6">
        <v>4</v>
      </c>
      <c r="CP48" s="6">
        <v>9</v>
      </c>
      <c r="CQ48" s="6">
        <v>6</v>
      </c>
      <c r="CR48" s="6">
        <v>17</v>
      </c>
      <c r="CS48" s="6">
        <v>5</v>
      </c>
      <c r="CT48" s="6">
        <v>5</v>
      </c>
      <c r="CU48" s="6">
        <v>8</v>
      </c>
      <c r="CV48" s="6">
        <v>12</v>
      </c>
      <c r="CW48" s="6">
        <v>10</v>
      </c>
      <c r="CX48" s="6">
        <v>7</v>
      </c>
      <c r="CY48" s="6">
        <v>7</v>
      </c>
      <c r="CZ48" s="6">
        <v>6</v>
      </c>
      <c r="DA48" s="6">
        <v>6</v>
      </c>
      <c r="DB48" s="6">
        <v>5</v>
      </c>
      <c r="DC48" s="6">
        <v>6</v>
      </c>
      <c r="DD48" s="6">
        <v>7</v>
      </c>
      <c r="DE48" s="6">
        <v>15</v>
      </c>
      <c r="DF48" s="6">
        <v>7</v>
      </c>
      <c r="DG48" s="6">
        <v>8</v>
      </c>
      <c r="DH48" s="6">
        <v>7</v>
      </c>
      <c r="DI48" s="6">
        <v>6</v>
      </c>
      <c r="DJ48" s="6">
        <v>5</v>
      </c>
      <c r="DK48" s="6">
        <v>7</v>
      </c>
      <c r="DL48" s="6">
        <v>9</v>
      </c>
      <c r="DM48" s="6">
        <v>7</v>
      </c>
      <c r="DN48" s="6">
        <v>3</v>
      </c>
      <c r="DO48" s="6">
        <v>7</v>
      </c>
      <c r="DP48" s="6">
        <v>9</v>
      </c>
      <c r="DQ48" s="6">
        <v>10</v>
      </c>
      <c r="DR48" s="6">
        <v>9</v>
      </c>
      <c r="DS48" s="6">
        <v>7</v>
      </c>
      <c r="DT48" s="6">
        <v>5</v>
      </c>
      <c r="DU48" s="6">
        <v>4</v>
      </c>
      <c r="DV48" s="6">
        <v>7</v>
      </c>
      <c r="DW48" s="6">
        <v>4</v>
      </c>
      <c r="DX48" s="6">
        <v>7</v>
      </c>
      <c r="DY48" s="6">
        <v>9</v>
      </c>
      <c r="DZ48" s="6">
        <v>10</v>
      </c>
      <c r="EA48" s="6">
        <v>9</v>
      </c>
      <c r="EB48" s="6">
        <v>7</v>
      </c>
      <c r="EC48" s="6">
        <v>5</v>
      </c>
      <c r="ED48" s="6">
        <v>4</v>
      </c>
      <c r="EE48" s="6">
        <v>11</v>
      </c>
      <c r="EF48" s="6">
        <v>5</v>
      </c>
      <c r="EG48" s="6">
        <v>13</v>
      </c>
      <c r="EH48" s="6">
        <v>12</v>
      </c>
      <c r="EI48" s="6">
        <v>12</v>
      </c>
      <c r="EJ48" s="6">
        <v>6</v>
      </c>
      <c r="EK48" s="6">
        <v>12</v>
      </c>
      <c r="EL48" s="6">
        <v>5</v>
      </c>
      <c r="EM48" s="6">
        <v>4</v>
      </c>
      <c r="EN48" s="6">
        <v>15</v>
      </c>
      <c r="EO48" s="6">
        <v>13</v>
      </c>
      <c r="EP48" s="6">
        <v>5</v>
      </c>
      <c r="EQ48" s="6">
        <v>4</v>
      </c>
      <c r="ER48" s="6">
        <v>10</v>
      </c>
      <c r="ES48" s="6">
        <v>10</v>
      </c>
      <c r="ET48" s="6">
        <v>17</v>
      </c>
      <c r="EU48" s="6">
        <v>12</v>
      </c>
      <c r="EV48" s="6">
        <v>8</v>
      </c>
      <c r="EW48" s="6">
        <v>5</v>
      </c>
      <c r="EX48" s="6">
        <v>8</v>
      </c>
      <c r="EY48" s="6">
        <v>7</v>
      </c>
      <c r="EZ48" s="6">
        <v>6</v>
      </c>
      <c r="FA48" s="6">
        <v>7</v>
      </c>
      <c r="FB48" s="6">
        <v>7</v>
      </c>
      <c r="FC48" s="6">
        <v>15</v>
      </c>
      <c r="FD48" s="6">
        <v>16</v>
      </c>
      <c r="FE48" s="6">
        <v>16</v>
      </c>
      <c r="FF48" s="6">
        <v>7</v>
      </c>
      <c r="FG48" s="6">
        <v>17</v>
      </c>
      <c r="FH48" s="6">
        <v>1</v>
      </c>
      <c r="FI48" s="6">
        <v>12</v>
      </c>
      <c r="FJ48" s="6">
        <v>16</v>
      </c>
      <c r="FK48" s="6">
        <v>6</v>
      </c>
      <c r="FL48" s="6">
        <v>6</v>
      </c>
      <c r="FM48" s="6">
        <v>4</v>
      </c>
      <c r="FN48" s="6">
        <v>11</v>
      </c>
      <c r="FO48" s="6">
        <v>7</v>
      </c>
      <c r="FP48" s="6">
        <v>8</v>
      </c>
      <c r="FQ48" s="6">
        <v>10</v>
      </c>
      <c r="FR48" s="6">
        <v>12</v>
      </c>
      <c r="FS48" s="6">
        <v>10</v>
      </c>
      <c r="FT48" s="6">
        <v>7</v>
      </c>
      <c r="FU48" s="6">
        <v>6</v>
      </c>
      <c r="FV48" s="6">
        <v>5</v>
      </c>
      <c r="FW48" s="6">
        <v>11</v>
      </c>
      <c r="FX48" s="6">
        <v>7</v>
      </c>
      <c r="FY48" s="6">
        <v>3</v>
      </c>
      <c r="FZ48" s="6">
        <v>8</v>
      </c>
      <c r="GA48" s="6">
        <v>12</v>
      </c>
      <c r="GB48" s="6">
        <v>10</v>
      </c>
      <c r="GC48" s="6">
        <v>7</v>
      </c>
      <c r="GD48" s="6">
        <v>6</v>
      </c>
      <c r="GE48" s="6">
        <v>5</v>
      </c>
      <c r="GF48" s="6">
        <v>10</v>
      </c>
      <c r="GG48" s="6">
        <v>17</v>
      </c>
      <c r="GH48" s="6">
        <v>15</v>
      </c>
      <c r="GI48" s="6">
        <v>11</v>
      </c>
      <c r="GJ48" s="12">
        <f t="shared" si="0"/>
        <v>3722</v>
      </c>
    </row>
    <row r="49" spans="1:192">
      <c r="A49" s="9" t="s">
        <v>96</v>
      </c>
      <c r="B49" s="9">
        <v>24</v>
      </c>
      <c r="C49" s="6">
        <v>3065.5</v>
      </c>
      <c r="D49" s="6">
        <v>2</v>
      </c>
      <c r="E49" s="6">
        <v>7</v>
      </c>
      <c r="F49" s="6">
        <v>2</v>
      </c>
      <c r="G49" s="6">
        <v>1</v>
      </c>
      <c r="H49" s="6">
        <v>1</v>
      </c>
      <c r="I49" s="6">
        <v>1</v>
      </c>
      <c r="J49" s="6">
        <v>4</v>
      </c>
      <c r="K49" s="6">
        <v>5</v>
      </c>
      <c r="L49" s="6">
        <v>5</v>
      </c>
      <c r="M49" s="6">
        <v>4</v>
      </c>
      <c r="N49" s="6">
        <v>5</v>
      </c>
      <c r="O49" s="6">
        <v>6</v>
      </c>
      <c r="P49" s="6">
        <v>2</v>
      </c>
      <c r="Q49" s="6">
        <v>20</v>
      </c>
      <c r="R49" s="6">
        <v>2</v>
      </c>
      <c r="S49" s="6">
        <v>4</v>
      </c>
      <c r="T49" s="6">
        <v>1</v>
      </c>
      <c r="U49" s="6">
        <v>1</v>
      </c>
      <c r="V49" s="6">
        <v>19</v>
      </c>
      <c r="W49" s="6">
        <v>5</v>
      </c>
      <c r="X49" s="6">
        <v>3</v>
      </c>
      <c r="Y49" s="6">
        <v>16</v>
      </c>
      <c r="Z49" s="6">
        <v>2</v>
      </c>
      <c r="AA49" s="6">
        <v>13</v>
      </c>
      <c r="AB49" s="6">
        <v>6</v>
      </c>
      <c r="AC49" s="6">
        <v>6</v>
      </c>
      <c r="AD49" s="6">
        <v>6</v>
      </c>
      <c r="AE49" s="6">
        <v>10</v>
      </c>
      <c r="AF49" s="6">
        <v>3</v>
      </c>
      <c r="AG49" s="6">
        <v>6</v>
      </c>
      <c r="AH49" s="6">
        <v>2</v>
      </c>
      <c r="AI49" s="6">
        <v>3</v>
      </c>
      <c r="AJ49" s="6">
        <v>10</v>
      </c>
      <c r="AK49" s="6">
        <v>9</v>
      </c>
      <c r="AL49" s="6">
        <v>6</v>
      </c>
      <c r="AM49" s="6">
        <v>4</v>
      </c>
      <c r="AN49" s="6">
        <v>3</v>
      </c>
      <c r="AO49" s="6">
        <v>7</v>
      </c>
      <c r="AP49" s="6">
        <v>4</v>
      </c>
      <c r="AQ49" s="6">
        <v>4</v>
      </c>
      <c r="AR49" s="6">
        <v>6</v>
      </c>
      <c r="AS49" s="6">
        <v>11</v>
      </c>
      <c r="AT49" s="6">
        <v>6</v>
      </c>
      <c r="AU49" s="6">
        <v>3</v>
      </c>
      <c r="AV49" s="6">
        <v>6</v>
      </c>
      <c r="AW49" s="6">
        <v>2</v>
      </c>
      <c r="AX49" s="6">
        <v>1</v>
      </c>
      <c r="AY49" s="6">
        <v>1</v>
      </c>
      <c r="AZ49" s="6">
        <v>3</v>
      </c>
      <c r="BA49" s="6">
        <v>1</v>
      </c>
      <c r="BB49" s="6">
        <v>5</v>
      </c>
      <c r="BC49" s="6">
        <v>4</v>
      </c>
      <c r="BD49" s="6">
        <v>14</v>
      </c>
      <c r="BE49" s="6">
        <v>8</v>
      </c>
      <c r="BF49" s="6">
        <v>15</v>
      </c>
      <c r="BG49" s="6">
        <v>12</v>
      </c>
      <c r="BH49" s="6">
        <v>2</v>
      </c>
      <c r="BI49" s="6">
        <v>5</v>
      </c>
      <c r="BJ49" s="6">
        <v>17</v>
      </c>
      <c r="BK49" s="6">
        <v>1</v>
      </c>
      <c r="BL49" s="6">
        <v>3</v>
      </c>
      <c r="BM49" s="6">
        <v>2</v>
      </c>
      <c r="BN49" s="6">
        <v>4</v>
      </c>
      <c r="BO49" s="6">
        <v>6</v>
      </c>
      <c r="BP49" s="6">
        <v>4</v>
      </c>
      <c r="BQ49" s="6">
        <v>5</v>
      </c>
      <c r="BR49" s="6">
        <v>9</v>
      </c>
      <c r="BS49" s="6">
        <v>5</v>
      </c>
      <c r="BT49" s="6">
        <v>1</v>
      </c>
      <c r="BU49" s="6">
        <v>4</v>
      </c>
      <c r="BV49" s="6">
        <v>1</v>
      </c>
      <c r="BW49" s="6">
        <v>1</v>
      </c>
      <c r="BX49" s="6">
        <v>18</v>
      </c>
      <c r="BY49" s="6">
        <v>9</v>
      </c>
      <c r="BZ49" s="6">
        <v>5</v>
      </c>
      <c r="CA49" s="6">
        <v>2</v>
      </c>
      <c r="CB49" s="6">
        <v>11</v>
      </c>
      <c r="CC49" s="6">
        <v>11</v>
      </c>
      <c r="CD49" s="6">
        <v>7</v>
      </c>
      <c r="CE49" s="6">
        <v>6</v>
      </c>
      <c r="CF49" s="6">
        <v>15</v>
      </c>
      <c r="CG49" s="6">
        <v>5</v>
      </c>
      <c r="CH49" s="6">
        <v>1</v>
      </c>
      <c r="CI49" s="6">
        <v>1</v>
      </c>
      <c r="CJ49" s="6">
        <v>6</v>
      </c>
      <c r="CK49" s="6">
        <v>5</v>
      </c>
      <c r="CL49" s="6">
        <v>3</v>
      </c>
      <c r="CM49" s="6">
        <v>3</v>
      </c>
      <c r="CN49" s="6">
        <v>5</v>
      </c>
      <c r="CO49" s="6">
        <v>1</v>
      </c>
      <c r="CP49" s="6">
        <v>1</v>
      </c>
      <c r="CQ49" s="6">
        <v>2</v>
      </c>
      <c r="CR49" s="6">
        <v>12</v>
      </c>
      <c r="CS49" s="6">
        <v>5</v>
      </c>
      <c r="CT49" s="6">
        <v>5</v>
      </c>
      <c r="CU49" s="6">
        <v>2</v>
      </c>
      <c r="CV49" s="6">
        <v>17</v>
      </c>
      <c r="CW49" s="6">
        <v>3</v>
      </c>
      <c r="CX49" s="6">
        <v>7</v>
      </c>
      <c r="CY49" s="6">
        <v>7</v>
      </c>
      <c r="CZ49" s="6">
        <v>6</v>
      </c>
      <c r="DA49" s="6">
        <v>6</v>
      </c>
      <c r="DB49" s="6">
        <v>5</v>
      </c>
      <c r="DC49" s="6">
        <v>6</v>
      </c>
      <c r="DD49" s="6">
        <v>16</v>
      </c>
      <c r="DE49" s="6">
        <v>15</v>
      </c>
      <c r="DF49" s="6">
        <v>7</v>
      </c>
      <c r="DG49" s="6">
        <v>2</v>
      </c>
      <c r="DH49" s="6">
        <v>1</v>
      </c>
      <c r="DI49" s="6">
        <v>6</v>
      </c>
      <c r="DJ49" s="6">
        <v>5</v>
      </c>
      <c r="DK49" s="6">
        <v>4</v>
      </c>
      <c r="DL49" s="6">
        <v>9</v>
      </c>
      <c r="DM49" s="6">
        <v>7</v>
      </c>
      <c r="DN49" s="6">
        <v>3</v>
      </c>
      <c r="DO49" s="6">
        <v>7</v>
      </c>
      <c r="DP49" s="6">
        <v>9</v>
      </c>
      <c r="DQ49" s="6">
        <v>10</v>
      </c>
      <c r="DR49" s="6">
        <v>8</v>
      </c>
      <c r="DS49" s="6">
        <v>7</v>
      </c>
      <c r="DT49" s="6">
        <v>5</v>
      </c>
      <c r="DU49" s="6">
        <v>4</v>
      </c>
      <c r="DV49" s="6">
        <v>7</v>
      </c>
      <c r="DW49" s="6">
        <v>4</v>
      </c>
      <c r="DX49" s="6">
        <v>7</v>
      </c>
      <c r="DY49" s="6">
        <v>9</v>
      </c>
      <c r="DZ49" s="6">
        <v>10</v>
      </c>
      <c r="EA49" s="6">
        <v>8</v>
      </c>
      <c r="EB49" s="6">
        <v>7</v>
      </c>
      <c r="EC49" s="6">
        <v>5</v>
      </c>
      <c r="ED49" s="6">
        <v>4</v>
      </c>
      <c r="EE49" s="6">
        <v>7</v>
      </c>
      <c r="EF49" s="6">
        <v>8</v>
      </c>
      <c r="EG49" s="6">
        <v>16</v>
      </c>
      <c r="EH49" s="6">
        <v>12</v>
      </c>
      <c r="EI49" s="6">
        <v>12</v>
      </c>
      <c r="EJ49" s="6">
        <v>6</v>
      </c>
      <c r="EK49" s="6">
        <v>12</v>
      </c>
      <c r="EL49" s="6">
        <v>5</v>
      </c>
      <c r="EM49" s="6">
        <v>5</v>
      </c>
      <c r="EN49" s="6">
        <v>22</v>
      </c>
      <c r="EO49" s="6">
        <v>8</v>
      </c>
      <c r="EP49" s="6">
        <v>6</v>
      </c>
      <c r="EQ49" s="6">
        <v>4</v>
      </c>
      <c r="ER49" s="6">
        <v>2</v>
      </c>
      <c r="ES49" s="6">
        <v>3</v>
      </c>
      <c r="ET49" s="6">
        <v>4</v>
      </c>
      <c r="EU49" s="6">
        <v>6</v>
      </c>
      <c r="EV49" s="6">
        <v>8</v>
      </c>
      <c r="EW49" s="6">
        <v>5</v>
      </c>
      <c r="EX49" s="6">
        <v>8</v>
      </c>
      <c r="EY49" s="6">
        <v>7</v>
      </c>
      <c r="EZ49" s="6">
        <v>1</v>
      </c>
      <c r="FA49" s="6">
        <v>7</v>
      </c>
      <c r="FB49" s="6">
        <v>7</v>
      </c>
      <c r="FC49" s="6">
        <v>17</v>
      </c>
      <c r="FD49" s="6">
        <v>20</v>
      </c>
      <c r="FE49" s="6">
        <v>4</v>
      </c>
      <c r="FF49" s="6">
        <v>7</v>
      </c>
      <c r="FG49" s="6">
        <v>4</v>
      </c>
      <c r="FH49" s="6">
        <v>3</v>
      </c>
      <c r="FI49" s="6">
        <v>19</v>
      </c>
      <c r="FJ49" s="6">
        <v>15</v>
      </c>
      <c r="FK49" s="6">
        <v>6</v>
      </c>
      <c r="FL49" s="6">
        <v>6</v>
      </c>
      <c r="FM49" s="6">
        <v>20</v>
      </c>
      <c r="FN49" s="6">
        <v>11</v>
      </c>
      <c r="FO49" s="6">
        <v>7</v>
      </c>
      <c r="FP49" s="6">
        <v>8</v>
      </c>
      <c r="FQ49" s="6">
        <v>5</v>
      </c>
      <c r="FR49" s="6">
        <v>12</v>
      </c>
      <c r="FS49" s="6">
        <v>2</v>
      </c>
      <c r="FT49" s="6">
        <v>7</v>
      </c>
      <c r="FU49" s="6">
        <v>6</v>
      </c>
      <c r="FV49" s="6">
        <v>5</v>
      </c>
      <c r="FW49" s="6">
        <v>11</v>
      </c>
      <c r="FX49" s="6">
        <v>7</v>
      </c>
      <c r="FY49" s="6">
        <v>3</v>
      </c>
      <c r="FZ49" s="6">
        <v>8</v>
      </c>
      <c r="GA49" s="6">
        <v>12</v>
      </c>
      <c r="GB49" s="6">
        <v>2</v>
      </c>
      <c r="GC49" s="6">
        <v>7</v>
      </c>
      <c r="GD49" s="6">
        <v>6</v>
      </c>
      <c r="GE49" s="6">
        <v>5</v>
      </c>
      <c r="GF49" s="6">
        <v>8</v>
      </c>
      <c r="GG49" s="6">
        <v>2</v>
      </c>
      <c r="GH49" s="6">
        <v>15</v>
      </c>
      <c r="GI49" s="6">
        <v>1</v>
      </c>
      <c r="GJ49" s="12">
        <f t="shared" si="0"/>
        <v>7829</v>
      </c>
    </row>
    <row r="50" spans="1:192">
      <c r="A50" s="9" t="s">
        <v>109</v>
      </c>
      <c r="B50" s="9">
        <f>B23</f>
        <v>168</v>
      </c>
      <c r="C50" s="6">
        <v>25775</v>
      </c>
      <c r="D50" s="6">
        <v>6</v>
      </c>
      <c r="E50" s="6">
        <v>7</v>
      </c>
      <c r="F50" s="6">
        <v>7</v>
      </c>
      <c r="G50" s="6">
        <v>5</v>
      </c>
      <c r="H50" s="6">
        <v>7</v>
      </c>
      <c r="I50" s="6">
        <v>7</v>
      </c>
      <c r="J50" s="6">
        <v>9</v>
      </c>
      <c r="K50" s="6">
        <v>9</v>
      </c>
      <c r="L50" s="6">
        <v>9</v>
      </c>
      <c r="M50" s="6">
        <v>8</v>
      </c>
      <c r="N50" s="6">
        <v>11</v>
      </c>
      <c r="O50" s="6">
        <v>6</v>
      </c>
      <c r="P50" s="6">
        <v>12</v>
      </c>
      <c r="Q50" s="6">
        <v>9</v>
      </c>
      <c r="R50" s="6">
        <v>8</v>
      </c>
      <c r="S50" s="6">
        <v>8</v>
      </c>
      <c r="T50" s="6">
        <v>14</v>
      </c>
      <c r="U50" s="6">
        <v>9</v>
      </c>
      <c r="V50" s="6">
        <v>9</v>
      </c>
      <c r="W50" s="6">
        <v>5</v>
      </c>
      <c r="X50" s="6">
        <v>10</v>
      </c>
      <c r="Y50" s="6">
        <v>7</v>
      </c>
      <c r="Z50" s="6">
        <v>10</v>
      </c>
      <c r="AA50" s="6">
        <v>11</v>
      </c>
      <c r="AB50" s="6">
        <v>8</v>
      </c>
      <c r="AC50" s="6">
        <v>6</v>
      </c>
      <c r="AD50" s="6">
        <v>13</v>
      </c>
      <c r="AE50" s="6">
        <v>13</v>
      </c>
      <c r="AF50" s="6">
        <v>5</v>
      </c>
      <c r="AG50" s="6">
        <v>7</v>
      </c>
      <c r="AH50" s="6">
        <v>2</v>
      </c>
      <c r="AI50" s="6">
        <v>3</v>
      </c>
      <c r="AJ50" s="6">
        <v>8</v>
      </c>
      <c r="AK50" s="6">
        <v>7</v>
      </c>
      <c r="AL50" s="6">
        <v>6</v>
      </c>
      <c r="AM50" s="6">
        <v>4</v>
      </c>
      <c r="AN50" s="6">
        <v>3</v>
      </c>
      <c r="AO50" s="6">
        <v>5</v>
      </c>
      <c r="AP50" s="6">
        <v>4</v>
      </c>
      <c r="AQ50" s="6">
        <v>4</v>
      </c>
      <c r="AR50" s="6">
        <v>6</v>
      </c>
      <c r="AS50" s="6">
        <v>6</v>
      </c>
      <c r="AT50" s="6">
        <v>16</v>
      </c>
      <c r="AU50" s="6">
        <v>4</v>
      </c>
      <c r="AV50" s="6">
        <v>9</v>
      </c>
      <c r="AW50" s="6">
        <v>16</v>
      </c>
      <c r="AX50" s="6">
        <v>6</v>
      </c>
      <c r="AY50" s="6">
        <v>8</v>
      </c>
      <c r="AZ50" s="6">
        <v>7</v>
      </c>
      <c r="BA50" s="6">
        <v>1</v>
      </c>
      <c r="BB50" s="6">
        <v>5</v>
      </c>
      <c r="BC50" s="6">
        <v>9</v>
      </c>
      <c r="BD50" s="6">
        <v>11</v>
      </c>
      <c r="BE50" s="6">
        <v>8</v>
      </c>
      <c r="BF50" s="6">
        <v>11</v>
      </c>
      <c r="BG50" s="6">
        <v>8</v>
      </c>
      <c r="BH50" s="6">
        <v>6</v>
      </c>
      <c r="BI50" s="6">
        <v>5</v>
      </c>
      <c r="BJ50" s="6">
        <v>9</v>
      </c>
      <c r="BK50" s="6">
        <v>7</v>
      </c>
      <c r="BL50" s="6">
        <v>7</v>
      </c>
      <c r="BM50" s="6">
        <v>3</v>
      </c>
      <c r="BN50" s="6">
        <v>4</v>
      </c>
      <c r="BO50" s="6">
        <v>6</v>
      </c>
      <c r="BP50" s="6">
        <v>7</v>
      </c>
      <c r="BQ50" s="6">
        <v>5</v>
      </c>
      <c r="BR50" s="6">
        <v>9</v>
      </c>
      <c r="BS50" s="6">
        <v>11</v>
      </c>
      <c r="BT50" s="6">
        <v>7</v>
      </c>
      <c r="BU50" s="6">
        <v>7</v>
      </c>
      <c r="BV50" s="6">
        <v>8</v>
      </c>
      <c r="BW50" s="6">
        <v>7</v>
      </c>
      <c r="BX50" s="6">
        <v>15</v>
      </c>
      <c r="BY50" s="6">
        <v>4</v>
      </c>
      <c r="BZ50" s="6">
        <v>5</v>
      </c>
      <c r="CA50" s="6">
        <v>12</v>
      </c>
      <c r="CB50" s="6">
        <v>7</v>
      </c>
      <c r="CC50" s="6">
        <v>8</v>
      </c>
      <c r="CD50" s="6">
        <v>5</v>
      </c>
      <c r="CE50" s="6">
        <v>6</v>
      </c>
      <c r="CF50" s="6">
        <v>19</v>
      </c>
      <c r="CG50" s="6">
        <v>15</v>
      </c>
      <c r="CH50" s="6">
        <v>8</v>
      </c>
      <c r="CI50" s="6">
        <v>7</v>
      </c>
      <c r="CJ50" s="6">
        <v>5</v>
      </c>
      <c r="CK50" s="6">
        <v>5</v>
      </c>
      <c r="CL50" s="6">
        <v>3</v>
      </c>
      <c r="CM50" s="6">
        <v>3</v>
      </c>
      <c r="CN50" s="6">
        <v>5</v>
      </c>
      <c r="CO50" s="6">
        <v>6</v>
      </c>
      <c r="CP50" s="6">
        <v>7</v>
      </c>
      <c r="CQ50" s="6">
        <v>14</v>
      </c>
      <c r="CR50" s="6">
        <v>18</v>
      </c>
      <c r="CS50" s="6">
        <v>5</v>
      </c>
      <c r="CT50" s="6">
        <v>5</v>
      </c>
      <c r="CU50" s="6">
        <v>7</v>
      </c>
      <c r="CV50" s="6">
        <v>16</v>
      </c>
      <c r="CW50" s="6">
        <v>9</v>
      </c>
      <c r="CX50" s="6">
        <v>2</v>
      </c>
      <c r="CY50" s="6">
        <v>2</v>
      </c>
      <c r="CZ50" s="6">
        <v>4</v>
      </c>
      <c r="DA50" s="6">
        <v>6</v>
      </c>
      <c r="DB50" s="6">
        <v>5</v>
      </c>
      <c r="DC50" s="6">
        <v>4</v>
      </c>
      <c r="DD50" s="6">
        <v>8</v>
      </c>
      <c r="DE50" s="6">
        <v>15</v>
      </c>
      <c r="DF50" s="6">
        <v>7</v>
      </c>
      <c r="DG50" s="6">
        <v>7</v>
      </c>
      <c r="DH50" s="6">
        <v>6</v>
      </c>
      <c r="DI50" s="6">
        <v>6</v>
      </c>
      <c r="DJ50" s="6">
        <v>5</v>
      </c>
      <c r="DK50" s="6">
        <v>7</v>
      </c>
      <c r="DL50" s="6">
        <v>5</v>
      </c>
      <c r="DM50" s="6">
        <v>3</v>
      </c>
      <c r="DN50" s="6">
        <v>3</v>
      </c>
      <c r="DO50" s="6">
        <v>4</v>
      </c>
      <c r="DP50" s="6">
        <v>9</v>
      </c>
      <c r="DQ50" s="6">
        <v>4</v>
      </c>
      <c r="DR50" s="6">
        <v>8</v>
      </c>
      <c r="DS50" s="6">
        <v>7</v>
      </c>
      <c r="DT50" s="6">
        <v>5</v>
      </c>
      <c r="DU50" s="6">
        <v>4</v>
      </c>
      <c r="DV50" s="6">
        <v>4</v>
      </c>
      <c r="DW50" s="6">
        <v>4</v>
      </c>
      <c r="DX50" s="6">
        <v>5</v>
      </c>
      <c r="DY50" s="6">
        <v>9</v>
      </c>
      <c r="DZ50" s="6">
        <v>6</v>
      </c>
      <c r="EA50" s="6">
        <v>8</v>
      </c>
      <c r="EB50" s="6">
        <v>7</v>
      </c>
      <c r="EC50" s="6">
        <v>5</v>
      </c>
      <c r="ED50" s="6">
        <v>4</v>
      </c>
      <c r="EE50" s="6">
        <v>8</v>
      </c>
      <c r="EF50" s="6">
        <v>12</v>
      </c>
      <c r="EG50" s="6">
        <v>12</v>
      </c>
      <c r="EH50" s="6">
        <v>8</v>
      </c>
      <c r="EI50" s="6">
        <v>8</v>
      </c>
      <c r="EJ50" s="6">
        <v>6</v>
      </c>
      <c r="EK50" s="6">
        <v>12</v>
      </c>
      <c r="EL50" s="6">
        <v>5</v>
      </c>
      <c r="EM50" s="6">
        <v>11</v>
      </c>
      <c r="EN50" s="6">
        <v>11</v>
      </c>
      <c r="EO50" s="6">
        <v>7</v>
      </c>
      <c r="EP50" s="6">
        <v>9</v>
      </c>
      <c r="EQ50" s="6">
        <v>4</v>
      </c>
      <c r="ER50" s="6">
        <v>4</v>
      </c>
      <c r="ES50" s="6">
        <v>4</v>
      </c>
      <c r="ET50" s="6">
        <v>12</v>
      </c>
      <c r="EU50" s="6">
        <v>12</v>
      </c>
      <c r="EV50" s="6">
        <v>7</v>
      </c>
      <c r="EW50" s="6">
        <v>5</v>
      </c>
      <c r="EX50" s="6">
        <v>8</v>
      </c>
      <c r="EY50" s="6">
        <v>7</v>
      </c>
      <c r="EZ50" s="6">
        <v>6</v>
      </c>
      <c r="FA50" s="6">
        <v>7</v>
      </c>
      <c r="FB50" s="6">
        <v>7</v>
      </c>
      <c r="FC50" s="6">
        <v>14</v>
      </c>
      <c r="FD50" s="6">
        <v>10</v>
      </c>
      <c r="FE50" s="6">
        <v>17</v>
      </c>
      <c r="FF50" s="6">
        <v>7</v>
      </c>
      <c r="FG50" s="6">
        <v>15</v>
      </c>
      <c r="FH50" s="6">
        <v>8</v>
      </c>
      <c r="FI50" s="6">
        <v>7</v>
      </c>
      <c r="FJ50" s="6">
        <v>9</v>
      </c>
      <c r="FK50" s="6">
        <v>1</v>
      </c>
      <c r="FL50" s="6">
        <v>1</v>
      </c>
      <c r="FM50" s="6">
        <v>10</v>
      </c>
      <c r="FN50" s="6">
        <v>5</v>
      </c>
      <c r="FO50" s="6">
        <v>4</v>
      </c>
      <c r="FP50" s="6">
        <v>4</v>
      </c>
      <c r="FQ50" s="6">
        <v>5</v>
      </c>
      <c r="FR50" s="6">
        <v>6</v>
      </c>
      <c r="FS50" s="6">
        <v>3</v>
      </c>
      <c r="FT50" s="6">
        <v>7</v>
      </c>
      <c r="FU50" s="6">
        <v>1</v>
      </c>
      <c r="FV50" s="6">
        <v>5</v>
      </c>
      <c r="FW50" s="6">
        <v>5</v>
      </c>
      <c r="FX50" s="6">
        <v>4</v>
      </c>
      <c r="FY50" s="6">
        <v>3</v>
      </c>
      <c r="FZ50" s="6">
        <v>3</v>
      </c>
      <c r="GA50" s="6">
        <v>6</v>
      </c>
      <c r="GB50" s="6">
        <v>3</v>
      </c>
      <c r="GC50" s="6">
        <v>7</v>
      </c>
      <c r="GD50" s="6">
        <v>1</v>
      </c>
      <c r="GE50" s="6">
        <v>5</v>
      </c>
      <c r="GF50" s="6">
        <v>6</v>
      </c>
      <c r="GG50" s="6">
        <v>12</v>
      </c>
      <c r="GH50" s="6">
        <v>10</v>
      </c>
      <c r="GI50" s="6">
        <v>11</v>
      </c>
      <c r="GJ50" s="12">
        <f t="shared" si="0"/>
        <v>6517</v>
      </c>
    </row>
    <row r="51" spans="1:192">
      <c r="A51" s="9" t="s">
        <v>97</v>
      </c>
      <c r="B51" s="9">
        <v>7</v>
      </c>
      <c r="C51" s="6">
        <v>1425</v>
      </c>
      <c r="D51" s="6">
        <v>9</v>
      </c>
      <c r="E51" s="6">
        <v>7</v>
      </c>
      <c r="F51" s="6">
        <v>9</v>
      </c>
      <c r="G51" s="6">
        <v>9</v>
      </c>
      <c r="H51" s="6">
        <v>9</v>
      </c>
      <c r="I51" s="6">
        <v>9</v>
      </c>
      <c r="J51" s="6">
        <v>16</v>
      </c>
      <c r="K51" s="6">
        <v>16</v>
      </c>
      <c r="L51" s="6">
        <v>16</v>
      </c>
      <c r="M51" s="6">
        <v>16</v>
      </c>
      <c r="N51" s="6">
        <v>17</v>
      </c>
      <c r="O51" s="6">
        <v>6</v>
      </c>
      <c r="P51" s="6">
        <v>20</v>
      </c>
      <c r="Q51" s="6">
        <v>18</v>
      </c>
      <c r="R51" s="6">
        <v>8</v>
      </c>
      <c r="S51" s="6">
        <v>3</v>
      </c>
      <c r="T51" s="6">
        <v>9</v>
      </c>
      <c r="U51" s="6">
        <v>7</v>
      </c>
      <c r="V51" s="6">
        <v>10</v>
      </c>
      <c r="W51" s="6">
        <v>5</v>
      </c>
      <c r="X51" s="6">
        <v>15</v>
      </c>
      <c r="Y51" s="6">
        <v>6</v>
      </c>
      <c r="Z51" s="6">
        <v>9</v>
      </c>
      <c r="AA51" s="6">
        <v>11</v>
      </c>
      <c r="AB51" s="6">
        <v>7</v>
      </c>
      <c r="AC51" s="6">
        <v>6</v>
      </c>
      <c r="AD51" s="6">
        <v>2</v>
      </c>
      <c r="AE51" s="6">
        <v>2</v>
      </c>
      <c r="AF51" s="6">
        <v>1</v>
      </c>
      <c r="AG51" s="6">
        <v>2</v>
      </c>
      <c r="AH51" s="6">
        <v>2</v>
      </c>
      <c r="AI51" s="6">
        <v>3</v>
      </c>
      <c r="AJ51" s="6">
        <v>10</v>
      </c>
      <c r="AK51" s="6">
        <v>9</v>
      </c>
      <c r="AL51" s="6">
        <v>6</v>
      </c>
      <c r="AM51" s="6">
        <v>4</v>
      </c>
      <c r="AN51" s="6">
        <v>3</v>
      </c>
      <c r="AO51" s="6">
        <v>7</v>
      </c>
      <c r="AP51" s="6">
        <v>4</v>
      </c>
      <c r="AQ51" s="6">
        <v>4</v>
      </c>
      <c r="AR51" s="6">
        <v>6</v>
      </c>
      <c r="AS51" s="6">
        <v>19</v>
      </c>
      <c r="AT51" s="6">
        <v>4</v>
      </c>
      <c r="AU51" s="6">
        <v>12</v>
      </c>
      <c r="AV51" s="6">
        <v>19</v>
      </c>
      <c r="AW51" s="6">
        <v>11</v>
      </c>
      <c r="AX51" s="6">
        <v>13</v>
      </c>
      <c r="AY51" s="6">
        <v>9</v>
      </c>
      <c r="AZ51" s="6">
        <v>7</v>
      </c>
      <c r="BA51" s="6">
        <v>1</v>
      </c>
      <c r="BB51" s="6">
        <v>5</v>
      </c>
      <c r="BC51" s="6">
        <v>9</v>
      </c>
      <c r="BD51" s="6">
        <v>8</v>
      </c>
      <c r="BE51" s="6">
        <v>8</v>
      </c>
      <c r="BF51" s="6">
        <v>16</v>
      </c>
      <c r="BG51" s="6">
        <v>15</v>
      </c>
      <c r="BH51" s="6">
        <v>9</v>
      </c>
      <c r="BI51" s="6">
        <v>5</v>
      </c>
      <c r="BJ51" s="6">
        <v>18</v>
      </c>
      <c r="BK51" s="6">
        <v>8</v>
      </c>
      <c r="BL51" s="6">
        <v>15</v>
      </c>
      <c r="BM51" s="6">
        <v>8</v>
      </c>
      <c r="BN51" s="6">
        <v>4</v>
      </c>
      <c r="BO51" s="6">
        <v>6</v>
      </c>
      <c r="BP51" s="6">
        <v>10</v>
      </c>
      <c r="BQ51" s="6">
        <v>5</v>
      </c>
      <c r="BR51" s="6">
        <v>9</v>
      </c>
      <c r="BS51" s="6">
        <v>11</v>
      </c>
      <c r="BT51" s="6">
        <v>8</v>
      </c>
      <c r="BU51" s="6">
        <v>17</v>
      </c>
      <c r="BV51" s="6">
        <v>2</v>
      </c>
      <c r="BW51" s="6">
        <v>8</v>
      </c>
      <c r="BX51" s="6">
        <v>2</v>
      </c>
      <c r="BY51" s="6">
        <v>9</v>
      </c>
      <c r="BZ51" s="6">
        <v>5</v>
      </c>
      <c r="CA51" s="6">
        <v>9</v>
      </c>
      <c r="CB51" s="6">
        <v>4</v>
      </c>
      <c r="CC51" s="6">
        <v>4</v>
      </c>
      <c r="CD51" s="6">
        <v>7</v>
      </c>
      <c r="CE51" s="6">
        <v>6</v>
      </c>
      <c r="CF51" s="6">
        <v>10</v>
      </c>
      <c r="CG51" s="6">
        <v>8</v>
      </c>
      <c r="CH51" s="6">
        <v>2</v>
      </c>
      <c r="CI51" s="6">
        <v>7</v>
      </c>
      <c r="CJ51" s="6">
        <v>6</v>
      </c>
      <c r="CK51" s="6">
        <v>5</v>
      </c>
      <c r="CL51" s="6">
        <v>3</v>
      </c>
      <c r="CM51" s="6">
        <v>3</v>
      </c>
      <c r="CN51" s="6">
        <v>5</v>
      </c>
      <c r="CO51" s="6">
        <v>10</v>
      </c>
      <c r="CP51" s="6">
        <v>9</v>
      </c>
      <c r="CQ51" s="6">
        <v>21</v>
      </c>
      <c r="CR51" s="6">
        <v>5</v>
      </c>
      <c r="CS51" s="6">
        <v>5</v>
      </c>
      <c r="CT51" s="6">
        <v>5</v>
      </c>
      <c r="CU51" s="6">
        <v>8</v>
      </c>
      <c r="CV51" s="6">
        <v>10</v>
      </c>
      <c r="CW51" s="6">
        <v>10</v>
      </c>
      <c r="CX51" s="6">
        <v>7</v>
      </c>
      <c r="CY51" s="6">
        <v>7</v>
      </c>
      <c r="CZ51" s="6">
        <v>6</v>
      </c>
      <c r="DA51" s="6">
        <v>6</v>
      </c>
      <c r="DB51" s="6">
        <v>5</v>
      </c>
      <c r="DC51" s="6">
        <v>6</v>
      </c>
      <c r="DD51" s="6">
        <v>5</v>
      </c>
      <c r="DE51" s="6">
        <v>12</v>
      </c>
      <c r="DF51" s="6">
        <v>7</v>
      </c>
      <c r="DG51" s="6">
        <v>8</v>
      </c>
      <c r="DH51" s="6">
        <v>7</v>
      </c>
      <c r="DI51" s="6">
        <v>6</v>
      </c>
      <c r="DJ51" s="6">
        <v>5</v>
      </c>
      <c r="DK51" s="6">
        <v>7</v>
      </c>
      <c r="DL51" s="6">
        <v>1</v>
      </c>
      <c r="DM51" s="6">
        <v>7</v>
      </c>
      <c r="DN51" s="6">
        <v>3</v>
      </c>
      <c r="DO51" s="6">
        <v>7</v>
      </c>
      <c r="DP51" s="6">
        <v>9</v>
      </c>
      <c r="DQ51" s="6">
        <v>1</v>
      </c>
      <c r="DR51" s="6">
        <v>9</v>
      </c>
      <c r="DS51" s="6">
        <v>7</v>
      </c>
      <c r="DT51" s="6">
        <v>5</v>
      </c>
      <c r="DU51" s="6">
        <v>4</v>
      </c>
      <c r="DV51" s="6">
        <v>7</v>
      </c>
      <c r="DW51" s="6">
        <v>4</v>
      </c>
      <c r="DX51" s="6">
        <v>7</v>
      </c>
      <c r="DY51" s="6">
        <v>9</v>
      </c>
      <c r="DZ51" s="6">
        <v>3</v>
      </c>
      <c r="EA51" s="6">
        <v>9</v>
      </c>
      <c r="EB51" s="6">
        <v>7</v>
      </c>
      <c r="EC51" s="6">
        <v>5</v>
      </c>
      <c r="ED51" s="6">
        <v>4</v>
      </c>
      <c r="EE51" s="6">
        <v>5</v>
      </c>
      <c r="EF51" s="6">
        <v>16</v>
      </c>
      <c r="EG51" s="6">
        <v>3</v>
      </c>
      <c r="EH51" s="6">
        <v>6</v>
      </c>
      <c r="EI51" s="6">
        <v>6</v>
      </c>
      <c r="EJ51" s="6">
        <v>6</v>
      </c>
      <c r="EK51" s="6">
        <v>12</v>
      </c>
      <c r="EL51" s="6">
        <v>5</v>
      </c>
      <c r="EM51" s="6">
        <v>17</v>
      </c>
      <c r="EN51" s="6">
        <v>13</v>
      </c>
      <c r="EO51" s="6">
        <v>17</v>
      </c>
      <c r="EP51" s="6">
        <v>18</v>
      </c>
      <c r="EQ51" s="6">
        <v>4</v>
      </c>
      <c r="ER51" s="6">
        <v>10</v>
      </c>
      <c r="ES51" s="6">
        <v>10</v>
      </c>
      <c r="ET51" s="6">
        <v>14</v>
      </c>
      <c r="EU51" s="6">
        <v>12</v>
      </c>
      <c r="EV51" s="6">
        <v>8</v>
      </c>
      <c r="EW51" s="6">
        <v>5</v>
      </c>
      <c r="EX51" s="6">
        <v>8</v>
      </c>
      <c r="EY51" s="6">
        <v>7</v>
      </c>
      <c r="EZ51" s="6">
        <v>6</v>
      </c>
      <c r="FA51" s="6">
        <v>7</v>
      </c>
      <c r="FB51" s="6">
        <v>7</v>
      </c>
      <c r="FC51" s="6">
        <v>17</v>
      </c>
      <c r="FD51" s="6">
        <v>12</v>
      </c>
      <c r="FE51" s="6">
        <v>11</v>
      </c>
      <c r="FF51" s="6">
        <v>7</v>
      </c>
      <c r="FG51" s="6">
        <v>3</v>
      </c>
      <c r="FH51" s="6">
        <v>9</v>
      </c>
      <c r="FI51" s="6">
        <v>9</v>
      </c>
      <c r="FJ51" s="6">
        <v>14</v>
      </c>
      <c r="FK51" s="6">
        <v>6</v>
      </c>
      <c r="FL51" s="6">
        <v>6</v>
      </c>
      <c r="FM51" s="6">
        <v>1</v>
      </c>
      <c r="FN51" s="6">
        <v>1</v>
      </c>
      <c r="FO51" s="6">
        <v>7</v>
      </c>
      <c r="FP51" s="6">
        <v>8</v>
      </c>
      <c r="FQ51" s="6">
        <v>10</v>
      </c>
      <c r="FR51" s="6">
        <v>2</v>
      </c>
      <c r="FS51" s="6">
        <v>10</v>
      </c>
      <c r="FT51" s="6">
        <v>7</v>
      </c>
      <c r="FU51" s="6">
        <v>6</v>
      </c>
      <c r="FV51" s="6">
        <v>5</v>
      </c>
      <c r="FW51" s="6">
        <v>3</v>
      </c>
      <c r="FX51" s="6">
        <v>7</v>
      </c>
      <c r="FY51" s="6">
        <v>3</v>
      </c>
      <c r="FZ51" s="6">
        <v>8</v>
      </c>
      <c r="GA51" s="6">
        <v>4</v>
      </c>
      <c r="GB51" s="6">
        <v>10</v>
      </c>
      <c r="GC51" s="6">
        <v>7</v>
      </c>
      <c r="GD51" s="6">
        <v>6</v>
      </c>
      <c r="GE51" s="6">
        <v>5</v>
      </c>
      <c r="GF51" s="6">
        <v>10</v>
      </c>
      <c r="GG51" s="6">
        <v>15</v>
      </c>
      <c r="GH51" s="6">
        <v>1</v>
      </c>
      <c r="GI51" s="6">
        <v>2</v>
      </c>
      <c r="GJ51" s="12">
        <f t="shared" si="0"/>
        <v>4912</v>
      </c>
    </row>
    <row r="52" spans="1:192">
      <c r="A52" s="9" t="s">
        <v>98</v>
      </c>
      <c r="B52" s="9">
        <v>2</v>
      </c>
      <c r="C52" s="6">
        <v>729.5</v>
      </c>
      <c r="D52" s="6">
        <v>2</v>
      </c>
      <c r="E52" s="6">
        <v>7</v>
      </c>
      <c r="F52" s="6">
        <v>9</v>
      </c>
      <c r="G52" s="6">
        <v>9</v>
      </c>
      <c r="H52" s="6">
        <v>9</v>
      </c>
      <c r="I52" s="6">
        <v>9</v>
      </c>
      <c r="J52" s="6">
        <v>8</v>
      </c>
      <c r="K52" s="6">
        <v>2</v>
      </c>
      <c r="L52" s="6">
        <v>2</v>
      </c>
      <c r="M52" s="6">
        <v>2</v>
      </c>
      <c r="N52" s="6">
        <v>15</v>
      </c>
      <c r="O52" s="6">
        <v>6</v>
      </c>
      <c r="P52" s="6">
        <v>1</v>
      </c>
      <c r="Q52" s="6">
        <v>3</v>
      </c>
      <c r="R52" s="6">
        <v>8</v>
      </c>
      <c r="S52" s="6">
        <v>6</v>
      </c>
      <c r="T52" s="6">
        <v>22</v>
      </c>
      <c r="U52" s="6">
        <v>14</v>
      </c>
      <c r="V52" s="6">
        <v>3</v>
      </c>
      <c r="W52" s="6">
        <v>5</v>
      </c>
      <c r="X52" s="6">
        <v>4</v>
      </c>
      <c r="Y52" s="6">
        <v>3</v>
      </c>
      <c r="Z52" s="6">
        <v>8</v>
      </c>
      <c r="AA52" s="6">
        <v>13</v>
      </c>
      <c r="AB52" s="6">
        <v>2</v>
      </c>
      <c r="AC52" s="6">
        <v>6</v>
      </c>
      <c r="AD52" s="6">
        <v>11</v>
      </c>
      <c r="AE52" s="6">
        <v>18</v>
      </c>
      <c r="AF52" s="6">
        <v>4</v>
      </c>
      <c r="AG52" s="6">
        <v>11</v>
      </c>
      <c r="AH52" s="6">
        <v>2</v>
      </c>
      <c r="AI52" s="6">
        <v>3</v>
      </c>
      <c r="AJ52" s="6">
        <v>10</v>
      </c>
      <c r="AK52" s="6">
        <v>9</v>
      </c>
      <c r="AL52" s="6">
        <v>6</v>
      </c>
      <c r="AM52" s="6">
        <v>4</v>
      </c>
      <c r="AN52" s="6">
        <v>3</v>
      </c>
      <c r="AO52" s="6">
        <v>7</v>
      </c>
      <c r="AP52" s="6">
        <v>4</v>
      </c>
      <c r="AQ52" s="6">
        <v>4</v>
      </c>
      <c r="AR52" s="6">
        <v>6</v>
      </c>
      <c r="AS52" s="6">
        <v>2</v>
      </c>
      <c r="AT52" s="6">
        <v>22</v>
      </c>
      <c r="AU52" s="6">
        <v>22</v>
      </c>
      <c r="AV52" s="6">
        <v>13</v>
      </c>
      <c r="AW52" s="6">
        <v>22</v>
      </c>
      <c r="AX52" s="6">
        <v>21</v>
      </c>
      <c r="AY52" s="6">
        <v>9</v>
      </c>
      <c r="AZ52" s="6">
        <v>7</v>
      </c>
      <c r="BA52" s="6">
        <v>1</v>
      </c>
      <c r="BB52" s="6">
        <v>5</v>
      </c>
      <c r="BC52" s="6">
        <v>9</v>
      </c>
      <c r="BD52" s="6">
        <v>2</v>
      </c>
      <c r="BE52" s="6">
        <v>8</v>
      </c>
      <c r="BF52" s="6">
        <v>10</v>
      </c>
      <c r="BG52" s="6">
        <v>7</v>
      </c>
      <c r="BH52" s="6">
        <v>9</v>
      </c>
      <c r="BI52" s="6">
        <v>5</v>
      </c>
      <c r="BJ52" s="6">
        <v>19</v>
      </c>
      <c r="BK52" s="6">
        <v>8</v>
      </c>
      <c r="BL52" s="6">
        <v>11</v>
      </c>
      <c r="BM52" s="6">
        <v>8</v>
      </c>
      <c r="BN52" s="6">
        <v>4</v>
      </c>
      <c r="BO52" s="6">
        <v>6</v>
      </c>
      <c r="BP52" s="6">
        <v>10</v>
      </c>
      <c r="BQ52" s="6">
        <v>5</v>
      </c>
      <c r="BR52" s="6">
        <v>9</v>
      </c>
      <c r="BS52" s="6">
        <v>11</v>
      </c>
      <c r="BT52" s="6">
        <v>8</v>
      </c>
      <c r="BU52" s="6">
        <v>11</v>
      </c>
      <c r="BV52" s="6">
        <v>11</v>
      </c>
      <c r="BW52" s="6">
        <v>8</v>
      </c>
      <c r="BX52" s="6">
        <v>10</v>
      </c>
      <c r="BY52" s="6">
        <v>9</v>
      </c>
      <c r="BZ52" s="6">
        <v>5</v>
      </c>
      <c r="CA52" s="6">
        <v>16</v>
      </c>
      <c r="CB52" s="6">
        <v>11</v>
      </c>
      <c r="CC52" s="6">
        <v>11</v>
      </c>
      <c r="CD52" s="6">
        <v>7</v>
      </c>
      <c r="CE52" s="6">
        <v>6</v>
      </c>
      <c r="CF52" s="6">
        <v>22</v>
      </c>
      <c r="CG52" s="6">
        <v>22</v>
      </c>
      <c r="CH52" s="6">
        <v>10</v>
      </c>
      <c r="CI52" s="6">
        <v>7</v>
      </c>
      <c r="CJ52" s="6">
        <v>6</v>
      </c>
      <c r="CK52" s="6">
        <v>5</v>
      </c>
      <c r="CL52" s="6">
        <v>3</v>
      </c>
      <c r="CM52" s="6">
        <v>3</v>
      </c>
      <c r="CN52" s="6">
        <v>5</v>
      </c>
      <c r="CO52" s="6">
        <v>19</v>
      </c>
      <c r="CP52" s="6">
        <v>9</v>
      </c>
      <c r="CQ52" s="6">
        <v>4</v>
      </c>
      <c r="CR52" s="6">
        <v>22</v>
      </c>
      <c r="CS52" s="6">
        <v>5</v>
      </c>
      <c r="CT52" s="6">
        <v>5</v>
      </c>
      <c r="CU52" s="6">
        <v>8</v>
      </c>
      <c r="CV52" s="6">
        <v>4</v>
      </c>
      <c r="CW52" s="6">
        <v>10</v>
      </c>
      <c r="CX52" s="6">
        <v>7</v>
      </c>
      <c r="CY52" s="6">
        <v>7</v>
      </c>
      <c r="CZ52" s="6">
        <v>6</v>
      </c>
      <c r="DA52" s="6">
        <v>6</v>
      </c>
      <c r="DB52" s="6">
        <v>5</v>
      </c>
      <c r="DC52" s="6">
        <v>6</v>
      </c>
      <c r="DD52" s="6">
        <v>16</v>
      </c>
      <c r="DE52" s="6">
        <v>15</v>
      </c>
      <c r="DF52" s="6">
        <v>7</v>
      </c>
      <c r="DG52" s="6">
        <v>8</v>
      </c>
      <c r="DH52" s="6">
        <v>7</v>
      </c>
      <c r="DI52" s="6">
        <v>6</v>
      </c>
      <c r="DJ52" s="6">
        <v>5</v>
      </c>
      <c r="DK52" s="6">
        <v>7</v>
      </c>
      <c r="DL52" s="6">
        <v>9</v>
      </c>
      <c r="DM52" s="6">
        <v>7</v>
      </c>
      <c r="DN52" s="6">
        <v>3</v>
      </c>
      <c r="DO52" s="6">
        <v>7</v>
      </c>
      <c r="DP52" s="6">
        <v>9</v>
      </c>
      <c r="DQ52" s="6">
        <v>10</v>
      </c>
      <c r="DR52" s="6">
        <v>9</v>
      </c>
      <c r="DS52" s="6">
        <v>7</v>
      </c>
      <c r="DT52" s="6">
        <v>5</v>
      </c>
      <c r="DU52" s="6">
        <v>4</v>
      </c>
      <c r="DV52" s="6">
        <v>7</v>
      </c>
      <c r="DW52" s="6">
        <v>4</v>
      </c>
      <c r="DX52" s="6">
        <v>7</v>
      </c>
      <c r="DY52" s="6">
        <v>9</v>
      </c>
      <c r="DZ52" s="6">
        <v>10</v>
      </c>
      <c r="EA52" s="6">
        <v>9</v>
      </c>
      <c r="EB52" s="6">
        <v>7</v>
      </c>
      <c r="EC52" s="6">
        <v>5</v>
      </c>
      <c r="ED52" s="6">
        <v>4</v>
      </c>
      <c r="EE52" s="6">
        <v>11</v>
      </c>
      <c r="EF52" s="6">
        <v>4</v>
      </c>
      <c r="EG52" s="6">
        <v>15</v>
      </c>
      <c r="EH52" s="6">
        <v>12</v>
      </c>
      <c r="EI52" s="6">
        <v>12</v>
      </c>
      <c r="EJ52" s="6">
        <v>6</v>
      </c>
      <c r="EK52" s="6">
        <v>12</v>
      </c>
      <c r="EL52" s="6">
        <v>5</v>
      </c>
      <c r="EM52" s="6">
        <v>1</v>
      </c>
      <c r="EN52" s="6">
        <v>5</v>
      </c>
      <c r="EO52" s="6">
        <v>1</v>
      </c>
      <c r="EP52" s="6">
        <v>18</v>
      </c>
      <c r="EQ52" s="6">
        <v>4</v>
      </c>
      <c r="ER52" s="6">
        <v>10</v>
      </c>
      <c r="ES52" s="6">
        <v>10</v>
      </c>
      <c r="ET52" s="6">
        <v>22</v>
      </c>
      <c r="EU52" s="6">
        <v>12</v>
      </c>
      <c r="EV52" s="6">
        <v>8</v>
      </c>
      <c r="EW52" s="6">
        <v>5</v>
      </c>
      <c r="EX52" s="6">
        <v>8</v>
      </c>
      <c r="EY52" s="6">
        <v>7</v>
      </c>
      <c r="EZ52" s="6">
        <v>6</v>
      </c>
      <c r="FA52" s="6">
        <v>7</v>
      </c>
      <c r="FB52" s="6">
        <v>7</v>
      </c>
      <c r="FC52" s="6">
        <v>8</v>
      </c>
      <c r="FD52" s="6">
        <v>5</v>
      </c>
      <c r="FE52" s="6">
        <v>22</v>
      </c>
      <c r="FF52" s="6">
        <v>7</v>
      </c>
      <c r="FG52" s="6">
        <v>22</v>
      </c>
      <c r="FH52" s="6">
        <v>9</v>
      </c>
      <c r="FI52" s="6">
        <v>4</v>
      </c>
      <c r="FJ52" s="6">
        <v>1</v>
      </c>
      <c r="FK52" s="6">
        <v>6</v>
      </c>
      <c r="FL52" s="6">
        <v>6</v>
      </c>
      <c r="FM52" s="6">
        <v>6</v>
      </c>
      <c r="FN52" s="6">
        <v>11</v>
      </c>
      <c r="FO52" s="6">
        <v>7</v>
      </c>
      <c r="FP52" s="6">
        <v>8</v>
      </c>
      <c r="FQ52" s="6">
        <v>10</v>
      </c>
      <c r="FR52" s="6">
        <v>12</v>
      </c>
      <c r="FS52" s="6">
        <v>10</v>
      </c>
      <c r="FT52" s="6">
        <v>7</v>
      </c>
      <c r="FU52" s="6">
        <v>6</v>
      </c>
      <c r="FV52" s="6">
        <v>5</v>
      </c>
      <c r="FW52" s="6">
        <v>11</v>
      </c>
      <c r="FX52" s="6">
        <v>7</v>
      </c>
      <c r="FY52" s="6">
        <v>3</v>
      </c>
      <c r="FZ52" s="6">
        <v>8</v>
      </c>
      <c r="GA52" s="6">
        <v>12</v>
      </c>
      <c r="GB52" s="6">
        <v>10</v>
      </c>
      <c r="GC52" s="6">
        <v>7</v>
      </c>
      <c r="GD52" s="6">
        <v>6</v>
      </c>
      <c r="GE52" s="6">
        <v>5</v>
      </c>
      <c r="GF52" s="6">
        <v>10</v>
      </c>
      <c r="GG52" s="6">
        <v>18</v>
      </c>
      <c r="GH52" s="6">
        <v>15</v>
      </c>
      <c r="GI52" s="6">
        <v>11</v>
      </c>
      <c r="GJ52" s="12">
        <f t="shared" si="0"/>
        <v>2741</v>
      </c>
    </row>
    <row r="53" spans="1:192">
      <c r="A53" s="9" t="s">
        <v>99</v>
      </c>
      <c r="B53" s="9">
        <v>3</v>
      </c>
      <c r="C53" s="6">
        <v>747.5</v>
      </c>
      <c r="D53" s="6">
        <v>17</v>
      </c>
      <c r="E53" s="6">
        <v>7</v>
      </c>
      <c r="F53" s="6">
        <v>9</v>
      </c>
      <c r="G53" s="6">
        <v>9</v>
      </c>
      <c r="H53" s="6">
        <v>9</v>
      </c>
      <c r="I53" s="6">
        <v>9</v>
      </c>
      <c r="J53" s="6">
        <v>16</v>
      </c>
      <c r="K53" s="6">
        <v>16</v>
      </c>
      <c r="L53" s="6">
        <v>16</v>
      </c>
      <c r="M53" s="6">
        <v>16</v>
      </c>
      <c r="N53" s="6">
        <v>15</v>
      </c>
      <c r="O53" s="6">
        <v>6</v>
      </c>
      <c r="P53" s="6">
        <v>8</v>
      </c>
      <c r="Q53" s="6">
        <v>10</v>
      </c>
      <c r="R53" s="6">
        <v>8</v>
      </c>
      <c r="S53" s="6">
        <v>20</v>
      </c>
      <c r="T53" s="6">
        <v>7</v>
      </c>
      <c r="U53" s="6">
        <v>17</v>
      </c>
      <c r="V53" s="6">
        <v>4</v>
      </c>
      <c r="W53" s="6">
        <v>5</v>
      </c>
      <c r="X53" s="6">
        <v>20</v>
      </c>
      <c r="Y53" s="6">
        <v>20</v>
      </c>
      <c r="Z53" s="6">
        <v>17</v>
      </c>
      <c r="AA53" s="6">
        <v>13</v>
      </c>
      <c r="AB53" s="6">
        <v>20</v>
      </c>
      <c r="AC53" s="6">
        <v>6</v>
      </c>
      <c r="AD53" s="6">
        <v>19</v>
      </c>
      <c r="AE53" s="6">
        <v>18</v>
      </c>
      <c r="AF53" s="6">
        <v>14</v>
      </c>
      <c r="AG53" s="6">
        <v>11</v>
      </c>
      <c r="AH53" s="6">
        <v>2</v>
      </c>
      <c r="AI53" s="6">
        <v>3</v>
      </c>
      <c r="AJ53" s="6">
        <v>10</v>
      </c>
      <c r="AK53" s="6">
        <v>9</v>
      </c>
      <c r="AL53" s="6">
        <v>6</v>
      </c>
      <c r="AM53" s="6">
        <v>4</v>
      </c>
      <c r="AN53" s="6">
        <v>3</v>
      </c>
      <c r="AO53" s="6">
        <v>7</v>
      </c>
      <c r="AP53" s="6">
        <v>4</v>
      </c>
      <c r="AQ53" s="6">
        <v>4</v>
      </c>
      <c r="AR53" s="6">
        <v>6</v>
      </c>
      <c r="AS53" s="6">
        <v>20</v>
      </c>
      <c r="AT53" s="6">
        <v>17</v>
      </c>
      <c r="AU53" s="6">
        <v>15</v>
      </c>
      <c r="AV53" s="6">
        <v>14</v>
      </c>
      <c r="AW53" s="6">
        <v>20</v>
      </c>
      <c r="AX53" s="6">
        <v>11</v>
      </c>
      <c r="AY53" s="6">
        <v>9</v>
      </c>
      <c r="AZ53" s="6">
        <v>7</v>
      </c>
      <c r="BA53" s="6">
        <v>1</v>
      </c>
      <c r="BB53" s="6">
        <v>5</v>
      </c>
      <c r="BC53" s="6">
        <v>9</v>
      </c>
      <c r="BD53" s="6">
        <v>14</v>
      </c>
      <c r="BE53" s="6">
        <v>8</v>
      </c>
      <c r="BF53" s="6">
        <v>17</v>
      </c>
      <c r="BG53" s="6">
        <v>8</v>
      </c>
      <c r="BH53" s="6">
        <v>9</v>
      </c>
      <c r="BI53" s="6">
        <v>5</v>
      </c>
      <c r="BJ53" s="6">
        <v>19</v>
      </c>
      <c r="BK53" s="6">
        <v>8</v>
      </c>
      <c r="BL53" s="6">
        <v>11</v>
      </c>
      <c r="BM53" s="6">
        <v>8</v>
      </c>
      <c r="BN53" s="6">
        <v>4</v>
      </c>
      <c r="BO53" s="6">
        <v>6</v>
      </c>
      <c r="BP53" s="6">
        <v>10</v>
      </c>
      <c r="BQ53" s="6">
        <v>5</v>
      </c>
      <c r="BR53" s="6">
        <v>9</v>
      </c>
      <c r="BS53" s="6">
        <v>11</v>
      </c>
      <c r="BT53" s="6">
        <v>8</v>
      </c>
      <c r="BU53" s="6">
        <v>12</v>
      </c>
      <c r="BV53" s="6">
        <v>11</v>
      </c>
      <c r="BW53" s="6">
        <v>8</v>
      </c>
      <c r="BX53" s="6">
        <v>20</v>
      </c>
      <c r="BY53" s="6">
        <v>9</v>
      </c>
      <c r="BZ53" s="6">
        <v>5</v>
      </c>
      <c r="CA53" s="6">
        <v>16</v>
      </c>
      <c r="CB53" s="6">
        <v>4</v>
      </c>
      <c r="CC53" s="6">
        <v>4</v>
      </c>
      <c r="CD53" s="6">
        <v>7</v>
      </c>
      <c r="CE53" s="6">
        <v>6</v>
      </c>
      <c r="CF53" s="6">
        <v>21</v>
      </c>
      <c r="CG53" s="6">
        <v>19</v>
      </c>
      <c r="CH53" s="6">
        <v>10</v>
      </c>
      <c r="CI53" s="6">
        <v>7</v>
      </c>
      <c r="CJ53" s="6">
        <v>6</v>
      </c>
      <c r="CK53" s="6">
        <v>5</v>
      </c>
      <c r="CL53" s="6">
        <v>3</v>
      </c>
      <c r="CM53" s="6">
        <v>3</v>
      </c>
      <c r="CN53" s="6">
        <v>5</v>
      </c>
      <c r="CO53" s="6">
        <v>21</v>
      </c>
      <c r="CP53" s="6">
        <v>9</v>
      </c>
      <c r="CQ53" s="6">
        <v>4</v>
      </c>
      <c r="CR53" s="6">
        <v>17</v>
      </c>
      <c r="CS53" s="6">
        <v>5</v>
      </c>
      <c r="CT53" s="6">
        <v>5</v>
      </c>
      <c r="CU53" s="6">
        <v>8</v>
      </c>
      <c r="CV53" s="6">
        <v>17</v>
      </c>
      <c r="CW53" s="6">
        <v>10</v>
      </c>
      <c r="CX53" s="6">
        <v>7</v>
      </c>
      <c r="CY53" s="6">
        <v>7</v>
      </c>
      <c r="CZ53" s="6">
        <v>6</v>
      </c>
      <c r="DA53" s="6">
        <v>6</v>
      </c>
      <c r="DB53" s="6">
        <v>5</v>
      </c>
      <c r="DC53" s="6">
        <v>6</v>
      </c>
      <c r="DD53" s="6">
        <v>2</v>
      </c>
      <c r="DE53" s="6">
        <v>15</v>
      </c>
      <c r="DF53" s="6">
        <v>7</v>
      </c>
      <c r="DG53" s="6">
        <v>8</v>
      </c>
      <c r="DH53" s="6">
        <v>7</v>
      </c>
      <c r="DI53" s="6">
        <v>6</v>
      </c>
      <c r="DJ53" s="6">
        <v>5</v>
      </c>
      <c r="DK53" s="6">
        <v>7</v>
      </c>
      <c r="DL53" s="6">
        <v>5</v>
      </c>
      <c r="DM53" s="6">
        <v>7</v>
      </c>
      <c r="DN53" s="6">
        <v>3</v>
      </c>
      <c r="DO53" s="6">
        <v>7</v>
      </c>
      <c r="DP53" s="6">
        <v>9</v>
      </c>
      <c r="DQ53" s="6">
        <v>8</v>
      </c>
      <c r="DR53" s="6">
        <v>9</v>
      </c>
      <c r="DS53" s="6">
        <v>7</v>
      </c>
      <c r="DT53" s="6">
        <v>5</v>
      </c>
      <c r="DU53" s="6">
        <v>4</v>
      </c>
      <c r="DV53" s="6">
        <v>7</v>
      </c>
      <c r="DW53" s="6">
        <v>4</v>
      </c>
      <c r="DX53" s="6">
        <v>7</v>
      </c>
      <c r="DY53" s="6">
        <v>9</v>
      </c>
      <c r="DZ53" s="6">
        <v>6</v>
      </c>
      <c r="EA53" s="6">
        <v>9</v>
      </c>
      <c r="EB53" s="6">
        <v>7</v>
      </c>
      <c r="EC53" s="6">
        <v>5</v>
      </c>
      <c r="ED53" s="6">
        <v>4</v>
      </c>
      <c r="EE53" s="6">
        <v>11</v>
      </c>
      <c r="EF53" s="6">
        <v>12</v>
      </c>
      <c r="EG53" s="6">
        <v>6</v>
      </c>
      <c r="EH53" s="6">
        <v>5</v>
      </c>
      <c r="EI53" s="6">
        <v>6</v>
      </c>
      <c r="EJ53" s="6">
        <v>6</v>
      </c>
      <c r="EK53" s="6">
        <v>12</v>
      </c>
      <c r="EL53" s="6">
        <v>5</v>
      </c>
      <c r="EM53" s="6">
        <v>19</v>
      </c>
      <c r="EN53" s="6">
        <v>6</v>
      </c>
      <c r="EO53" s="6">
        <v>20</v>
      </c>
      <c r="EP53" s="6">
        <v>19</v>
      </c>
      <c r="EQ53" s="6">
        <v>4</v>
      </c>
      <c r="ER53" s="6">
        <v>10</v>
      </c>
      <c r="ES53" s="6">
        <v>10</v>
      </c>
      <c r="ET53" s="6">
        <v>15</v>
      </c>
      <c r="EU53" s="6">
        <v>12</v>
      </c>
      <c r="EV53" s="6">
        <v>8</v>
      </c>
      <c r="EW53" s="6">
        <v>5</v>
      </c>
      <c r="EX53" s="6">
        <v>8</v>
      </c>
      <c r="EY53" s="6">
        <v>7</v>
      </c>
      <c r="EZ53" s="6">
        <v>6</v>
      </c>
      <c r="FA53" s="6">
        <v>7</v>
      </c>
      <c r="FB53" s="6">
        <v>7</v>
      </c>
      <c r="FC53" s="6">
        <v>19</v>
      </c>
      <c r="FD53" s="6">
        <v>6</v>
      </c>
      <c r="FE53" s="6">
        <v>20</v>
      </c>
      <c r="FF53" s="6">
        <v>7</v>
      </c>
      <c r="FG53" s="6">
        <v>20</v>
      </c>
      <c r="FH53" s="6">
        <v>9</v>
      </c>
      <c r="FI53" s="6">
        <v>4</v>
      </c>
      <c r="FJ53" s="6">
        <v>5</v>
      </c>
      <c r="FK53" s="6">
        <v>6</v>
      </c>
      <c r="FL53" s="6">
        <v>6</v>
      </c>
      <c r="FM53" s="6">
        <v>6</v>
      </c>
      <c r="FN53" s="6">
        <v>1</v>
      </c>
      <c r="FO53" s="6">
        <v>7</v>
      </c>
      <c r="FP53" s="6">
        <v>8</v>
      </c>
      <c r="FQ53" s="6">
        <v>10</v>
      </c>
      <c r="FR53" s="6">
        <v>1</v>
      </c>
      <c r="FS53" s="6">
        <v>10</v>
      </c>
      <c r="FT53" s="6">
        <v>7</v>
      </c>
      <c r="FU53" s="6">
        <v>6</v>
      </c>
      <c r="FV53" s="6">
        <v>5</v>
      </c>
      <c r="FW53" s="6">
        <v>1</v>
      </c>
      <c r="FX53" s="6">
        <v>7</v>
      </c>
      <c r="FY53" s="6">
        <v>3</v>
      </c>
      <c r="FZ53" s="6">
        <v>8</v>
      </c>
      <c r="GA53" s="6">
        <v>1</v>
      </c>
      <c r="GB53" s="6">
        <v>10</v>
      </c>
      <c r="GC53" s="6">
        <v>7</v>
      </c>
      <c r="GD53" s="6">
        <v>6</v>
      </c>
      <c r="GE53" s="6">
        <v>5</v>
      </c>
      <c r="GF53" s="6">
        <v>10</v>
      </c>
      <c r="GG53" s="6">
        <v>19</v>
      </c>
      <c r="GH53" s="6">
        <v>15</v>
      </c>
      <c r="GI53" s="6">
        <v>11</v>
      </c>
      <c r="GJ53" s="12">
        <f t="shared" si="0"/>
        <v>4013</v>
      </c>
    </row>
    <row r="54" spans="1:192">
      <c r="A54" s="9" t="s">
        <v>103</v>
      </c>
      <c r="B54" s="9">
        <f>B27</f>
        <v>524</v>
      </c>
      <c r="C54" s="6">
        <v>67704</v>
      </c>
      <c r="D54" s="6">
        <v>9</v>
      </c>
      <c r="E54" s="6">
        <v>2</v>
      </c>
      <c r="F54" s="6">
        <v>5</v>
      </c>
      <c r="G54" s="6">
        <v>2</v>
      </c>
      <c r="H54" s="6">
        <v>3</v>
      </c>
      <c r="I54" s="6">
        <v>4</v>
      </c>
      <c r="J54" s="6">
        <v>5</v>
      </c>
      <c r="K54" s="6">
        <v>13</v>
      </c>
      <c r="L54" s="6">
        <v>13</v>
      </c>
      <c r="M54" s="6">
        <v>12</v>
      </c>
      <c r="N54" s="6">
        <v>7</v>
      </c>
      <c r="O54" s="6">
        <v>1</v>
      </c>
      <c r="P54" s="6">
        <v>5</v>
      </c>
      <c r="Q54" s="6">
        <v>20</v>
      </c>
      <c r="R54" s="6">
        <v>3</v>
      </c>
      <c r="S54" s="6">
        <v>13</v>
      </c>
      <c r="T54" s="6">
        <v>2</v>
      </c>
      <c r="U54" s="6">
        <v>5</v>
      </c>
      <c r="V54" s="6">
        <v>16</v>
      </c>
      <c r="W54" s="6">
        <v>5</v>
      </c>
      <c r="X54" s="6">
        <v>5</v>
      </c>
      <c r="Y54" s="6">
        <v>9</v>
      </c>
      <c r="Z54" s="6">
        <v>5</v>
      </c>
      <c r="AA54" s="6">
        <v>10</v>
      </c>
      <c r="AB54" s="6">
        <v>12</v>
      </c>
      <c r="AC54" s="6">
        <v>1</v>
      </c>
      <c r="AD54" s="6">
        <v>11</v>
      </c>
      <c r="AE54" s="6">
        <v>11</v>
      </c>
      <c r="AF54" s="6">
        <v>7</v>
      </c>
      <c r="AG54" s="6">
        <v>7</v>
      </c>
      <c r="AH54" s="6">
        <v>2</v>
      </c>
      <c r="AI54" s="6">
        <v>3</v>
      </c>
      <c r="AJ54" s="6">
        <v>9</v>
      </c>
      <c r="AK54" s="6">
        <v>7</v>
      </c>
      <c r="AL54" s="6">
        <v>6</v>
      </c>
      <c r="AM54" s="6">
        <v>4</v>
      </c>
      <c r="AN54" s="6">
        <v>3</v>
      </c>
      <c r="AO54" s="6">
        <v>6</v>
      </c>
      <c r="AP54" s="6">
        <v>4</v>
      </c>
      <c r="AQ54" s="6">
        <v>4</v>
      </c>
      <c r="AR54" s="6">
        <v>3</v>
      </c>
      <c r="AS54" s="6">
        <v>12</v>
      </c>
      <c r="AT54" s="6">
        <v>11</v>
      </c>
      <c r="AU54" s="6">
        <v>3</v>
      </c>
      <c r="AV54" s="6">
        <v>15</v>
      </c>
      <c r="AW54" s="6">
        <v>10</v>
      </c>
      <c r="AX54" s="6">
        <v>4</v>
      </c>
      <c r="AY54" s="6">
        <v>5</v>
      </c>
      <c r="AZ54" s="6">
        <v>3</v>
      </c>
      <c r="BA54" s="6">
        <v>21</v>
      </c>
      <c r="BB54" s="6">
        <v>2</v>
      </c>
      <c r="BC54" s="6">
        <v>7</v>
      </c>
      <c r="BD54" s="6">
        <v>11</v>
      </c>
      <c r="BE54" s="6">
        <v>7</v>
      </c>
      <c r="BF54" s="6">
        <v>10</v>
      </c>
      <c r="BG54" s="6">
        <v>12</v>
      </c>
      <c r="BH54" s="6">
        <v>3</v>
      </c>
      <c r="BI54" s="6">
        <v>2</v>
      </c>
      <c r="BJ54" s="6">
        <v>11</v>
      </c>
      <c r="BK54" s="6">
        <v>1</v>
      </c>
      <c r="BL54" s="6">
        <v>4</v>
      </c>
      <c r="BM54" s="6">
        <v>5</v>
      </c>
      <c r="BN54" s="6">
        <v>4</v>
      </c>
      <c r="BO54" s="6">
        <v>1</v>
      </c>
      <c r="BP54" s="6">
        <v>7</v>
      </c>
      <c r="BQ54" s="6">
        <v>5</v>
      </c>
      <c r="BR54" s="6">
        <v>4</v>
      </c>
      <c r="BS54" s="6">
        <v>3</v>
      </c>
      <c r="BT54" s="6">
        <v>2</v>
      </c>
      <c r="BU54" s="6">
        <v>6</v>
      </c>
      <c r="BV54" s="6">
        <v>4</v>
      </c>
      <c r="BW54" s="6">
        <v>2</v>
      </c>
      <c r="BX54" s="6">
        <v>8</v>
      </c>
      <c r="BY54" s="6">
        <v>5</v>
      </c>
      <c r="BZ54" s="6">
        <v>1</v>
      </c>
      <c r="CA54" s="6">
        <v>5</v>
      </c>
      <c r="CB54" s="6">
        <v>11</v>
      </c>
      <c r="CC54" s="6">
        <v>11</v>
      </c>
      <c r="CD54" s="6">
        <v>4</v>
      </c>
      <c r="CE54" s="6">
        <v>1</v>
      </c>
      <c r="CF54" s="6">
        <v>15</v>
      </c>
      <c r="CG54" s="6">
        <v>9</v>
      </c>
      <c r="CH54" s="6">
        <v>7</v>
      </c>
      <c r="CI54" s="6">
        <v>6</v>
      </c>
      <c r="CJ54" s="6">
        <v>1</v>
      </c>
      <c r="CK54" s="6">
        <v>1</v>
      </c>
      <c r="CL54" s="6">
        <v>3</v>
      </c>
      <c r="CM54" s="6">
        <v>3</v>
      </c>
      <c r="CN54" s="6">
        <v>5</v>
      </c>
      <c r="CO54" s="6">
        <v>8</v>
      </c>
      <c r="CP54" s="6">
        <v>5</v>
      </c>
      <c r="CQ54" s="6">
        <v>7</v>
      </c>
      <c r="CR54" s="6">
        <v>10</v>
      </c>
      <c r="CS54" s="6">
        <v>5</v>
      </c>
      <c r="CT54" s="6">
        <v>5</v>
      </c>
      <c r="CU54" s="6">
        <v>3</v>
      </c>
      <c r="CV54" s="6">
        <v>13</v>
      </c>
      <c r="CW54" s="6">
        <v>4</v>
      </c>
      <c r="CX54" s="6">
        <v>5</v>
      </c>
      <c r="CY54" s="6">
        <v>5</v>
      </c>
      <c r="CZ54" s="6">
        <v>1</v>
      </c>
      <c r="DA54" s="6">
        <v>3</v>
      </c>
      <c r="DB54" s="6">
        <v>2</v>
      </c>
      <c r="DC54" s="6">
        <v>1</v>
      </c>
      <c r="DD54" s="6">
        <v>10</v>
      </c>
      <c r="DE54" s="6">
        <v>13</v>
      </c>
      <c r="DF54" s="6">
        <v>7</v>
      </c>
      <c r="DG54" s="6">
        <v>2</v>
      </c>
      <c r="DH54" s="6">
        <v>2</v>
      </c>
      <c r="DI54" s="6">
        <v>1</v>
      </c>
      <c r="DJ54" s="6">
        <v>1</v>
      </c>
      <c r="DK54" s="6">
        <v>2</v>
      </c>
      <c r="DL54" s="6">
        <v>9</v>
      </c>
      <c r="DM54" s="6">
        <v>4</v>
      </c>
      <c r="DN54" s="6">
        <v>3</v>
      </c>
      <c r="DO54" s="6">
        <v>4</v>
      </c>
      <c r="DP54" s="6">
        <v>3</v>
      </c>
      <c r="DQ54" s="6">
        <v>9</v>
      </c>
      <c r="DR54" s="6">
        <v>5</v>
      </c>
      <c r="DS54" s="6">
        <v>3</v>
      </c>
      <c r="DT54" s="6">
        <v>4</v>
      </c>
      <c r="DU54" s="6">
        <v>4</v>
      </c>
      <c r="DV54" s="6">
        <v>3</v>
      </c>
      <c r="DW54" s="6">
        <v>4</v>
      </c>
      <c r="DX54" s="6">
        <v>4</v>
      </c>
      <c r="DY54" s="6">
        <v>5</v>
      </c>
      <c r="DZ54" s="6">
        <v>6</v>
      </c>
      <c r="EA54" s="6">
        <v>7</v>
      </c>
      <c r="EB54" s="6">
        <v>3</v>
      </c>
      <c r="EC54" s="6">
        <v>4</v>
      </c>
      <c r="ED54" s="6">
        <v>4</v>
      </c>
      <c r="EE54" s="6">
        <v>2</v>
      </c>
      <c r="EF54" s="6">
        <v>15</v>
      </c>
      <c r="EG54" s="6">
        <v>9</v>
      </c>
      <c r="EH54" s="6">
        <v>11</v>
      </c>
      <c r="EI54" s="6">
        <v>10</v>
      </c>
      <c r="EJ54" s="6">
        <v>6</v>
      </c>
      <c r="EK54" s="6">
        <v>11</v>
      </c>
      <c r="EL54" s="6">
        <v>1</v>
      </c>
      <c r="EM54" s="6">
        <v>8</v>
      </c>
      <c r="EN54" s="6">
        <v>17</v>
      </c>
      <c r="EO54" s="6">
        <v>12</v>
      </c>
      <c r="EP54" s="6">
        <v>6</v>
      </c>
      <c r="EQ54" s="6">
        <v>1</v>
      </c>
      <c r="ER54" s="6">
        <v>8</v>
      </c>
      <c r="ES54" s="6">
        <v>8</v>
      </c>
      <c r="ET54" s="6">
        <v>5</v>
      </c>
      <c r="EU54" s="6">
        <v>3</v>
      </c>
      <c r="EV54" s="6">
        <v>2</v>
      </c>
      <c r="EW54" s="6">
        <v>5</v>
      </c>
      <c r="EX54" s="6">
        <v>2</v>
      </c>
      <c r="EY54" s="6">
        <v>1</v>
      </c>
      <c r="EZ54" s="6">
        <v>1</v>
      </c>
      <c r="FA54" s="6">
        <v>3</v>
      </c>
      <c r="FB54" s="6">
        <v>1</v>
      </c>
      <c r="FC54" s="6">
        <v>3</v>
      </c>
      <c r="FD54" s="6">
        <v>14</v>
      </c>
      <c r="FE54" s="6">
        <v>12</v>
      </c>
      <c r="FF54" s="6">
        <v>3</v>
      </c>
      <c r="FG54" s="6">
        <v>8</v>
      </c>
      <c r="FH54" s="6">
        <v>4</v>
      </c>
      <c r="FI54" s="6">
        <v>14</v>
      </c>
      <c r="FJ54" s="6">
        <v>13</v>
      </c>
      <c r="FK54" s="6">
        <v>1</v>
      </c>
      <c r="FL54" s="6">
        <v>1</v>
      </c>
      <c r="FM54" s="6">
        <v>16</v>
      </c>
      <c r="FN54" s="6">
        <v>10</v>
      </c>
      <c r="FO54" s="6">
        <v>3</v>
      </c>
      <c r="FP54" s="6">
        <v>6</v>
      </c>
      <c r="FQ54" s="6">
        <v>5</v>
      </c>
      <c r="FR54" s="6">
        <v>9</v>
      </c>
      <c r="FS54" s="6">
        <v>9</v>
      </c>
      <c r="FT54" s="6">
        <v>3</v>
      </c>
      <c r="FU54" s="6">
        <v>1</v>
      </c>
      <c r="FV54" s="6">
        <v>5</v>
      </c>
      <c r="FW54" s="6">
        <v>10</v>
      </c>
      <c r="FX54" s="6">
        <v>4</v>
      </c>
      <c r="FY54" s="6">
        <v>3</v>
      </c>
      <c r="FZ54" s="6">
        <v>6</v>
      </c>
      <c r="GA54" s="6">
        <v>10</v>
      </c>
      <c r="GB54" s="6">
        <v>8</v>
      </c>
      <c r="GC54" s="6">
        <v>3</v>
      </c>
      <c r="GD54" s="6">
        <v>1</v>
      </c>
      <c r="GE54" s="6">
        <v>5</v>
      </c>
      <c r="GF54" s="6">
        <v>4</v>
      </c>
      <c r="GG54" s="6">
        <v>9</v>
      </c>
      <c r="GH54" s="6">
        <v>4</v>
      </c>
      <c r="GI54" s="6">
        <v>4</v>
      </c>
      <c r="GJ54" s="12">
        <f t="shared" si="0"/>
        <v>7739</v>
      </c>
    </row>
    <row r="55" spans="1:192">
      <c r="A55" s="9" t="s">
        <v>275</v>
      </c>
      <c r="B55" s="9">
        <f>SUM(B29:B32,B34,B36,B38:B41,B43:B46,B48:B49,B51:B53)</f>
        <v>134</v>
      </c>
      <c r="C55" s="6">
        <v>23541</v>
      </c>
      <c r="D55" s="6">
        <v>10</v>
      </c>
      <c r="E55" s="6">
        <v>7</v>
      </c>
      <c r="F55" s="6">
        <v>8</v>
      </c>
      <c r="G55" s="6">
        <v>6</v>
      </c>
      <c r="H55" s="6">
        <v>8</v>
      </c>
      <c r="I55" s="6">
        <v>8</v>
      </c>
      <c r="J55" s="6">
        <v>4</v>
      </c>
      <c r="K55" s="6">
        <v>10</v>
      </c>
      <c r="L55" s="6">
        <v>10</v>
      </c>
      <c r="M55" s="6">
        <v>8</v>
      </c>
      <c r="N55" s="6">
        <v>9</v>
      </c>
      <c r="O55" s="6">
        <v>6</v>
      </c>
      <c r="P55" s="6">
        <v>11</v>
      </c>
      <c r="Q55" s="6">
        <v>11</v>
      </c>
      <c r="R55" s="6">
        <v>8</v>
      </c>
      <c r="S55" s="6">
        <v>7</v>
      </c>
      <c r="T55" s="6">
        <v>12</v>
      </c>
      <c r="U55" s="6">
        <v>9</v>
      </c>
      <c r="V55" s="6">
        <v>9</v>
      </c>
      <c r="W55" s="6">
        <v>5</v>
      </c>
      <c r="X55" s="6">
        <v>8</v>
      </c>
      <c r="Y55" s="6">
        <v>7</v>
      </c>
      <c r="Z55" s="6">
        <v>9</v>
      </c>
      <c r="AA55" s="6">
        <v>12</v>
      </c>
      <c r="AB55" s="6">
        <v>8</v>
      </c>
      <c r="AC55" s="6">
        <v>6</v>
      </c>
      <c r="AD55" s="6">
        <v>12</v>
      </c>
      <c r="AE55" s="6">
        <v>11</v>
      </c>
      <c r="AF55" s="6">
        <v>4</v>
      </c>
      <c r="AG55" s="6">
        <v>9</v>
      </c>
      <c r="AH55" s="6">
        <v>2</v>
      </c>
      <c r="AI55" s="6">
        <v>3</v>
      </c>
      <c r="AJ55" s="6">
        <v>9</v>
      </c>
      <c r="AK55" s="6">
        <v>8</v>
      </c>
      <c r="AL55" s="6">
        <v>6</v>
      </c>
      <c r="AM55" s="6">
        <v>4</v>
      </c>
      <c r="AN55" s="6">
        <v>3</v>
      </c>
      <c r="AO55" s="6">
        <v>7</v>
      </c>
      <c r="AP55" s="6">
        <v>4</v>
      </c>
      <c r="AQ55" s="6">
        <v>4</v>
      </c>
      <c r="AR55" s="6">
        <v>6</v>
      </c>
      <c r="AS55" s="6">
        <v>6</v>
      </c>
      <c r="AT55" s="6">
        <v>14</v>
      </c>
      <c r="AU55" s="6">
        <v>14</v>
      </c>
      <c r="AV55" s="6">
        <v>11</v>
      </c>
      <c r="AW55" s="6">
        <v>16</v>
      </c>
      <c r="AX55" s="6">
        <v>8</v>
      </c>
      <c r="AY55" s="6">
        <v>7</v>
      </c>
      <c r="AZ55" s="6">
        <v>6</v>
      </c>
      <c r="BA55" s="6">
        <v>16</v>
      </c>
      <c r="BB55" s="6">
        <v>5</v>
      </c>
      <c r="BC55" s="6">
        <v>8</v>
      </c>
      <c r="BD55" s="6">
        <v>10</v>
      </c>
      <c r="BE55" s="6">
        <v>8</v>
      </c>
      <c r="BF55" s="6">
        <v>11</v>
      </c>
      <c r="BG55" s="6">
        <v>11</v>
      </c>
      <c r="BH55" s="6">
        <v>5</v>
      </c>
      <c r="BI55" s="6">
        <v>5</v>
      </c>
      <c r="BJ55" s="6">
        <v>11</v>
      </c>
      <c r="BK55" s="6">
        <v>6</v>
      </c>
      <c r="BL55" s="6">
        <v>6</v>
      </c>
      <c r="BM55" s="6">
        <v>7</v>
      </c>
      <c r="BN55" s="6">
        <v>4</v>
      </c>
      <c r="BO55" s="6">
        <v>6</v>
      </c>
      <c r="BP55" s="6">
        <v>10</v>
      </c>
      <c r="BQ55" s="6">
        <v>5</v>
      </c>
      <c r="BR55" s="6">
        <v>8</v>
      </c>
      <c r="BS55" s="6">
        <v>10</v>
      </c>
      <c r="BT55" s="6">
        <v>6</v>
      </c>
      <c r="BU55" s="6">
        <v>8</v>
      </c>
      <c r="BV55" s="6">
        <v>7</v>
      </c>
      <c r="BW55" s="6">
        <v>6</v>
      </c>
      <c r="BX55" s="6">
        <v>14</v>
      </c>
      <c r="BY55" s="6">
        <v>4</v>
      </c>
      <c r="BZ55" s="6">
        <v>5</v>
      </c>
      <c r="CA55" s="6">
        <v>12</v>
      </c>
      <c r="CB55" s="6">
        <v>9</v>
      </c>
      <c r="CC55" s="6">
        <v>9</v>
      </c>
      <c r="CD55" s="6">
        <v>5</v>
      </c>
      <c r="CE55" s="6">
        <v>6</v>
      </c>
      <c r="CF55" s="6">
        <v>16</v>
      </c>
      <c r="CG55" s="6">
        <v>15</v>
      </c>
      <c r="CH55" s="6">
        <v>9</v>
      </c>
      <c r="CI55" s="6">
        <v>6</v>
      </c>
      <c r="CJ55" s="6">
        <v>6</v>
      </c>
      <c r="CK55" s="6">
        <v>5</v>
      </c>
      <c r="CL55" s="6">
        <v>3</v>
      </c>
      <c r="CM55" s="6">
        <v>3</v>
      </c>
      <c r="CN55" s="6">
        <v>5</v>
      </c>
      <c r="CO55" s="6">
        <v>8</v>
      </c>
      <c r="CP55" s="6">
        <v>8</v>
      </c>
      <c r="CQ55" s="6">
        <v>12</v>
      </c>
      <c r="CR55" s="6">
        <v>16</v>
      </c>
      <c r="CS55" s="6">
        <v>5</v>
      </c>
      <c r="CT55" s="6">
        <v>5</v>
      </c>
      <c r="CU55" s="6">
        <v>7</v>
      </c>
      <c r="CV55" s="6">
        <v>16</v>
      </c>
      <c r="CW55" s="6">
        <v>10</v>
      </c>
      <c r="CX55" s="6">
        <v>2</v>
      </c>
      <c r="CY55" s="6">
        <v>2</v>
      </c>
      <c r="CZ55" s="6">
        <v>6</v>
      </c>
      <c r="DA55" s="6">
        <v>6</v>
      </c>
      <c r="DB55" s="6">
        <v>5</v>
      </c>
      <c r="DC55" s="6">
        <v>6</v>
      </c>
      <c r="DD55" s="6">
        <v>7</v>
      </c>
      <c r="DE55" s="6">
        <v>15</v>
      </c>
      <c r="DF55" s="6">
        <v>7</v>
      </c>
      <c r="DG55" s="6">
        <v>7</v>
      </c>
      <c r="DH55" s="6">
        <v>6</v>
      </c>
      <c r="DI55" s="6">
        <v>6</v>
      </c>
      <c r="DJ55" s="6">
        <v>5</v>
      </c>
      <c r="DK55" s="6">
        <v>6</v>
      </c>
      <c r="DL55" s="6">
        <v>4</v>
      </c>
      <c r="DM55" s="6">
        <v>3</v>
      </c>
      <c r="DN55" s="6">
        <v>3</v>
      </c>
      <c r="DO55" s="6">
        <v>3</v>
      </c>
      <c r="DP55" s="6">
        <v>9</v>
      </c>
      <c r="DQ55" s="6">
        <v>4</v>
      </c>
      <c r="DR55" s="6">
        <v>8</v>
      </c>
      <c r="DS55" s="6">
        <v>7</v>
      </c>
      <c r="DT55" s="6">
        <v>5</v>
      </c>
      <c r="DU55" s="6">
        <v>4</v>
      </c>
      <c r="DV55" s="6">
        <v>3</v>
      </c>
      <c r="DW55" s="6">
        <v>4</v>
      </c>
      <c r="DX55" s="6">
        <v>5</v>
      </c>
      <c r="DY55" s="6">
        <v>9</v>
      </c>
      <c r="DZ55" s="6">
        <v>5</v>
      </c>
      <c r="EA55" s="6">
        <v>8</v>
      </c>
      <c r="EB55" s="6">
        <v>7</v>
      </c>
      <c r="EC55" s="6">
        <v>5</v>
      </c>
      <c r="ED55" s="6">
        <v>4</v>
      </c>
      <c r="EE55" s="6">
        <v>9</v>
      </c>
      <c r="EF55" s="6">
        <v>9</v>
      </c>
      <c r="EG55" s="6">
        <v>13</v>
      </c>
      <c r="EH55" s="6">
        <v>9</v>
      </c>
      <c r="EI55" s="6">
        <v>9</v>
      </c>
      <c r="EJ55" s="6">
        <v>6</v>
      </c>
      <c r="EK55" s="6">
        <v>12</v>
      </c>
      <c r="EL55" s="6">
        <v>5</v>
      </c>
      <c r="EM55" s="6">
        <v>6</v>
      </c>
      <c r="EN55" s="6">
        <v>11</v>
      </c>
      <c r="EO55" s="6">
        <v>7</v>
      </c>
      <c r="EP55" s="6">
        <v>7</v>
      </c>
      <c r="EQ55" s="6">
        <v>4</v>
      </c>
      <c r="ER55" s="6">
        <v>5</v>
      </c>
      <c r="ES55" s="6">
        <v>4</v>
      </c>
      <c r="ET55" s="6">
        <v>14</v>
      </c>
      <c r="EU55" s="6">
        <v>12</v>
      </c>
      <c r="EV55" s="6">
        <v>6</v>
      </c>
      <c r="EW55" s="6">
        <v>5</v>
      </c>
      <c r="EX55" s="6">
        <v>8</v>
      </c>
      <c r="EY55" s="6">
        <v>7</v>
      </c>
      <c r="EZ55" s="6">
        <v>6</v>
      </c>
      <c r="FA55" s="6">
        <v>7</v>
      </c>
      <c r="FB55" s="6">
        <v>7</v>
      </c>
      <c r="FC55" s="6">
        <v>14</v>
      </c>
      <c r="FD55" s="6">
        <v>11</v>
      </c>
      <c r="FE55" s="6">
        <v>16</v>
      </c>
      <c r="FF55" s="6">
        <v>7</v>
      </c>
      <c r="FG55" s="6">
        <v>15</v>
      </c>
      <c r="FH55" s="6">
        <v>7</v>
      </c>
      <c r="FI55" s="6">
        <v>9</v>
      </c>
      <c r="FJ55" s="6">
        <v>11</v>
      </c>
      <c r="FK55" s="6">
        <v>6</v>
      </c>
      <c r="FL55" s="6">
        <v>6</v>
      </c>
      <c r="FM55" s="6">
        <v>8</v>
      </c>
      <c r="FN55" s="6">
        <v>5</v>
      </c>
      <c r="FO55" s="6">
        <v>4</v>
      </c>
      <c r="FP55" s="6">
        <v>3</v>
      </c>
      <c r="FQ55" s="6">
        <v>6</v>
      </c>
      <c r="FR55" s="6">
        <v>6</v>
      </c>
      <c r="FS55" s="6">
        <v>3</v>
      </c>
      <c r="FT55" s="6">
        <v>7</v>
      </c>
      <c r="FU55" s="6">
        <v>6</v>
      </c>
      <c r="FV55" s="6">
        <v>5</v>
      </c>
      <c r="FW55" s="6">
        <v>7</v>
      </c>
      <c r="FX55" s="6">
        <v>4</v>
      </c>
      <c r="FY55" s="6">
        <v>3</v>
      </c>
      <c r="FZ55" s="6">
        <v>3</v>
      </c>
      <c r="GA55" s="6">
        <v>8</v>
      </c>
      <c r="GB55" s="6">
        <v>2</v>
      </c>
      <c r="GC55" s="6">
        <v>7</v>
      </c>
      <c r="GD55" s="6">
        <v>6</v>
      </c>
      <c r="GE55" s="6">
        <v>5</v>
      </c>
      <c r="GF55" s="6">
        <v>6</v>
      </c>
      <c r="GG55" s="6">
        <v>14</v>
      </c>
      <c r="GH55" s="6">
        <v>11</v>
      </c>
      <c r="GI55" s="6">
        <v>11</v>
      </c>
      <c r="GJ55" s="12">
        <f t="shared" si="0"/>
        <v>5692</v>
      </c>
    </row>
    <row r="56" spans="1:192">
      <c r="A56" s="9" t="s">
        <v>113</v>
      </c>
      <c r="B56" s="9">
        <v>5</v>
      </c>
      <c r="C56" s="6">
        <v>681</v>
      </c>
      <c r="D56" s="6">
        <v>17</v>
      </c>
      <c r="E56" s="6">
        <v>7</v>
      </c>
      <c r="F56" s="6">
        <v>9</v>
      </c>
      <c r="G56" s="6">
        <v>9</v>
      </c>
      <c r="H56" s="6">
        <v>9</v>
      </c>
      <c r="I56" s="6">
        <v>9</v>
      </c>
      <c r="J56" s="6">
        <v>16</v>
      </c>
      <c r="K56" s="6">
        <v>16</v>
      </c>
      <c r="L56" s="6">
        <v>16</v>
      </c>
      <c r="M56" s="6">
        <v>16</v>
      </c>
      <c r="N56" s="6">
        <v>1</v>
      </c>
      <c r="O56" s="6">
        <v>6</v>
      </c>
      <c r="P56" s="6">
        <v>20</v>
      </c>
      <c r="Q56" s="6">
        <v>13</v>
      </c>
      <c r="R56" s="6">
        <v>8</v>
      </c>
      <c r="S56" s="6">
        <v>19</v>
      </c>
      <c r="T56" s="6">
        <v>17</v>
      </c>
      <c r="U56" s="6">
        <v>20</v>
      </c>
      <c r="V56" s="6">
        <v>20</v>
      </c>
      <c r="W56" s="6">
        <v>5</v>
      </c>
      <c r="X56" s="6">
        <v>20</v>
      </c>
      <c r="Y56" s="6">
        <v>20</v>
      </c>
      <c r="Z56" s="6">
        <v>20</v>
      </c>
      <c r="AA56" s="6">
        <v>13</v>
      </c>
      <c r="AB56" s="6">
        <v>20</v>
      </c>
      <c r="AC56" s="6">
        <v>6</v>
      </c>
      <c r="AD56" s="6">
        <v>19</v>
      </c>
      <c r="AE56" s="6">
        <v>18</v>
      </c>
      <c r="AF56" s="6">
        <v>14</v>
      </c>
      <c r="AG56" s="6">
        <v>11</v>
      </c>
      <c r="AH56" s="6">
        <v>2</v>
      </c>
      <c r="AI56" s="6">
        <v>3</v>
      </c>
      <c r="AJ56" s="6">
        <v>10</v>
      </c>
      <c r="AK56" s="6">
        <v>9</v>
      </c>
      <c r="AL56" s="6">
        <v>6</v>
      </c>
      <c r="AM56" s="6">
        <v>4</v>
      </c>
      <c r="AN56" s="6">
        <v>3</v>
      </c>
      <c r="AO56" s="6">
        <v>7</v>
      </c>
      <c r="AP56" s="6">
        <v>4</v>
      </c>
      <c r="AQ56" s="6">
        <v>4</v>
      </c>
      <c r="AR56" s="6">
        <v>6</v>
      </c>
      <c r="AS56" s="6">
        <v>15</v>
      </c>
      <c r="AT56" s="6">
        <v>4</v>
      </c>
      <c r="AU56" s="6">
        <v>8</v>
      </c>
      <c r="AV56" s="6">
        <v>11</v>
      </c>
      <c r="AW56" s="6">
        <v>3</v>
      </c>
      <c r="AX56" s="6">
        <v>9</v>
      </c>
      <c r="AY56" s="6">
        <v>9</v>
      </c>
      <c r="AZ56" s="6">
        <v>7</v>
      </c>
      <c r="BA56" s="6">
        <v>1</v>
      </c>
      <c r="BB56" s="6">
        <v>5</v>
      </c>
      <c r="BC56" s="6">
        <v>9</v>
      </c>
      <c r="BD56" s="6">
        <v>2</v>
      </c>
      <c r="BE56" s="6">
        <v>8</v>
      </c>
      <c r="BF56" s="6">
        <v>7</v>
      </c>
      <c r="BG56" s="6">
        <v>5</v>
      </c>
      <c r="BH56" s="6">
        <v>9</v>
      </c>
      <c r="BI56" s="6">
        <v>5</v>
      </c>
      <c r="BJ56" s="6">
        <v>9</v>
      </c>
      <c r="BK56" s="6">
        <v>8</v>
      </c>
      <c r="BL56" s="6">
        <v>1</v>
      </c>
      <c r="BM56" s="6">
        <v>8</v>
      </c>
      <c r="BN56" s="6">
        <v>4</v>
      </c>
      <c r="BO56" s="6">
        <v>6</v>
      </c>
      <c r="BP56" s="6">
        <v>10</v>
      </c>
      <c r="BQ56" s="6">
        <v>5</v>
      </c>
      <c r="BR56" s="6">
        <v>1</v>
      </c>
      <c r="BS56" s="6">
        <v>11</v>
      </c>
      <c r="BT56" s="6">
        <v>8</v>
      </c>
      <c r="BU56" s="6">
        <v>1</v>
      </c>
      <c r="BV56" s="6">
        <v>11</v>
      </c>
      <c r="BW56" s="6">
        <v>8</v>
      </c>
      <c r="BX56" s="6">
        <v>21</v>
      </c>
      <c r="BY56" s="6">
        <v>1</v>
      </c>
      <c r="BZ56" s="6">
        <v>5</v>
      </c>
      <c r="CA56" s="6">
        <v>1</v>
      </c>
      <c r="CB56" s="6">
        <v>11</v>
      </c>
      <c r="CC56" s="6">
        <v>11</v>
      </c>
      <c r="CD56" s="6">
        <v>1</v>
      </c>
      <c r="CE56" s="6">
        <v>6</v>
      </c>
      <c r="CF56" s="6">
        <v>14</v>
      </c>
      <c r="CG56" s="6">
        <v>5</v>
      </c>
      <c r="CH56" s="6">
        <v>10</v>
      </c>
      <c r="CI56" s="6">
        <v>7</v>
      </c>
      <c r="CJ56" s="6">
        <v>6</v>
      </c>
      <c r="CK56" s="6">
        <v>5</v>
      </c>
      <c r="CL56" s="6">
        <v>3</v>
      </c>
      <c r="CM56" s="6">
        <v>3</v>
      </c>
      <c r="CN56" s="6">
        <v>5</v>
      </c>
      <c r="CO56" s="6">
        <v>4</v>
      </c>
      <c r="CP56" s="6">
        <v>9</v>
      </c>
      <c r="CQ56" s="6">
        <v>21</v>
      </c>
      <c r="CR56" s="6">
        <v>9</v>
      </c>
      <c r="CS56" s="6">
        <v>5</v>
      </c>
      <c r="CT56" s="6">
        <v>5</v>
      </c>
      <c r="CU56" s="6">
        <v>8</v>
      </c>
      <c r="CV56" s="6">
        <v>17</v>
      </c>
      <c r="CW56" s="6">
        <v>10</v>
      </c>
      <c r="CX56" s="6">
        <v>7</v>
      </c>
      <c r="CY56" s="6">
        <v>7</v>
      </c>
      <c r="CZ56" s="6">
        <v>6</v>
      </c>
      <c r="DA56" s="6">
        <v>6</v>
      </c>
      <c r="DB56" s="6">
        <v>5</v>
      </c>
      <c r="DC56" s="6">
        <v>6</v>
      </c>
      <c r="DD56" s="6">
        <v>16</v>
      </c>
      <c r="DE56" s="6">
        <v>1</v>
      </c>
      <c r="DF56" s="6">
        <v>7</v>
      </c>
      <c r="DG56" s="6">
        <v>8</v>
      </c>
      <c r="DH56" s="6">
        <v>7</v>
      </c>
      <c r="DI56" s="6">
        <v>6</v>
      </c>
      <c r="DJ56" s="6">
        <v>5</v>
      </c>
      <c r="DK56" s="6">
        <v>7</v>
      </c>
      <c r="DL56" s="6">
        <v>9</v>
      </c>
      <c r="DM56" s="6">
        <v>1</v>
      </c>
      <c r="DN56" s="6">
        <v>3</v>
      </c>
      <c r="DO56" s="6">
        <v>7</v>
      </c>
      <c r="DP56" s="6">
        <v>5</v>
      </c>
      <c r="DQ56" s="6">
        <v>1</v>
      </c>
      <c r="DR56" s="6">
        <v>1</v>
      </c>
      <c r="DS56" s="6">
        <v>7</v>
      </c>
      <c r="DT56" s="6">
        <v>5</v>
      </c>
      <c r="DU56" s="6">
        <v>4</v>
      </c>
      <c r="DV56" s="6">
        <v>1</v>
      </c>
      <c r="DW56" s="6">
        <v>4</v>
      </c>
      <c r="DX56" s="6">
        <v>7</v>
      </c>
      <c r="DY56" s="6">
        <v>3</v>
      </c>
      <c r="DZ56" s="6">
        <v>1</v>
      </c>
      <c r="EA56" s="6">
        <v>1</v>
      </c>
      <c r="EB56" s="6">
        <v>7</v>
      </c>
      <c r="EC56" s="6">
        <v>5</v>
      </c>
      <c r="ED56" s="6">
        <v>4</v>
      </c>
      <c r="EE56" s="6">
        <v>1</v>
      </c>
      <c r="EF56" s="6">
        <v>5</v>
      </c>
      <c r="EG56" s="6">
        <v>19</v>
      </c>
      <c r="EH56" s="6">
        <v>1</v>
      </c>
      <c r="EI56" s="6">
        <v>1</v>
      </c>
      <c r="EJ56" s="6">
        <v>6</v>
      </c>
      <c r="EK56" s="6">
        <v>1</v>
      </c>
      <c r="EL56" s="6">
        <v>5</v>
      </c>
      <c r="EM56" s="6">
        <v>22</v>
      </c>
      <c r="EN56" s="6">
        <v>3</v>
      </c>
      <c r="EO56" s="6">
        <v>13</v>
      </c>
      <c r="EP56" s="6">
        <v>16</v>
      </c>
      <c r="EQ56" s="6">
        <v>4</v>
      </c>
      <c r="ER56" s="6">
        <v>1</v>
      </c>
      <c r="ES56" s="6">
        <v>1</v>
      </c>
      <c r="ET56" s="6">
        <v>12</v>
      </c>
      <c r="EU56" s="6">
        <v>7</v>
      </c>
      <c r="EV56" s="6">
        <v>8</v>
      </c>
      <c r="EW56" s="6">
        <v>5</v>
      </c>
      <c r="EX56" s="6">
        <v>8</v>
      </c>
      <c r="EY56" s="6">
        <v>7</v>
      </c>
      <c r="EZ56" s="6">
        <v>6</v>
      </c>
      <c r="FA56" s="6">
        <v>7</v>
      </c>
      <c r="FB56" s="6">
        <v>7</v>
      </c>
      <c r="FC56" s="6">
        <v>20</v>
      </c>
      <c r="FD56" s="6">
        <v>20</v>
      </c>
      <c r="FE56" s="6">
        <v>4</v>
      </c>
      <c r="FF56" s="6">
        <v>7</v>
      </c>
      <c r="FG56" s="6">
        <v>7</v>
      </c>
      <c r="FH56" s="6">
        <v>9</v>
      </c>
      <c r="FI56" s="6">
        <v>19</v>
      </c>
      <c r="FJ56" s="6">
        <v>19</v>
      </c>
      <c r="FK56" s="6">
        <v>6</v>
      </c>
      <c r="FL56" s="6">
        <v>6</v>
      </c>
      <c r="FM56" s="6">
        <v>21</v>
      </c>
      <c r="FN56" s="6">
        <v>11</v>
      </c>
      <c r="FO56" s="6">
        <v>1</v>
      </c>
      <c r="FP56" s="6">
        <v>8</v>
      </c>
      <c r="FQ56" s="6">
        <v>1</v>
      </c>
      <c r="FR56" s="6">
        <v>1</v>
      </c>
      <c r="FS56" s="6">
        <v>1</v>
      </c>
      <c r="FT56" s="6">
        <v>7</v>
      </c>
      <c r="FU56" s="6">
        <v>6</v>
      </c>
      <c r="FV56" s="6">
        <v>5</v>
      </c>
      <c r="FW56" s="6">
        <v>11</v>
      </c>
      <c r="FX56" s="6">
        <v>1</v>
      </c>
      <c r="FY56" s="6">
        <v>3</v>
      </c>
      <c r="FZ56" s="6">
        <v>8</v>
      </c>
      <c r="GA56" s="6">
        <v>2</v>
      </c>
      <c r="GB56" s="6">
        <v>1</v>
      </c>
      <c r="GC56" s="6">
        <v>7</v>
      </c>
      <c r="GD56" s="6">
        <v>6</v>
      </c>
      <c r="GE56" s="6">
        <v>5</v>
      </c>
      <c r="GF56" s="6">
        <v>1</v>
      </c>
      <c r="GG56" s="6">
        <v>1</v>
      </c>
      <c r="GH56" s="6">
        <v>15</v>
      </c>
      <c r="GI56" s="6">
        <v>11</v>
      </c>
      <c r="GJ56" s="12">
        <f t="shared" si="0"/>
        <v>7342</v>
      </c>
    </row>
    <row r="57" spans="1:192">
      <c r="A57" s="9" t="s">
        <v>114</v>
      </c>
      <c r="B57" s="9">
        <v>1</v>
      </c>
      <c r="C57" s="6">
        <v>588</v>
      </c>
      <c r="D57" s="6">
        <v>17</v>
      </c>
      <c r="E57" s="6">
        <v>7</v>
      </c>
      <c r="F57" s="6">
        <v>9</v>
      </c>
      <c r="G57" s="6">
        <v>9</v>
      </c>
      <c r="H57" s="6">
        <v>9</v>
      </c>
      <c r="I57" s="6">
        <v>9</v>
      </c>
      <c r="J57" s="6">
        <v>16</v>
      </c>
      <c r="K57" s="6">
        <v>16</v>
      </c>
      <c r="L57" s="6">
        <v>16</v>
      </c>
      <c r="M57" s="6">
        <v>16</v>
      </c>
      <c r="N57" s="6">
        <v>19</v>
      </c>
      <c r="O57" s="6">
        <v>6</v>
      </c>
      <c r="P57" s="6">
        <v>2</v>
      </c>
      <c r="Q57" s="6">
        <v>3</v>
      </c>
      <c r="R57" s="6">
        <v>1</v>
      </c>
      <c r="S57" s="6">
        <v>3</v>
      </c>
      <c r="T57" s="6">
        <v>10</v>
      </c>
      <c r="U57" s="6">
        <v>2</v>
      </c>
      <c r="V57" s="6">
        <v>1</v>
      </c>
      <c r="W57" s="6">
        <v>5</v>
      </c>
      <c r="X57" s="6">
        <v>18</v>
      </c>
      <c r="Y57" s="6">
        <v>5</v>
      </c>
      <c r="Z57" s="6">
        <v>17</v>
      </c>
      <c r="AA57" s="6">
        <v>13</v>
      </c>
      <c r="AB57" s="6">
        <v>5</v>
      </c>
      <c r="AC57" s="6">
        <v>6</v>
      </c>
      <c r="AD57" s="6">
        <v>8</v>
      </c>
      <c r="AE57" s="6">
        <v>6</v>
      </c>
      <c r="AF57" s="6">
        <v>6</v>
      </c>
      <c r="AG57" s="6">
        <v>11</v>
      </c>
      <c r="AH57" s="6">
        <v>2</v>
      </c>
      <c r="AI57" s="6">
        <v>3</v>
      </c>
      <c r="AJ57" s="6">
        <v>10</v>
      </c>
      <c r="AK57" s="6">
        <v>9</v>
      </c>
      <c r="AL57" s="6">
        <v>6</v>
      </c>
      <c r="AM57" s="6">
        <v>4</v>
      </c>
      <c r="AN57" s="6">
        <v>3</v>
      </c>
      <c r="AO57" s="6">
        <v>7</v>
      </c>
      <c r="AP57" s="6">
        <v>4</v>
      </c>
      <c r="AQ57" s="6">
        <v>4</v>
      </c>
      <c r="AR57" s="6">
        <v>6</v>
      </c>
      <c r="AS57" s="6">
        <v>10</v>
      </c>
      <c r="AT57" s="6">
        <v>4</v>
      </c>
      <c r="AU57" s="6">
        <v>11</v>
      </c>
      <c r="AV57" s="6">
        <v>21</v>
      </c>
      <c r="AW57" s="6">
        <v>6</v>
      </c>
      <c r="AX57" s="6">
        <v>3</v>
      </c>
      <c r="AY57" s="6">
        <v>9</v>
      </c>
      <c r="AZ57" s="6">
        <v>7</v>
      </c>
      <c r="BA57" s="6">
        <v>1</v>
      </c>
      <c r="BB57" s="6">
        <v>5</v>
      </c>
      <c r="BC57" s="6">
        <v>9</v>
      </c>
      <c r="BD57" s="6">
        <v>2</v>
      </c>
      <c r="BE57" s="6">
        <v>8</v>
      </c>
      <c r="BF57" s="6">
        <v>15</v>
      </c>
      <c r="BG57" s="6">
        <v>17</v>
      </c>
      <c r="BH57" s="6">
        <v>9</v>
      </c>
      <c r="BI57" s="6">
        <v>5</v>
      </c>
      <c r="BJ57" s="6">
        <v>7</v>
      </c>
      <c r="BK57" s="6">
        <v>8</v>
      </c>
      <c r="BL57" s="6">
        <v>16</v>
      </c>
      <c r="BM57" s="6">
        <v>8</v>
      </c>
      <c r="BN57" s="6">
        <v>4</v>
      </c>
      <c r="BO57" s="6">
        <v>1</v>
      </c>
      <c r="BP57" s="6">
        <v>1</v>
      </c>
      <c r="BQ57" s="6">
        <v>5</v>
      </c>
      <c r="BR57" s="6">
        <v>1</v>
      </c>
      <c r="BS57" s="6">
        <v>11</v>
      </c>
      <c r="BT57" s="6">
        <v>8</v>
      </c>
      <c r="BU57" s="6">
        <v>1</v>
      </c>
      <c r="BV57" s="6">
        <v>11</v>
      </c>
      <c r="BW57" s="6">
        <v>8</v>
      </c>
      <c r="BX57" s="6">
        <v>15</v>
      </c>
      <c r="BY57" s="6">
        <v>9</v>
      </c>
      <c r="BZ57" s="6">
        <v>5</v>
      </c>
      <c r="CA57" s="6">
        <v>1</v>
      </c>
      <c r="CB57" s="6">
        <v>11</v>
      </c>
      <c r="CC57" s="6">
        <v>11</v>
      </c>
      <c r="CD57" s="6">
        <v>1</v>
      </c>
      <c r="CE57" s="6">
        <v>6</v>
      </c>
      <c r="CF57" s="6">
        <v>11</v>
      </c>
      <c r="CG57" s="6">
        <v>14</v>
      </c>
      <c r="CH57" s="6">
        <v>10</v>
      </c>
      <c r="CI57" s="6">
        <v>7</v>
      </c>
      <c r="CJ57" s="6">
        <v>6</v>
      </c>
      <c r="CK57" s="6">
        <v>5</v>
      </c>
      <c r="CL57" s="6">
        <v>3</v>
      </c>
      <c r="CM57" s="6">
        <v>3</v>
      </c>
      <c r="CN57" s="6">
        <v>5</v>
      </c>
      <c r="CO57" s="6">
        <v>4</v>
      </c>
      <c r="CP57" s="6">
        <v>9</v>
      </c>
      <c r="CQ57" s="6">
        <v>5</v>
      </c>
      <c r="CR57" s="6">
        <v>6</v>
      </c>
      <c r="CS57" s="6">
        <v>5</v>
      </c>
      <c r="CT57" s="6">
        <v>5</v>
      </c>
      <c r="CU57" s="6">
        <v>8</v>
      </c>
      <c r="CV57" s="6">
        <v>2</v>
      </c>
      <c r="CW57" s="6">
        <v>10</v>
      </c>
      <c r="CX57" s="6">
        <v>7</v>
      </c>
      <c r="CY57" s="6">
        <v>7</v>
      </c>
      <c r="CZ57" s="6">
        <v>6</v>
      </c>
      <c r="DA57" s="6">
        <v>6</v>
      </c>
      <c r="DB57" s="6">
        <v>5</v>
      </c>
      <c r="DC57" s="6">
        <v>6</v>
      </c>
      <c r="DD57" s="6">
        <v>2</v>
      </c>
      <c r="DE57" s="6">
        <v>15</v>
      </c>
      <c r="DF57" s="6">
        <v>7</v>
      </c>
      <c r="DG57" s="6">
        <v>8</v>
      </c>
      <c r="DH57" s="6">
        <v>7</v>
      </c>
      <c r="DI57" s="6">
        <v>6</v>
      </c>
      <c r="DJ57" s="6">
        <v>5</v>
      </c>
      <c r="DK57" s="6">
        <v>7</v>
      </c>
      <c r="DL57" s="6">
        <v>9</v>
      </c>
      <c r="DM57" s="6">
        <v>1</v>
      </c>
      <c r="DN57" s="6">
        <v>3</v>
      </c>
      <c r="DO57" s="6">
        <v>7</v>
      </c>
      <c r="DP57" s="6">
        <v>5</v>
      </c>
      <c r="DQ57" s="6">
        <v>1</v>
      </c>
      <c r="DR57" s="6">
        <v>1</v>
      </c>
      <c r="DS57" s="6">
        <v>7</v>
      </c>
      <c r="DT57" s="6">
        <v>5</v>
      </c>
      <c r="DU57" s="6">
        <v>4</v>
      </c>
      <c r="DV57" s="6">
        <v>1</v>
      </c>
      <c r="DW57" s="6">
        <v>4</v>
      </c>
      <c r="DX57" s="6">
        <v>7</v>
      </c>
      <c r="DY57" s="6">
        <v>3</v>
      </c>
      <c r="DZ57" s="6">
        <v>1</v>
      </c>
      <c r="EA57" s="6">
        <v>1</v>
      </c>
      <c r="EB57" s="6">
        <v>7</v>
      </c>
      <c r="EC57" s="6">
        <v>5</v>
      </c>
      <c r="ED57" s="6">
        <v>4</v>
      </c>
      <c r="EE57" s="6">
        <v>11</v>
      </c>
      <c r="EF57" s="6">
        <v>10</v>
      </c>
      <c r="EG57" s="6">
        <v>5</v>
      </c>
      <c r="EH57" s="6">
        <v>1</v>
      </c>
      <c r="EI57" s="6">
        <v>1</v>
      </c>
      <c r="EJ57" s="6">
        <v>6</v>
      </c>
      <c r="EK57" s="6">
        <v>1</v>
      </c>
      <c r="EL57" s="6">
        <v>5</v>
      </c>
      <c r="EM57" s="6">
        <v>3</v>
      </c>
      <c r="EN57" s="6">
        <v>3</v>
      </c>
      <c r="EO57" s="6">
        <v>7</v>
      </c>
      <c r="EP57" s="6">
        <v>8</v>
      </c>
      <c r="EQ57" s="6">
        <v>4</v>
      </c>
      <c r="ER57" s="6">
        <v>1</v>
      </c>
      <c r="ES57" s="6">
        <v>1</v>
      </c>
      <c r="ET57" s="6">
        <v>15</v>
      </c>
      <c r="EU57" s="6">
        <v>6</v>
      </c>
      <c r="EV57" s="6">
        <v>8</v>
      </c>
      <c r="EW57" s="6">
        <v>5</v>
      </c>
      <c r="EX57" s="6">
        <v>8</v>
      </c>
      <c r="EY57" s="6">
        <v>7</v>
      </c>
      <c r="EZ57" s="6">
        <v>6</v>
      </c>
      <c r="FA57" s="6">
        <v>7</v>
      </c>
      <c r="FB57" s="6">
        <v>7</v>
      </c>
      <c r="FC57" s="6">
        <v>18</v>
      </c>
      <c r="FD57" s="6">
        <v>3</v>
      </c>
      <c r="FE57" s="6">
        <v>6</v>
      </c>
      <c r="FF57" s="6">
        <v>7</v>
      </c>
      <c r="FG57" s="6">
        <v>9</v>
      </c>
      <c r="FH57" s="6">
        <v>9</v>
      </c>
      <c r="FI57" s="6">
        <v>2</v>
      </c>
      <c r="FJ57" s="6">
        <v>3</v>
      </c>
      <c r="FK57" s="6">
        <v>6</v>
      </c>
      <c r="FL57" s="6">
        <v>6</v>
      </c>
      <c r="FM57" s="6">
        <v>8</v>
      </c>
      <c r="FN57" s="6">
        <v>11</v>
      </c>
      <c r="FO57" s="6">
        <v>1</v>
      </c>
      <c r="FP57" s="6">
        <v>8</v>
      </c>
      <c r="FQ57" s="6">
        <v>1</v>
      </c>
      <c r="FR57" s="6">
        <v>1</v>
      </c>
      <c r="FS57" s="6">
        <v>1</v>
      </c>
      <c r="FT57" s="6">
        <v>7</v>
      </c>
      <c r="FU57" s="6">
        <v>6</v>
      </c>
      <c r="FV57" s="6">
        <v>5</v>
      </c>
      <c r="FW57" s="6">
        <v>11</v>
      </c>
      <c r="FX57" s="6">
        <v>1</v>
      </c>
      <c r="FY57" s="6">
        <v>3</v>
      </c>
      <c r="FZ57" s="6">
        <v>8</v>
      </c>
      <c r="GA57" s="6">
        <v>1</v>
      </c>
      <c r="GB57" s="6">
        <v>1</v>
      </c>
      <c r="GC57" s="6">
        <v>7</v>
      </c>
      <c r="GD57" s="6">
        <v>6</v>
      </c>
      <c r="GE57" s="6">
        <v>5</v>
      </c>
      <c r="GF57" s="6">
        <v>1</v>
      </c>
      <c r="GG57" s="6">
        <v>1</v>
      </c>
      <c r="GH57" s="6">
        <v>2</v>
      </c>
      <c r="GI57" s="6">
        <v>11</v>
      </c>
      <c r="GJ57" s="12">
        <f t="shared" si="0"/>
        <v>1700</v>
      </c>
    </row>
    <row r="58" spans="1:192">
      <c r="A58" s="9" t="s">
        <v>115</v>
      </c>
      <c r="B58" s="9">
        <v>7</v>
      </c>
      <c r="C58" s="6">
        <v>1049</v>
      </c>
      <c r="D58" s="6">
        <v>4</v>
      </c>
      <c r="E58" s="6">
        <v>7</v>
      </c>
      <c r="F58" s="6">
        <v>9</v>
      </c>
      <c r="G58" s="6">
        <v>9</v>
      </c>
      <c r="H58" s="6">
        <v>9</v>
      </c>
      <c r="I58" s="6">
        <v>9</v>
      </c>
      <c r="J58" s="6">
        <v>10</v>
      </c>
      <c r="K58" s="6">
        <v>3</v>
      </c>
      <c r="L58" s="6">
        <v>3</v>
      </c>
      <c r="M58" s="6">
        <v>4</v>
      </c>
      <c r="N58" s="6">
        <v>22</v>
      </c>
      <c r="O58" s="6">
        <v>6</v>
      </c>
      <c r="P58" s="6">
        <v>14</v>
      </c>
      <c r="Q58" s="6">
        <v>6</v>
      </c>
      <c r="R58" s="6">
        <v>8</v>
      </c>
      <c r="S58" s="6">
        <v>3</v>
      </c>
      <c r="T58" s="6">
        <v>21</v>
      </c>
      <c r="U58" s="6">
        <v>10</v>
      </c>
      <c r="V58" s="6">
        <v>7</v>
      </c>
      <c r="W58" s="6">
        <v>5</v>
      </c>
      <c r="X58" s="6">
        <v>5</v>
      </c>
      <c r="Y58" s="6">
        <v>4</v>
      </c>
      <c r="Z58" s="6">
        <v>4</v>
      </c>
      <c r="AA58" s="6">
        <v>13</v>
      </c>
      <c r="AB58" s="6">
        <v>3</v>
      </c>
      <c r="AC58" s="6">
        <v>6</v>
      </c>
      <c r="AD58" s="6">
        <v>13</v>
      </c>
      <c r="AE58" s="6">
        <v>11</v>
      </c>
      <c r="AF58" s="6">
        <v>14</v>
      </c>
      <c r="AG58" s="6">
        <v>11</v>
      </c>
      <c r="AH58" s="6">
        <v>2</v>
      </c>
      <c r="AI58" s="6">
        <v>3</v>
      </c>
      <c r="AJ58" s="6">
        <v>10</v>
      </c>
      <c r="AK58" s="6">
        <v>9</v>
      </c>
      <c r="AL58" s="6">
        <v>6</v>
      </c>
      <c r="AM58" s="6">
        <v>4</v>
      </c>
      <c r="AN58" s="6">
        <v>3</v>
      </c>
      <c r="AO58" s="6">
        <v>7</v>
      </c>
      <c r="AP58" s="6">
        <v>4</v>
      </c>
      <c r="AQ58" s="6">
        <v>4</v>
      </c>
      <c r="AR58" s="6">
        <v>6</v>
      </c>
      <c r="AS58" s="6">
        <v>5</v>
      </c>
      <c r="AT58" s="6">
        <v>19</v>
      </c>
      <c r="AU58" s="6">
        <v>20</v>
      </c>
      <c r="AV58" s="6">
        <v>2</v>
      </c>
      <c r="AW58" s="6">
        <v>20</v>
      </c>
      <c r="AX58" s="6">
        <v>7</v>
      </c>
      <c r="AY58" s="6">
        <v>9</v>
      </c>
      <c r="AZ58" s="6">
        <v>7</v>
      </c>
      <c r="BA58" s="6">
        <v>1</v>
      </c>
      <c r="BB58" s="6">
        <v>5</v>
      </c>
      <c r="BC58" s="6">
        <v>9</v>
      </c>
      <c r="BD58" s="6">
        <v>14</v>
      </c>
      <c r="BE58" s="6">
        <v>8</v>
      </c>
      <c r="BF58" s="6">
        <v>3</v>
      </c>
      <c r="BG58" s="6">
        <v>3</v>
      </c>
      <c r="BH58" s="6">
        <v>9</v>
      </c>
      <c r="BI58" s="6">
        <v>5</v>
      </c>
      <c r="BJ58" s="6">
        <v>5</v>
      </c>
      <c r="BK58" s="6">
        <v>8</v>
      </c>
      <c r="BL58" s="6">
        <v>16</v>
      </c>
      <c r="BM58" s="6">
        <v>8</v>
      </c>
      <c r="BN58" s="6">
        <v>4</v>
      </c>
      <c r="BO58" s="6">
        <v>6</v>
      </c>
      <c r="BP58" s="6">
        <v>1</v>
      </c>
      <c r="BQ58" s="6">
        <v>5</v>
      </c>
      <c r="BR58" s="6">
        <v>9</v>
      </c>
      <c r="BS58" s="6">
        <v>5</v>
      </c>
      <c r="BT58" s="6">
        <v>8</v>
      </c>
      <c r="BU58" s="6">
        <v>10</v>
      </c>
      <c r="BV58" s="6">
        <v>2</v>
      </c>
      <c r="BW58" s="6">
        <v>8</v>
      </c>
      <c r="BX58" s="6">
        <v>21</v>
      </c>
      <c r="BY58" s="6">
        <v>9</v>
      </c>
      <c r="BZ58" s="6">
        <v>5</v>
      </c>
      <c r="CA58" s="6">
        <v>19</v>
      </c>
      <c r="CB58" s="6">
        <v>3</v>
      </c>
      <c r="CC58" s="6">
        <v>3</v>
      </c>
      <c r="CD58" s="6">
        <v>7</v>
      </c>
      <c r="CE58" s="6">
        <v>6</v>
      </c>
      <c r="CF58" s="6">
        <v>21</v>
      </c>
      <c r="CG58" s="6">
        <v>19</v>
      </c>
      <c r="CH58" s="6">
        <v>10</v>
      </c>
      <c r="CI58" s="6">
        <v>7</v>
      </c>
      <c r="CJ58" s="6">
        <v>6</v>
      </c>
      <c r="CK58" s="6">
        <v>5</v>
      </c>
      <c r="CL58" s="6">
        <v>3</v>
      </c>
      <c r="CM58" s="6">
        <v>3</v>
      </c>
      <c r="CN58" s="6">
        <v>5</v>
      </c>
      <c r="CO58" s="6">
        <v>4</v>
      </c>
      <c r="CP58" s="6">
        <v>9</v>
      </c>
      <c r="CQ58" s="6">
        <v>20</v>
      </c>
      <c r="CR58" s="6">
        <v>20</v>
      </c>
      <c r="CS58" s="6">
        <v>5</v>
      </c>
      <c r="CT58" s="6">
        <v>5</v>
      </c>
      <c r="CU58" s="6">
        <v>8</v>
      </c>
      <c r="CV58" s="6">
        <v>17</v>
      </c>
      <c r="CW58" s="6">
        <v>1</v>
      </c>
      <c r="CX58" s="6">
        <v>7</v>
      </c>
      <c r="CY58" s="6">
        <v>7</v>
      </c>
      <c r="CZ58" s="6">
        <v>6</v>
      </c>
      <c r="DA58" s="6">
        <v>6</v>
      </c>
      <c r="DB58" s="6">
        <v>5</v>
      </c>
      <c r="DC58" s="6">
        <v>6</v>
      </c>
      <c r="DD58" s="6">
        <v>16</v>
      </c>
      <c r="DE58" s="6">
        <v>15</v>
      </c>
      <c r="DF58" s="6">
        <v>7</v>
      </c>
      <c r="DG58" s="6">
        <v>8</v>
      </c>
      <c r="DH58" s="6">
        <v>7</v>
      </c>
      <c r="DI58" s="6">
        <v>6</v>
      </c>
      <c r="DJ58" s="6">
        <v>5</v>
      </c>
      <c r="DK58" s="6">
        <v>7</v>
      </c>
      <c r="DL58" s="6">
        <v>9</v>
      </c>
      <c r="DM58" s="6">
        <v>7</v>
      </c>
      <c r="DN58" s="6">
        <v>3</v>
      </c>
      <c r="DO58" s="6">
        <v>7</v>
      </c>
      <c r="DP58" s="6">
        <v>9</v>
      </c>
      <c r="DQ58" s="6">
        <v>10</v>
      </c>
      <c r="DR58" s="6">
        <v>9</v>
      </c>
      <c r="DS58" s="6">
        <v>7</v>
      </c>
      <c r="DT58" s="6">
        <v>5</v>
      </c>
      <c r="DU58" s="6">
        <v>4</v>
      </c>
      <c r="DV58" s="6">
        <v>7</v>
      </c>
      <c r="DW58" s="6">
        <v>4</v>
      </c>
      <c r="DX58" s="6">
        <v>7</v>
      </c>
      <c r="DY58" s="6">
        <v>9</v>
      </c>
      <c r="DZ58" s="6">
        <v>10</v>
      </c>
      <c r="EA58" s="6">
        <v>9</v>
      </c>
      <c r="EB58" s="6">
        <v>7</v>
      </c>
      <c r="EC58" s="6">
        <v>5</v>
      </c>
      <c r="ED58" s="6">
        <v>4</v>
      </c>
      <c r="EE58" s="6">
        <v>11</v>
      </c>
      <c r="EF58" s="6">
        <v>9</v>
      </c>
      <c r="EG58" s="6">
        <v>19</v>
      </c>
      <c r="EH58" s="6">
        <v>4</v>
      </c>
      <c r="EI58" s="6">
        <v>5</v>
      </c>
      <c r="EJ58" s="6">
        <v>6</v>
      </c>
      <c r="EK58" s="6">
        <v>12</v>
      </c>
      <c r="EL58" s="6">
        <v>5</v>
      </c>
      <c r="EM58" s="6">
        <v>2</v>
      </c>
      <c r="EN58" s="6">
        <v>8</v>
      </c>
      <c r="EO58" s="6">
        <v>11</v>
      </c>
      <c r="EP58" s="6">
        <v>4</v>
      </c>
      <c r="EQ58" s="6">
        <v>4</v>
      </c>
      <c r="ER58" s="6">
        <v>10</v>
      </c>
      <c r="ES58" s="6">
        <v>10</v>
      </c>
      <c r="ET58" s="6">
        <v>17</v>
      </c>
      <c r="EU58" s="6">
        <v>10</v>
      </c>
      <c r="EV58" s="6">
        <v>8</v>
      </c>
      <c r="EW58" s="6">
        <v>5</v>
      </c>
      <c r="EX58" s="6">
        <v>8</v>
      </c>
      <c r="EY58" s="6">
        <v>7</v>
      </c>
      <c r="EZ58" s="6">
        <v>6</v>
      </c>
      <c r="FA58" s="6">
        <v>7</v>
      </c>
      <c r="FB58" s="6">
        <v>7</v>
      </c>
      <c r="FC58" s="6">
        <v>5</v>
      </c>
      <c r="FD58" s="6">
        <v>8</v>
      </c>
      <c r="FE58" s="6">
        <v>21</v>
      </c>
      <c r="FF58" s="6">
        <v>7</v>
      </c>
      <c r="FG58" s="6">
        <v>18</v>
      </c>
      <c r="FH58" s="6">
        <v>9</v>
      </c>
      <c r="FI58" s="6">
        <v>6</v>
      </c>
      <c r="FJ58" s="6">
        <v>8</v>
      </c>
      <c r="FK58" s="6">
        <v>6</v>
      </c>
      <c r="FL58" s="6">
        <v>6</v>
      </c>
      <c r="FM58" s="6">
        <v>20</v>
      </c>
      <c r="FN58" s="6">
        <v>3</v>
      </c>
      <c r="FO58" s="6">
        <v>7</v>
      </c>
      <c r="FP58" s="6">
        <v>8</v>
      </c>
      <c r="FQ58" s="6">
        <v>10</v>
      </c>
      <c r="FR58" s="6">
        <v>3</v>
      </c>
      <c r="FS58" s="6">
        <v>10</v>
      </c>
      <c r="FT58" s="6">
        <v>7</v>
      </c>
      <c r="FU58" s="6">
        <v>6</v>
      </c>
      <c r="FV58" s="6">
        <v>5</v>
      </c>
      <c r="FW58" s="6">
        <v>3</v>
      </c>
      <c r="FX58" s="6">
        <v>7</v>
      </c>
      <c r="FY58" s="6">
        <v>3</v>
      </c>
      <c r="FZ58" s="6">
        <v>8</v>
      </c>
      <c r="GA58" s="6">
        <v>3</v>
      </c>
      <c r="GB58" s="6">
        <v>10</v>
      </c>
      <c r="GC58" s="6">
        <v>7</v>
      </c>
      <c r="GD58" s="6">
        <v>6</v>
      </c>
      <c r="GE58" s="6">
        <v>5</v>
      </c>
      <c r="GF58" s="6">
        <v>10</v>
      </c>
      <c r="GG58" s="6">
        <v>15</v>
      </c>
      <c r="GH58" s="6">
        <v>15</v>
      </c>
      <c r="GI58" s="6">
        <v>2</v>
      </c>
      <c r="GJ58" s="12">
        <f t="shared" si="0"/>
        <v>6673</v>
      </c>
    </row>
    <row r="59" spans="1:192">
      <c r="A59" s="9" t="s">
        <v>116</v>
      </c>
      <c r="B59" s="9">
        <v>20</v>
      </c>
      <c r="C59" s="6">
        <v>2833</v>
      </c>
      <c r="D59" s="6">
        <v>15</v>
      </c>
      <c r="E59" s="6">
        <v>7</v>
      </c>
      <c r="F59" s="6">
        <v>1</v>
      </c>
      <c r="G59" s="6">
        <v>1</v>
      </c>
      <c r="H59" s="6">
        <v>2</v>
      </c>
      <c r="I59" s="6">
        <v>2</v>
      </c>
      <c r="J59" s="6">
        <v>9</v>
      </c>
      <c r="K59" s="6">
        <v>11</v>
      </c>
      <c r="L59" s="6">
        <v>11</v>
      </c>
      <c r="M59" s="6">
        <v>15</v>
      </c>
      <c r="N59" s="6">
        <v>8</v>
      </c>
      <c r="O59" s="6">
        <v>6</v>
      </c>
      <c r="P59" s="6">
        <v>4</v>
      </c>
      <c r="Q59" s="6">
        <v>4</v>
      </c>
      <c r="R59" s="6">
        <v>8</v>
      </c>
      <c r="S59" s="6">
        <v>9</v>
      </c>
      <c r="T59" s="6">
        <v>10</v>
      </c>
      <c r="U59" s="6">
        <v>2</v>
      </c>
      <c r="V59" s="6">
        <v>17</v>
      </c>
      <c r="W59" s="6">
        <v>5</v>
      </c>
      <c r="X59" s="6">
        <v>11</v>
      </c>
      <c r="Y59" s="6">
        <v>14</v>
      </c>
      <c r="Z59" s="6">
        <v>12</v>
      </c>
      <c r="AA59" s="6">
        <v>13</v>
      </c>
      <c r="AB59" s="6">
        <v>14</v>
      </c>
      <c r="AC59" s="6">
        <v>6</v>
      </c>
      <c r="AD59" s="6">
        <v>14</v>
      </c>
      <c r="AE59" s="6">
        <v>18</v>
      </c>
      <c r="AF59" s="6">
        <v>7</v>
      </c>
      <c r="AG59" s="6">
        <v>6</v>
      </c>
      <c r="AH59" s="6">
        <v>2</v>
      </c>
      <c r="AI59" s="6">
        <v>3</v>
      </c>
      <c r="AJ59" s="6">
        <v>10</v>
      </c>
      <c r="AK59" s="6">
        <v>9</v>
      </c>
      <c r="AL59" s="6">
        <v>6</v>
      </c>
      <c r="AM59" s="6">
        <v>4</v>
      </c>
      <c r="AN59" s="6">
        <v>3</v>
      </c>
      <c r="AO59" s="6">
        <v>7</v>
      </c>
      <c r="AP59" s="6">
        <v>4</v>
      </c>
      <c r="AQ59" s="6">
        <v>4</v>
      </c>
      <c r="AR59" s="6">
        <v>6</v>
      </c>
      <c r="AS59" s="6">
        <v>7</v>
      </c>
      <c r="AT59" s="6">
        <v>21</v>
      </c>
      <c r="AU59" s="6">
        <v>20</v>
      </c>
      <c r="AV59" s="6">
        <v>12</v>
      </c>
      <c r="AW59" s="6">
        <v>17</v>
      </c>
      <c r="AX59" s="6">
        <v>4</v>
      </c>
      <c r="AY59" s="6">
        <v>9</v>
      </c>
      <c r="AZ59" s="6">
        <v>7</v>
      </c>
      <c r="BA59" s="6">
        <v>1</v>
      </c>
      <c r="BB59" s="6">
        <v>5</v>
      </c>
      <c r="BC59" s="6">
        <v>9</v>
      </c>
      <c r="BD59" s="6">
        <v>8</v>
      </c>
      <c r="BE59" s="6">
        <v>2</v>
      </c>
      <c r="BF59" s="6">
        <v>16</v>
      </c>
      <c r="BG59" s="6">
        <v>11</v>
      </c>
      <c r="BH59" s="6">
        <v>9</v>
      </c>
      <c r="BI59" s="6">
        <v>5</v>
      </c>
      <c r="BJ59" s="6">
        <v>18</v>
      </c>
      <c r="BK59" s="6">
        <v>8</v>
      </c>
      <c r="BL59" s="6">
        <v>16</v>
      </c>
      <c r="BM59" s="6">
        <v>8</v>
      </c>
      <c r="BN59" s="6">
        <v>4</v>
      </c>
      <c r="BO59" s="6">
        <v>6</v>
      </c>
      <c r="BP59" s="6">
        <v>3</v>
      </c>
      <c r="BQ59" s="6">
        <v>5</v>
      </c>
      <c r="BR59" s="6">
        <v>9</v>
      </c>
      <c r="BS59" s="6">
        <v>10</v>
      </c>
      <c r="BT59" s="6">
        <v>8</v>
      </c>
      <c r="BU59" s="6">
        <v>19</v>
      </c>
      <c r="BV59" s="6">
        <v>5</v>
      </c>
      <c r="BW59" s="6">
        <v>8</v>
      </c>
      <c r="BX59" s="6">
        <v>16</v>
      </c>
      <c r="BY59" s="6">
        <v>2</v>
      </c>
      <c r="BZ59" s="6">
        <v>5</v>
      </c>
      <c r="CA59" s="6">
        <v>19</v>
      </c>
      <c r="CB59" s="6">
        <v>6</v>
      </c>
      <c r="CC59" s="6">
        <v>7</v>
      </c>
      <c r="CD59" s="6">
        <v>7</v>
      </c>
      <c r="CE59" s="6">
        <v>6</v>
      </c>
      <c r="CF59" s="6">
        <v>20</v>
      </c>
      <c r="CG59" s="6">
        <v>20</v>
      </c>
      <c r="CH59" s="6">
        <v>10</v>
      </c>
      <c r="CI59" s="6">
        <v>7</v>
      </c>
      <c r="CJ59" s="6">
        <v>6</v>
      </c>
      <c r="CK59" s="6">
        <v>5</v>
      </c>
      <c r="CL59" s="6">
        <v>3</v>
      </c>
      <c r="CM59" s="6">
        <v>3</v>
      </c>
      <c r="CN59" s="6">
        <v>5</v>
      </c>
      <c r="CO59" s="6">
        <v>3</v>
      </c>
      <c r="CP59" s="6">
        <v>9</v>
      </c>
      <c r="CQ59" s="6">
        <v>2</v>
      </c>
      <c r="CR59" s="6">
        <v>20</v>
      </c>
      <c r="CS59" s="6">
        <v>5</v>
      </c>
      <c r="CT59" s="6">
        <v>5</v>
      </c>
      <c r="CU59" s="6">
        <v>8</v>
      </c>
      <c r="CV59" s="6">
        <v>17</v>
      </c>
      <c r="CW59" s="6">
        <v>7</v>
      </c>
      <c r="CX59" s="6">
        <v>7</v>
      </c>
      <c r="CY59" s="6">
        <v>7</v>
      </c>
      <c r="CZ59" s="6">
        <v>6</v>
      </c>
      <c r="DA59" s="6">
        <v>6</v>
      </c>
      <c r="DB59" s="6">
        <v>5</v>
      </c>
      <c r="DC59" s="6">
        <v>6</v>
      </c>
      <c r="DD59" s="6">
        <v>14</v>
      </c>
      <c r="DE59" s="6">
        <v>15</v>
      </c>
      <c r="DF59" s="6">
        <v>7</v>
      </c>
      <c r="DG59" s="6">
        <v>8</v>
      </c>
      <c r="DH59" s="6">
        <v>7</v>
      </c>
      <c r="DI59" s="6">
        <v>6</v>
      </c>
      <c r="DJ59" s="6">
        <v>5</v>
      </c>
      <c r="DK59" s="6">
        <v>7</v>
      </c>
      <c r="DL59" s="6">
        <v>9</v>
      </c>
      <c r="DM59" s="6">
        <v>7</v>
      </c>
      <c r="DN59" s="6">
        <v>3</v>
      </c>
      <c r="DO59" s="6">
        <v>7</v>
      </c>
      <c r="DP59" s="6">
        <v>9</v>
      </c>
      <c r="DQ59" s="6">
        <v>10</v>
      </c>
      <c r="DR59" s="6">
        <v>9</v>
      </c>
      <c r="DS59" s="6">
        <v>7</v>
      </c>
      <c r="DT59" s="6">
        <v>5</v>
      </c>
      <c r="DU59" s="6">
        <v>4</v>
      </c>
      <c r="DV59" s="6">
        <v>7</v>
      </c>
      <c r="DW59" s="6">
        <v>4</v>
      </c>
      <c r="DX59" s="6">
        <v>7</v>
      </c>
      <c r="DY59" s="6">
        <v>9</v>
      </c>
      <c r="DZ59" s="6">
        <v>10</v>
      </c>
      <c r="EA59" s="6">
        <v>9</v>
      </c>
      <c r="EB59" s="6">
        <v>7</v>
      </c>
      <c r="EC59" s="6">
        <v>5</v>
      </c>
      <c r="ED59" s="6">
        <v>4</v>
      </c>
      <c r="EE59" s="6">
        <v>4</v>
      </c>
      <c r="EF59" s="6">
        <v>1</v>
      </c>
      <c r="EG59" s="6">
        <v>21</v>
      </c>
      <c r="EH59" s="6">
        <v>8</v>
      </c>
      <c r="EI59" s="6">
        <v>9</v>
      </c>
      <c r="EJ59" s="6">
        <v>6</v>
      </c>
      <c r="EK59" s="6">
        <v>12</v>
      </c>
      <c r="EL59" s="6">
        <v>5</v>
      </c>
      <c r="EM59" s="6">
        <v>8</v>
      </c>
      <c r="EN59" s="6">
        <v>20</v>
      </c>
      <c r="EO59" s="6">
        <v>9</v>
      </c>
      <c r="EP59" s="6">
        <v>3</v>
      </c>
      <c r="EQ59" s="6">
        <v>4</v>
      </c>
      <c r="ER59" s="6">
        <v>10</v>
      </c>
      <c r="ES59" s="6">
        <v>10</v>
      </c>
      <c r="ET59" s="6">
        <v>20</v>
      </c>
      <c r="EU59" s="6">
        <v>12</v>
      </c>
      <c r="EV59" s="6">
        <v>8</v>
      </c>
      <c r="EW59" s="6">
        <v>5</v>
      </c>
      <c r="EX59" s="6">
        <v>8</v>
      </c>
      <c r="EY59" s="6">
        <v>7</v>
      </c>
      <c r="EZ59" s="6">
        <v>6</v>
      </c>
      <c r="FA59" s="6">
        <v>7</v>
      </c>
      <c r="FB59" s="6">
        <v>7</v>
      </c>
      <c r="FC59" s="6">
        <v>16</v>
      </c>
      <c r="FD59" s="6">
        <v>19</v>
      </c>
      <c r="FE59" s="6">
        <v>18</v>
      </c>
      <c r="FF59" s="6">
        <v>7</v>
      </c>
      <c r="FG59" s="6">
        <v>18</v>
      </c>
      <c r="FH59" s="6">
        <v>9</v>
      </c>
      <c r="FI59" s="6">
        <v>18</v>
      </c>
      <c r="FJ59" s="6">
        <v>18</v>
      </c>
      <c r="FK59" s="6">
        <v>6</v>
      </c>
      <c r="FL59" s="6">
        <v>6</v>
      </c>
      <c r="FM59" s="6">
        <v>15</v>
      </c>
      <c r="FN59" s="6">
        <v>5</v>
      </c>
      <c r="FO59" s="6">
        <v>7</v>
      </c>
      <c r="FP59" s="6">
        <v>8</v>
      </c>
      <c r="FQ59" s="6">
        <v>10</v>
      </c>
      <c r="FR59" s="6">
        <v>8</v>
      </c>
      <c r="FS59" s="6">
        <v>10</v>
      </c>
      <c r="FT59" s="6">
        <v>7</v>
      </c>
      <c r="FU59" s="6">
        <v>6</v>
      </c>
      <c r="FV59" s="6">
        <v>5</v>
      </c>
      <c r="FW59" s="6">
        <v>5</v>
      </c>
      <c r="FX59" s="6">
        <v>7</v>
      </c>
      <c r="FY59" s="6">
        <v>3</v>
      </c>
      <c r="FZ59" s="6">
        <v>8</v>
      </c>
      <c r="GA59" s="6">
        <v>7</v>
      </c>
      <c r="GB59" s="6">
        <v>10</v>
      </c>
      <c r="GC59" s="6">
        <v>7</v>
      </c>
      <c r="GD59" s="6">
        <v>6</v>
      </c>
      <c r="GE59" s="6">
        <v>5</v>
      </c>
      <c r="GF59" s="6">
        <v>10</v>
      </c>
      <c r="GG59" s="6">
        <v>22</v>
      </c>
      <c r="GH59" s="6">
        <v>8</v>
      </c>
      <c r="GI59" s="6">
        <v>9</v>
      </c>
      <c r="GJ59" s="12">
        <f t="shared" si="0"/>
        <v>7059</v>
      </c>
    </row>
    <row r="60" spans="1:192">
      <c r="A60" s="9" t="s">
        <v>130</v>
      </c>
      <c r="B60" s="9">
        <f>B33</f>
        <v>9275</v>
      </c>
      <c r="C60" s="6">
        <v>1292582</v>
      </c>
      <c r="D60" s="6">
        <v>7</v>
      </c>
      <c r="E60" s="6">
        <v>3</v>
      </c>
      <c r="F60" s="6">
        <v>6</v>
      </c>
      <c r="G60" s="6">
        <v>5</v>
      </c>
      <c r="H60" s="6">
        <v>6</v>
      </c>
      <c r="I60" s="6">
        <v>6</v>
      </c>
      <c r="J60" s="6">
        <v>8</v>
      </c>
      <c r="K60" s="6">
        <v>9</v>
      </c>
      <c r="L60" s="6">
        <v>8</v>
      </c>
      <c r="M60" s="6">
        <v>13</v>
      </c>
      <c r="N60" s="6">
        <v>18</v>
      </c>
      <c r="O60" s="6">
        <v>3</v>
      </c>
      <c r="P60" s="6">
        <v>7</v>
      </c>
      <c r="Q60" s="6">
        <v>17</v>
      </c>
      <c r="R60" s="6">
        <v>5</v>
      </c>
      <c r="S60" s="6">
        <v>7</v>
      </c>
      <c r="T60" s="6">
        <v>9</v>
      </c>
      <c r="U60" s="6">
        <v>3</v>
      </c>
      <c r="V60" s="6">
        <v>14</v>
      </c>
      <c r="W60" s="6">
        <v>4</v>
      </c>
      <c r="X60" s="6">
        <v>7</v>
      </c>
      <c r="Y60" s="6">
        <v>11</v>
      </c>
      <c r="Z60" s="6">
        <v>5</v>
      </c>
      <c r="AA60" s="6">
        <v>3</v>
      </c>
      <c r="AB60" s="6">
        <v>10</v>
      </c>
      <c r="AC60" s="6">
        <v>3</v>
      </c>
      <c r="AD60" s="6">
        <v>16</v>
      </c>
      <c r="AE60" s="6">
        <v>16</v>
      </c>
      <c r="AF60" s="6">
        <v>12</v>
      </c>
      <c r="AG60" s="6">
        <v>10</v>
      </c>
      <c r="AH60" s="6">
        <v>2</v>
      </c>
      <c r="AI60" s="6">
        <v>2</v>
      </c>
      <c r="AJ60" s="6">
        <v>6</v>
      </c>
      <c r="AK60" s="6">
        <v>6</v>
      </c>
      <c r="AL60" s="6">
        <v>4</v>
      </c>
      <c r="AM60" s="6">
        <v>3</v>
      </c>
      <c r="AN60" s="6">
        <v>3</v>
      </c>
      <c r="AO60" s="6">
        <v>5</v>
      </c>
      <c r="AP60" s="6">
        <v>1</v>
      </c>
      <c r="AQ60" s="6">
        <v>4</v>
      </c>
      <c r="AR60" s="6">
        <v>5</v>
      </c>
      <c r="AS60" s="6">
        <v>16</v>
      </c>
      <c r="AT60" s="6">
        <v>16</v>
      </c>
      <c r="AU60" s="6">
        <v>9</v>
      </c>
      <c r="AV60" s="6">
        <v>10</v>
      </c>
      <c r="AW60" s="6">
        <v>18</v>
      </c>
      <c r="AX60" s="6">
        <v>11</v>
      </c>
      <c r="AY60" s="6">
        <v>5</v>
      </c>
      <c r="AZ60" s="6">
        <v>3</v>
      </c>
      <c r="BA60" s="6">
        <v>21</v>
      </c>
      <c r="BB60" s="6">
        <v>1</v>
      </c>
      <c r="BC60" s="6">
        <v>7</v>
      </c>
      <c r="BD60" s="6">
        <v>3</v>
      </c>
      <c r="BE60" s="6">
        <v>3</v>
      </c>
      <c r="BF60" s="6">
        <v>7</v>
      </c>
      <c r="BG60" s="6">
        <v>10</v>
      </c>
      <c r="BH60" s="6">
        <v>5</v>
      </c>
      <c r="BI60" s="6">
        <v>3</v>
      </c>
      <c r="BJ60" s="6">
        <v>8</v>
      </c>
      <c r="BK60" s="6">
        <v>3</v>
      </c>
      <c r="BL60" s="6">
        <v>7</v>
      </c>
      <c r="BM60" s="6">
        <v>5</v>
      </c>
      <c r="BN60" s="6">
        <v>2</v>
      </c>
      <c r="BO60" s="6">
        <v>4</v>
      </c>
      <c r="BP60" s="6">
        <v>8</v>
      </c>
      <c r="BQ60" s="6">
        <v>3</v>
      </c>
      <c r="BR60" s="6">
        <v>6</v>
      </c>
      <c r="BS60" s="6">
        <v>6</v>
      </c>
      <c r="BT60" s="6">
        <v>4</v>
      </c>
      <c r="BU60" s="6">
        <v>7</v>
      </c>
      <c r="BV60" s="6">
        <v>6</v>
      </c>
      <c r="BW60" s="6">
        <v>4</v>
      </c>
      <c r="BX60" s="6">
        <v>7</v>
      </c>
      <c r="BY60" s="6">
        <v>7</v>
      </c>
      <c r="BZ60" s="6">
        <v>4</v>
      </c>
      <c r="CA60" s="6">
        <v>8</v>
      </c>
      <c r="CB60" s="6">
        <v>6</v>
      </c>
      <c r="CC60" s="6">
        <v>5</v>
      </c>
      <c r="CD60" s="6">
        <v>3</v>
      </c>
      <c r="CE60" s="6">
        <v>3</v>
      </c>
      <c r="CF60" s="6">
        <v>20</v>
      </c>
      <c r="CG60" s="6">
        <v>14</v>
      </c>
      <c r="CH60" s="6">
        <v>7</v>
      </c>
      <c r="CI60" s="6">
        <v>5</v>
      </c>
      <c r="CJ60" s="6">
        <v>2</v>
      </c>
      <c r="CK60" s="6">
        <v>4</v>
      </c>
      <c r="CL60" s="6">
        <v>3</v>
      </c>
      <c r="CM60" s="6">
        <v>2</v>
      </c>
      <c r="CN60" s="6">
        <v>2</v>
      </c>
      <c r="CO60" s="6">
        <v>14</v>
      </c>
      <c r="CP60" s="6">
        <v>5</v>
      </c>
      <c r="CQ60" s="6">
        <v>10</v>
      </c>
      <c r="CR60" s="6">
        <v>13</v>
      </c>
      <c r="CS60" s="6">
        <v>1</v>
      </c>
      <c r="CT60" s="6">
        <v>1</v>
      </c>
      <c r="CU60" s="6">
        <v>5</v>
      </c>
      <c r="CV60" s="6">
        <v>14</v>
      </c>
      <c r="CW60" s="6">
        <v>8</v>
      </c>
      <c r="CX60" s="6">
        <v>4</v>
      </c>
      <c r="CY60" s="6">
        <v>3</v>
      </c>
      <c r="CZ60" s="6">
        <v>2</v>
      </c>
      <c r="DA60" s="6">
        <v>1</v>
      </c>
      <c r="DB60" s="6">
        <v>1</v>
      </c>
      <c r="DC60" s="6">
        <v>2</v>
      </c>
      <c r="DD60" s="6">
        <v>8</v>
      </c>
      <c r="DE60" s="6">
        <v>1</v>
      </c>
      <c r="DF60" s="6">
        <v>5</v>
      </c>
      <c r="DG60" s="6">
        <v>3</v>
      </c>
      <c r="DH60" s="6">
        <v>4</v>
      </c>
      <c r="DI60" s="6">
        <v>4</v>
      </c>
      <c r="DJ60" s="6">
        <v>4</v>
      </c>
      <c r="DK60" s="6">
        <v>4</v>
      </c>
      <c r="DL60" s="6">
        <v>6</v>
      </c>
      <c r="DM60" s="6">
        <v>3</v>
      </c>
      <c r="DN60" s="6">
        <v>3</v>
      </c>
      <c r="DO60" s="6">
        <v>2</v>
      </c>
      <c r="DP60" s="6">
        <v>4</v>
      </c>
      <c r="DQ60" s="6">
        <v>6</v>
      </c>
      <c r="DR60" s="6">
        <v>4</v>
      </c>
      <c r="DS60" s="6">
        <v>4</v>
      </c>
      <c r="DT60" s="6">
        <v>1</v>
      </c>
      <c r="DU60" s="6">
        <v>3</v>
      </c>
      <c r="DV60" s="6">
        <v>4</v>
      </c>
      <c r="DW60" s="6">
        <v>2</v>
      </c>
      <c r="DX60" s="6">
        <v>2</v>
      </c>
      <c r="DY60" s="6">
        <v>3</v>
      </c>
      <c r="DZ60" s="6">
        <v>5</v>
      </c>
      <c r="EA60" s="6">
        <v>4</v>
      </c>
      <c r="EB60" s="6">
        <v>3</v>
      </c>
      <c r="EC60" s="6">
        <v>1</v>
      </c>
      <c r="ED60" s="6">
        <v>3</v>
      </c>
      <c r="EE60" s="6">
        <v>10</v>
      </c>
      <c r="EF60" s="6">
        <v>19</v>
      </c>
      <c r="EG60" s="6">
        <v>8</v>
      </c>
      <c r="EH60" s="6">
        <v>7</v>
      </c>
      <c r="EI60" s="6">
        <v>6</v>
      </c>
      <c r="EJ60" s="6">
        <v>5</v>
      </c>
      <c r="EK60" s="6">
        <v>8</v>
      </c>
      <c r="EL60" s="6">
        <v>3</v>
      </c>
      <c r="EM60" s="6">
        <v>10</v>
      </c>
      <c r="EN60" s="6">
        <v>16</v>
      </c>
      <c r="EO60" s="6">
        <v>16</v>
      </c>
      <c r="EP60" s="6">
        <v>13</v>
      </c>
      <c r="EQ60" s="6">
        <v>4</v>
      </c>
      <c r="ER60" s="6">
        <v>5</v>
      </c>
      <c r="ES60" s="6">
        <v>5</v>
      </c>
      <c r="ET60" s="6">
        <v>10</v>
      </c>
      <c r="EU60" s="6">
        <v>7</v>
      </c>
      <c r="EV60" s="6">
        <v>4</v>
      </c>
      <c r="EW60" s="6">
        <v>4</v>
      </c>
      <c r="EX60" s="6">
        <v>4</v>
      </c>
      <c r="EY60" s="6">
        <v>4</v>
      </c>
      <c r="EZ60" s="6">
        <v>5</v>
      </c>
      <c r="FA60" s="6">
        <v>4</v>
      </c>
      <c r="FB60" s="6">
        <v>3</v>
      </c>
      <c r="FC60" s="6">
        <v>7</v>
      </c>
      <c r="FD60" s="6">
        <v>14</v>
      </c>
      <c r="FE60" s="6">
        <v>19</v>
      </c>
      <c r="FF60" s="6">
        <v>4</v>
      </c>
      <c r="FG60" s="6">
        <v>14</v>
      </c>
      <c r="FH60" s="6">
        <v>6</v>
      </c>
      <c r="FI60" s="6">
        <v>13</v>
      </c>
      <c r="FJ60" s="6">
        <v>12</v>
      </c>
      <c r="FK60" s="6">
        <v>2</v>
      </c>
      <c r="FL60" s="6">
        <v>2</v>
      </c>
      <c r="FM60" s="6">
        <v>13</v>
      </c>
      <c r="FN60" s="6">
        <v>7</v>
      </c>
      <c r="FO60" s="6">
        <v>3</v>
      </c>
      <c r="FP60" s="6">
        <v>3</v>
      </c>
      <c r="FQ60" s="6">
        <v>4</v>
      </c>
      <c r="FR60" s="6">
        <v>6</v>
      </c>
      <c r="FS60" s="6">
        <v>5</v>
      </c>
      <c r="FT60" s="6">
        <v>3</v>
      </c>
      <c r="FU60" s="6">
        <v>2</v>
      </c>
      <c r="FV60" s="6">
        <v>1</v>
      </c>
      <c r="FW60" s="6">
        <v>7</v>
      </c>
      <c r="FX60" s="6">
        <v>4</v>
      </c>
      <c r="FY60" s="6">
        <v>3</v>
      </c>
      <c r="FZ60" s="6">
        <v>3</v>
      </c>
      <c r="GA60" s="6">
        <v>8</v>
      </c>
      <c r="GB60" s="6">
        <v>4</v>
      </c>
      <c r="GC60" s="6">
        <v>4</v>
      </c>
      <c r="GD60" s="6">
        <v>2</v>
      </c>
      <c r="GE60" s="6">
        <v>1</v>
      </c>
      <c r="GF60" s="6">
        <v>5</v>
      </c>
      <c r="GG60" s="6">
        <v>8</v>
      </c>
      <c r="GH60" s="6">
        <v>11</v>
      </c>
      <c r="GI60" s="6">
        <v>6</v>
      </c>
      <c r="GJ60" s="12">
        <f t="shared" si="0"/>
        <v>7175</v>
      </c>
    </row>
    <row r="61" spans="1:192">
      <c r="A61" s="9" t="s">
        <v>117</v>
      </c>
      <c r="B61" s="9">
        <v>3</v>
      </c>
      <c r="C61" s="6">
        <v>758</v>
      </c>
      <c r="D61" s="6">
        <v>17</v>
      </c>
      <c r="E61" s="6">
        <v>7</v>
      </c>
      <c r="F61" s="6">
        <v>9</v>
      </c>
      <c r="G61" s="6">
        <v>9</v>
      </c>
      <c r="H61" s="6">
        <v>9</v>
      </c>
      <c r="I61" s="6">
        <v>9</v>
      </c>
      <c r="J61" s="6">
        <v>16</v>
      </c>
      <c r="K61" s="6">
        <v>16</v>
      </c>
      <c r="L61" s="6">
        <v>16</v>
      </c>
      <c r="M61" s="6">
        <v>16</v>
      </c>
      <c r="N61" s="6">
        <v>21</v>
      </c>
      <c r="O61" s="6">
        <v>6</v>
      </c>
      <c r="P61" s="6">
        <v>17</v>
      </c>
      <c r="Q61" s="6">
        <v>6</v>
      </c>
      <c r="R61" s="6">
        <v>8</v>
      </c>
      <c r="S61" s="6">
        <v>18</v>
      </c>
      <c r="T61" s="6">
        <v>22</v>
      </c>
      <c r="U61" s="6">
        <v>1</v>
      </c>
      <c r="V61" s="6">
        <v>5</v>
      </c>
      <c r="W61" s="6">
        <v>5</v>
      </c>
      <c r="X61" s="6">
        <v>20</v>
      </c>
      <c r="Y61" s="6">
        <v>20</v>
      </c>
      <c r="Z61" s="6">
        <v>17</v>
      </c>
      <c r="AA61" s="6">
        <v>13</v>
      </c>
      <c r="AB61" s="6">
        <v>20</v>
      </c>
      <c r="AC61" s="6">
        <v>6</v>
      </c>
      <c r="AD61" s="6">
        <v>17</v>
      </c>
      <c r="AE61" s="6">
        <v>15</v>
      </c>
      <c r="AF61" s="6">
        <v>7</v>
      </c>
      <c r="AG61" s="6">
        <v>11</v>
      </c>
      <c r="AH61" s="6">
        <v>2</v>
      </c>
      <c r="AI61" s="6">
        <v>3</v>
      </c>
      <c r="AJ61" s="6">
        <v>10</v>
      </c>
      <c r="AK61" s="6">
        <v>9</v>
      </c>
      <c r="AL61" s="6">
        <v>6</v>
      </c>
      <c r="AM61" s="6">
        <v>4</v>
      </c>
      <c r="AN61" s="6">
        <v>3</v>
      </c>
      <c r="AO61" s="6">
        <v>7</v>
      </c>
      <c r="AP61" s="6">
        <v>4</v>
      </c>
      <c r="AQ61" s="6">
        <v>4</v>
      </c>
      <c r="AR61" s="6">
        <v>6</v>
      </c>
      <c r="AS61" s="6">
        <v>21</v>
      </c>
      <c r="AT61" s="6">
        <v>16</v>
      </c>
      <c r="AU61" s="6">
        <v>15</v>
      </c>
      <c r="AV61" s="6">
        <v>14</v>
      </c>
      <c r="AW61" s="6">
        <v>16</v>
      </c>
      <c r="AX61" s="6">
        <v>19</v>
      </c>
      <c r="AY61" s="6">
        <v>9</v>
      </c>
      <c r="AZ61" s="6">
        <v>7</v>
      </c>
      <c r="BA61" s="6">
        <v>1</v>
      </c>
      <c r="BB61" s="6">
        <v>5</v>
      </c>
      <c r="BC61" s="6">
        <v>9</v>
      </c>
      <c r="BD61" s="6">
        <v>14</v>
      </c>
      <c r="BE61" s="6">
        <v>8</v>
      </c>
      <c r="BF61" s="6">
        <v>17</v>
      </c>
      <c r="BG61" s="6">
        <v>8</v>
      </c>
      <c r="BH61" s="6">
        <v>9</v>
      </c>
      <c r="BI61" s="6">
        <v>5</v>
      </c>
      <c r="BJ61" s="6">
        <v>13</v>
      </c>
      <c r="BK61" s="6">
        <v>8</v>
      </c>
      <c r="BL61" s="6">
        <v>12</v>
      </c>
      <c r="BM61" s="6">
        <v>8</v>
      </c>
      <c r="BN61" s="6">
        <v>4</v>
      </c>
      <c r="BO61" s="6">
        <v>6</v>
      </c>
      <c r="BP61" s="6">
        <v>10</v>
      </c>
      <c r="BQ61" s="6">
        <v>5</v>
      </c>
      <c r="BR61" s="6">
        <v>9</v>
      </c>
      <c r="BS61" s="6">
        <v>11</v>
      </c>
      <c r="BT61" s="6">
        <v>8</v>
      </c>
      <c r="BU61" s="6">
        <v>12</v>
      </c>
      <c r="BV61" s="6">
        <v>11</v>
      </c>
      <c r="BW61" s="6">
        <v>8</v>
      </c>
      <c r="BX61" s="6">
        <v>12</v>
      </c>
      <c r="BY61" s="6">
        <v>9</v>
      </c>
      <c r="BZ61" s="6">
        <v>5</v>
      </c>
      <c r="CA61" s="6">
        <v>16</v>
      </c>
      <c r="CB61" s="6">
        <v>11</v>
      </c>
      <c r="CC61" s="6">
        <v>11</v>
      </c>
      <c r="CD61" s="6">
        <v>7</v>
      </c>
      <c r="CE61" s="6">
        <v>6</v>
      </c>
      <c r="CF61" s="6">
        <v>14</v>
      </c>
      <c r="CG61" s="6">
        <v>18</v>
      </c>
      <c r="CH61" s="6">
        <v>10</v>
      </c>
      <c r="CI61" s="6">
        <v>7</v>
      </c>
      <c r="CJ61" s="6">
        <v>6</v>
      </c>
      <c r="CK61" s="6">
        <v>5</v>
      </c>
      <c r="CL61" s="6">
        <v>3</v>
      </c>
      <c r="CM61" s="6">
        <v>3</v>
      </c>
      <c r="CN61" s="6">
        <v>5</v>
      </c>
      <c r="CO61" s="6">
        <v>7</v>
      </c>
      <c r="CP61" s="6">
        <v>9</v>
      </c>
      <c r="CQ61" s="6">
        <v>21</v>
      </c>
      <c r="CR61" s="6">
        <v>15</v>
      </c>
      <c r="CS61" s="6">
        <v>5</v>
      </c>
      <c r="CT61" s="6">
        <v>5</v>
      </c>
      <c r="CU61" s="6">
        <v>8</v>
      </c>
      <c r="CV61" s="6">
        <v>5</v>
      </c>
      <c r="CW61" s="6">
        <v>10</v>
      </c>
      <c r="CX61" s="6">
        <v>7</v>
      </c>
      <c r="CY61" s="6">
        <v>7</v>
      </c>
      <c r="CZ61" s="6">
        <v>6</v>
      </c>
      <c r="DA61" s="6">
        <v>6</v>
      </c>
      <c r="DB61" s="6">
        <v>5</v>
      </c>
      <c r="DC61" s="6">
        <v>6</v>
      </c>
      <c r="DD61" s="6">
        <v>16</v>
      </c>
      <c r="DE61" s="6">
        <v>15</v>
      </c>
      <c r="DF61" s="6">
        <v>7</v>
      </c>
      <c r="DG61" s="6">
        <v>8</v>
      </c>
      <c r="DH61" s="6">
        <v>7</v>
      </c>
      <c r="DI61" s="6">
        <v>6</v>
      </c>
      <c r="DJ61" s="6">
        <v>5</v>
      </c>
      <c r="DK61" s="6">
        <v>7</v>
      </c>
      <c r="DL61" s="6">
        <v>9</v>
      </c>
      <c r="DM61" s="6">
        <v>7</v>
      </c>
      <c r="DN61" s="6">
        <v>3</v>
      </c>
      <c r="DO61" s="6">
        <v>7</v>
      </c>
      <c r="DP61" s="6">
        <v>9</v>
      </c>
      <c r="DQ61" s="6">
        <v>10</v>
      </c>
      <c r="DR61" s="6">
        <v>9</v>
      </c>
      <c r="DS61" s="6">
        <v>7</v>
      </c>
      <c r="DT61" s="6">
        <v>5</v>
      </c>
      <c r="DU61" s="6">
        <v>4</v>
      </c>
      <c r="DV61" s="6">
        <v>7</v>
      </c>
      <c r="DW61" s="6">
        <v>4</v>
      </c>
      <c r="DX61" s="6">
        <v>7</v>
      </c>
      <c r="DY61" s="6">
        <v>9</v>
      </c>
      <c r="DZ61" s="6">
        <v>10</v>
      </c>
      <c r="EA61" s="6">
        <v>9</v>
      </c>
      <c r="EB61" s="6">
        <v>7</v>
      </c>
      <c r="EC61" s="6">
        <v>5</v>
      </c>
      <c r="ED61" s="6">
        <v>4</v>
      </c>
      <c r="EE61" s="6">
        <v>11</v>
      </c>
      <c r="EF61" s="6">
        <v>11</v>
      </c>
      <c r="EG61" s="6">
        <v>6</v>
      </c>
      <c r="EH61" s="6">
        <v>12</v>
      </c>
      <c r="EI61" s="6">
        <v>12</v>
      </c>
      <c r="EJ61" s="6">
        <v>6</v>
      </c>
      <c r="EK61" s="6">
        <v>12</v>
      </c>
      <c r="EL61" s="6">
        <v>5</v>
      </c>
      <c r="EM61" s="6">
        <v>6</v>
      </c>
      <c r="EN61" s="6">
        <v>7</v>
      </c>
      <c r="EO61" s="6">
        <v>20</v>
      </c>
      <c r="EP61" s="6">
        <v>19</v>
      </c>
      <c r="EQ61" s="6">
        <v>4</v>
      </c>
      <c r="ER61" s="6">
        <v>10</v>
      </c>
      <c r="ES61" s="6">
        <v>10</v>
      </c>
      <c r="ET61" s="6">
        <v>16</v>
      </c>
      <c r="EU61" s="6">
        <v>12</v>
      </c>
      <c r="EV61" s="6">
        <v>8</v>
      </c>
      <c r="EW61" s="6">
        <v>5</v>
      </c>
      <c r="EX61" s="6">
        <v>8</v>
      </c>
      <c r="EY61" s="6">
        <v>7</v>
      </c>
      <c r="EZ61" s="6">
        <v>6</v>
      </c>
      <c r="FA61" s="6">
        <v>7</v>
      </c>
      <c r="FB61" s="6">
        <v>7</v>
      </c>
      <c r="FC61" s="6">
        <v>15</v>
      </c>
      <c r="FD61" s="6">
        <v>6</v>
      </c>
      <c r="FE61" s="6">
        <v>16</v>
      </c>
      <c r="FF61" s="6">
        <v>7</v>
      </c>
      <c r="FG61" s="6">
        <v>19</v>
      </c>
      <c r="FH61" s="6">
        <v>9</v>
      </c>
      <c r="FI61" s="6">
        <v>19</v>
      </c>
      <c r="FJ61" s="6">
        <v>19</v>
      </c>
      <c r="FK61" s="6">
        <v>6</v>
      </c>
      <c r="FL61" s="6">
        <v>6</v>
      </c>
      <c r="FM61" s="6">
        <v>21</v>
      </c>
      <c r="FN61" s="6">
        <v>11</v>
      </c>
      <c r="FO61" s="6">
        <v>7</v>
      </c>
      <c r="FP61" s="6">
        <v>8</v>
      </c>
      <c r="FQ61" s="6">
        <v>10</v>
      </c>
      <c r="FR61" s="6">
        <v>12</v>
      </c>
      <c r="FS61" s="6">
        <v>10</v>
      </c>
      <c r="FT61" s="6">
        <v>7</v>
      </c>
      <c r="FU61" s="6">
        <v>6</v>
      </c>
      <c r="FV61" s="6">
        <v>5</v>
      </c>
      <c r="FW61" s="6">
        <v>11</v>
      </c>
      <c r="FX61" s="6">
        <v>7</v>
      </c>
      <c r="FY61" s="6">
        <v>3</v>
      </c>
      <c r="FZ61" s="6">
        <v>8</v>
      </c>
      <c r="GA61" s="6">
        <v>12</v>
      </c>
      <c r="GB61" s="6">
        <v>10</v>
      </c>
      <c r="GC61" s="6">
        <v>7</v>
      </c>
      <c r="GD61" s="6">
        <v>6</v>
      </c>
      <c r="GE61" s="6">
        <v>5</v>
      </c>
      <c r="GF61" s="6">
        <v>10</v>
      </c>
      <c r="GG61" s="6">
        <v>19</v>
      </c>
      <c r="GH61" s="6">
        <v>15</v>
      </c>
      <c r="GI61" s="6">
        <v>11</v>
      </c>
      <c r="GJ61" s="12">
        <f t="shared" si="0"/>
        <v>3957</v>
      </c>
    </row>
    <row r="62" spans="1:192">
      <c r="A62" s="9" t="s">
        <v>131</v>
      </c>
      <c r="B62" s="9">
        <f>B35</f>
        <v>76169</v>
      </c>
      <c r="C62" s="6">
        <v>10157842</v>
      </c>
      <c r="D62" s="6">
        <v>8</v>
      </c>
      <c r="E62" s="6">
        <v>3</v>
      </c>
      <c r="F62" s="6">
        <v>4</v>
      </c>
      <c r="G62" s="6">
        <v>5</v>
      </c>
      <c r="H62" s="6">
        <v>5</v>
      </c>
      <c r="I62" s="6">
        <v>5</v>
      </c>
      <c r="J62" s="6">
        <v>7</v>
      </c>
      <c r="K62" s="6">
        <v>12</v>
      </c>
      <c r="L62" s="6">
        <v>12</v>
      </c>
      <c r="M62" s="6">
        <v>12</v>
      </c>
      <c r="N62" s="6">
        <v>9</v>
      </c>
      <c r="O62" s="6">
        <v>2</v>
      </c>
      <c r="P62" s="6">
        <v>4</v>
      </c>
      <c r="Q62" s="6">
        <v>18</v>
      </c>
      <c r="R62" s="6">
        <v>6</v>
      </c>
      <c r="S62" s="6">
        <v>11</v>
      </c>
      <c r="T62" s="6">
        <v>7</v>
      </c>
      <c r="U62" s="6">
        <v>7</v>
      </c>
      <c r="V62" s="6">
        <v>17</v>
      </c>
      <c r="W62" s="6">
        <v>4</v>
      </c>
      <c r="X62" s="6">
        <v>9</v>
      </c>
      <c r="Y62" s="6">
        <v>14</v>
      </c>
      <c r="Z62" s="6">
        <v>7</v>
      </c>
      <c r="AA62" s="6">
        <v>4</v>
      </c>
      <c r="AB62" s="6">
        <v>14</v>
      </c>
      <c r="AC62" s="6">
        <v>3</v>
      </c>
      <c r="AD62" s="6">
        <v>9</v>
      </c>
      <c r="AE62" s="6">
        <v>9</v>
      </c>
      <c r="AF62" s="6">
        <v>11</v>
      </c>
      <c r="AG62" s="6">
        <v>5</v>
      </c>
      <c r="AH62" s="6">
        <v>1</v>
      </c>
      <c r="AI62" s="6">
        <v>1</v>
      </c>
      <c r="AJ62" s="6">
        <v>4</v>
      </c>
      <c r="AK62" s="6">
        <v>4</v>
      </c>
      <c r="AL62" s="6">
        <v>4</v>
      </c>
      <c r="AM62" s="6">
        <v>2</v>
      </c>
      <c r="AN62" s="6">
        <v>2</v>
      </c>
      <c r="AO62" s="6">
        <v>3</v>
      </c>
      <c r="AP62" s="6">
        <v>2</v>
      </c>
      <c r="AQ62" s="6">
        <v>3</v>
      </c>
      <c r="AR62" s="6">
        <v>3</v>
      </c>
      <c r="AS62" s="6">
        <v>15</v>
      </c>
      <c r="AT62" s="6">
        <v>14</v>
      </c>
      <c r="AU62" s="6">
        <v>5</v>
      </c>
      <c r="AV62" s="6">
        <v>15</v>
      </c>
      <c r="AW62" s="6">
        <v>8</v>
      </c>
      <c r="AX62" s="6">
        <v>5</v>
      </c>
      <c r="AY62" s="6">
        <v>4</v>
      </c>
      <c r="AZ62" s="6">
        <v>2</v>
      </c>
      <c r="BA62" s="6">
        <v>18</v>
      </c>
      <c r="BB62" s="6">
        <v>2</v>
      </c>
      <c r="BC62" s="6">
        <v>6</v>
      </c>
      <c r="BD62" s="6">
        <v>3</v>
      </c>
      <c r="BE62" s="6">
        <v>3</v>
      </c>
      <c r="BF62" s="6">
        <v>5</v>
      </c>
      <c r="BG62" s="6">
        <v>13</v>
      </c>
      <c r="BH62" s="6">
        <v>3</v>
      </c>
      <c r="BI62" s="6">
        <v>2</v>
      </c>
      <c r="BJ62" s="6">
        <v>7</v>
      </c>
      <c r="BK62" s="6">
        <v>2</v>
      </c>
      <c r="BL62" s="6">
        <v>6</v>
      </c>
      <c r="BM62" s="6">
        <v>3</v>
      </c>
      <c r="BN62" s="6">
        <v>1</v>
      </c>
      <c r="BO62" s="6">
        <v>2</v>
      </c>
      <c r="BP62" s="6">
        <v>8</v>
      </c>
      <c r="BQ62" s="6">
        <v>3</v>
      </c>
      <c r="BR62" s="6">
        <v>5</v>
      </c>
      <c r="BS62" s="6">
        <v>4</v>
      </c>
      <c r="BT62" s="6">
        <v>2</v>
      </c>
      <c r="BU62" s="6">
        <v>9</v>
      </c>
      <c r="BV62" s="6">
        <v>10</v>
      </c>
      <c r="BW62" s="6">
        <v>2</v>
      </c>
      <c r="BX62" s="6">
        <v>11</v>
      </c>
      <c r="BY62" s="6">
        <v>6</v>
      </c>
      <c r="BZ62" s="6">
        <v>4</v>
      </c>
      <c r="CA62" s="6">
        <v>4</v>
      </c>
      <c r="CB62" s="6">
        <v>7</v>
      </c>
      <c r="CC62" s="6">
        <v>7</v>
      </c>
      <c r="CD62" s="6">
        <v>1</v>
      </c>
      <c r="CE62" s="6">
        <v>3</v>
      </c>
      <c r="CF62" s="6">
        <v>17</v>
      </c>
      <c r="CG62" s="6">
        <v>9</v>
      </c>
      <c r="CH62" s="6">
        <v>5</v>
      </c>
      <c r="CI62" s="6">
        <v>3</v>
      </c>
      <c r="CJ62" s="6">
        <v>2</v>
      </c>
      <c r="CK62" s="6">
        <v>2</v>
      </c>
      <c r="CL62" s="6">
        <v>1</v>
      </c>
      <c r="CM62" s="6">
        <v>1</v>
      </c>
      <c r="CN62" s="6">
        <v>1</v>
      </c>
      <c r="CO62" s="6">
        <v>11</v>
      </c>
      <c r="CP62" s="6">
        <v>3</v>
      </c>
      <c r="CQ62" s="6">
        <v>8</v>
      </c>
      <c r="CR62" s="6">
        <v>8</v>
      </c>
      <c r="CS62" s="6">
        <v>2</v>
      </c>
      <c r="CT62" s="6">
        <v>2</v>
      </c>
      <c r="CU62" s="6">
        <v>4</v>
      </c>
      <c r="CV62" s="6">
        <v>14</v>
      </c>
      <c r="CW62" s="6">
        <v>6</v>
      </c>
      <c r="CX62" s="6">
        <v>2</v>
      </c>
      <c r="CY62" s="6">
        <v>3</v>
      </c>
      <c r="CZ62" s="6">
        <v>2</v>
      </c>
      <c r="DA62" s="6">
        <v>1</v>
      </c>
      <c r="DB62" s="6">
        <v>2</v>
      </c>
      <c r="DC62" s="6">
        <v>1</v>
      </c>
      <c r="DD62" s="6">
        <v>11</v>
      </c>
      <c r="DE62" s="6">
        <v>1</v>
      </c>
      <c r="DF62" s="6">
        <v>3</v>
      </c>
      <c r="DG62" s="6">
        <v>2</v>
      </c>
      <c r="DH62" s="6">
        <v>3</v>
      </c>
      <c r="DI62" s="6">
        <v>3</v>
      </c>
      <c r="DJ62" s="6">
        <v>3</v>
      </c>
      <c r="DK62" s="6">
        <v>3</v>
      </c>
      <c r="DL62" s="6">
        <v>5</v>
      </c>
      <c r="DM62" s="6">
        <v>1</v>
      </c>
      <c r="DN62" s="6">
        <v>2</v>
      </c>
      <c r="DO62" s="6">
        <v>1</v>
      </c>
      <c r="DP62" s="6">
        <v>3</v>
      </c>
      <c r="DQ62" s="6">
        <v>2</v>
      </c>
      <c r="DR62" s="6">
        <v>2</v>
      </c>
      <c r="DS62" s="6">
        <v>2</v>
      </c>
      <c r="DT62" s="6">
        <v>2</v>
      </c>
      <c r="DU62" s="6">
        <v>2</v>
      </c>
      <c r="DV62" s="6">
        <v>1</v>
      </c>
      <c r="DW62" s="6">
        <v>1</v>
      </c>
      <c r="DX62" s="6">
        <v>1</v>
      </c>
      <c r="DY62" s="6">
        <v>2</v>
      </c>
      <c r="DZ62" s="6">
        <v>2</v>
      </c>
      <c r="EA62" s="6">
        <v>2</v>
      </c>
      <c r="EB62" s="6">
        <v>2</v>
      </c>
      <c r="EC62" s="6">
        <v>2</v>
      </c>
      <c r="ED62" s="6">
        <v>2</v>
      </c>
      <c r="EE62" s="6">
        <v>5</v>
      </c>
      <c r="EF62" s="6">
        <v>18</v>
      </c>
      <c r="EG62" s="6">
        <v>7</v>
      </c>
      <c r="EH62" s="6">
        <v>2</v>
      </c>
      <c r="EI62" s="6">
        <v>2</v>
      </c>
      <c r="EJ62" s="6">
        <v>3</v>
      </c>
      <c r="EK62" s="6">
        <v>9</v>
      </c>
      <c r="EL62" s="6">
        <v>4</v>
      </c>
      <c r="EM62" s="6">
        <v>12</v>
      </c>
      <c r="EN62" s="6">
        <v>18</v>
      </c>
      <c r="EO62" s="6">
        <v>17</v>
      </c>
      <c r="EP62" s="6">
        <v>12</v>
      </c>
      <c r="EQ62" s="6">
        <v>2</v>
      </c>
      <c r="ER62" s="6">
        <v>7</v>
      </c>
      <c r="ES62" s="6">
        <v>6</v>
      </c>
      <c r="ET62" s="6">
        <v>4</v>
      </c>
      <c r="EU62" s="6">
        <v>4</v>
      </c>
      <c r="EV62" s="6">
        <v>4</v>
      </c>
      <c r="EW62" s="6">
        <v>2</v>
      </c>
      <c r="EX62" s="6">
        <v>4</v>
      </c>
      <c r="EY62" s="6">
        <v>4</v>
      </c>
      <c r="EZ62" s="6">
        <v>3</v>
      </c>
      <c r="FA62" s="6">
        <v>2</v>
      </c>
      <c r="FB62" s="6">
        <v>2</v>
      </c>
      <c r="FC62" s="6">
        <v>6</v>
      </c>
      <c r="FD62" s="6">
        <v>17</v>
      </c>
      <c r="FE62" s="6">
        <v>12</v>
      </c>
      <c r="FF62" s="6">
        <v>2</v>
      </c>
      <c r="FG62" s="6">
        <v>8</v>
      </c>
      <c r="FH62" s="6">
        <v>3</v>
      </c>
      <c r="FI62" s="6">
        <v>15</v>
      </c>
      <c r="FJ62" s="6">
        <v>12</v>
      </c>
      <c r="FK62" s="6">
        <v>3</v>
      </c>
      <c r="FL62" s="6">
        <v>4</v>
      </c>
      <c r="FM62" s="6">
        <v>16</v>
      </c>
      <c r="FN62" s="6">
        <v>8</v>
      </c>
      <c r="FO62" s="6">
        <v>2</v>
      </c>
      <c r="FP62" s="6">
        <v>1</v>
      </c>
      <c r="FQ62" s="6">
        <v>3</v>
      </c>
      <c r="FR62" s="6">
        <v>4</v>
      </c>
      <c r="FS62" s="6">
        <v>6</v>
      </c>
      <c r="FT62" s="6">
        <v>2</v>
      </c>
      <c r="FU62" s="6">
        <v>3</v>
      </c>
      <c r="FV62" s="6">
        <v>2</v>
      </c>
      <c r="FW62" s="6">
        <v>8</v>
      </c>
      <c r="FX62" s="6">
        <v>2</v>
      </c>
      <c r="FY62" s="6">
        <v>2</v>
      </c>
      <c r="FZ62" s="6">
        <v>2</v>
      </c>
      <c r="GA62" s="6">
        <v>6</v>
      </c>
      <c r="GB62" s="6">
        <v>6</v>
      </c>
      <c r="GC62" s="6">
        <v>2</v>
      </c>
      <c r="GD62" s="6">
        <v>3</v>
      </c>
      <c r="GE62" s="6">
        <v>3</v>
      </c>
      <c r="GF62" s="6">
        <v>4</v>
      </c>
      <c r="GG62" s="6">
        <v>5</v>
      </c>
      <c r="GH62" s="6">
        <v>8</v>
      </c>
      <c r="GI62" s="6">
        <v>10</v>
      </c>
      <c r="GJ62" s="12">
        <f t="shared" si="0"/>
        <v>7498</v>
      </c>
    </row>
    <row r="63" spans="1:192">
      <c r="A63" s="9" t="s">
        <v>118</v>
      </c>
      <c r="B63" s="9">
        <v>2</v>
      </c>
      <c r="C63" s="6">
        <v>698</v>
      </c>
      <c r="D63" s="6">
        <v>17</v>
      </c>
      <c r="E63" s="6">
        <v>7</v>
      </c>
      <c r="F63" s="6">
        <v>9</v>
      </c>
      <c r="G63" s="6">
        <v>9</v>
      </c>
      <c r="H63" s="6">
        <v>9</v>
      </c>
      <c r="I63" s="6">
        <v>9</v>
      </c>
      <c r="J63" s="6">
        <v>16</v>
      </c>
      <c r="K63" s="6">
        <v>16</v>
      </c>
      <c r="L63" s="6">
        <v>16</v>
      </c>
      <c r="M63" s="6">
        <v>16</v>
      </c>
      <c r="N63" s="6">
        <v>16</v>
      </c>
      <c r="O63" s="6">
        <v>6</v>
      </c>
      <c r="P63" s="6">
        <v>11</v>
      </c>
      <c r="Q63" s="6">
        <v>14</v>
      </c>
      <c r="R63" s="6">
        <v>8</v>
      </c>
      <c r="S63" s="6">
        <v>20</v>
      </c>
      <c r="T63" s="6">
        <v>19</v>
      </c>
      <c r="U63" s="6">
        <v>19</v>
      </c>
      <c r="V63" s="6">
        <v>3</v>
      </c>
      <c r="W63" s="6">
        <v>5</v>
      </c>
      <c r="X63" s="6">
        <v>19</v>
      </c>
      <c r="Y63" s="6">
        <v>6</v>
      </c>
      <c r="Z63" s="6">
        <v>19</v>
      </c>
      <c r="AA63" s="6">
        <v>6</v>
      </c>
      <c r="AB63" s="6">
        <v>7</v>
      </c>
      <c r="AC63" s="6">
        <v>6</v>
      </c>
      <c r="AD63" s="6">
        <v>10</v>
      </c>
      <c r="AE63" s="6">
        <v>14</v>
      </c>
      <c r="AF63" s="6">
        <v>3</v>
      </c>
      <c r="AG63" s="6">
        <v>11</v>
      </c>
      <c r="AH63" s="6">
        <v>2</v>
      </c>
      <c r="AI63" s="6">
        <v>3</v>
      </c>
      <c r="AJ63" s="6">
        <v>10</v>
      </c>
      <c r="AK63" s="6">
        <v>9</v>
      </c>
      <c r="AL63" s="6">
        <v>6</v>
      </c>
      <c r="AM63" s="6">
        <v>4</v>
      </c>
      <c r="AN63" s="6">
        <v>3</v>
      </c>
      <c r="AO63" s="6">
        <v>7</v>
      </c>
      <c r="AP63" s="6">
        <v>4</v>
      </c>
      <c r="AQ63" s="6">
        <v>4</v>
      </c>
      <c r="AR63" s="6">
        <v>6</v>
      </c>
      <c r="AS63" s="6">
        <v>18</v>
      </c>
      <c r="AT63" s="6">
        <v>15</v>
      </c>
      <c r="AU63" s="6">
        <v>5</v>
      </c>
      <c r="AV63" s="6">
        <v>2</v>
      </c>
      <c r="AW63" s="6">
        <v>20</v>
      </c>
      <c r="AX63" s="6">
        <v>18</v>
      </c>
      <c r="AY63" s="6">
        <v>9</v>
      </c>
      <c r="AZ63" s="6">
        <v>7</v>
      </c>
      <c r="BA63" s="6">
        <v>1</v>
      </c>
      <c r="BB63" s="6">
        <v>5</v>
      </c>
      <c r="BC63" s="6">
        <v>9</v>
      </c>
      <c r="BD63" s="6">
        <v>14</v>
      </c>
      <c r="BE63" s="6">
        <v>8</v>
      </c>
      <c r="BF63" s="6">
        <v>9</v>
      </c>
      <c r="BG63" s="6">
        <v>17</v>
      </c>
      <c r="BH63" s="6">
        <v>9</v>
      </c>
      <c r="BI63" s="6">
        <v>5</v>
      </c>
      <c r="BJ63" s="6">
        <v>10</v>
      </c>
      <c r="BK63" s="6">
        <v>8</v>
      </c>
      <c r="BL63" s="6">
        <v>16</v>
      </c>
      <c r="BM63" s="6">
        <v>8</v>
      </c>
      <c r="BN63" s="6">
        <v>4</v>
      </c>
      <c r="BO63" s="6">
        <v>6</v>
      </c>
      <c r="BP63" s="6">
        <v>10</v>
      </c>
      <c r="BQ63" s="6">
        <v>5</v>
      </c>
      <c r="BR63" s="6">
        <v>9</v>
      </c>
      <c r="BS63" s="6">
        <v>11</v>
      </c>
      <c r="BT63" s="6">
        <v>8</v>
      </c>
      <c r="BU63" s="6">
        <v>20</v>
      </c>
      <c r="BV63" s="6">
        <v>11</v>
      </c>
      <c r="BW63" s="6">
        <v>8</v>
      </c>
      <c r="BX63" s="6">
        <v>7</v>
      </c>
      <c r="BY63" s="6">
        <v>9</v>
      </c>
      <c r="BZ63" s="6">
        <v>5</v>
      </c>
      <c r="CA63" s="6">
        <v>19</v>
      </c>
      <c r="CB63" s="6">
        <v>11</v>
      </c>
      <c r="CC63" s="6">
        <v>11</v>
      </c>
      <c r="CD63" s="6">
        <v>7</v>
      </c>
      <c r="CE63" s="6">
        <v>6</v>
      </c>
      <c r="CF63" s="6">
        <v>9</v>
      </c>
      <c r="CG63" s="6">
        <v>21</v>
      </c>
      <c r="CH63" s="6">
        <v>10</v>
      </c>
      <c r="CI63" s="6">
        <v>7</v>
      </c>
      <c r="CJ63" s="6">
        <v>6</v>
      </c>
      <c r="CK63" s="6">
        <v>5</v>
      </c>
      <c r="CL63" s="6">
        <v>3</v>
      </c>
      <c r="CM63" s="6">
        <v>3</v>
      </c>
      <c r="CN63" s="6">
        <v>5</v>
      </c>
      <c r="CO63" s="6">
        <v>18</v>
      </c>
      <c r="CP63" s="6">
        <v>9</v>
      </c>
      <c r="CQ63" s="6">
        <v>17</v>
      </c>
      <c r="CR63" s="6">
        <v>8</v>
      </c>
      <c r="CS63" s="6">
        <v>5</v>
      </c>
      <c r="CT63" s="6">
        <v>5</v>
      </c>
      <c r="CU63" s="6">
        <v>8</v>
      </c>
      <c r="CV63" s="6">
        <v>17</v>
      </c>
      <c r="CW63" s="6">
        <v>10</v>
      </c>
      <c r="CX63" s="6">
        <v>7</v>
      </c>
      <c r="CY63" s="6">
        <v>7</v>
      </c>
      <c r="CZ63" s="6">
        <v>6</v>
      </c>
      <c r="DA63" s="6">
        <v>6</v>
      </c>
      <c r="DB63" s="6">
        <v>5</v>
      </c>
      <c r="DC63" s="6">
        <v>6</v>
      </c>
      <c r="DD63" s="6">
        <v>16</v>
      </c>
      <c r="DE63" s="6">
        <v>15</v>
      </c>
      <c r="DF63" s="6">
        <v>7</v>
      </c>
      <c r="DG63" s="6">
        <v>8</v>
      </c>
      <c r="DH63" s="6">
        <v>7</v>
      </c>
      <c r="DI63" s="6">
        <v>6</v>
      </c>
      <c r="DJ63" s="6">
        <v>5</v>
      </c>
      <c r="DK63" s="6">
        <v>7</v>
      </c>
      <c r="DL63" s="6">
        <v>9</v>
      </c>
      <c r="DM63" s="6">
        <v>7</v>
      </c>
      <c r="DN63" s="6">
        <v>3</v>
      </c>
      <c r="DO63" s="6">
        <v>7</v>
      </c>
      <c r="DP63" s="6">
        <v>9</v>
      </c>
      <c r="DQ63" s="6">
        <v>10</v>
      </c>
      <c r="DR63" s="6">
        <v>9</v>
      </c>
      <c r="DS63" s="6">
        <v>7</v>
      </c>
      <c r="DT63" s="6">
        <v>5</v>
      </c>
      <c r="DU63" s="6">
        <v>4</v>
      </c>
      <c r="DV63" s="6">
        <v>7</v>
      </c>
      <c r="DW63" s="6">
        <v>4</v>
      </c>
      <c r="DX63" s="6">
        <v>7</v>
      </c>
      <c r="DY63" s="6">
        <v>9</v>
      </c>
      <c r="DZ63" s="6">
        <v>10</v>
      </c>
      <c r="EA63" s="6">
        <v>9</v>
      </c>
      <c r="EB63" s="6">
        <v>7</v>
      </c>
      <c r="EC63" s="6">
        <v>5</v>
      </c>
      <c r="ED63" s="6">
        <v>4</v>
      </c>
      <c r="EE63" s="6">
        <v>11</v>
      </c>
      <c r="EF63" s="6">
        <v>13</v>
      </c>
      <c r="EG63" s="6">
        <v>13</v>
      </c>
      <c r="EH63" s="6">
        <v>12</v>
      </c>
      <c r="EI63" s="6">
        <v>12</v>
      </c>
      <c r="EJ63" s="6">
        <v>6</v>
      </c>
      <c r="EK63" s="6">
        <v>12</v>
      </c>
      <c r="EL63" s="6">
        <v>5</v>
      </c>
      <c r="EM63" s="6">
        <v>16</v>
      </c>
      <c r="EN63" s="6">
        <v>4</v>
      </c>
      <c r="EO63" s="6">
        <v>15</v>
      </c>
      <c r="EP63" s="6">
        <v>17</v>
      </c>
      <c r="EQ63" s="6">
        <v>4</v>
      </c>
      <c r="ER63" s="6">
        <v>10</v>
      </c>
      <c r="ES63" s="6">
        <v>10</v>
      </c>
      <c r="ET63" s="6">
        <v>20</v>
      </c>
      <c r="EU63" s="6">
        <v>12</v>
      </c>
      <c r="EV63" s="6">
        <v>8</v>
      </c>
      <c r="EW63" s="6">
        <v>5</v>
      </c>
      <c r="EX63" s="6">
        <v>8</v>
      </c>
      <c r="EY63" s="6">
        <v>7</v>
      </c>
      <c r="EZ63" s="6">
        <v>6</v>
      </c>
      <c r="FA63" s="6">
        <v>7</v>
      </c>
      <c r="FB63" s="6">
        <v>7</v>
      </c>
      <c r="FC63" s="6">
        <v>20</v>
      </c>
      <c r="FD63" s="6">
        <v>20</v>
      </c>
      <c r="FE63" s="6">
        <v>19</v>
      </c>
      <c r="FF63" s="6">
        <v>7</v>
      </c>
      <c r="FG63" s="6">
        <v>21</v>
      </c>
      <c r="FH63" s="6">
        <v>9</v>
      </c>
      <c r="FI63" s="6">
        <v>19</v>
      </c>
      <c r="FJ63" s="6">
        <v>19</v>
      </c>
      <c r="FK63" s="6">
        <v>6</v>
      </c>
      <c r="FL63" s="6">
        <v>6</v>
      </c>
      <c r="FM63" s="6">
        <v>21</v>
      </c>
      <c r="FN63" s="6">
        <v>11</v>
      </c>
      <c r="FO63" s="6">
        <v>7</v>
      </c>
      <c r="FP63" s="6">
        <v>8</v>
      </c>
      <c r="FQ63" s="6">
        <v>10</v>
      </c>
      <c r="FR63" s="6">
        <v>12</v>
      </c>
      <c r="FS63" s="6">
        <v>10</v>
      </c>
      <c r="FT63" s="6">
        <v>7</v>
      </c>
      <c r="FU63" s="6">
        <v>6</v>
      </c>
      <c r="FV63" s="6">
        <v>5</v>
      </c>
      <c r="FW63" s="6">
        <v>11</v>
      </c>
      <c r="FX63" s="6">
        <v>7</v>
      </c>
      <c r="FY63" s="6">
        <v>3</v>
      </c>
      <c r="FZ63" s="6">
        <v>8</v>
      </c>
      <c r="GA63" s="6">
        <v>12</v>
      </c>
      <c r="GB63" s="6">
        <v>10</v>
      </c>
      <c r="GC63" s="6">
        <v>7</v>
      </c>
      <c r="GD63" s="6">
        <v>6</v>
      </c>
      <c r="GE63" s="6">
        <v>5</v>
      </c>
      <c r="GF63" s="6">
        <v>10</v>
      </c>
      <c r="GG63" s="6">
        <v>13</v>
      </c>
      <c r="GH63" s="6">
        <v>15</v>
      </c>
      <c r="GI63" s="6">
        <v>11</v>
      </c>
      <c r="GJ63" s="12">
        <f t="shared" si="0"/>
        <v>2865</v>
      </c>
    </row>
    <row r="64" spans="1:192">
      <c r="A64" s="9" t="s">
        <v>129</v>
      </c>
      <c r="B64" s="9">
        <f>B37</f>
        <v>16118</v>
      </c>
      <c r="C64" s="6">
        <v>2826859</v>
      </c>
      <c r="D64" s="6">
        <v>12</v>
      </c>
      <c r="E64" s="6">
        <v>5</v>
      </c>
      <c r="F64" s="6">
        <v>1</v>
      </c>
      <c r="G64" s="6">
        <v>1</v>
      </c>
      <c r="H64" s="6">
        <v>7</v>
      </c>
      <c r="I64" s="6">
        <v>8</v>
      </c>
      <c r="J64" s="6">
        <v>1</v>
      </c>
      <c r="K64" s="6">
        <v>15</v>
      </c>
      <c r="L64" s="6">
        <v>16</v>
      </c>
      <c r="M64" s="6">
        <v>1</v>
      </c>
      <c r="N64" s="6">
        <v>5</v>
      </c>
      <c r="O64" s="6">
        <v>6</v>
      </c>
      <c r="P64" s="6">
        <v>6</v>
      </c>
      <c r="Q64" s="6">
        <v>21</v>
      </c>
      <c r="R64" s="6">
        <v>7</v>
      </c>
      <c r="S64" s="6">
        <v>18</v>
      </c>
      <c r="T64" s="6">
        <v>4</v>
      </c>
      <c r="U64" s="6">
        <v>12</v>
      </c>
      <c r="V64" s="6">
        <v>20</v>
      </c>
      <c r="W64" s="6">
        <v>3</v>
      </c>
      <c r="X64" s="6">
        <v>13</v>
      </c>
      <c r="Y64" s="6">
        <v>17</v>
      </c>
      <c r="Z64" s="6">
        <v>13</v>
      </c>
      <c r="AA64" s="6">
        <v>2</v>
      </c>
      <c r="AB64" s="6">
        <v>16</v>
      </c>
      <c r="AC64" s="6">
        <v>6</v>
      </c>
      <c r="AD64" s="6">
        <v>19</v>
      </c>
      <c r="AE64" s="6">
        <v>18</v>
      </c>
      <c r="AF64" s="6">
        <v>14</v>
      </c>
      <c r="AG64" s="6">
        <v>11</v>
      </c>
      <c r="AH64" s="6">
        <v>2</v>
      </c>
      <c r="AI64" s="6">
        <v>2</v>
      </c>
      <c r="AJ64" s="6">
        <v>9</v>
      </c>
      <c r="AK64" s="6">
        <v>8</v>
      </c>
      <c r="AL64" s="6">
        <v>5</v>
      </c>
      <c r="AM64" s="6">
        <v>4</v>
      </c>
      <c r="AN64" s="6">
        <v>3</v>
      </c>
      <c r="AO64" s="6">
        <v>6</v>
      </c>
      <c r="AP64" s="6">
        <v>1</v>
      </c>
      <c r="AQ64" s="6">
        <v>4</v>
      </c>
      <c r="AR64" s="6">
        <v>5</v>
      </c>
      <c r="AS64" s="6">
        <v>18</v>
      </c>
      <c r="AT64" s="6">
        <v>6</v>
      </c>
      <c r="AU64" s="6">
        <v>2</v>
      </c>
      <c r="AV64" s="6">
        <v>18</v>
      </c>
      <c r="AW64" s="6">
        <v>1</v>
      </c>
      <c r="AX64" s="6">
        <v>2</v>
      </c>
      <c r="AY64" s="6">
        <v>3</v>
      </c>
      <c r="AZ64" s="6">
        <v>1</v>
      </c>
      <c r="BA64" s="6">
        <v>18</v>
      </c>
      <c r="BB64" s="6">
        <v>1</v>
      </c>
      <c r="BC64" s="6">
        <v>4</v>
      </c>
      <c r="BD64" s="6">
        <v>8</v>
      </c>
      <c r="BE64" s="6">
        <v>5</v>
      </c>
      <c r="BF64" s="6">
        <v>7</v>
      </c>
      <c r="BG64" s="6">
        <v>16</v>
      </c>
      <c r="BH64" s="6">
        <v>7</v>
      </c>
      <c r="BI64" s="6">
        <v>1</v>
      </c>
      <c r="BJ64" s="6">
        <v>16</v>
      </c>
      <c r="BK64" s="6">
        <v>4</v>
      </c>
      <c r="BL64" s="6">
        <v>13</v>
      </c>
      <c r="BM64" s="6">
        <v>6</v>
      </c>
      <c r="BN64" s="6">
        <v>3</v>
      </c>
      <c r="BO64" s="6">
        <v>3</v>
      </c>
      <c r="BP64" s="6">
        <v>10</v>
      </c>
      <c r="BQ64" s="6">
        <v>5</v>
      </c>
      <c r="BR64" s="6">
        <v>3</v>
      </c>
      <c r="BS64" s="6">
        <v>8</v>
      </c>
      <c r="BT64" s="6">
        <v>4</v>
      </c>
      <c r="BU64" s="6">
        <v>15</v>
      </c>
      <c r="BV64" s="6">
        <v>10</v>
      </c>
      <c r="BW64" s="6">
        <v>1</v>
      </c>
      <c r="BX64" s="6">
        <v>12</v>
      </c>
      <c r="BY64" s="6">
        <v>8</v>
      </c>
      <c r="BZ64" s="6">
        <v>3</v>
      </c>
      <c r="CA64" s="6">
        <v>4</v>
      </c>
      <c r="CB64" s="6">
        <v>10</v>
      </c>
      <c r="CC64" s="6">
        <v>10</v>
      </c>
      <c r="CD64" s="6">
        <v>5</v>
      </c>
      <c r="CE64" s="6">
        <v>4</v>
      </c>
      <c r="CF64" s="6">
        <v>15</v>
      </c>
      <c r="CG64" s="6">
        <v>6</v>
      </c>
      <c r="CH64" s="6">
        <v>4</v>
      </c>
      <c r="CI64" s="6">
        <v>2</v>
      </c>
      <c r="CJ64" s="6">
        <v>4</v>
      </c>
      <c r="CK64" s="6">
        <v>2</v>
      </c>
      <c r="CL64" s="6">
        <v>2</v>
      </c>
      <c r="CM64" s="6">
        <v>2</v>
      </c>
      <c r="CN64" s="6">
        <v>2</v>
      </c>
      <c r="CO64" s="6">
        <v>11</v>
      </c>
      <c r="CP64" s="6">
        <v>4</v>
      </c>
      <c r="CQ64" s="6">
        <v>6</v>
      </c>
      <c r="CR64" s="6">
        <v>2</v>
      </c>
      <c r="CS64" s="6">
        <v>4</v>
      </c>
      <c r="CT64" s="6">
        <v>3</v>
      </c>
      <c r="CU64" s="6">
        <v>2</v>
      </c>
      <c r="CV64" s="6">
        <v>15</v>
      </c>
      <c r="CW64" s="6">
        <v>5</v>
      </c>
      <c r="CX64" s="6">
        <v>6</v>
      </c>
      <c r="CY64" s="6">
        <v>6</v>
      </c>
      <c r="CZ64" s="6">
        <v>5</v>
      </c>
      <c r="DA64" s="6">
        <v>5</v>
      </c>
      <c r="DB64" s="6">
        <v>4</v>
      </c>
      <c r="DC64" s="6">
        <v>5</v>
      </c>
      <c r="DD64" s="6">
        <v>13</v>
      </c>
      <c r="DE64" s="6">
        <v>1</v>
      </c>
      <c r="DF64" s="6">
        <v>2</v>
      </c>
      <c r="DG64" s="6">
        <v>2</v>
      </c>
      <c r="DH64" s="6">
        <v>2</v>
      </c>
      <c r="DI64" s="6">
        <v>2</v>
      </c>
      <c r="DJ64" s="6">
        <v>2</v>
      </c>
      <c r="DK64" s="6">
        <v>2</v>
      </c>
      <c r="DL64" s="6">
        <v>9</v>
      </c>
      <c r="DM64" s="6">
        <v>3</v>
      </c>
      <c r="DN64" s="6">
        <v>1</v>
      </c>
      <c r="DO64" s="6">
        <v>3</v>
      </c>
      <c r="DP64" s="6">
        <v>2</v>
      </c>
      <c r="DQ64" s="6">
        <v>7</v>
      </c>
      <c r="DR64" s="6">
        <v>3</v>
      </c>
      <c r="DS64" s="6">
        <v>2</v>
      </c>
      <c r="DT64" s="6">
        <v>1</v>
      </c>
      <c r="DU64" s="6">
        <v>2</v>
      </c>
      <c r="DV64" s="6">
        <v>3</v>
      </c>
      <c r="DW64" s="6">
        <v>2</v>
      </c>
      <c r="DX64" s="6">
        <v>3</v>
      </c>
      <c r="DY64" s="6">
        <v>2</v>
      </c>
      <c r="DZ64" s="6">
        <v>7</v>
      </c>
      <c r="EA64" s="6">
        <v>3</v>
      </c>
      <c r="EB64" s="6">
        <v>2</v>
      </c>
      <c r="EC64" s="6">
        <v>2</v>
      </c>
      <c r="ED64" s="6">
        <v>2</v>
      </c>
      <c r="EE64" s="6">
        <v>2</v>
      </c>
      <c r="EF64" s="6">
        <v>21</v>
      </c>
      <c r="EG64" s="6">
        <v>4</v>
      </c>
      <c r="EH64" s="6">
        <v>12</v>
      </c>
      <c r="EI64" s="6">
        <v>12</v>
      </c>
      <c r="EJ64" s="6">
        <v>4</v>
      </c>
      <c r="EK64" s="6">
        <v>7</v>
      </c>
      <c r="EL64" s="6">
        <v>4</v>
      </c>
      <c r="EM64" s="6">
        <v>16</v>
      </c>
      <c r="EN64" s="6">
        <v>20</v>
      </c>
      <c r="EO64" s="6">
        <v>21</v>
      </c>
      <c r="EP64" s="6">
        <v>12</v>
      </c>
      <c r="EQ64" s="6">
        <v>4</v>
      </c>
      <c r="ER64" s="6">
        <v>8</v>
      </c>
      <c r="ES64" s="6">
        <v>8</v>
      </c>
      <c r="ET64" s="6">
        <v>1</v>
      </c>
      <c r="EU64" s="6">
        <v>2</v>
      </c>
      <c r="EV64" s="6">
        <v>5</v>
      </c>
      <c r="EW64" s="6">
        <v>2</v>
      </c>
      <c r="EX64" s="6">
        <v>5</v>
      </c>
      <c r="EY64" s="6">
        <v>5</v>
      </c>
      <c r="EZ64" s="6">
        <v>3</v>
      </c>
      <c r="FA64" s="6">
        <v>2</v>
      </c>
      <c r="FB64" s="6">
        <v>3</v>
      </c>
      <c r="FC64" s="6">
        <v>6</v>
      </c>
      <c r="FD64" s="6">
        <v>18</v>
      </c>
      <c r="FE64" s="6">
        <v>3</v>
      </c>
      <c r="FF64" s="6">
        <v>2</v>
      </c>
      <c r="FG64" s="6">
        <v>5</v>
      </c>
      <c r="FH64" s="6">
        <v>2</v>
      </c>
      <c r="FI64" s="6">
        <v>16</v>
      </c>
      <c r="FJ64" s="6">
        <v>14</v>
      </c>
      <c r="FK64" s="6">
        <v>5</v>
      </c>
      <c r="FL64" s="6">
        <v>5</v>
      </c>
      <c r="FM64" s="6">
        <v>17</v>
      </c>
      <c r="FN64" s="6">
        <v>10</v>
      </c>
      <c r="FO64" s="6">
        <v>5</v>
      </c>
      <c r="FP64" s="6">
        <v>4</v>
      </c>
      <c r="FQ64" s="6">
        <v>3</v>
      </c>
      <c r="FR64" s="6">
        <v>11</v>
      </c>
      <c r="FS64" s="6">
        <v>8</v>
      </c>
      <c r="FT64" s="6">
        <v>2</v>
      </c>
      <c r="FU64" s="6">
        <v>5</v>
      </c>
      <c r="FV64" s="6">
        <v>4</v>
      </c>
      <c r="FW64" s="6">
        <v>11</v>
      </c>
      <c r="FX64" s="6">
        <v>5</v>
      </c>
      <c r="FY64" s="6">
        <v>2</v>
      </c>
      <c r="FZ64" s="6">
        <v>5</v>
      </c>
      <c r="GA64" s="6">
        <v>11</v>
      </c>
      <c r="GB64" s="6">
        <v>8</v>
      </c>
      <c r="GC64" s="6">
        <v>2</v>
      </c>
      <c r="GD64" s="6">
        <v>5</v>
      </c>
      <c r="GE64" s="6">
        <v>4</v>
      </c>
      <c r="GF64" s="6">
        <v>3</v>
      </c>
      <c r="GG64" s="6">
        <v>10</v>
      </c>
      <c r="GH64" s="6">
        <v>10</v>
      </c>
      <c r="GI64" s="6">
        <v>5</v>
      </c>
      <c r="GJ64" s="12">
        <f t="shared" si="0"/>
        <v>5701</v>
      </c>
    </row>
    <row r="65" spans="1:192">
      <c r="A65" s="9" t="s">
        <v>110</v>
      </c>
      <c r="B65" s="9">
        <v>8</v>
      </c>
      <c r="C65" s="6">
        <v>2292</v>
      </c>
      <c r="D65" s="6">
        <v>14</v>
      </c>
      <c r="E65" s="6">
        <v>7</v>
      </c>
      <c r="F65" s="6">
        <v>9</v>
      </c>
      <c r="G65" s="6">
        <v>9</v>
      </c>
      <c r="H65" s="6">
        <v>9</v>
      </c>
      <c r="I65" s="6">
        <v>9</v>
      </c>
      <c r="J65" s="6">
        <v>15</v>
      </c>
      <c r="K65" s="6">
        <v>16</v>
      </c>
      <c r="L65" s="6">
        <v>16</v>
      </c>
      <c r="M65" s="6">
        <v>14</v>
      </c>
      <c r="N65" s="6">
        <v>10</v>
      </c>
      <c r="O65" s="6">
        <v>6</v>
      </c>
      <c r="P65" s="6">
        <v>12</v>
      </c>
      <c r="Q65" s="6">
        <v>13</v>
      </c>
      <c r="R65" s="6">
        <v>8</v>
      </c>
      <c r="S65" s="6">
        <v>9</v>
      </c>
      <c r="T65" s="6">
        <v>16</v>
      </c>
      <c r="U65" s="6">
        <v>16</v>
      </c>
      <c r="V65" s="6">
        <v>15</v>
      </c>
      <c r="W65" s="6">
        <v>5</v>
      </c>
      <c r="X65" s="6">
        <v>14</v>
      </c>
      <c r="Y65" s="6">
        <v>18</v>
      </c>
      <c r="Z65" s="6">
        <v>13</v>
      </c>
      <c r="AA65" s="6">
        <v>5</v>
      </c>
      <c r="AB65" s="6">
        <v>17</v>
      </c>
      <c r="AC65" s="6">
        <v>6</v>
      </c>
      <c r="AD65" s="6">
        <v>9</v>
      </c>
      <c r="AE65" s="6">
        <v>8</v>
      </c>
      <c r="AF65" s="6">
        <v>14</v>
      </c>
      <c r="AG65" s="6">
        <v>11</v>
      </c>
      <c r="AH65" s="6">
        <v>2</v>
      </c>
      <c r="AI65" s="6">
        <v>3</v>
      </c>
      <c r="AJ65" s="6">
        <v>10</v>
      </c>
      <c r="AK65" s="6">
        <v>9</v>
      </c>
      <c r="AL65" s="6">
        <v>6</v>
      </c>
      <c r="AM65" s="6">
        <v>4</v>
      </c>
      <c r="AN65" s="6">
        <v>3</v>
      </c>
      <c r="AO65" s="6">
        <v>7</v>
      </c>
      <c r="AP65" s="6">
        <v>4</v>
      </c>
      <c r="AQ65" s="6">
        <v>4</v>
      </c>
      <c r="AR65" s="6">
        <v>6</v>
      </c>
      <c r="AS65" s="6">
        <v>8</v>
      </c>
      <c r="AT65" s="6">
        <v>13</v>
      </c>
      <c r="AU65" s="6">
        <v>17</v>
      </c>
      <c r="AV65" s="6">
        <v>20</v>
      </c>
      <c r="AW65" s="6">
        <v>9</v>
      </c>
      <c r="AX65" s="6">
        <v>1</v>
      </c>
      <c r="AY65" s="6">
        <v>9</v>
      </c>
      <c r="AZ65" s="6">
        <v>7</v>
      </c>
      <c r="BA65" s="6">
        <v>1</v>
      </c>
      <c r="BB65" s="6">
        <v>5</v>
      </c>
      <c r="BC65" s="6">
        <v>9</v>
      </c>
      <c r="BD65" s="6">
        <v>6</v>
      </c>
      <c r="BE65" s="6">
        <v>8</v>
      </c>
      <c r="BF65" s="6">
        <v>18</v>
      </c>
      <c r="BG65" s="6">
        <v>17</v>
      </c>
      <c r="BH65" s="6">
        <v>9</v>
      </c>
      <c r="BI65" s="6">
        <v>5</v>
      </c>
      <c r="BJ65" s="6">
        <v>17</v>
      </c>
      <c r="BK65" s="6">
        <v>8</v>
      </c>
      <c r="BL65" s="6">
        <v>15</v>
      </c>
      <c r="BM65" s="6">
        <v>8</v>
      </c>
      <c r="BN65" s="6">
        <v>4</v>
      </c>
      <c r="BO65" s="6">
        <v>6</v>
      </c>
      <c r="BP65" s="6">
        <v>10</v>
      </c>
      <c r="BQ65" s="6">
        <v>5</v>
      </c>
      <c r="BR65" s="6">
        <v>2</v>
      </c>
      <c r="BS65" s="6">
        <v>11</v>
      </c>
      <c r="BT65" s="6">
        <v>8</v>
      </c>
      <c r="BU65" s="6">
        <v>18</v>
      </c>
      <c r="BV65" s="6">
        <v>4</v>
      </c>
      <c r="BW65" s="6">
        <v>8</v>
      </c>
      <c r="BX65" s="6">
        <v>16</v>
      </c>
      <c r="BY65" s="6">
        <v>9</v>
      </c>
      <c r="BZ65" s="6">
        <v>5</v>
      </c>
      <c r="CA65" s="6">
        <v>18</v>
      </c>
      <c r="CB65" s="6">
        <v>11</v>
      </c>
      <c r="CC65" s="6">
        <v>11</v>
      </c>
      <c r="CD65" s="6">
        <v>7</v>
      </c>
      <c r="CE65" s="6">
        <v>6</v>
      </c>
      <c r="CF65" s="6">
        <v>11</v>
      </c>
      <c r="CG65" s="6">
        <v>16</v>
      </c>
      <c r="CH65" s="6">
        <v>10</v>
      </c>
      <c r="CI65" s="6">
        <v>7</v>
      </c>
      <c r="CJ65" s="6">
        <v>6</v>
      </c>
      <c r="CK65" s="6">
        <v>5</v>
      </c>
      <c r="CL65" s="6">
        <v>3</v>
      </c>
      <c r="CM65" s="6">
        <v>3</v>
      </c>
      <c r="CN65" s="6">
        <v>5</v>
      </c>
      <c r="CO65" s="6">
        <v>4</v>
      </c>
      <c r="CP65" s="6">
        <v>9</v>
      </c>
      <c r="CQ65" s="6">
        <v>9</v>
      </c>
      <c r="CR65" s="6">
        <v>18</v>
      </c>
      <c r="CS65" s="6">
        <v>5</v>
      </c>
      <c r="CT65" s="6">
        <v>5</v>
      </c>
      <c r="CU65" s="6">
        <v>8</v>
      </c>
      <c r="CV65" s="6">
        <v>15</v>
      </c>
      <c r="CW65" s="6">
        <v>10</v>
      </c>
      <c r="CX65" s="6">
        <v>7</v>
      </c>
      <c r="CY65" s="6">
        <v>7</v>
      </c>
      <c r="CZ65" s="6">
        <v>6</v>
      </c>
      <c r="DA65" s="6">
        <v>6</v>
      </c>
      <c r="DB65" s="6">
        <v>5</v>
      </c>
      <c r="DC65" s="6">
        <v>6</v>
      </c>
      <c r="DD65" s="6">
        <v>11</v>
      </c>
      <c r="DE65" s="6">
        <v>1</v>
      </c>
      <c r="DF65" s="6">
        <v>7</v>
      </c>
      <c r="DG65" s="6">
        <v>8</v>
      </c>
      <c r="DH65" s="6">
        <v>7</v>
      </c>
      <c r="DI65" s="6">
        <v>6</v>
      </c>
      <c r="DJ65" s="6">
        <v>5</v>
      </c>
      <c r="DK65" s="6">
        <v>7</v>
      </c>
      <c r="DL65" s="6">
        <v>9</v>
      </c>
      <c r="DM65" s="6">
        <v>7</v>
      </c>
      <c r="DN65" s="6">
        <v>3</v>
      </c>
      <c r="DO65" s="6">
        <v>7</v>
      </c>
      <c r="DP65" s="6">
        <v>9</v>
      </c>
      <c r="DQ65" s="6">
        <v>10</v>
      </c>
      <c r="DR65" s="6">
        <v>9</v>
      </c>
      <c r="DS65" s="6">
        <v>7</v>
      </c>
      <c r="DT65" s="6">
        <v>5</v>
      </c>
      <c r="DU65" s="6">
        <v>4</v>
      </c>
      <c r="DV65" s="6">
        <v>7</v>
      </c>
      <c r="DW65" s="6">
        <v>4</v>
      </c>
      <c r="DX65" s="6">
        <v>7</v>
      </c>
      <c r="DY65" s="6">
        <v>9</v>
      </c>
      <c r="DZ65" s="6">
        <v>10</v>
      </c>
      <c r="EA65" s="6">
        <v>9</v>
      </c>
      <c r="EB65" s="6">
        <v>7</v>
      </c>
      <c r="EC65" s="6">
        <v>5</v>
      </c>
      <c r="ED65" s="6">
        <v>4</v>
      </c>
      <c r="EE65" s="6">
        <v>9</v>
      </c>
      <c r="EF65" s="6">
        <v>19</v>
      </c>
      <c r="EG65" s="6">
        <v>5</v>
      </c>
      <c r="EH65" s="6">
        <v>12</v>
      </c>
      <c r="EI65" s="6">
        <v>12</v>
      </c>
      <c r="EJ65" s="6">
        <v>6</v>
      </c>
      <c r="EK65" s="6">
        <v>9</v>
      </c>
      <c r="EL65" s="6">
        <v>5</v>
      </c>
      <c r="EM65" s="6">
        <v>7</v>
      </c>
      <c r="EN65" s="6">
        <v>18</v>
      </c>
      <c r="EO65" s="6">
        <v>14</v>
      </c>
      <c r="EP65" s="6">
        <v>3</v>
      </c>
      <c r="EQ65" s="6">
        <v>4</v>
      </c>
      <c r="ER65" s="6">
        <v>10</v>
      </c>
      <c r="ES65" s="6">
        <v>10</v>
      </c>
      <c r="ET65" s="6">
        <v>10</v>
      </c>
      <c r="EU65" s="6">
        <v>12</v>
      </c>
      <c r="EV65" s="6">
        <v>8</v>
      </c>
      <c r="EW65" s="6">
        <v>5</v>
      </c>
      <c r="EX65" s="6">
        <v>8</v>
      </c>
      <c r="EY65" s="6">
        <v>7</v>
      </c>
      <c r="EZ65" s="6">
        <v>6</v>
      </c>
      <c r="FA65" s="6">
        <v>7</v>
      </c>
      <c r="FB65" s="6">
        <v>7</v>
      </c>
      <c r="FC65" s="6">
        <v>11</v>
      </c>
      <c r="FD65" s="6">
        <v>19</v>
      </c>
      <c r="FE65" s="6">
        <v>9</v>
      </c>
      <c r="FF65" s="6">
        <v>7</v>
      </c>
      <c r="FG65" s="6">
        <v>13</v>
      </c>
      <c r="FH65" s="6">
        <v>9</v>
      </c>
      <c r="FI65" s="6">
        <v>16</v>
      </c>
      <c r="FJ65" s="6">
        <v>17</v>
      </c>
      <c r="FK65" s="6">
        <v>6</v>
      </c>
      <c r="FL65" s="6">
        <v>6</v>
      </c>
      <c r="FM65" s="6">
        <v>9</v>
      </c>
      <c r="FN65" s="6">
        <v>11</v>
      </c>
      <c r="FO65" s="6">
        <v>7</v>
      </c>
      <c r="FP65" s="6">
        <v>8</v>
      </c>
      <c r="FQ65" s="6">
        <v>10</v>
      </c>
      <c r="FR65" s="6">
        <v>12</v>
      </c>
      <c r="FS65" s="6">
        <v>10</v>
      </c>
      <c r="FT65" s="6">
        <v>7</v>
      </c>
      <c r="FU65" s="6">
        <v>6</v>
      </c>
      <c r="FV65" s="6">
        <v>5</v>
      </c>
      <c r="FW65" s="6">
        <v>11</v>
      </c>
      <c r="FX65" s="6">
        <v>7</v>
      </c>
      <c r="FY65" s="6">
        <v>3</v>
      </c>
      <c r="FZ65" s="6">
        <v>8</v>
      </c>
      <c r="GA65" s="6">
        <v>12</v>
      </c>
      <c r="GB65" s="6">
        <v>10</v>
      </c>
      <c r="GC65" s="6">
        <v>7</v>
      </c>
      <c r="GD65" s="6">
        <v>6</v>
      </c>
      <c r="GE65" s="6">
        <v>5</v>
      </c>
      <c r="GF65" s="6">
        <v>10</v>
      </c>
      <c r="GG65" s="6">
        <v>21</v>
      </c>
      <c r="GH65" s="6">
        <v>13</v>
      </c>
      <c r="GI65" s="6">
        <v>5</v>
      </c>
      <c r="GJ65" s="12">
        <f t="shared" si="0"/>
        <v>3490</v>
      </c>
    </row>
    <row r="66" spans="1:192">
      <c r="A66" s="9" t="s">
        <v>119</v>
      </c>
      <c r="B66" s="9">
        <v>3</v>
      </c>
      <c r="C66" s="6">
        <v>557</v>
      </c>
      <c r="D66" s="6">
        <v>17</v>
      </c>
      <c r="E66" s="6">
        <v>7</v>
      </c>
      <c r="F66" s="6">
        <v>9</v>
      </c>
      <c r="G66" s="6">
        <v>9</v>
      </c>
      <c r="H66" s="6">
        <v>9</v>
      </c>
      <c r="I66" s="6">
        <v>9</v>
      </c>
      <c r="J66" s="6">
        <v>16</v>
      </c>
      <c r="K66" s="6">
        <v>16</v>
      </c>
      <c r="L66" s="6">
        <v>16</v>
      </c>
      <c r="M66" s="6">
        <v>16</v>
      </c>
      <c r="N66" s="6">
        <v>15</v>
      </c>
      <c r="O66" s="6">
        <v>6</v>
      </c>
      <c r="P66" s="6">
        <v>16</v>
      </c>
      <c r="Q66" s="6">
        <v>2</v>
      </c>
      <c r="R66" s="6">
        <v>8</v>
      </c>
      <c r="S66" s="6">
        <v>4</v>
      </c>
      <c r="T66" s="6">
        <v>21</v>
      </c>
      <c r="U66" s="6">
        <v>19</v>
      </c>
      <c r="V66" s="6">
        <v>1</v>
      </c>
      <c r="W66" s="6">
        <v>5</v>
      </c>
      <c r="X66" s="6">
        <v>17</v>
      </c>
      <c r="Y66" s="6">
        <v>6</v>
      </c>
      <c r="Z66" s="6">
        <v>19</v>
      </c>
      <c r="AA66" s="6">
        <v>13</v>
      </c>
      <c r="AB66" s="6">
        <v>4</v>
      </c>
      <c r="AC66" s="6">
        <v>6</v>
      </c>
      <c r="AD66" s="6">
        <v>14</v>
      </c>
      <c r="AE66" s="6">
        <v>18</v>
      </c>
      <c r="AF66" s="6">
        <v>5</v>
      </c>
      <c r="AG66" s="6">
        <v>11</v>
      </c>
      <c r="AH66" s="6">
        <v>2</v>
      </c>
      <c r="AI66" s="6">
        <v>3</v>
      </c>
      <c r="AJ66" s="6">
        <v>10</v>
      </c>
      <c r="AK66" s="6">
        <v>9</v>
      </c>
      <c r="AL66" s="6">
        <v>6</v>
      </c>
      <c r="AM66" s="6">
        <v>4</v>
      </c>
      <c r="AN66" s="6">
        <v>3</v>
      </c>
      <c r="AO66" s="6">
        <v>7</v>
      </c>
      <c r="AP66" s="6">
        <v>4</v>
      </c>
      <c r="AQ66" s="6">
        <v>4</v>
      </c>
      <c r="AR66" s="6">
        <v>6</v>
      </c>
      <c r="AS66" s="6">
        <v>6</v>
      </c>
      <c r="AT66" s="6">
        <v>20</v>
      </c>
      <c r="AU66" s="6">
        <v>21</v>
      </c>
      <c r="AV66" s="6">
        <v>1</v>
      </c>
      <c r="AW66" s="6">
        <v>22</v>
      </c>
      <c r="AX66" s="6">
        <v>11</v>
      </c>
      <c r="AY66" s="6">
        <v>9</v>
      </c>
      <c r="AZ66" s="6">
        <v>7</v>
      </c>
      <c r="BA66" s="6">
        <v>1</v>
      </c>
      <c r="BB66" s="6">
        <v>5</v>
      </c>
      <c r="BC66" s="6">
        <v>9</v>
      </c>
      <c r="BD66" s="6">
        <v>14</v>
      </c>
      <c r="BE66" s="6">
        <v>8</v>
      </c>
      <c r="BF66" s="6">
        <v>3</v>
      </c>
      <c r="BG66" s="6">
        <v>1</v>
      </c>
      <c r="BH66" s="6">
        <v>9</v>
      </c>
      <c r="BI66" s="6">
        <v>5</v>
      </c>
      <c r="BJ66" s="6">
        <v>1</v>
      </c>
      <c r="BK66" s="6">
        <v>8</v>
      </c>
      <c r="BL66" s="6">
        <v>16</v>
      </c>
      <c r="BM66" s="6">
        <v>8</v>
      </c>
      <c r="BN66" s="6">
        <v>4</v>
      </c>
      <c r="BO66" s="6">
        <v>6</v>
      </c>
      <c r="BP66" s="6">
        <v>10</v>
      </c>
      <c r="BQ66" s="6">
        <v>5</v>
      </c>
      <c r="BR66" s="6">
        <v>9</v>
      </c>
      <c r="BS66" s="6">
        <v>11</v>
      </c>
      <c r="BT66" s="6">
        <v>8</v>
      </c>
      <c r="BU66" s="6">
        <v>4</v>
      </c>
      <c r="BV66" s="6">
        <v>11</v>
      </c>
      <c r="BW66" s="6">
        <v>8</v>
      </c>
      <c r="BX66" s="6">
        <v>13</v>
      </c>
      <c r="BY66" s="6">
        <v>1</v>
      </c>
      <c r="BZ66" s="6">
        <v>5</v>
      </c>
      <c r="CA66" s="6">
        <v>19</v>
      </c>
      <c r="CB66" s="6">
        <v>11</v>
      </c>
      <c r="CC66" s="6">
        <v>11</v>
      </c>
      <c r="CD66" s="6">
        <v>7</v>
      </c>
      <c r="CE66" s="6">
        <v>6</v>
      </c>
      <c r="CF66" s="6">
        <v>21</v>
      </c>
      <c r="CG66" s="6">
        <v>17</v>
      </c>
      <c r="CH66" s="6">
        <v>10</v>
      </c>
      <c r="CI66" s="6">
        <v>7</v>
      </c>
      <c r="CJ66" s="6">
        <v>6</v>
      </c>
      <c r="CK66" s="6">
        <v>5</v>
      </c>
      <c r="CL66" s="6">
        <v>3</v>
      </c>
      <c r="CM66" s="6">
        <v>3</v>
      </c>
      <c r="CN66" s="6">
        <v>5</v>
      </c>
      <c r="CO66" s="6">
        <v>9</v>
      </c>
      <c r="CP66" s="6">
        <v>9</v>
      </c>
      <c r="CQ66" s="6">
        <v>4</v>
      </c>
      <c r="CR66" s="6">
        <v>19</v>
      </c>
      <c r="CS66" s="6">
        <v>5</v>
      </c>
      <c r="CT66" s="6">
        <v>5</v>
      </c>
      <c r="CU66" s="6">
        <v>8</v>
      </c>
      <c r="CV66" s="6">
        <v>1</v>
      </c>
      <c r="CW66" s="6">
        <v>10</v>
      </c>
      <c r="CX66" s="6">
        <v>7</v>
      </c>
      <c r="CY66" s="6">
        <v>7</v>
      </c>
      <c r="CZ66" s="6">
        <v>6</v>
      </c>
      <c r="DA66" s="6">
        <v>6</v>
      </c>
      <c r="DB66" s="6">
        <v>5</v>
      </c>
      <c r="DC66" s="6">
        <v>6</v>
      </c>
      <c r="DD66" s="6">
        <v>1</v>
      </c>
      <c r="DE66" s="6">
        <v>15</v>
      </c>
      <c r="DF66" s="6">
        <v>7</v>
      </c>
      <c r="DG66" s="6">
        <v>8</v>
      </c>
      <c r="DH66" s="6">
        <v>7</v>
      </c>
      <c r="DI66" s="6">
        <v>6</v>
      </c>
      <c r="DJ66" s="6">
        <v>5</v>
      </c>
      <c r="DK66" s="6">
        <v>7</v>
      </c>
      <c r="DL66" s="6">
        <v>9</v>
      </c>
      <c r="DM66" s="6">
        <v>7</v>
      </c>
      <c r="DN66" s="6">
        <v>3</v>
      </c>
      <c r="DO66" s="6">
        <v>7</v>
      </c>
      <c r="DP66" s="6">
        <v>9</v>
      </c>
      <c r="DQ66" s="6">
        <v>10</v>
      </c>
      <c r="DR66" s="6">
        <v>9</v>
      </c>
      <c r="DS66" s="6">
        <v>7</v>
      </c>
      <c r="DT66" s="6">
        <v>5</v>
      </c>
      <c r="DU66" s="6">
        <v>4</v>
      </c>
      <c r="DV66" s="6">
        <v>7</v>
      </c>
      <c r="DW66" s="6">
        <v>4</v>
      </c>
      <c r="DX66" s="6">
        <v>7</v>
      </c>
      <c r="DY66" s="6">
        <v>9</v>
      </c>
      <c r="DZ66" s="6">
        <v>10</v>
      </c>
      <c r="EA66" s="6">
        <v>9</v>
      </c>
      <c r="EB66" s="6">
        <v>7</v>
      </c>
      <c r="EC66" s="6">
        <v>5</v>
      </c>
      <c r="ED66" s="6">
        <v>4</v>
      </c>
      <c r="EE66" s="6">
        <v>11</v>
      </c>
      <c r="EF66" s="6">
        <v>6</v>
      </c>
      <c r="EG66" s="6">
        <v>21</v>
      </c>
      <c r="EH66" s="6">
        <v>12</v>
      </c>
      <c r="EI66" s="6">
        <v>12</v>
      </c>
      <c r="EJ66" s="6">
        <v>6</v>
      </c>
      <c r="EK66" s="6">
        <v>12</v>
      </c>
      <c r="EL66" s="6">
        <v>5</v>
      </c>
      <c r="EM66" s="6">
        <v>13</v>
      </c>
      <c r="EN66" s="6">
        <v>2</v>
      </c>
      <c r="EO66" s="6">
        <v>5</v>
      </c>
      <c r="EP66" s="6">
        <v>6</v>
      </c>
      <c r="EQ66" s="6">
        <v>4</v>
      </c>
      <c r="ER66" s="6">
        <v>10</v>
      </c>
      <c r="ES66" s="6">
        <v>10</v>
      </c>
      <c r="ET66" s="6">
        <v>9</v>
      </c>
      <c r="EU66" s="6">
        <v>12</v>
      </c>
      <c r="EV66" s="6">
        <v>8</v>
      </c>
      <c r="EW66" s="6">
        <v>5</v>
      </c>
      <c r="EX66" s="6">
        <v>8</v>
      </c>
      <c r="EY66" s="6">
        <v>7</v>
      </c>
      <c r="EZ66" s="6">
        <v>6</v>
      </c>
      <c r="FA66" s="6">
        <v>7</v>
      </c>
      <c r="FB66" s="6">
        <v>7</v>
      </c>
      <c r="FC66" s="6">
        <v>18</v>
      </c>
      <c r="FD66" s="6">
        <v>2</v>
      </c>
      <c r="FE66" s="6">
        <v>22</v>
      </c>
      <c r="FF66" s="6">
        <v>7</v>
      </c>
      <c r="FG66" s="6">
        <v>18</v>
      </c>
      <c r="FH66" s="6">
        <v>9</v>
      </c>
      <c r="FI66" s="6">
        <v>1</v>
      </c>
      <c r="FJ66" s="6">
        <v>2</v>
      </c>
      <c r="FK66" s="6">
        <v>6</v>
      </c>
      <c r="FL66" s="6">
        <v>6</v>
      </c>
      <c r="FM66" s="6">
        <v>20</v>
      </c>
      <c r="FN66" s="6">
        <v>11</v>
      </c>
      <c r="FO66" s="6">
        <v>7</v>
      </c>
      <c r="FP66" s="6">
        <v>8</v>
      </c>
      <c r="FQ66" s="6">
        <v>10</v>
      </c>
      <c r="FR66" s="6">
        <v>12</v>
      </c>
      <c r="FS66" s="6">
        <v>10</v>
      </c>
      <c r="FT66" s="6">
        <v>7</v>
      </c>
      <c r="FU66" s="6">
        <v>6</v>
      </c>
      <c r="FV66" s="6">
        <v>5</v>
      </c>
      <c r="FW66" s="6">
        <v>11</v>
      </c>
      <c r="FX66" s="6">
        <v>7</v>
      </c>
      <c r="FY66" s="6">
        <v>3</v>
      </c>
      <c r="FZ66" s="6">
        <v>8</v>
      </c>
      <c r="GA66" s="6">
        <v>12</v>
      </c>
      <c r="GB66" s="6">
        <v>10</v>
      </c>
      <c r="GC66" s="6">
        <v>7</v>
      </c>
      <c r="GD66" s="6">
        <v>6</v>
      </c>
      <c r="GE66" s="6">
        <v>5</v>
      </c>
      <c r="GF66" s="6">
        <v>10</v>
      </c>
      <c r="GG66" s="6">
        <v>5</v>
      </c>
      <c r="GH66" s="6">
        <v>15</v>
      </c>
      <c r="GI66" s="6">
        <v>11</v>
      </c>
      <c r="GJ66" s="12">
        <f t="shared" si="0"/>
        <v>5385</v>
      </c>
    </row>
    <row r="67" spans="1:192">
      <c r="A67" s="9" t="s">
        <v>120</v>
      </c>
      <c r="B67" s="9">
        <v>11</v>
      </c>
      <c r="C67" s="6">
        <v>1152</v>
      </c>
      <c r="D67" s="6">
        <v>2</v>
      </c>
      <c r="E67" s="6">
        <v>7</v>
      </c>
      <c r="F67" s="6">
        <v>9</v>
      </c>
      <c r="G67" s="6">
        <v>9</v>
      </c>
      <c r="H67" s="6">
        <v>9</v>
      </c>
      <c r="I67" s="6">
        <v>9</v>
      </c>
      <c r="J67" s="6">
        <v>3</v>
      </c>
      <c r="K67" s="6">
        <v>10</v>
      </c>
      <c r="L67" s="6">
        <v>10</v>
      </c>
      <c r="M67" s="6">
        <v>5</v>
      </c>
      <c r="N67" s="6">
        <v>1</v>
      </c>
      <c r="O67" s="6">
        <v>6</v>
      </c>
      <c r="P67" s="6">
        <v>8</v>
      </c>
      <c r="Q67" s="6">
        <v>10</v>
      </c>
      <c r="R67" s="6">
        <v>8</v>
      </c>
      <c r="S67" s="6">
        <v>16</v>
      </c>
      <c r="T67" s="6">
        <v>3</v>
      </c>
      <c r="U67" s="6">
        <v>3</v>
      </c>
      <c r="V67" s="6">
        <v>7</v>
      </c>
      <c r="W67" s="6">
        <v>5</v>
      </c>
      <c r="X67" s="6">
        <v>1</v>
      </c>
      <c r="Y67" s="6">
        <v>4</v>
      </c>
      <c r="Z67" s="6">
        <v>1</v>
      </c>
      <c r="AA67" s="6">
        <v>5</v>
      </c>
      <c r="AB67" s="6">
        <v>4</v>
      </c>
      <c r="AC67" s="6">
        <v>6</v>
      </c>
      <c r="AD67" s="6">
        <v>11</v>
      </c>
      <c r="AE67" s="6">
        <v>10</v>
      </c>
      <c r="AF67" s="6">
        <v>4</v>
      </c>
      <c r="AG67" s="6">
        <v>11</v>
      </c>
      <c r="AH67" s="6">
        <v>2</v>
      </c>
      <c r="AI67" s="6">
        <v>3</v>
      </c>
      <c r="AJ67" s="6">
        <v>10</v>
      </c>
      <c r="AK67" s="6">
        <v>9</v>
      </c>
      <c r="AL67" s="6">
        <v>6</v>
      </c>
      <c r="AM67" s="6">
        <v>4</v>
      </c>
      <c r="AN67" s="6">
        <v>3</v>
      </c>
      <c r="AO67" s="6">
        <v>7</v>
      </c>
      <c r="AP67" s="6">
        <v>4</v>
      </c>
      <c r="AQ67" s="6">
        <v>4</v>
      </c>
      <c r="AR67" s="6">
        <v>6</v>
      </c>
      <c r="AS67" s="6">
        <v>8</v>
      </c>
      <c r="AT67" s="6">
        <v>18</v>
      </c>
      <c r="AU67" s="6">
        <v>18</v>
      </c>
      <c r="AV67" s="6">
        <v>3</v>
      </c>
      <c r="AW67" s="6">
        <v>18</v>
      </c>
      <c r="AX67" s="6">
        <v>14</v>
      </c>
      <c r="AY67" s="6">
        <v>2</v>
      </c>
      <c r="AZ67" s="6">
        <v>7</v>
      </c>
      <c r="BA67" s="6">
        <v>1</v>
      </c>
      <c r="BB67" s="6">
        <v>5</v>
      </c>
      <c r="BC67" s="6">
        <v>9</v>
      </c>
      <c r="BD67" s="6">
        <v>6</v>
      </c>
      <c r="BE67" s="6">
        <v>8</v>
      </c>
      <c r="BF67" s="6">
        <v>10</v>
      </c>
      <c r="BG67" s="6">
        <v>1</v>
      </c>
      <c r="BH67" s="6">
        <v>1</v>
      </c>
      <c r="BI67" s="6">
        <v>5</v>
      </c>
      <c r="BJ67" s="6">
        <v>3</v>
      </c>
      <c r="BK67" s="6">
        <v>8</v>
      </c>
      <c r="BL67" s="6">
        <v>16</v>
      </c>
      <c r="BM67" s="6">
        <v>8</v>
      </c>
      <c r="BN67" s="6">
        <v>4</v>
      </c>
      <c r="BO67" s="6">
        <v>6</v>
      </c>
      <c r="BP67" s="6">
        <v>1</v>
      </c>
      <c r="BQ67" s="6">
        <v>5</v>
      </c>
      <c r="BR67" s="6">
        <v>9</v>
      </c>
      <c r="BS67" s="6">
        <v>1</v>
      </c>
      <c r="BT67" s="6">
        <v>8</v>
      </c>
      <c r="BU67" s="6">
        <v>4</v>
      </c>
      <c r="BV67" s="6">
        <v>11</v>
      </c>
      <c r="BW67" s="6">
        <v>8</v>
      </c>
      <c r="BX67" s="6">
        <v>19</v>
      </c>
      <c r="BY67" s="6">
        <v>9</v>
      </c>
      <c r="BZ67" s="6">
        <v>5</v>
      </c>
      <c r="CA67" s="6">
        <v>19</v>
      </c>
      <c r="CB67" s="6">
        <v>11</v>
      </c>
      <c r="CC67" s="6">
        <v>11</v>
      </c>
      <c r="CD67" s="6">
        <v>7</v>
      </c>
      <c r="CE67" s="6">
        <v>6</v>
      </c>
      <c r="CF67" s="6">
        <v>18</v>
      </c>
      <c r="CG67" s="6">
        <v>6</v>
      </c>
      <c r="CH67" s="6">
        <v>10</v>
      </c>
      <c r="CI67" s="6">
        <v>7</v>
      </c>
      <c r="CJ67" s="6">
        <v>6</v>
      </c>
      <c r="CK67" s="6">
        <v>5</v>
      </c>
      <c r="CL67" s="6">
        <v>3</v>
      </c>
      <c r="CM67" s="6">
        <v>3</v>
      </c>
      <c r="CN67" s="6">
        <v>5</v>
      </c>
      <c r="CO67" s="6">
        <v>11</v>
      </c>
      <c r="CP67" s="6">
        <v>9</v>
      </c>
      <c r="CQ67" s="6">
        <v>15</v>
      </c>
      <c r="CR67" s="6">
        <v>6</v>
      </c>
      <c r="CS67" s="6">
        <v>5</v>
      </c>
      <c r="CT67" s="6">
        <v>5</v>
      </c>
      <c r="CU67" s="6">
        <v>8</v>
      </c>
      <c r="CV67" s="6">
        <v>17</v>
      </c>
      <c r="CW67" s="6">
        <v>2</v>
      </c>
      <c r="CX67" s="6">
        <v>7</v>
      </c>
      <c r="CY67" s="6">
        <v>7</v>
      </c>
      <c r="CZ67" s="6">
        <v>6</v>
      </c>
      <c r="DA67" s="6">
        <v>6</v>
      </c>
      <c r="DB67" s="6">
        <v>5</v>
      </c>
      <c r="DC67" s="6">
        <v>6</v>
      </c>
      <c r="DD67" s="6">
        <v>3</v>
      </c>
      <c r="DE67" s="6">
        <v>15</v>
      </c>
      <c r="DF67" s="6">
        <v>7</v>
      </c>
      <c r="DG67" s="6">
        <v>8</v>
      </c>
      <c r="DH67" s="6">
        <v>7</v>
      </c>
      <c r="DI67" s="6">
        <v>6</v>
      </c>
      <c r="DJ67" s="6">
        <v>5</v>
      </c>
      <c r="DK67" s="6">
        <v>7</v>
      </c>
      <c r="DL67" s="6">
        <v>9</v>
      </c>
      <c r="DM67" s="6">
        <v>7</v>
      </c>
      <c r="DN67" s="6">
        <v>3</v>
      </c>
      <c r="DO67" s="6">
        <v>7</v>
      </c>
      <c r="DP67" s="6">
        <v>9</v>
      </c>
      <c r="DQ67" s="6">
        <v>10</v>
      </c>
      <c r="DR67" s="6">
        <v>9</v>
      </c>
      <c r="DS67" s="6">
        <v>7</v>
      </c>
      <c r="DT67" s="6">
        <v>5</v>
      </c>
      <c r="DU67" s="6">
        <v>4</v>
      </c>
      <c r="DV67" s="6">
        <v>7</v>
      </c>
      <c r="DW67" s="6">
        <v>4</v>
      </c>
      <c r="DX67" s="6">
        <v>7</v>
      </c>
      <c r="DY67" s="6">
        <v>9</v>
      </c>
      <c r="DZ67" s="6">
        <v>10</v>
      </c>
      <c r="EA67" s="6">
        <v>9</v>
      </c>
      <c r="EB67" s="6">
        <v>7</v>
      </c>
      <c r="EC67" s="6">
        <v>5</v>
      </c>
      <c r="ED67" s="6">
        <v>4</v>
      </c>
      <c r="EE67" s="6">
        <v>11</v>
      </c>
      <c r="EF67" s="6">
        <v>20</v>
      </c>
      <c r="EG67" s="6">
        <v>6</v>
      </c>
      <c r="EH67" s="6">
        <v>12</v>
      </c>
      <c r="EI67" s="6">
        <v>12</v>
      </c>
      <c r="EJ67" s="6">
        <v>6</v>
      </c>
      <c r="EK67" s="6">
        <v>12</v>
      </c>
      <c r="EL67" s="6">
        <v>5</v>
      </c>
      <c r="EM67" s="6">
        <v>19</v>
      </c>
      <c r="EN67" s="6">
        <v>9</v>
      </c>
      <c r="EO67" s="6">
        <v>6</v>
      </c>
      <c r="EP67" s="6">
        <v>7</v>
      </c>
      <c r="EQ67" s="6">
        <v>4</v>
      </c>
      <c r="ER67" s="6">
        <v>10</v>
      </c>
      <c r="ES67" s="6">
        <v>10</v>
      </c>
      <c r="ET67" s="6">
        <v>21</v>
      </c>
      <c r="EU67" s="6">
        <v>5</v>
      </c>
      <c r="EV67" s="6">
        <v>8</v>
      </c>
      <c r="EW67" s="6">
        <v>5</v>
      </c>
      <c r="EX67" s="6">
        <v>8</v>
      </c>
      <c r="EY67" s="6">
        <v>7</v>
      </c>
      <c r="EZ67" s="6">
        <v>6</v>
      </c>
      <c r="FA67" s="6">
        <v>7</v>
      </c>
      <c r="FB67" s="6">
        <v>7</v>
      </c>
      <c r="FC67" s="6">
        <v>10</v>
      </c>
      <c r="FD67" s="6">
        <v>9</v>
      </c>
      <c r="FE67" s="6">
        <v>18</v>
      </c>
      <c r="FF67" s="6">
        <v>7</v>
      </c>
      <c r="FG67" s="6">
        <v>10</v>
      </c>
      <c r="FH67" s="6">
        <v>9</v>
      </c>
      <c r="FI67" s="6">
        <v>7</v>
      </c>
      <c r="FJ67" s="6">
        <v>2</v>
      </c>
      <c r="FK67" s="6">
        <v>6</v>
      </c>
      <c r="FL67" s="6">
        <v>6</v>
      </c>
      <c r="FM67" s="6">
        <v>22</v>
      </c>
      <c r="FN67" s="6">
        <v>11</v>
      </c>
      <c r="FO67" s="6">
        <v>7</v>
      </c>
      <c r="FP67" s="6">
        <v>8</v>
      </c>
      <c r="FQ67" s="6">
        <v>10</v>
      </c>
      <c r="FR67" s="6">
        <v>12</v>
      </c>
      <c r="FS67" s="6">
        <v>10</v>
      </c>
      <c r="FT67" s="6">
        <v>7</v>
      </c>
      <c r="FU67" s="6">
        <v>6</v>
      </c>
      <c r="FV67" s="6">
        <v>5</v>
      </c>
      <c r="FW67" s="6">
        <v>11</v>
      </c>
      <c r="FX67" s="6">
        <v>7</v>
      </c>
      <c r="FY67" s="6">
        <v>3</v>
      </c>
      <c r="FZ67" s="6">
        <v>8</v>
      </c>
      <c r="GA67" s="6">
        <v>12</v>
      </c>
      <c r="GB67" s="6">
        <v>10</v>
      </c>
      <c r="GC67" s="6">
        <v>7</v>
      </c>
      <c r="GD67" s="6">
        <v>6</v>
      </c>
      <c r="GE67" s="6">
        <v>5</v>
      </c>
      <c r="GF67" s="6">
        <v>10</v>
      </c>
      <c r="GG67" s="6">
        <v>15</v>
      </c>
      <c r="GH67" s="6">
        <v>14</v>
      </c>
      <c r="GI67" s="6">
        <v>11</v>
      </c>
      <c r="GJ67" s="12">
        <f t="shared" ref="GJ67:GJ130" si="1">INT(B67/C67*1000000)</f>
        <v>9548</v>
      </c>
    </row>
    <row r="68" spans="1:192">
      <c r="A68" s="9" t="s">
        <v>121</v>
      </c>
      <c r="B68" s="9">
        <v>6</v>
      </c>
      <c r="C68" s="6">
        <v>1565</v>
      </c>
      <c r="D68" s="6">
        <v>14</v>
      </c>
      <c r="E68" s="6">
        <v>7</v>
      </c>
      <c r="F68" s="6">
        <v>9</v>
      </c>
      <c r="G68" s="6">
        <v>9</v>
      </c>
      <c r="H68" s="6">
        <v>9</v>
      </c>
      <c r="I68" s="6">
        <v>9</v>
      </c>
      <c r="J68" s="6">
        <v>15</v>
      </c>
      <c r="K68" s="6">
        <v>8</v>
      </c>
      <c r="L68" s="6">
        <v>6</v>
      </c>
      <c r="M68" s="6">
        <v>16</v>
      </c>
      <c r="N68" s="6">
        <v>3</v>
      </c>
      <c r="O68" s="6">
        <v>6</v>
      </c>
      <c r="P68" s="6">
        <v>2</v>
      </c>
      <c r="Q68" s="6">
        <v>7</v>
      </c>
      <c r="R68" s="6">
        <v>8</v>
      </c>
      <c r="S68" s="6">
        <v>20</v>
      </c>
      <c r="T68" s="6">
        <v>17</v>
      </c>
      <c r="U68" s="6">
        <v>14</v>
      </c>
      <c r="V68" s="6">
        <v>12</v>
      </c>
      <c r="W68" s="6">
        <v>5</v>
      </c>
      <c r="X68" s="6">
        <v>8</v>
      </c>
      <c r="Y68" s="6">
        <v>8</v>
      </c>
      <c r="Z68" s="6">
        <v>10</v>
      </c>
      <c r="AA68" s="6">
        <v>12</v>
      </c>
      <c r="AB68" s="6">
        <v>10</v>
      </c>
      <c r="AC68" s="6">
        <v>6</v>
      </c>
      <c r="AD68" s="6">
        <v>17</v>
      </c>
      <c r="AE68" s="6">
        <v>15</v>
      </c>
      <c r="AF68" s="6">
        <v>8</v>
      </c>
      <c r="AG68" s="6">
        <v>11</v>
      </c>
      <c r="AH68" s="6">
        <v>2</v>
      </c>
      <c r="AI68" s="6">
        <v>3</v>
      </c>
      <c r="AJ68" s="6">
        <v>10</v>
      </c>
      <c r="AK68" s="6">
        <v>9</v>
      </c>
      <c r="AL68" s="6">
        <v>6</v>
      </c>
      <c r="AM68" s="6">
        <v>4</v>
      </c>
      <c r="AN68" s="6">
        <v>3</v>
      </c>
      <c r="AO68" s="6">
        <v>7</v>
      </c>
      <c r="AP68" s="6">
        <v>4</v>
      </c>
      <c r="AQ68" s="6">
        <v>4</v>
      </c>
      <c r="AR68" s="6">
        <v>6</v>
      </c>
      <c r="AS68" s="6">
        <v>5</v>
      </c>
      <c r="AT68" s="6">
        <v>21</v>
      </c>
      <c r="AU68" s="6">
        <v>20</v>
      </c>
      <c r="AV68" s="6">
        <v>7</v>
      </c>
      <c r="AW68" s="6">
        <v>8</v>
      </c>
      <c r="AX68" s="6">
        <v>2</v>
      </c>
      <c r="AY68" s="6">
        <v>9</v>
      </c>
      <c r="AZ68" s="6">
        <v>7</v>
      </c>
      <c r="BA68" s="6">
        <v>1</v>
      </c>
      <c r="BB68" s="6">
        <v>5</v>
      </c>
      <c r="BC68" s="6">
        <v>9</v>
      </c>
      <c r="BD68" s="6">
        <v>14</v>
      </c>
      <c r="BE68" s="6">
        <v>8</v>
      </c>
      <c r="BF68" s="6">
        <v>14</v>
      </c>
      <c r="BG68" s="6">
        <v>9</v>
      </c>
      <c r="BH68" s="6">
        <v>9</v>
      </c>
      <c r="BI68" s="6">
        <v>5</v>
      </c>
      <c r="BJ68" s="6">
        <v>15</v>
      </c>
      <c r="BK68" s="6">
        <v>8</v>
      </c>
      <c r="BL68" s="6">
        <v>5</v>
      </c>
      <c r="BM68" s="6">
        <v>8</v>
      </c>
      <c r="BN68" s="6">
        <v>4</v>
      </c>
      <c r="BO68" s="6">
        <v>6</v>
      </c>
      <c r="BP68" s="6">
        <v>10</v>
      </c>
      <c r="BQ68" s="6">
        <v>5</v>
      </c>
      <c r="BR68" s="6">
        <v>9</v>
      </c>
      <c r="BS68" s="6">
        <v>11</v>
      </c>
      <c r="BT68" s="6">
        <v>8</v>
      </c>
      <c r="BU68" s="6">
        <v>6</v>
      </c>
      <c r="BV68" s="6">
        <v>11</v>
      </c>
      <c r="BW68" s="6">
        <v>8</v>
      </c>
      <c r="BX68" s="6">
        <v>2</v>
      </c>
      <c r="BY68" s="6">
        <v>9</v>
      </c>
      <c r="BZ68" s="6">
        <v>5</v>
      </c>
      <c r="CA68" s="6">
        <v>11</v>
      </c>
      <c r="CB68" s="6">
        <v>9</v>
      </c>
      <c r="CC68" s="6">
        <v>7</v>
      </c>
      <c r="CD68" s="6">
        <v>7</v>
      </c>
      <c r="CE68" s="6">
        <v>6</v>
      </c>
      <c r="CF68" s="6">
        <v>16</v>
      </c>
      <c r="CG68" s="6">
        <v>9</v>
      </c>
      <c r="CH68" s="6">
        <v>10</v>
      </c>
      <c r="CI68" s="6">
        <v>7</v>
      </c>
      <c r="CJ68" s="6">
        <v>6</v>
      </c>
      <c r="CK68" s="6">
        <v>5</v>
      </c>
      <c r="CL68" s="6">
        <v>3</v>
      </c>
      <c r="CM68" s="6">
        <v>3</v>
      </c>
      <c r="CN68" s="6">
        <v>5</v>
      </c>
      <c r="CO68" s="6">
        <v>14</v>
      </c>
      <c r="CP68" s="6">
        <v>9</v>
      </c>
      <c r="CQ68" s="6">
        <v>8</v>
      </c>
      <c r="CR68" s="6">
        <v>17</v>
      </c>
      <c r="CS68" s="6">
        <v>5</v>
      </c>
      <c r="CT68" s="6">
        <v>5</v>
      </c>
      <c r="CU68" s="6">
        <v>8</v>
      </c>
      <c r="CV68" s="6">
        <v>17</v>
      </c>
      <c r="CW68" s="6">
        <v>10</v>
      </c>
      <c r="CX68" s="6">
        <v>7</v>
      </c>
      <c r="CY68" s="6">
        <v>7</v>
      </c>
      <c r="CZ68" s="6">
        <v>6</v>
      </c>
      <c r="DA68" s="6">
        <v>6</v>
      </c>
      <c r="DB68" s="6">
        <v>5</v>
      </c>
      <c r="DC68" s="6">
        <v>6</v>
      </c>
      <c r="DD68" s="6">
        <v>6</v>
      </c>
      <c r="DE68" s="6">
        <v>15</v>
      </c>
      <c r="DF68" s="6">
        <v>7</v>
      </c>
      <c r="DG68" s="6">
        <v>8</v>
      </c>
      <c r="DH68" s="6">
        <v>7</v>
      </c>
      <c r="DI68" s="6">
        <v>6</v>
      </c>
      <c r="DJ68" s="6">
        <v>5</v>
      </c>
      <c r="DK68" s="6">
        <v>7</v>
      </c>
      <c r="DL68" s="6">
        <v>9</v>
      </c>
      <c r="DM68" s="6">
        <v>7</v>
      </c>
      <c r="DN68" s="6">
        <v>3</v>
      </c>
      <c r="DO68" s="6">
        <v>7</v>
      </c>
      <c r="DP68" s="6">
        <v>9</v>
      </c>
      <c r="DQ68" s="6">
        <v>10</v>
      </c>
      <c r="DR68" s="6">
        <v>9</v>
      </c>
      <c r="DS68" s="6">
        <v>7</v>
      </c>
      <c r="DT68" s="6">
        <v>5</v>
      </c>
      <c r="DU68" s="6">
        <v>4</v>
      </c>
      <c r="DV68" s="6">
        <v>7</v>
      </c>
      <c r="DW68" s="6">
        <v>4</v>
      </c>
      <c r="DX68" s="6">
        <v>7</v>
      </c>
      <c r="DY68" s="6">
        <v>9</v>
      </c>
      <c r="DZ68" s="6">
        <v>10</v>
      </c>
      <c r="EA68" s="6">
        <v>9</v>
      </c>
      <c r="EB68" s="6">
        <v>7</v>
      </c>
      <c r="EC68" s="6">
        <v>5</v>
      </c>
      <c r="ED68" s="6">
        <v>4</v>
      </c>
      <c r="EE68" s="6">
        <v>11</v>
      </c>
      <c r="EF68" s="6">
        <v>2</v>
      </c>
      <c r="EG68" s="6">
        <v>20</v>
      </c>
      <c r="EH68" s="6">
        <v>12</v>
      </c>
      <c r="EI68" s="6">
        <v>10</v>
      </c>
      <c r="EJ68" s="6">
        <v>6</v>
      </c>
      <c r="EK68" s="6">
        <v>12</v>
      </c>
      <c r="EL68" s="6">
        <v>5</v>
      </c>
      <c r="EM68" s="6">
        <v>21</v>
      </c>
      <c r="EN68" s="6">
        <v>15</v>
      </c>
      <c r="EO68" s="6">
        <v>4</v>
      </c>
      <c r="EP68" s="6">
        <v>21</v>
      </c>
      <c r="EQ68" s="6">
        <v>4</v>
      </c>
      <c r="ER68" s="6">
        <v>10</v>
      </c>
      <c r="ES68" s="6">
        <v>10</v>
      </c>
      <c r="ET68" s="6">
        <v>19</v>
      </c>
      <c r="EU68" s="6">
        <v>12</v>
      </c>
      <c r="EV68" s="6">
        <v>8</v>
      </c>
      <c r="EW68" s="6">
        <v>5</v>
      </c>
      <c r="EX68" s="6">
        <v>8</v>
      </c>
      <c r="EY68" s="6">
        <v>7</v>
      </c>
      <c r="EZ68" s="6">
        <v>6</v>
      </c>
      <c r="FA68" s="6">
        <v>7</v>
      </c>
      <c r="FB68" s="6">
        <v>7</v>
      </c>
      <c r="FC68" s="6">
        <v>16</v>
      </c>
      <c r="FD68" s="6">
        <v>15</v>
      </c>
      <c r="FE68" s="6">
        <v>11</v>
      </c>
      <c r="FF68" s="6">
        <v>7</v>
      </c>
      <c r="FG68" s="6">
        <v>8</v>
      </c>
      <c r="FH68" s="6">
        <v>9</v>
      </c>
      <c r="FI68" s="6">
        <v>11</v>
      </c>
      <c r="FJ68" s="6">
        <v>15</v>
      </c>
      <c r="FK68" s="6">
        <v>6</v>
      </c>
      <c r="FL68" s="6">
        <v>6</v>
      </c>
      <c r="FM68" s="6">
        <v>10</v>
      </c>
      <c r="FN68" s="6">
        <v>11</v>
      </c>
      <c r="FO68" s="6">
        <v>7</v>
      </c>
      <c r="FP68" s="6">
        <v>8</v>
      </c>
      <c r="FQ68" s="6">
        <v>10</v>
      </c>
      <c r="FR68" s="6">
        <v>12</v>
      </c>
      <c r="FS68" s="6">
        <v>10</v>
      </c>
      <c r="FT68" s="6">
        <v>7</v>
      </c>
      <c r="FU68" s="6">
        <v>6</v>
      </c>
      <c r="FV68" s="6">
        <v>5</v>
      </c>
      <c r="FW68" s="6">
        <v>11</v>
      </c>
      <c r="FX68" s="6">
        <v>7</v>
      </c>
      <c r="FY68" s="6">
        <v>3</v>
      </c>
      <c r="FZ68" s="6">
        <v>8</v>
      </c>
      <c r="GA68" s="6">
        <v>12</v>
      </c>
      <c r="GB68" s="6">
        <v>10</v>
      </c>
      <c r="GC68" s="6">
        <v>7</v>
      </c>
      <c r="GD68" s="6">
        <v>6</v>
      </c>
      <c r="GE68" s="6">
        <v>5</v>
      </c>
      <c r="GF68" s="6">
        <v>10</v>
      </c>
      <c r="GG68" s="6">
        <v>12</v>
      </c>
      <c r="GH68" s="6">
        <v>11</v>
      </c>
      <c r="GI68" s="6">
        <v>11</v>
      </c>
      <c r="GJ68" s="12">
        <f t="shared" si="1"/>
        <v>3833</v>
      </c>
    </row>
    <row r="69" spans="1:192">
      <c r="A69" s="9" t="s">
        <v>134</v>
      </c>
      <c r="B69" s="9">
        <f>B42</f>
        <v>1667</v>
      </c>
      <c r="C69" s="6">
        <v>219991</v>
      </c>
      <c r="D69" s="6">
        <v>10</v>
      </c>
      <c r="E69" s="6">
        <v>3</v>
      </c>
      <c r="F69" s="6">
        <v>8</v>
      </c>
      <c r="G69" s="6">
        <v>7</v>
      </c>
      <c r="H69" s="6">
        <v>7</v>
      </c>
      <c r="I69" s="6">
        <v>7</v>
      </c>
      <c r="J69" s="6">
        <v>10</v>
      </c>
      <c r="K69" s="6">
        <v>10</v>
      </c>
      <c r="L69" s="6">
        <v>10</v>
      </c>
      <c r="M69" s="6">
        <v>12</v>
      </c>
      <c r="N69" s="6">
        <v>16</v>
      </c>
      <c r="O69" s="6">
        <v>4</v>
      </c>
      <c r="P69" s="6">
        <v>6</v>
      </c>
      <c r="Q69" s="6">
        <v>16</v>
      </c>
      <c r="R69" s="6">
        <v>3</v>
      </c>
      <c r="S69" s="6">
        <v>12</v>
      </c>
      <c r="T69" s="6">
        <v>13</v>
      </c>
      <c r="U69" s="6">
        <v>6</v>
      </c>
      <c r="V69" s="6">
        <v>13</v>
      </c>
      <c r="W69" s="6">
        <v>1</v>
      </c>
      <c r="X69" s="6">
        <v>10</v>
      </c>
      <c r="Y69" s="6">
        <v>11</v>
      </c>
      <c r="Z69" s="6">
        <v>7</v>
      </c>
      <c r="AA69" s="6">
        <v>1</v>
      </c>
      <c r="AB69" s="6">
        <v>11</v>
      </c>
      <c r="AC69" s="6">
        <v>4</v>
      </c>
      <c r="AD69" s="6">
        <v>16</v>
      </c>
      <c r="AE69" s="6">
        <v>14</v>
      </c>
      <c r="AF69" s="6">
        <v>11</v>
      </c>
      <c r="AG69" s="6">
        <v>9</v>
      </c>
      <c r="AH69" s="6">
        <v>2</v>
      </c>
      <c r="AI69" s="6">
        <v>3</v>
      </c>
      <c r="AJ69" s="6">
        <v>2</v>
      </c>
      <c r="AK69" s="6">
        <v>7</v>
      </c>
      <c r="AL69" s="6">
        <v>5</v>
      </c>
      <c r="AM69" s="6">
        <v>4</v>
      </c>
      <c r="AN69" s="6">
        <v>3</v>
      </c>
      <c r="AO69" s="6">
        <v>6</v>
      </c>
      <c r="AP69" s="6">
        <v>1</v>
      </c>
      <c r="AQ69" s="6">
        <v>3</v>
      </c>
      <c r="AR69" s="6">
        <v>5</v>
      </c>
      <c r="AS69" s="6">
        <v>13</v>
      </c>
      <c r="AT69" s="6">
        <v>18</v>
      </c>
      <c r="AU69" s="6">
        <v>8</v>
      </c>
      <c r="AV69" s="6">
        <v>10</v>
      </c>
      <c r="AW69" s="6">
        <v>16</v>
      </c>
      <c r="AX69" s="6">
        <v>9</v>
      </c>
      <c r="AY69" s="6">
        <v>7</v>
      </c>
      <c r="AZ69" s="6">
        <v>6</v>
      </c>
      <c r="BA69" s="6">
        <v>19</v>
      </c>
      <c r="BB69" s="6">
        <v>3</v>
      </c>
      <c r="BC69" s="6">
        <v>7</v>
      </c>
      <c r="BD69" s="6">
        <v>10</v>
      </c>
      <c r="BE69" s="6">
        <v>5</v>
      </c>
      <c r="BF69" s="6">
        <v>4</v>
      </c>
      <c r="BG69" s="6">
        <v>8</v>
      </c>
      <c r="BH69" s="6">
        <v>5</v>
      </c>
      <c r="BI69" s="6">
        <v>2</v>
      </c>
      <c r="BJ69" s="6">
        <v>5</v>
      </c>
      <c r="BK69" s="6">
        <v>4</v>
      </c>
      <c r="BL69" s="6">
        <v>6</v>
      </c>
      <c r="BM69" s="6">
        <v>2</v>
      </c>
      <c r="BN69" s="6">
        <v>4</v>
      </c>
      <c r="BO69" s="6">
        <v>4</v>
      </c>
      <c r="BP69" s="6">
        <v>6</v>
      </c>
      <c r="BQ69" s="6">
        <v>2</v>
      </c>
      <c r="BR69" s="6">
        <v>6</v>
      </c>
      <c r="BS69" s="6">
        <v>7</v>
      </c>
      <c r="BT69" s="6">
        <v>4</v>
      </c>
      <c r="BU69" s="6">
        <v>5</v>
      </c>
      <c r="BV69" s="6">
        <v>6</v>
      </c>
      <c r="BW69" s="6">
        <v>5</v>
      </c>
      <c r="BX69" s="6">
        <v>10</v>
      </c>
      <c r="BY69" s="6">
        <v>5</v>
      </c>
      <c r="BZ69" s="6">
        <v>4</v>
      </c>
      <c r="CA69" s="6">
        <v>9</v>
      </c>
      <c r="CB69" s="6">
        <v>8</v>
      </c>
      <c r="CC69" s="6">
        <v>8</v>
      </c>
      <c r="CD69" s="6">
        <v>6</v>
      </c>
      <c r="CE69" s="6">
        <v>4</v>
      </c>
      <c r="CF69" s="6">
        <v>20</v>
      </c>
      <c r="CG69" s="6">
        <v>14</v>
      </c>
      <c r="CH69" s="6">
        <v>5</v>
      </c>
      <c r="CI69" s="6">
        <v>3</v>
      </c>
      <c r="CJ69" s="6">
        <v>3</v>
      </c>
      <c r="CK69" s="6">
        <v>4</v>
      </c>
      <c r="CL69" s="6">
        <v>3</v>
      </c>
      <c r="CM69" s="6">
        <v>3</v>
      </c>
      <c r="CN69" s="6">
        <v>4</v>
      </c>
      <c r="CO69" s="6">
        <v>15</v>
      </c>
      <c r="CP69" s="6">
        <v>2</v>
      </c>
      <c r="CQ69" s="6">
        <v>12</v>
      </c>
      <c r="CR69" s="6">
        <v>19</v>
      </c>
      <c r="CS69" s="6">
        <v>1</v>
      </c>
      <c r="CT69" s="6">
        <v>1</v>
      </c>
      <c r="CU69" s="6">
        <v>6</v>
      </c>
      <c r="CV69" s="6">
        <v>14</v>
      </c>
      <c r="CW69" s="6">
        <v>6</v>
      </c>
      <c r="CX69" s="6">
        <v>5</v>
      </c>
      <c r="CY69" s="6">
        <v>5</v>
      </c>
      <c r="CZ69" s="6">
        <v>1</v>
      </c>
      <c r="DA69" s="6">
        <v>1</v>
      </c>
      <c r="DB69" s="6">
        <v>3</v>
      </c>
      <c r="DC69" s="6">
        <v>3</v>
      </c>
      <c r="DD69" s="6">
        <v>8</v>
      </c>
      <c r="DE69" s="6">
        <v>1</v>
      </c>
      <c r="DF69" s="6">
        <v>4</v>
      </c>
      <c r="DG69" s="6">
        <v>3</v>
      </c>
      <c r="DH69" s="6">
        <v>4</v>
      </c>
      <c r="DI69" s="6">
        <v>4</v>
      </c>
      <c r="DJ69" s="6">
        <v>5</v>
      </c>
      <c r="DK69" s="6">
        <v>5</v>
      </c>
      <c r="DL69" s="6">
        <v>6</v>
      </c>
      <c r="DM69" s="6">
        <v>6</v>
      </c>
      <c r="DN69" s="6">
        <v>3</v>
      </c>
      <c r="DO69" s="6">
        <v>7</v>
      </c>
      <c r="DP69" s="6">
        <v>7</v>
      </c>
      <c r="DQ69" s="6">
        <v>8</v>
      </c>
      <c r="DR69" s="6">
        <v>6</v>
      </c>
      <c r="DS69" s="6">
        <v>6</v>
      </c>
      <c r="DT69" s="6">
        <v>4</v>
      </c>
      <c r="DU69" s="6">
        <v>3</v>
      </c>
      <c r="DV69" s="6">
        <v>6</v>
      </c>
      <c r="DW69" s="6">
        <v>4</v>
      </c>
      <c r="DX69" s="6">
        <v>7</v>
      </c>
      <c r="DY69" s="6">
        <v>6</v>
      </c>
      <c r="DZ69" s="6">
        <v>10</v>
      </c>
      <c r="EA69" s="6">
        <v>5</v>
      </c>
      <c r="EB69" s="6">
        <v>6</v>
      </c>
      <c r="EC69" s="6">
        <v>3</v>
      </c>
      <c r="ED69" s="6">
        <v>3</v>
      </c>
      <c r="EE69" s="6">
        <v>8</v>
      </c>
      <c r="EF69" s="6">
        <v>17</v>
      </c>
      <c r="EG69" s="6">
        <v>10</v>
      </c>
      <c r="EH69" s="6">
        <v>9</v>
      </c>
      <c r="EI69" s="6">
        <v>9</v>
      </c>
      <c r="EJ69" s="6">
        <v>5</v>
      </c>
      <c r="EK69" s="6">
        <v>6</v>
      </c>
      <c r="EL69" s="6">
        <v>3</v>
      </c>
      <c r="EM69" s="6">
        <v>14</v>
      </c>
      <c r="EN69" s="6">
        <v>13</v>
      </c>
      <c r="EO69" s="6">
        <v>12</v>
      </c>
      <c r="EP69" s="6">
        <v>11</v>
      </c>
      <c r="EQ69" s="6">
        <v>4</v>
      </c>
      <c r="ER69" s="6">
        <v>4</v>
      </c>
      <c r="ES69" s="6">
        <v>6</v>
      </c>
      <c r="ET69" s="6">
        <v>11</v>
      </c>
      <c r="EU69" s="6">
        <v>9</v>
      </c>
      <c r="EV69" s="6">
        <v>3</v>
      </c>
      <c r="EW69" s="6">
        <v>4</v>
      </c>
      <c r="EX69" s="6">
        <v>4</v>
      </c>
      <c r="EY69" s="6">
        <v>2</v>
      </c>
      <c r="EZ69" s="6">
        <v>3</v>
      </c>
      <c r="FA69" s="6">
        <v>6</v>
      </c>
      <c r="FB69" s="6">
        <v>6</v>
      </c>
      <c r="FC69" s="6">
        <v>7</v>
      </c>
      <c r="FD69" s="6">
        <v>12</v>
      </c>
      <c r="FE69" s="6">
        <v>18</v>
      </c>
      <c r="FF69" s="6">
        <v>5</v>
      </c>
      <c r="FG69" s="6">
        <v>13</v>
      </c>
      <c r="FH69" s="6">
        <v>6</v>
      </c>
      <c r="FI69" s="6">
        <v>12</v>
      </c>
      <c r="FJ69" s="6">
        <v>10</v>
      </c>
      <c r="FK69" s="6">
        <v>4</v>
      </c>
      <c r="FL69" s="6">
        <v>2</v>
      </c>
      <c r="FM69" s="6">
        <v>15</v>
      </c>
      <c r="FN69" s="6">
        <v>8</v>
      </c>
      <c r="FO69" s="6">
        <v>6</v>
      </c>
      <c r="FP69" s="6">
        <v>7</v>
      </c>
      <c r="FQ69" s="6">
        <v>6</v>
      </c>
      <c r="FR69" s="6">
        <v>9</v>
      </c>
      <c r="FS69" s="6">
        <v>4</v>
      </c>
      <c r="FT69" s="6">
        <v>7</v>
      </c>
      <c r="FU69" s="6">
        <v>3</v>
      </c>
      <c r="FV69" s="6">
        <v>1</v>
      </c>
      <c r="FW69" s="6">
        <v>7</v>
      </c>
      <c r="FX69" s="6">
        <v>7</v>
      </c>
      <c r="FY69" s="6">
        <v>3</v>
      </c>
      <c r="FZ69" s="6">
        <v>7</v>
      </c>
      <c r="GA69" s="6">
        <v>9</v>
      </c>
      <c r="GB69" s="6">
        <v>5</v>
      </c>
      <c r="GC69" s="6">
        <v>6</v>
      </c>
      <c r="GD69" s="6">
        <v>3</v>
      </c>
      <c r="GE69" s="6">
        <v>1</v>
      </c>
      <c r="GF69" s="6">
        <v>7</v>
      </c>
      <c r="GG69" s="6">
        <v>8</v>
      </c>
      <c r="GH69" s="6">
        <v>12</v>
      </c>
      <c r="GI69" s="6">
        <v>7</v>
      </c>
      <c r="GJ69" s="12">
        <f t="shared" si="1"/>
        <v>7577</v>
      </c>
    </row>
    <row r="70" spans="1:192">
      <c r="A70" s="9" t="s">
        <v>122</v>
      </c>
      <c r="B70" s="9">
        <v>9</v>
      </c>
      <c r="C70" s="6">
        <v>912</v>
      </c>
      <c r="D70" s="6">
        <v>3</v>
      </c>
      <c r="E70" s="6">
        <v>1</v>
      </c>
      <c r="F70" s="6">
        <v>9</v>
      </c>
      <c r="G70" s="6">
        <v>9</v>
      </c>
      <c r="H70" s="6">
        <v>9</v>
      </c>
      <c r="I70" s="6">
        <v>9</v>
      </c>
      <c r="J70" s="6">
        <v>14</v>
      </c>
      <c r="K70" s="6">
        <v>3</v>
      </c>
      <c r="L70" s="6">
        <v>3</v>
      </c>
      <c r="M70" s="6">
        <v>16</v>
      </c>
      <c r="N70" s="6">
        <v>18</v>
      </c>
      <c r="O70" s="6">
        <v>6</v>
      </c>
      <c r="P70" s="6">
        <v>10</v>
      </c>
      <c r="Q70" s="6">
        <v>8</v>
      </c>
      <c r="R70" s="6">
        <v>8</v>
      </c>
      <c r="S70" s="6">
        <v>2</v>
      </c>
      <c r="T70" s="6">
        <v>5</v>
      </c>
      <c r="U70" s="6">
        <v>3</v>
      </c>
      <c r="V70" s="6">
        <v>6</v>
      </c>
      <c r="W70" s="6">
        <v>5</v>
      </c>
      <c r="X70" s="6">
        <v>1</v>
      </c>
      <c r="Y70" s="6">
        <v>1</v>
      </c>
      <c r="Z70" s="6">
        <v>2</v>
      </c>
      <c r="AA70" s="6">
        <v>13</v>
      </c>
      <c r="AB70" s="6">
        <v>2</v>
      </c>
      <c r="AC70" s="6">
        <v>6</v>
      </c>
      <c r="AD70" s="6">
        <v>12</v>
      </c>
      <c r="AE70" s="6">
        <v>11</v>
      </c>
      <c r="AF70" s="6">
        <v>5</v>
      </c>
      <c r="AG70" s="6">
        <v>11</v>
      </c>
      <c r="AH70" s="6">
        <v>2</v>
      </c>
      <c r="AI70" s="6">
        <v>3</v>
      </c>
      <c r="AJ70" s="6">
        <v>10</v>
      </c>
      <c r="AK70" s="6">
        <v>9</v>
      </c>
      <c r="AL70" s="6">
        <v>6</v>
      </c>
      <c r="AM70" s="6">
        <v>4</v>
      </c>
      <c r="AN70" s="6">
        <v>3</v>
      </c>
      <c r="AO70" s="6">
        <v>7</v>
      </c>
      <c r="AP70" s="6">
        <v>4</v>
      </c>
      <c r="AQ70" s="6">
        <v>4</v>
      </c>
      <c r="AR70" s="6">
        <v>6</v>
      </c>
      <c r="AS70" s="6">
        <v>3</v>
      </c>
      <c r="AT70" s="6">
        <v>2</v>
      </c>
      <c r="AU70" s="6">
        <v>10</v>
      </c>
      <c r="AV70" s="6">
        <v>6</v>
      </c>
      <c r="AW70" s="6">
        <v>13</v>
      </c>
      <c r="AX70" s="6">
        <v>17</v>
      </c>
      <c r="AY70" s="6">
        <v>9</v>
      </c>
      <c r="AZ70" s="6">
        <v>7</v>
      </c>
      <c r="BA70" s="6">
        <v>1</v>
      </c>
      <c r="BB70" s="6">
        <v>5</v>
      </c>
      <c r="BC70" s="6">
        <v>9</v>
      </c>
      <c r="BD70" s="6">
        <v>4</v>
      </c>
      <c r="BE70" s="6">
        <v>8</v>
      </c>
      <c r="BF70" s="6">
        <v>12</v>
      </c>
      <c r="BG70" s="6">
        <v>3</v>
      </c>
      <c r="BH70" s="6">
        <v>9</v>
      </c>
      <c r="BI70" s="6">
        <v>5</v>
      </c>
      <c r="BJ70" s="6">
        <v>4</v>
      </c>
      <c r="BK70" s="6">
        <v>8</v>
      </c>
      <c r="BL70" s="6">
        <v>16</v>
      </c>
      <c r="BM70" s="6">
        <v>8</v>
      </c>
      <c r="BN70" s="6">
        <v>4</v>
      </c>
      <c r="BO70" s="6">
        <v>6</v>
      </c>
      <c r="BP70" s="6">
        <v>10</v>
      </c>
      <c r="BQ70" s="6">
        <v>5</v>
      </c>
      <c r="BR70" s="6">
        <v>9</v>
      </c>
      <c r="BS70" s="6">
        <v>4</v>
      </c>
      <c r="BT70" s="6">
        <v>8</v>
      </c>
      <c r="BU70" s="6">
        <v>14</v>
      </c>
      <c r="BV70" s="6">
        <v>11</v>
      </c>
      <c r="BW70" s="6">
        <v>8</v>
      </c>
      <c r="BX70" s="6">
        <v>17</v>
      </c>
      <c r="BY70" s="6">
        <v>9</v>
      </c>
      <c r="BZ70" s="6">
        <v>5</v>
      </c>
      <c r="CA70" s="6">
        <v>18</v>
      </c>
      <c r="CB70" s="6">
        <v>11</v>
      </c>
      <c r="CC70" s="6">
        <v>11</v>
      </c>
      <c r="CD70" s="6">
        <v>7</v>
      </c>
      <c r="CE70" s="6">
        <v>6</v>
      </c>
      <c r="CF70" s="6">
        <v>3</v>
      </c>
      <c r="CG70" s="6">
        <v>16</v>
      </c>
      <c r="CH70" s="6">
        <v>2</v>
      </c>
      <c r="CI70" s="6">
        <v>7</v>
      </c>
      <c r="CJ70" s="6">
        <v>6</v>
      </c>
      <c r="CK70" s="6">
        <v>5</v>
      </c>
      <c r="CL70" s="6">
        <v>3</v>
      </c>
      <c r="CM70" s="6">
        <v>3</v>
      </c>
      <c r="CN70" s="6">
        <v>5</v>
      </c>
      <c r="CO70" s="6">
        <v>3</v>
      </c>
      <c r="CP70" s="6">
        <v>9</v>
      </c>
      <c r="CQ70" s="6">
        <v>4</v>
      </c>
      <c r="CR70" s="6">
        <v>7</v>
      </c>
      <c r="CS70" s="6">
        <v>5</v>
      </c>
      <c r="CT70" s="6">
        <v>5</v>
      </c>
      <c r="CU70" s="6">
        <v>8</v>
      </c>
      <c r="CV70" s="6">
        <v>5</v>
      </c>
      <c r="CW70" s="6">
        <v>10</v>
      </c>
      <c r="CX70" s="6">
        <v>7</v>
      </c>
      <c r="CY70" s="6">
        <v>7</v>
      </c>
      <c r="CZ70" s="6">
        <v>6</v>
      </c>
      <c r="DA70" s="6">
        <v>6</v>
      </c>
      <c r="DB70" s="6">
        <v>5</v>
      </c>
      <c r="DC70" s="6">
        <v>6</v>
      </c>
      <c r="DD70" s="6">
        <v>3</v>
      </c>
      <c r="DE70" s="6">
        <v>15</v>
      </c>
      <c r="DF70" s="6">
        <v>7</v>
      </c>
      <c r="DG70" s="6">
        <v>8</v>
      </c>
      <c r="DH70" s="6">
        <v>7</v>
      </c>
      <c r="DI70" s="6">
        <v>6</v>
      </c>
      <c r="DJ70" s="6">
        <v>5</v>
      </c>
      <c r="DK70" s="6">
        <v>7</v>
      </c>
      <c r="DL70" s="6">
        <v>9</v>
      </c>
      <c r="DM70" s="6">
        <v>7</v>
      </c>
      <c r="DN70" s="6">
        <v>3</v>
      </c>
      <c r="DO70" s="6">
        <v>7</v>
      </c>
      <c r="DP70" s="6">
        <v>9</v>
      </c>
      <c r="DQ70" s="6">
        <v>10</v>
      </c>
      <c r="DR70" s="6">
        <v>9</v>
      </c>
      <c r="DS70" s="6">
        <v>7</v>
      </c>
      <c r="DT70" s="6">
        <v>5</v>
      </c>
      <c r="DU70" s="6">
        <v>4</v>
      </c>
      <c r="DV70" s="6">
        <v>7</v>
      </c>
      <c r="DW70" s="6">
        <v>4</v>
      </c>
      <c r="DX70" s="6">
        <v>7</v>
      </c>
      <c r="DY70" s="6">
        <v>9</v>
      </c>
      <c r="DZ70" s="6">
        <v>10</v>
      </c>
      <c r="EA70" s="6">
        <v>9</v>
      </c>
      <c r="EB70" s="6">
        <v>7</v>
      </c>
      <c r="EC70" s="6">
        <v>5</v>
      </c>
      <c r="ED70" s="6">
        <v>4</v>
      </c>
      <c r="EE70" s="6">
        <v>11</v>
      </c>
      <c r="EF70" s="6">
        <v>16</v>
      </c>
      <c r="EG70" s="6">
        <v>3</v>
      </c>
      <c r="EH70" s="6">
        <v>12</v>
      </c>
      <c r="EI70" s="6">
        <v>12</v>
      </c>
      <c r="EJ70" s="6">
        <v>6</v>
      </c>
      <c r="EK70" s="6">
        <v>3</v>
      </c>
      <c r="EL70" s="6">
        <v>5</v>
      </c>
      <c r="EM70" s="6">
        <v>7</v>
      </c>
      <c r="EN70" s="6">
        <v>8</v>
      </c>
      <c r="EO70" s="6">
        <v>3</v>
      </c>
      <c r="EP70" s="6">
        <v>22</v>
      </c>
      <c r="EQ70" s="6">
        <v>4</v>
      </c>
      <c r="ER70" s="6">
        <v>10</v>
      </c>
      <c r="ES70" s="6">
        <v>10</v>
      </c>
      <c r="ET70" s="6">
        <v>18</v>
      </c>
      <c r="EU70" s="6">
        <v>4</v>
      </c>
      <c r="EV70" s="6">
        <v>1</v>
      </c>
      <c r="EW70" s="6">
        <v>5</v>
      </c>
      <c r="EX70" s="6">
        <v>1</v>
      </c>
      <c r="EY70" s="6">
        <v>1</v>
      </c>
      <c r="EZ70" s="6">
        <v>6</v>
      </c>
      <c r="FA70" s="6">
        <v>7</v>
      </c>
      <c r="FB70" s="6">
        <v>7</v>
      </c>
      <c r="FC70" s="6">
        <v>3</v>
      </c>
      <c r="FD70" s="6">
        <v>1</v>
      </c>
      <c r="FE70" s="6">
        <v>10</v>
      </c>
      <c r="FF70" s="6">
        <v>7</v>
      </c>
      <c r="FG70" s="6">
        <v>16</v>
      </c>
      <c r="FH70" s="6">
        <v>9</v>
      </c>
      <c r="FI70" s="6">
        <v>5</v>
      </c>
      <c r="FJ70" s="6">
        <v>6</v>
      </c>
      <c r="FK70" s="6">
        <v>6</v>
      </c>
      <c r="FL70" s="6">
        <v>6</v>
      </c>
      <c r="FM70" s="6">
        <v>12</v>
      </c>
      <c r="FN70" s="6">
        <v>11</v>
      </c>
      <c r="FO70" s="6">
        <v>7</v>
      </c>
      <c r="FP70" s="6">
        <v>8</v>
      </c>
      <c r="FQ70" s="6">
        <v>10</v>
      </c>
      <c r="FR70" s="6">
        <v>12</v>
      </c>
      <c r="FS70" s="6">
        <v>10</v>
      </c>
      <c r="FT70" s="6">
        <v>7</v>
      </c>
      <c r="FU70" s="6">
        <v>6</v>
      </c>
      <c r="FV70" s="6">
        <v>5</v>
      </c>
      <c r="FW70" s="6">
        <v>11</v>
      </c>
      <c r="FX70" s="6">
        <v>7</v>
      </c>
      <c r="FY70" s="6">
        <v>3</v>
      </c>
      <c r="FZ70" s="6">
        <v>8</v>
      </c>
      <c r="GA70" s="6">
        <v>12</v>
      </c>
      <c r="GB70" s="6">
        <v>10</v>
      </c>
      <c r="GC70" s="6">
        <v>7</v>
      </c>
      <c r="GD70" s="6">
        <v>6</v>
      </c>
      <c r="GE70" s="6">
        <v>5</v>
      </c>
      <c r="GF70" s="6">
        <v>10</v>
      </c>
      <c r="GG70" s="6">
        <v>12</v>
      </c>
      <c r="GH70" s="6">
        <v>9</v>
      </c>
      <c r="GI70" s="6">
        <v>11</v>
      </c>
      <c r="GJ70" s="12">
        <f t="shared" si="1"/>
        <v>9868</v>
      </c>
    </row>
    <row r="71" spans="1:192">
      <c r="A71" s="9" t="s">
        <v>123</v>
      </c>
      <c r="B71" s="9">
        <v>8</v>
      </c>
      <c r="C71" s="6">
        <v>1203</v>
      </c>
      <c r="D71" s="6">
        <v>3</v>
      </c>
      <c r="E71" s="6">
        <v>7</v>
      </c>
      <c r="F71" s="6">
        <v>9</v>
      </c>
      <c r="G71" s="6">
        <v>9</v>
      </c>
      <c r="H71" s="6">
        <v>9</v>
      </c>
      <c r="I71" s="6">
        <v>9</v>
      </c>
      <c r="J71" s="6">
        <v>1</v>
      </c>
      <c r="K71" s="6">
        <v>1</v>
      </c>
      <c r="L71" s="6">
        <v>1</v>
      </c>
      <c r="M71" s="6">
        <v>1</v>
      </c>
      <c r="N71" s="6">
        <v>18</v>
      </c>
      <c r="O71" s="6">
        <v>6</v>
      </c>
      <c r="P71" s="6">
        <v>17</v>
      </c>
      <c r="Q71" s="6">
        <v>8</v>
      </c>
      <c r="R71" s="6">
        <v>8</v>
      </c>
      <c r="S71" s="6">
        <v>11</v>
      </c>
      <c r="T71" s="6">
        <v>16</v>
      </c>
      <c r="U71" s="6">
        <v>1</v>
      </c>
      <c r="V71" s="6">
        <v>8</v>
      </c>
      <c r="W71" s="6">
        <v>5</v>
      </c>
      <c r="X71" s="6">
        <v>3</v>
      </c>
      <c r="Y71" s="6">
        <v>2</v>
      </c>
      <c r="Z71" s="6">
        <v>2</v>
      </c>
      <c r="AA71" s="6">
        <v>9</v>
      </c>
      <c r="AB71" s="6">
        <v>4</v>
      </c>
      <c r="AC71" s="6">
        <v>6</v>
      </c>
      <c r="AD71" s="6">
        <v>8</v>
      </c>
      <c r="AE71" s="6">
        <v>7</v>
      </c>
      <c r="AF71" s="6">
        <v>3</v>
      </c>
      <c r="AG71" s="6">
        <v>11</v>
      </c>
      <c r="AH71" s="6">
        <v>2</v>
      </c>
      <c r="AI71" s="6">
        <v>3</v>
      </c>
      <c r="AJ71" s="6">
        <v>10</v>
      </c>
      <c r="AK71" s="6">
        <v>9</v>
      </c>
      <c r="AL71" s="6">
        <v>6</v>
      </c>
      <c r="AM71" s="6">
        <v>4</v>
      </c>
      <c r="AN71" s="6">
        <v>3</v>
      </c>
      <c r="AO71" s="6">
        <v>7</v>
      </c>
      <c r="AP71" s="6">
        <v>4</v>
      </c>
      <c r="AQ71" s="6">
        <v>4</v>
      </c>
      <c r="AR71" s="6">
        <v>6</v>
      </c>
      <c r="AS71" s="6">
        <v>11</v>
      </c>
      <c r="AT71" s="6">
        <v>5</v>
      </c>
      <c r="AU71" s="6">
        <v>11</v>
      </c>
      <c r="AV71" s="6">
        <v>18</v>
      </c>
      <c r="AW71" s="6">
        <v>16</v>
      </c>
      <c r="AX71" s="6">
        <v>3</v>
      </c>
      <c r="AY71" s="6">
        <v>9</v>
      </c>
      <c r="AZ71" s="6">
        <v>7</v>
      </c>
      <c r="BA71" s="6">
        <v>1</v>
      </c>
      <c r="BB71" s="6">
        <v>5</v>
      </c>
      <c r="BC71" s="6">
        <v>9</v>
      </c>
      <c r="BD71" s="6">
        <v>14</v>
      </c>
      <c r="BE71" s="6">
        <v>8</v>
      </c>
      <c r="BF71" s="6">
        <v>1</v>
      </c>
      <c r="BG71" s="6">
        <v>14</v>
      </c>
      <c r="BH71" s="6">
        <v>9</v>
      </c>
      <c r="BI71" s="6">
        <v>5</v>
      </c>
      <c r="BJ71" s="6">
        <v>1</v>
      </c>
      <c r="BK71" s="6">
        <v>8</v>
      </c>
      <c r="BL71" s="6">
        <v>16</v>
      </c>
      <c r="BM71" s="6">
        <v>8</v>
      </c>
      <c r="BN71" s="6">
        <v>4</v>
      </c>
      <c r="BO71" s="6">
        <v>6</v>
      </c>
      <c r="BP71" s="6">
        <v>10</v>
      </c>
      <c r="BQ71" s="6">
        <v>5</v>
      </c>
      <c r="BR71" s="6">
        <v>9</v>
      </c>
      <c r="BS71" s="6">
        <v>11</v>
      </c>
      <c r="BT71" s="6">
        <v>8</v>
      </c>
      <c r="BU71" s="6">
        <v>20</v>
      </c>
      <c r="BV71" s="6">
        <v>11</v>
      </c>
      <c r="BW71" s="6">
        <v>8</v>
      </c>
      <c r="BX71" s="6">
        <v>17</v>
      </c>
      <c r="BY71" s="6">
        <v>9</v>
      </c>
      <c r="BZ71" s="6">
        <v>5</v>
      </c>
      <c r="CA71" s="6">
        <v>14</v>
      </c>
      <c r="CB71" s="6">
        <v>11</v>
      </c>
      <c r="CC71" s="6">
        <v>11</v>
      </c>
      <c r="CD71" s="6">
        <v>7</v>
      </c>
      <c r="CE71" s="6">
        <v>6</v>
      </c>
      <c r="CF71" s="6">
        <v>12</v>
      </c>
      <c r="CG71" s="6">
        <v>11</v>
      </c>
      <c r="CH71" s="6">
        <v>10</v>
      </c>
      <c r="CI71" s="6">
        <v>7</v>
      </c>
      <c r="CJ71" s="6">
        <v>6</v>
      </c>
      <c r="CK71" s="6">
        <v>5</v>
      </c>
      <c r="CL71" s="6">
        <v>3</v>
      </c>
      <c r="CM71" s="6">
        <v>3</v>
      </c>
      <c r="CN71" s="6">
        <v>5</v>
      </c>
      <c r="CO71" s="6">
        <v>14</v>
      </c>
      <c r="CP71" s="6">
        <v>9</v>
      </c>
      <c r="CQ71" s="6">
        <v>20</v>
      </c>
      <c r="CR71" s="6">
        <v>9</v>
      </c>
      <c r="CS71" s="6">
        <v>5</v>
      </c>
      <c r="CT71" s="6">
        <v>5</v>
      </c>
      <c r="CU71" s="6">
        <v>8</v>
      </c>
      <c r="CV71" s="6">
        <v>8</v>
      </c>
      <c r="CW71" s="6">
        <v>10</v>
      </c>
      <c r="CX71" s="6">
        <v>7</v>
      </c>
      <c r="CY71" s="6">
        <v>7</v>
      </c>
      <c r="CZ71" s="6">
        <v>6</v>
      </c>
      <c r="DA71" s="6">
        <v>6</v>
      </c>
      <c r="DB71" s="6">
        <v>5</v>
      </c>
      <c r="DC71" s="6">
        <v>6</v>
      </c>
      <c r="DD71" s="6">
        <v>4</v>
      </c>
      <c r="DE71" s="6">
        <v>15</v>
      </c>
      <c r="DF71" s="6">
        <v>7</v>
      </c>
      <c r="DG71" s="6">
        <v>8</v>
      </c>
      <c r="DH71" s="6">
        <v>7</v>
      </c>
      <c r="DI71" s="6">
        <v>6</v>
      </c>
      <c r="DJ71" s="6">
        <v>5</v>
      </c>
      <c r="DK71" s="6">
        <v>7</v>
      </c>
      <c r="DL71" s="6">
        <v>9</v>
      </c>
      <c r="DM71" s="6">
        <v>7</v>
      </c>
      <c r="DN71" s="6">
        <v>3</v>
      </c>
      <c r="DO71" s="6">
        <v>7</v>
      </c>
      <c r="DP71" s="6">
        <v>9</v>
      </c>
      <c r="DQ71" s="6">
        <v>10</v>
      </c>
      <c r="DR71" s="6">
        <v>9</v>
      </c>
      <c r="DS71" s="6">
        <v>7</v>
      </c>
      <c r="DT71" s="6">
        <v>5</v>
      </c>
      <c r="DU71" s="6">
        <v>4</v>
      </c>
      <c r="DV71" s="6">
        <v>7</v>
      </c>
      <c r="DW71" s="6">
        <v>4</v>
      </c>
      <c r="DX71" s="6">
        <v>7</v>
      </c>
      <c r="DY71" s="6">
        <v>9</v>
      </c>
      <c r="DZ71" s="6">
        <v>10</v>
      </c>
      <c r="EA71" s="6">
        <v>9</v>
      </c>
      <c r="EB71" s="6">
        <v>7</v>
      </c>
      <c r="EC71" s="6">
        <v>5</v>
      </c>
      <c r="ED71" s="6">
        <v>4</v>
      </c>
      <c r="EE71" s="6">
        <v>11</v>
      </c>
      <c r="EF71" s="6">
        <v>14</v>
      </c>
      <c r="EG71" s="6">
        <v>14</v>
      </c>
      <c r="EH71" s="6">
        <v>12</v>
      </c>
      <c r="EI71" s="6">
        <v>12</v>
      </c>
      <c r="EJ71" s="6">
        <v>6</v>
      </c>
      <c r="EK71" s="6">
        <v>12</v>
      </c>
      <c r="EL71" s="6">
        <v>5</v>
      </c>
      <c r="EM71" s="6">
        <v>19</v>
      </c>
      <c r="EN71" s="6">
        <v>10</v>
      </c>
      <c r="EO71" s="6">
        <v>2</v>
      </c>
      <c r="EP71" s="6">
        <v>9</v>
      </c>
      <c r="EQ71" s="6">
        <v>4</v>
      </c>
      <c r="ER71" s="6">
        <v>3</v>
      </c>
      <c r="ES71" s="6">
        <v>2</v>
      </c>
      <c r="ET71" s="6">
        <v>16</v>
      </c>
      <c r="EU71" s="6">
        <v>12</v>
      </c>
      <c r="EV71" s="6">
        <v>8</v>
      </c>
      <c r="EW71" s="6">
        <v>5</v>
      </c>
      <c r="EX71" s="6">
        <v>8</v>
      </c>
      <c r="EY71" s="6">
        <v>7</v>
      </c>
      <c r="EZ71" s="6">
        <v>6</v>
      </c>
      <c r="FA71" s="6">
        <v>7</v>
      </c>
      <c r="FB71" s="6">
        <v>7</v>
      </c>
      <c r="FC71" s="6">
        <v>2</v>
      </c>
      <c r="FD71" s="6">
        <v>3</v>
      </c>
      <c r="FE71" s="6">
        <v>15</v>
      </c>
      <c r="FF71" s="6">
        <v>7</v>
      </c>
      <c r="FG71" s="6">
        <v>8</v>
      </c>
      <c r="FH71" s="6">
        <v>9</v>
      </c>
      <c r="FI71" s="6">
        <v>2</v>
      </c>
      <c r="FJ71" s="6">
        <v>4</v>
      </c>
      <c r="FK71" s="6">
        <v>6</v>
      </c>
      <c r="FL71" s="6">
        <v>6</v>
      </c>
      <c r="FM71" s="6">
        <v>20</v>
      </c>
      <c r="FN71" s="6">
        <v>11</v>
      </c>
      <c r="FO71" s="6">
        <v>7</v>
      </c>
      <c r="FP71" s="6">
        <v>8</v>
      </c>
      <c r="FQ71" s="6">
        <v>9</v>
      </c>
      <c r="FR71" s="6">
        <v>12</v>
      </c>
      <c r="FS71" s="6">
        <v>3</v>
      </c>
      <c r="FT71" s="6">
        <v>7</v>
      </c>
      <c r="FU71" s="6">
        <v>6</v>
      </c>
      <c r="FV71" s="6">
        <v>5</v>
      </c>
      <c r="FW71" s="6">
        <v>11</v>
      </c>
      <c r="FX71" s="6">
        <v>7</v>
      </c>
      <c r="FY71" s="6">
        <v>3</v>
      </c>
      <c r="FZ71" s="6">
        <v>8</v>
      </c>
      <c r="GA71" s="6">
        <v>12</v>
      </c>
      <c r="GB71" s="6">
        <v>2</v>
      </c>
      <c r="GC71" s="6">
        <v>7</v>
      </c>
      <c r="GD71" s="6">
        <v>6</v>
      </c>
      <c r="GE71" s="6">
        <v>5</v>
      </c>
      <c r="GF71" s="6">
        <v>9</v>
      </c>
      <c r="GG71" s="6">
        <v>20</v>
      </c>
      <c r="GH71" s="6">
        <v>2</v>
      </c>
      <c r="GI71" s="6">
        <v>11</v>
      </c>
      <c r="GJ71" s="12">
        <f t="shared" si="1"/>
        <v>6650</v>
      </c>
    </row>
    <row r="72" spans="1:192">
      <c r="A72" s="9" t="s">
        <v>124</v>
      </c>
      <c r="B72" s="9">
        <v>2</v>
      </c>
      <c r="C72" s="6">
        <v>347</v>
      </c>
      <c r="D72" s="6">
        <v>17</v>
      </c>
      <c r="E72" s="6">
        <v>7</v>
      </c>
      <c r="F72" s="6">
        <v>9</v>
      </c>
      <c r="G72" s="6">
        <v>9</v>
      </c>
      <c r="H72" s="6">
        <v>9</v>
      </c>
      <c r="I72" s="6">
        <v>9</v>
      </c>
      <c r="J72" s="6">
        <v>16</v>
      </c>
      <c r="K72" s="6">
        <v>16</v>
      </c>
      <c r="L72" s="6">
        <v>16</v>
      </c>
      <c r="M72" s="6">
        <v>16</v>
      </c>
      <c r="N72" s="6">
        <v>13</v>
      </c>
      <c r="O72" s="6">
        <v>6</v>
      </c>
      <c r="P72" s="6">
        <v>20</v>
      </c>
      <c r="Q72" s="6">
        <v>2</v>
      </c>
      <c r="R72" s="6">
        <v>8</v>
      </c>
      <c r="S72" s="6">
        <v>11</v>
      </c>
      <c r="T72" s="6">
        <v>11</v>
      </c>
      <c r="U72" s="6">
        <v>20</v>
      </c>
      <c r="V72" s="6">
        <v>20</v>
      </c>
      <c r="W72" s="6">
        <v>5</v>
      </c>
      <c r="X72" s="6">
        <v>20</v>
      </c>
      <c r="Y72" s="6">
        <v>20</v>
      </c>
      <c r="Z72" s="6">
        <v>20</v>
      </c>
      <c r="AA72" s="6">
        <v>13</v>
      </c>
      <c r="AB72" s="6">
        <v>20</v>
      </c>
      <c r="AC72" s="6">
        <v>6</v>
      </c>
      <c r="AD72" s="6">
        <v>19</v>
      </c>
      <c r="AE72" s="6">
        <v>18</v>
      </c>
      <c r="AF72" s="6">
        <v>14</v>
      </c>
      <c r="AG72" s="6">
        <v>11</v>
      </c>
      <c r="AH72" s="6">
        <v>2</v>
      </c>
      <c r="AI72" s="6">
        <v>3</v>
      </c>
      <c r="AJ72" s="6">
        <v>10</v>
      </c>
      <c r="AK72" s="6">
        <v>9</v>
      </c>
      <c r="AL72" s="6">
        <v>6</v>
      </c>
      <c r="AM72" s="6">
        <v>4</v>
      </c>
      <c r="AN72" s="6">
        <v>3</v>
      </c>
      <c r="AO72" s="6">
        <v>7</v>
      </c>
      <c r="AP72" s="6">
        <v>4</v>
      </c>
      <c r="AQ72" s="6">
        <v>4</v>
      </c>
      <c r="AR72" s="6">
        <v>6</v>
      </c>
      <c r="AS72" s="6">
        <v>2</v>
      </c>
      <c r="AT72" s="6">
        <v>11</v>
      </c>
      <c r="AU72" s="6">
        <v>16</v>
      </c>
      <c r="AV72" s="6">
        <v>4</v>
      </c>
      <c r="AW72" s="6">
        <v>16</v>
      </c>
      <c r="AX72" s="6">
        <v>3</v>
      </c>
      <c r="AY72" s="6">
        <v>9</v>
      </c>
      <c r="AZ72" s="6">
        <v>7</v>
      </c>
      <c r="BA72" s="6">
        <v>1</v>
      </c>
      <c r="BB72" s="6">
        <v>5</v>
      </c>
      <c r="BC72" s="6">
        <v>9</v>
      </c>
      <c r="BD72" s="6">
        <v>1</v>
      </c>
      <c r="BE72" s="6">
        <v>8</v>
      </c>
      <c r="BF72" s="6">
        <v>8</v>
      </c>
      <c r="BG72" s="6">
        <v>3</v>
      </c>
      <c r="BH72" s="6">
        <v>9</v>
      </c>
      <c r="BI72" s="6">
        <v>5</v>
      </c>
      <c r="BJ72" s="6">
        <v>3</v>
      </c>
      <c r="BK72" s="6">
        <v>8</v>
      </c>
      <c r="BL72" s="6">
        <v>2</v>
      </c>
      <c r="BM72" s="6">
        <v>8</v>
      </c>
      <c r="BN72" s="6">
        <v>4</v>
      </c>
      <c r="BO72" s="6">
        <v>6</v>
      </c>
      <c r="BP72" s="6">
        <v>10</v>
      </c>
      <c r="BQ72" s="6">
        <v>5</v>
      </c>
      <c r="BR72" s="6">
        <v>9</v>
      </c>
      <c r="BS72" s="6">
        <v>11</v>
      </c>
      <c r="BT72" s="6">
        <v>8</v>
      </c>
      <c r="BU72" s="6">
        <v>2</v>
      </c>
      <c r="BV72" s="6">
        <v>11</v>
      </c>
      <c r="BW72" s="6">
        <v>8</v>
      </c>
      <c r="BX72" s="6">
        <v>3</v>
      </c>
      <c r="BY72" s="6">
        <v>9</v>
      </c>
      <c r="BZ72" s="6">
        <v>5</v>
      </c>
      <c r="CA72" s="6">
        <v>8</v>
      </c>
      <c r="CB72" s="6">
        <v>11</v>
      </c>
      <c r="CC72" s="6">
        <v>11</v>
      </c>
      <c r="CD72" s="6">
        <v>7</v>
      </c>
      <c r="CE72" s="6">
        <v>6</v>
      </c>
      <c r="CF72" s="6">
        <v>8</v>
      </c>
      <c r="CG72" s="6">
        <v>18</v>
      </c>
      <c r="CH72" s="6">
        <v>10</v>
      </c>
      <c r="CI72" s="6">
        <v>7</v>
      </c>
      <c r="CJ72" s="6">
        <v>6</v>
      </c>
      <c r="CK72" s="6">
        <v>5</v>
      </c>
      <c r="CL72" s="6">
        <v>3</v>
      </c>
      <c r="CM72" s="6">
        <v>3</v>
      </c>
      <c r="CN72" s="6">
        <v>5</v>
      </c>
      <c r="CO72" s="6">
        <v>21</v>
      </c>
      <c r="CP72" s="6">
        <v>9</v>
      </c>
      <c r="CQ72" s="6">
        <v>3</v>
      </c>
      <c r="CR72" s="6">
        <v>2</v>
      </c>
      <c r="CS72" s="6">
        <v>5</v>
      </c>
      <c r="CT72" s="6">
        <v>5</v>
      </c>
      <c r="CU72" s="6">
        <v>8</v>
      </c>
      <c r="CV72" s="6">
        <v>17</v>
      </c>
      <c r="CW72" s="6">
        <v>10</v>
      </c>
      <c r="CX72" s="6">
        <v>7</v>
      </c>
      <c r="CY72" s="6">
        <v>7</v>
      </c>
      <c r="CZ72" s="6">
        <v>6</v>
      </c>
      <c r="DA72" s="6">
        <v>6</v>
      </c>
      <c r="DB72" s="6">
        <v>5</v>
      </c>
      <c r="DC72" s="6">
        <v>6</v>
      </c>
      <c r="DD72" s="6">
        <v>16</v>
      </c>
      <c r="DE72" s="6">
        <v>15</v>
      </c>
      <c r="DF72" s="6">
        <v>7</v>
      </c>
      <c r="DG72" s="6">
        <v>8</v>
      </c>
      <c r="DH72" s="6">
        <v>7</v>
      </c>
      <c r="DI72" s="6">
        <v>6</v>
      </c>
      <c r="DJ72" s="6">
        <v>5</v>
      </c>
      <c r="DK72" s="6">
        <v>7</v>
      </c>
      <c r="DL72" s="6">
        <v>9</v>
      </c>
      <c r="DM72" s="6">
        <v>7</v>
      </c>
      <c r="DN72" s="6">
        <v>3</v>
      </c>
      <c r="DO72" s="6">
        <v>7</v>
      </c>
      <c r="DP72" s="6">
        <v>9</v>
      </c>
      <c r="DQ72" s="6">
        <v>10</v>
      </c>
      <c r="DR72" s="6">
        <v>9</v>
      </c>
      <c r="DS72" s="6">
        <v>7</v>
      </c>
      <c r="DT72" s="6">
        <v>5</v>
      </c>
      <c r="DU72" s="6">
        <v>4</v>
      </c>
      <c r="DV72" s="6">
        <v>7</v>
      </c>
      <c r="DW72" s="6">
        <v>4</v>
      </c>
      <c r="DX72" s="6">
        <v>7</v>
      </c>
      <c r="DY72" s="6">
        <v>9</v>
      </c>
      <c r="DZ72" s="6">
        <v>10</v>
      </c>
      <c r="EA72" s="6">
        <v>9</v>
      </c>
      <c r="EB72" s="6">
        <v>7</v>
      </c>
      <c r="EC72" s="6">
        <v>5</v>
      </c>
      <c r="ED72" s="6">
        <v>4</v>
      </c>
      <c r="EE72" s="6">
        <v>11</v>
      </c>
      <c r="EF72" s="6">
        <v>22</v>
      </c>
      <c r="EG72" s="6">
        <v>1</v>
      </c>
      <c r="EH72" s="6">
        <v>12</v>
      </c>
      <c r="EI72" s="6">
        <v>12</v>
      </c>
      <c r="EJ72" s="6">
        <v>6</v>
      </c>
      <c r="EK72" s="6">
        <v>12</v>
      </c>
      <c r="EL72" s="6">
        <v>5</v>
      </c>
      <c r="EM72" s="6">
        <v>14</v>
      </c>
      <c r="EN72" s="6">
        <v>1</v>
      </c>
      <c r="EO72" s="6">
        <v>2</v>
      </c>
      <c r="EP72" s="6">
        <v>17</v>
      </c>
      <c r="EQ72" s="6">
        <v>4</v>
      </c>
      <c r="ER72" s="6">
        <v>10</v>
      </c>
      <c r="ES72" s="6">
        <v>10</v>
      </c>
      <c r="ET72" s="6">
        <v>6</v>
      </c>
      <c r="EU72" s="6">
        <v>12</v>
      </c>
      <c r="EV72" s="6">
        <v>8</v>
      </c>
      <c r="EW72" s="6">
        <v>5</v>
      </c>
      <c r="EX72" s="6">
        <v>8</v>
      </c>
      <c r="EY72" s="6">
        <v>7</v>
      </c>
      <c r="EZ72" s="6">
        <v>6</v>
      </c>
      <c r="FA72" s="6">
        <v>7</v>
      </c>
      <c r="FB72" s="6">
        <v>7</v>
      </c>
      <c r="FC72" s="6">
        <v>20</v>
      </c>
      <c r="FD72" s="6">
        <v>20</v>
      </c>
      <c r="FE72" s="6">
        <v>14</v>
      </c>
      <c r="FF72" s="6">
        <v>7</v>
      </c>
      <c r="FG72" s="6">
        <v>16</v>
      </c>
      <c r="FH72" s="6">
        <v>9</v>
      </c>
      <c r="FI72" s="6">
        <v>19</v>
      </c>
      <c r="FJ72" s="6">
        <v>19</v>
      </c>
      <c r="FK72" s="6">
        <v>6</v>
      </c>
      <c r="FL72" s="6">
        <v>6</v>
      </c>
      <c r="FM72" s="6">
        <v>19</v>
      </c>
      <c r="FN72" s="6">
        <v>11</v>
      </c>
      <c r="FO72" s="6">
        <v>7</v>
      </c>
      <c r="FP72" s="6">
        <v>8</v>
      </c>
      <c r="FQ72" s="6">
        <v>10</v>
      </c>
      <c r="FR72" s="6">
        <v>12</v>
      </c>
      <c r="FS72" s="6">
        <v>10</v>
      </c>
      <c r="FT72" s="6">
        <v>7</v>
      </c>
      <c r="FU72" s="6">
        <v>6</v>
      </c>
      <c r="FV72" s="6">
        <v>5</v>
      </c>
      <c r="FW72" s="6">
        <v>11</v>
      </c>
      <c r="FX72" s="6">
        <v>7</v>
      </c>
      <c r="FY72" s="6">
        <v>3</v>
      </c>
      <c r="FZ72" s="6">
        <v>8</v>
      </c>
      <c r="GA72" s="6">
        <v>12</v>
      </c>
      <c r="GB72" s="6">
        <v>10</v>
      </c>
      <c r="GC72" s="6">
        <v>7</v>
      </c>
      <c r="GD72" s="6">
        <v>6</v>
      </c>
      <c r="GE72" s="6">
        <v>5</v>
      </c>
      <c r="GF72" s="6">
        <v>10</v>
      </c>
      <c r="GG72" s="6">
        <v>3</v>
      </c>
      <c r="GH72" s="6">
        <v>15</v>
      </c>
      <c r="GI72" s="6">
        <v>11</v>
      </c>
      <c r="GJ72" s="12">
        <f t="shared" si="1"/>
        <v>5763</v>
      </c>
    </row>
    <row r="73" spans="1:192">
      <c r="A73" s="9" t="s">
        <v>111</v>
      </c>
      <c r="B73" s="9">
        <v>9</v>
      </c>
      <c r="C73" s="6">
        <v>1373</v>
      </c>
      <c r="D73" s="6">
        <v>14</v>
      </c>
      <c r="E73" s="6">
        <v>7</v>
      </c>
      <c r="F73" s="6">
        <v>9</v>
      </c>
      <c r="G73" s="6">
        <v>9</v>
      </c>
      <c r="H73" s="6">
        <v>9</v>
      </c>
      <c r="I73" s="6">
        <v>9</v>
      </c>
      <c r="J73" s="6">
        <v>3</v>
      </c>
      <c r="K73" s="6">
        <v>7</v>
      </c>
      <c r="L73" s="6">
        <v>10</v>
      </c>
      <c r="M73" s="6">
        <v>6</v>
      </c>
      <c r="N73" s="6">
        <v>10</v>
      </c>
      <c r="O73" s="6">
        <v>6</v>
      </c>
      <c r="P73" s="6">
        <v>13</v>
      </c>
      <c r="Q73" s="6">
        <v>12</v>
      </c>
      <c r="R73" s="6">
        <v>1</v>
      </c>
      <c r="S73" s="6">
        <v>1</v>
      </c>
      <c r="T73" s="6">
        <v>8</v>
      </c>
      <c r="U73" s="6">
        <v>9</v>
      </c>
      <c r="V73" s="6">
        <v>9</v>
      </c>
      <c r="W73" s="6">
        <v>5</v>
      </c>
      <c r="X73" s="6">
        <v>6</v>
      </c>
      <c r="Y73" s="6">
        <v>5</v>
      </c>
      <c r="Z73" s="6">
        <v>12</v>
      </c>
      <c r="AA73" s="6">
        <v>10</v>
      </c>
      <c r="AB73" s="6">
        <v>7</v>
      </c>
      <c r="AC73" s="6">
        <v>6</v>
      </c>
      <c r="AD73" s="6">
        <v>19</v>
      </c>
      <c r="AE73" s="6">
        <v>13</v>
      </c>
      <c r="AF73" s="6">
        <v>11</v>
      </c>
      <c r="AG73" s="6">
        <v>11</v>
      </c>
      <c r="AH73" s="6">
        <v>2</v>
      </c>
      <c r="AI73" s="6">
        <v>3</v>
      </c>
      <c r="AJ73" s="6">
        <v>10</v>
      </c>
      <c r="AK73" s="6">
        <v>9</v>
      </c>
      <c r="AL73" s="6">
        <v>6</v>
      </c>
      <c r="AM73" s="6">
        <v>4</v>
      </c>
      <c r="AN73" s="6">
        <v>3</v>
      </c>
      <c r="AO73" s="6">
        <v>7</v>
      </c>
      <c r="AP73" s="6">
        <v>4</v>
      </c>
      <c r="AQ73" s="6">
        <v>4</v>
      </c>
      <c r="AR73" s="6">
        <v>6</v>
      </c>
      <c r="AS73" s="6">
        <v>3</v>
      </c>
      <c r="AT73" s="6">
        <v>19</v>
      </c>
      <c r="AU73" s="6">
        <v>19</v>
      </c>
      <c r="AV73" s="6">
        <v>19</v>
      </c>
      <c r="AW73" s="6">
        <v>20</v>
      </c>
      <c r="AX73" s="6">
        <v>20</v>
      </c>
      <c r="AY73" s="6">
        <v>9</v>
      </c>
      <c r="AZ73" s="6">
        <v>7</v>
      </c>
      <c r="BA73" s="6">
        <v>1</v>
      </c>
      <c r="BB73" s="6">
        <v>5</v>
      </c>
      <c r="BC73" s="6">
        <v>9</v>
      </c>
      <c r="BD73" s="6">
        <v>14</v>
      </c>
      <c r="BE73" s="6">
        <v>8</v>
      </c>
      <c r="BF73" s="6">
        <v>8</v>
      </c>
      <c r="BG73" s="6">
        <v>17</v>
      </c>
      <c r="BH73" s="6">
        <v>9</v>
      </c>
      <c r="BI73" s="6">
        <v>5</v>
      </c>
      <c r="BJ73" s="6">
        <v>10</v>
      </c>
      <c r="BK73" s="6">
        <v>8</v>
      </c>
      <c r="BL73" s="6">
        <v>9</v>
      </c>
      <c r="BM73" s="6">
        <v>8</v>
      </c>
      <c r="BN73" s="6">
        <v>4</v>
      </c>
      <c r="BO73" s="6">
        <v>6</v>
      </c>
      <c r="BP73" s="6">
        <v>2</v>
      </c>
      <c r="BQ73" s="6">
        <v>5</v>
      </c>
      <c r="BR73" s="6">
        <v>9</v>
      </c>
      <c r="BS73" s="6">
        <v>2</v>
      </c>
      <c r="BT73" s="6">
        <v>8</v>
      </c>
      <c r="BU73" s="6">
        <v>17</v>
      </c>
      <c r="BV73" s="6">
        <v>11</v>
      </c>
      <c r="BW73" s="6">
        <v>8</v>
      </c>
      <c r="BX73" s="6">
        <v>4</v>
      </c>
      <c r="BY73" s="6">
        <v>9</v>
      </c>
      <c r="BZ73" s="6">
        <v>5</v>
      </c>
      <c r="CA73" s="6">
        <v>15</v>
      </c>
      <c r="CB73" s="6">
        <v>11</v>
      </c>
      <c r="CC73" s="6">
        <v>11</v>
      </c>
      <c r="CD73" s="6">
        <v>7</v>
      </c>
      <c r="CE73" s="6">
        <v>6</v>
      </c>
      <c r="CF73" s="6">
        <v>17</v>
      </c>
      <c r="CG73" s="6">
        <v>16</v>
      </c>
      <c r="CH73" s="6">
        <v>10</v>
      </c>
      <c r="CI73" s="6">
        <v>7</v>
      </c>
      <c r="CJ73" s="6">
        <v>6</v>
      </c>
      <c r="CK73" s="6">
        <v>5</v>
      </c>
      <c r="CL73" s="6">
        <v>3</v>
      </c>
      <c r="CM73" s="6">
        <v>3</v>
      </c>
      <c r="CN73" s="6">
        <v>5</v>
      </c>
      <c r="CO73" s="6">
        <v>6</v>
      </c>
      <c r="CP73" s="6">
        <v>9</v>
      </c>
      <c r="CQ73" s="6">
        <v>17</v>
      </c>
      <c r="CR73" s="6">
        <v>20</v>
      </c>
      <c r="CS73" s="6">
        <v>5</v>
      </c>
      <c r="CT73" s="6">
        <v>5</v>
      </c>
      <c r="CU73" s="6">
        <v>8</v>
      </c>
      <c r="CV73" s="6">
        <v>2</v>
      </c>
      <c r="CW73" s="6">
        <v>2</v>
      </c>
      <c r="CX73" s="6">
        <v>7</v>
      </c>
      <c r="CY73" s="6">
        <v>7</v>
      </c>
      <c r="CZ73" s="6">
        <v>6</v>
      </c>
      <c r="DA73" s="6">
        <v>6</v>
      </c>
      <c r="DB73" s="6">
        <v>5</v>
      </c>
      <c r="DC73" s="6">
        <v>6</v>
      </c>
      <c r="DD73" s="6">
        <v>16</v>
      </c>
      <c r="DE73" s="6">
        <v>15</v>
      </c>
      <c r="DF73" s="6">
        <v>7</v>
      </c>
      <c r="DG73" s="6">
        <v>8</v>
      </c>
      <c r="DH73" s="6">
        <v>7</v>
      </c>
      <c r="DI73" s="6">
        <v>6</v>
      </c>
      <c r="DJ73" s="6">
        <v>5</v>
      </c>
      <c r="DK73" s="6">
        <v>7</v>
      </c>
      <c r="DL73" s="6">
        <v>9</v>
      </c>
      <c r="DM73" s="6">
        <v>7</v>
      </c>
      <c r="DN73" s="6">
        <v>3</v>
      </c>
      <c r="DO73" s="6">
        <v>7</v>
      </c>
      <c r="DP73" s="6">
        <v>9</v>
      </c>
      <c r="DQ73" s="6">
        <v>10</v>
      </c>
      <c r="DR73" s="6">
        <v>9</v>
      </c>
      <c r="DS73" s="6">
        <v>7</v>
      </c>
      <c r="DT73" s="6">
        <v>5</v>
      </c>
      <c r="DU73" s="6">
        <v>4</v>
      </c>
      <c r="DV73" s="6">
        <v>7</v>
      </c>
      <c r="DW73" s="6">
        <v>4</v>
      </c>
      <c r="DX73" s="6">
        <v>7</v>
      </c>
      <c r="DY73" s="6">
        <v>9</v>
      </c>
      <c r="DZ73" s="6">
        <v>10</v>
      </c>
      <c r="EA73" s="6">
        <v>9</v>
      </c>
      <c r="EB73" s="6">
        <v>7</v>
      </c>
      <c r="EC73" s="6">
        <v>5</v>
      </c>
      <c r="ED73" s="6">
        <v>4</v>
      </c>
      <c r="EE73" s="6">
        <v>11</v>
      </c>
      <c r="EF73" s="6">
        <v>4</v>
      </c>
      <c r="EG73" s="6">
        <v>20</v>
      </c>
      <c r="EH73" s="6">
        <v>12</v>
      </c>
      <c r="EI73" s="6">
        <v>12</v>
      </c>
      <c r="EJ73" s="6">
        <v>6</v>
      </c>
      <c r="EK73" s="6">
        <v>12</v>
      </c>
      <c r="EL73" s="6">
        <v>5</v>
      </c>
      <c r="EM73" s="6">
        <v>14</v>
      </c>
      <c r="EN73" s="6">
        <v>12</v>
      </c>
      <c r="EO73" s="6">
        <v>4</v>
      </c>
      <c r="EP73" s="6">
        <v>1</v>
      </c>
      <c r="EQ73" s="6">
        <v>4</v>
      </c>
      <c r="ER73" s="6">
        <v>10</v>
      </c>
      <c r="ES73" s="6">
        <v>10</v>
      </c>
      <c r="ET73" s="6">
        <v>20</v>
      </c>
      <c r="EU73" s="6">
        <v>8</v>
      </c>
      <c r="EV73" s="6">
        <v>8</v>
      </c>
      <c r="EW73" s="6">
        <v>5</v>
      </c>
      <c r="EX73" s="6">
        <v>8</v>
      </c>
      <c r="EY73" s="6">
        <v>7</v>
      </c>
      <c r="EZ73" s="6">
        <v>6</v>
      </c>
      <c r="FA73" s="6">
        <v>7</v>
      </c>
      <c r="FB73" s="6">
        <v>7</v>
      </c>
      <c r="FC73" s="6">
        <v>12</v>
      </c>
      <c r="FD73" s="6">
        <v>4</v>
      </c>
      <c r="FE73" s="6">
        <v>19</v>
      </c>
      <c r="FF73" s="6">
        <v>7</v>
      </c>
      <c r="FG73" s="6">
        <v>17</v>
      </c>
      <c r="FH73" s="6">
        <v>9</v>
      </c>
      <c r="FI73" s="6">
        <v>8</v>
      </c>
      <c r="FJ73" s="6">
        <v>13</v>
      </c>
      <c r="FK73" s="6">
        <v>6</v>
      </c>
      <c r="FL73" s="6">
        <v>6</v>
      </c>
      <c r="FM73" s="6">
        <v>19</v>
      </c>
      <c r="FN73" s="6">
        <v>11</v>
      </c>
      <c r="FO73" s="6">
        <v>7</v>
      </c>
      <c r="FP73" s="6">
        <v>8</v>
      </c>
      <c r="FQ73" s="6">
        <v>10</v>
      </c>
      <c r="FR73" s="6">
        <v>12</v>
      </c>
      <c r="FS73" s="6">
        <v>10</v>
      </c>
      <c r="FT73" s="6">
        <v>7</v>
      </c>
      <c r="FU73" s="6">
        <v>6</v>
      </c>
      <c r="FV73" s="6">
        <v>5</v>
      </c>
      <c r="FW73" s="6">
        <v>11</v>
      </c>
      <c r="FX73" s="6">
        <v>7</v>
      </c>
      <c r="FY73" s="6">
        <v>3</v>
      </c>
      <c r="FZ73" s="6">
        <v>8</v>
      </c>
      <c r="GA73" s="6">
        <v>12</v>
      </c>
      <c r="GB73" s="6">
        <v>10</v>
      </c>
      <c r="GC73" s="6">
        <v>7</v>
      </c>
      <c r="GD73" s="6">
        <v>6</v>
      </c>
      <c r="GE73" s="6">
        <v>5</v>
      </c>
      <c r="GF73" s="6">
        <v>10</v>
      </c>
      <c r="GG73" s="6">
        <v>20</v>
      </c>
      <c r="GH73" s="6">
        <v>14</v>
      </c>
      <c r="GI73" s="6">
        <v>11</v>
      </c>
      <c r="GJ73" s="12">
        <f t="shared" si="1"/>
        <v>6554</v>
      </c>
    </row>
    <row r="74" spans="1:192">
      <c r="A74" s="9" t="s">
        <v>133</v>
      </c>
      <c r="B74" s="9">
        <f>B47</f>
        <v>7640</v>
      </c>
      <c r="C74" s="6">
        <v>1097404</v>
      </c>
      <c r="D74" s="6">
        <v>10</v>
      </c>
      <c r="E74" s="6">
        <v>6</v>
      </c>
      <c r="F74" s="6">
        <v>3</v>
      </c>
      <c r="G74" s="6">
        <v>3</v>
      </c>
      <c r="H74" s="6">
        <v>4</v>
      </c>
      <c r="I74" s="6">
        <v>4</v>
      </c>
      <c r="J74" s="6">
        <v>5</v>
      </c>
      <c r="K74" s="6">
        <v>14</v>
      </c>
      <c r="L74" s="6">
        <v>14</v>
      </c>
      <c r="M74" s="6">
        <v>14</v>
      </c>
      <c r="N74" s="6">
        <v>5</v>
      </c>
      <c r="O74" s="6">
        <v>5</v>
      </c>
      <c r="P74" s="6">
        <v>9</v>
      </c>
      <c r="Q74" s="6">
        <v>21</v>
      </c>
      <c r="R74" s="6">
        <v>6</v>
      </c>
      <c r="S74" s="6">
        <v>12</v>
      </c>
      <c r="T74" s="6">
        <v>4</v>
      </c>
      <c r="U74" s="6">
        <v>4</v>
      </c>
      <c r="V74" s="6">
        <v>19</v>
      </c>
      <c r="W74" s="6">
        <v>2</v>
      </c>
      <c r="X74" s="6">
        <v>13</v>
      </c>
      <c r="Y74" s="6">
        <v>15</v>
      </c>
      <c r="Z74" s="6">
        <v>6</v>
      </c>
      <c r="AA74" s="6">
        <v>8</v>
      </c>
      <c r="AB74" s="6">
        <v>15</v>
      </c>
      <c r="AC74" s="6">
        <v>5</v>
      </c>
      <c r="AD74" s="6">
        <v>4</v>
      </c>
      <c r="AE74" s="6">
        <v>4</v>
      </c>
      <c r="AF74" s="6">
        <v>5</v>
      </c>
      <c r="AG74" s="6">
        <v>4</v>
      </c>
      <c r="AH74" s="6">
        <v>2</v>
      </c>
      <c r="AI74" s="6">
        <v>2</v>
      </c>
      <c r="AJ74" s="6">
        <v>6</v>
      </c>
      <c r="AK74" s="6">
        <v>6</v>
      </c>
      <c r="AL74" s="6">
        <v>4</v>
      </c>
      <c r="AM74" s="6">
        <v>2</v>
      </c>
      <c r="AN74" s="6">
        <v>3</v>
      </c>
      <c r="AO74" s="6">
        <v>2</v>
      </c>
      <c r="AP74" s="6">
        <v>4</v>
      </c>
      <c r="AQ74" s="6">
        <v>4</v>
      </c>
      <c r="AR74" s="6">
        <v>3</v>
      </c>
      <c r="AS74" s="6">
        <v>14</v>
      </c>
      <c r="AT74" s="6">
        <v>3</v>
      </c>
      <c r="AU74" s="6">
        <v>5</v>
      </c>
      <c r="AV74" s="6">
        <v>17</v>
      </c>
      <c r="AW74" s="6">
        <v>4</v>
      </c>
      <c r="AX74" s="6">
        <v>3</v>
      </c>
      <c r="AY74" s="6">
        <v>5</v>
      </c>
      <c r="AZ74" s="6">
        <v>5</v>
      </c>
      <c r="BA74" s="6">
        <v>18</v>
      </c>
      <c r="BB74" s="6">
        <v>4</v>
      </c>
      <c r="BC74" s="6">
        <v>6</v>
      </c>
      <c r="BD74" s="6">
        <v>5</v>
      </c>
      <c r="BE74" s="6">
        <v>4</v>
      </c>
      <c r="BF74" s="6">
        <v>7</v>
      </c>
      <c r="BG74" s="6">
        <v>14</v>
      </c>
      <c r="BH74" s="6">
        <v>4</v>
      </c>
      <c r="BI74" s="6">
        <v>3</v>
      </c>
      <c r="BJ74" s="6">
        <v>8</v>
      </c>
      <c r="BK74" s="6">
        <v>3</v>
      </c>
      <c r="BL74" s="6">
        <v>6</v>
      </c>
      <c r="BM74" s="6">
        <v>3</v>
      </c>
      <c r="BN74" s="6">
        <v>2</v>
      </c>
      <c r="BO74" s="6">
        <v>2</v>
      </c>
      <c r="BP74" s="6">
        <v>8</v>
      </c>
      <c r="BQ74" s="6">
        <v>4</v>
      </c>
      <c r="BR74" s="6">
        <v>8</v>
      </c>
      <c r="BS74" s="6">
        <v>7</v>
      </c>
      <c r="BT74" s="6">
        <v>3</v>
      </c>
      <c r="BU74" s="6">
        <v>12</v>
      </c>
      <c r="BV74" s="6">
        <v>8</v>
      </c>
      <c r="BW74" s="6">
        <v>3</v>
      </c>
      <c r="BX74" s="6">
        <v>6</v>
      </c>
      <c r="BY74" s="6">
        <v>4</v>
      </c>
      <c r="BZ74" s="6">
        <v>5</v>
      </c>
      <c r="CA74" s="6">
        <v>6</v>
      </c>
      <c r="CB74" s="6">
        <v>9</v>
      </c>
      <c r="CC74" s="6">
        <v>9</v>
      </c>
      <c r="CD74" s="6">
        <v>7</v>
      </c>
      <c r="CE74" s="6">
        <v>5</v>
      </c>
      <c r="CF74" s="6">
        <v>13</v>
      </c>
      <c r="CG74" s="6">
        <v>5</v>
      </c>
      <c r="CH74" s="6">
        <v>6</v>
      </c>
      <c r="CI74" s="6">
        <v>5</v>
      </c>
      <c r="CJ74" s="6">
        <v>3</v>
      </c>
      <c r="CK74" s="6">
        <v>5</v>
      </c>
      <c r="CL74" s="6">
        <v>3</v>
      </c>
      <c r="CM74" s="6">
        <v>3</v>
      </c>
      <c r="CN74" s="6">
        <v>3</v>
      </c>
      <c r="CO74" s="6">
        <v>7</v>
      </c>
      <c r="CP74" s="6">
        <v>6</v>
      </c>
      <c r="CQ74" s="6">
        <v>8</v>
      </c>
      <c r="CR74" s="6">
        <v>8</v>
      </c>
      <c r="CS74" s="6">
        <v>4</v>
      </c>
      <c r="CT74" s="6">
        <v>4</v>
      </c>
      <c r="CU74" s="6">
        <v>4</v>
      </c>
      <c r="CV74" s="6">
        <v>16</v>
      </c>
      <c r="CW74" s="6">
        <v>7</v>
      </c>
      <c r="CX74" s="6">
        <v>6</v>
      </c>
      <c r="CY74" s="6">
        <v>6</v>
      </c>
      <c r="CZ74" s="6">
        <v>5</v>
      </c>
      <c r="DA74" s="6">
        <v>4</v>
      </c>
      <c r="DB74" s="6">
        <v>5</v>
      </c>
      <c r="DC74" s="6">
        <v>6</v>
      </c>
      <c r="DD74" s="6">
        <v>15</v>
      </c>
      <c r="DE74" s="6">
        <v>1</v>
      </c>
      <c r="DF74" s="6">
        <v>6</v>
      </c>
      <c r="DG74" s="6">
        <v>3</v>
      </c>
      <c r="DH74" s="6">
        <v>5</v>
      </c>
      <c r="DI74" s="6">
        <v>5</v>
      </c>
      <c r="DJ74" s="6">
        <v>5</v>
      </c>
      <c r="DK74" s="6">
        <v>6</v>
      </c>
      <c r="DL74" s="6">
        <v>7</v>
      </c>
      <c r="DM74" s="6">
        <v>5</v>
      </c>
      <c r="DN74" s="6">
        <v>3</v>
      </c>
      <c r="DO74" s="6">
        <v>4</v>
      </c>
      <c r="DP74" s="6">
        <v>4</v>
      </c>
      <c r="DQ74" s="6">
        <v>9</v>
      </c>
      <c r="DR74" s="6">
        <v>5</v>
      </c>
      <c r="DS74" s="6">
        <v>3</v>
      </c>
      <c r="DT74" s="6">
        <v>4</v>
      </c>
      <c r="DU74" s="6">
        <v>4</v>
      </c>
      <c r="DV74" s="6">
        <v>5</v>
      </c>
      <c r="DW74" s="6">
        <v>4</v>
      </c>
      <c r="DX74" s="6">
        <v>3</v>
      </c>
      <c r="DY74" s="6">
        <v>4</v>
      </c>
      <c r="DZ74" s="6">
        <v>9</v>
      </c>
      <c r="EA74" s="6">
        <v>4</v>
      </c>
      <c r="EB74" s="6">
        <v>4</v>
      </c>
      <c r="EC74" s="6">
        <v>4</v>
      </c>
      <c r="ED74" s="6">
        <v>4</v>
      </c>
      <c r="EE74" s="6">
        <v>3</v>
      </c>
      <c r="EF74" s="6">
        <v>13</v>
      </c>
      <c r="EG74" s="6">
        <v>8</v>
      </c>
      <c r="EH74" s="6">
        <v>10</v>
      </c>
      <c r="EI74" s="6">
        <v>11</v>
      </c>
      <c r="EJ74" s="6">
        <v>3</v>
      </c>
      <c r="EK74" s="6">
        <v>12</v>
      </c>
      <c r="EL74" s="6">
        <v>5</v>
      </c>
      <c r="EM74" s="6">
        <v>7</v>
      </c>
      <c r="EN74" s="6">
        <v>19</v>
      </c>
      <c r="EO74" s="6">
        <v>18</v>
      </c>
      <c r="EP74" s="6">
        <v>10</v>
      </c>
      <c r="EQ74" s="6">
        <v>3</v>
      </c>
      <c r="ER74" s="6">
        <v>7</v>
      </c>
      <c r="ES74" s="6">
        <v>7</v>
      </c>
      <c r="ET74" s="6">
        <v>4</v>
      </c>
      <c r="EU74" s="6">
        <v>6</v>
      </c>
      <c r="EV74" s="6">
        <v>7</v>
      </c>
      <c r="EW74" s="6">
        <v>4</v>
      </c>
      <c r="EX74" s="6">
        <v>6</v>
      </c>
      <c r="EY74" s="6">
        <v>6</v>
      </c>
      <c r="EZ74" s="6">
        <v>5</v>
      </c>
      <c r="FA74" s="6">
        <v>4</v>
      </c>
      <c r="FB74" s="6">
        <v>6</v>
      </c>
      <c r="FC74" s="6">
        <v>10</v>
      </c>
      <c r="FD74" s="6">
        <v>19</v>
      </c>
      <c r="FE74" s="6">
        <v>5</v>
      </c>
      <c r="FF74" s="6">
        <v>4</v>
      </c>
      <c r="FG74" s="6">
        <v>4</v>
      </c>
      <c r="FH74" s="6">
        <v>4</v>
      </c>
      <c r="FI74" s="6">
        <v>18</v>
      </c>
      <c r="FJ74" s="6">
        <v>17</v>
      </c>
      <c r="FK74" s="6">
        <v>5</v>
      </c>
      <c r="FL74" s="6">
        <v>4</v>
      </c>
      <c r="FM74" s="6">
        <v>16</v>
      </c>
      <c r="FN74" s="6">
        <v>9</v>
      </c>
      <c r="FO74" s="6">
        <v>5</v>
      </c>
      <c r="FP74" s="6">
        <v>4</v>
      </c>
      <c r="FQ74" s="6">
        <v>9</v>
      </c>
      <c r="FR74" s="6">
        <v>10</v>
      </c>
      <c r="FS74" s="6">
        <v>7</v>
      </c>
      <c r="FT74" s="6">
        <v>5</v>
      </c>
      <c r="FU74" s="6">
        <v>5</v>
      </c>
      <c r="FV74" s="6">
        <v>4</v>
      </c>
      <c r="FW74" s="6">
        <v>9</v>
      </c>
      <c r="FX74" s="6">
        <v>5</v>
      </c>
      <c r="FY74" s="6">
        <v>3</v>
      </c>
      <c r="FZ74" s="6">
        <v>4</v>
      </c>
      <c r="GA74" s="6">
        <v>10</v>
      </c>
      <c r="GB74" s="6">
        <v>7</v>
      </c>
      <c r="GC74" s="6">
        <v>5</v>
      </c>
      <c r="GD74" s="6">
        <v>5</v>
      </c>
      <c r="GE74" s="6">
        <v>4</v>
      </c>
      <c r="GF74" s="6">
        <v>8</v>
      </c>
      <c r="GG74" s="6">
        <v>11</v>
      </c>
      <c r="GH74" s="6">
        <v>7</v>
      </c>
      <c r="GI74" s="6">
        <v>8</v>
      </c>
      <c r="GJ74" s="12">
        <f t="shared" si="1"/>
        <v>6961</v>
      </c>
    </row>
    <row r="75" spans="1:192">
      <c r="A75" s="9" t="s">
        <v>112</v>
      </c>
      <c r="B75" s="9">
        <v>5</v>
      </c>
      <c r="C75" s="6">
        <v>1643</v>
      </c>
      <c r="D75" s="6">
        <v>6</v>
      </c>
      <c r="E75" s="6">
        <v>7</v>
      </c>
      <c r="F75" s="6">
        <v>9</v>
      </c>
      <c r="G75" s="6">
        <v>9</v>
      </c>
      <c r="H75" s="6">
        <v>9</v>
      </c>
      <c r="I75" s="6">
        <v>9</v>
      </c>
      <c r="J75" s="6">
        <v>2</v>
      </c>
      <c r="K75" s="6">
        <v>7</v>
      </c>
      <c r="L75" s="6">
        <v>12</v>
      </c>
      <c r="M75" s="6">
        <v>7</v>
      </c>
      <c r="N75" s="6">
        <v>12</v>
      </c>
      <c r="O75" s="6">
        <v>6</v>
      </c>
      <c r="P75" s="6">
        <v>18</v>
      </c>
      <c r="Q75" s="6">
        <v>16</v>
      </c>
      <c r="R75" s="6">
        <v>8</v>
      </c>
      <c r="S75" s="6">
        <v>10</v>
      </c>
      <c r="T75" s="6">
        <v>9</v>
      </c>
      <c r="U75" s="6">
        <v>15</v>
      </c>
      <c r="V75" s="6">
        <v>13</v>
      </c>
      <c r="W75" s="6">
        <v>5</v>
      </c>
      <c r="X75" s="6">
        <v>14</v>
      </c>
      <c r="Y75" s="6">
        <v>9</v>
      </c>
      <c r="Z75" s="6">
        <v>7</v>
      </c>
      <c r="AA75" s="6">
        <v>13</v>
      </c>
      <c r="AB75" s="6">
        <v>12</v>
      </c>
      <c r="AC75" s="6">
        <v>6</v>
      </c>
      <c r="AD75" s="6">
        <v>6</v>
      </c>
      <c r="AE75" s="6">
        <v>5</v>
      </c>
      <c r="AF75" s="6">
        <v>3</v>
      </c>
      <c r="AG75" s="6">
        <v>11</v>
      </c>
      <c r="AH75" s="6">
        <v>2</v>
      </c>
      <c r="AI75" s="6">
        <v>3</v>
      </c>
      <c r="AJ75" s="6">
        <v>3</v>
      </c>
      <c r="AK75" s="6">
        <v>2</v>
      </c>
      <c r="AL75" s="6">
        <v>6</v>
      </c>
      <c r="AM75" s="6">
        <v>4</v>
      </c>
      <c r="AN75" s="6">
        <v>3</v>
      </c>
      <c r="AO75" s="6">
        <v>7</v>
      </c>
      <c r="AP75" s="6">
        <v>4</v>
      </c>
      <c r="AQ75" s="6">
        <v>4</v>
      </c>
      <c r="AR75" s="6">
        <v>6</v>
      </c>
      <c r="AS75" s="6">
        <v>6</v>
      </c>
      <c r="AT75" s="6">
        <v>8</v>
      </c>
      <c r="AU75" s="6">
        <v>15</v>
      </c>
      <c r="AV75" s="6">
        <v>21</v>
      </c>
      <c r="AW75" s="6">
        <v>15</v>
      </c>
      <c r="AX75" s="6">
        <v>15</v>
      </c>
      <c r="AY75" s="6">
        <v>9</v>
      </c>
      <c r="AZ75" s="6">
        <v>7</v>
      </c>
      <c r="BA75" s="6">
        <v>22</v>
      </c>
      <c r="BB75" s="6">
        <v>5</v>
      </c>
      <c r="BC75" s="6">
        <v>9</v>
      </c>
      <c r="BD75" s="6">
        <v>1</v>
      </c>
      <c r="BE75" s="6">
        <v>8</v>
      </c>
      <c r="BF75" s="6">
        <v>14</v>
      </c>
      <c r="BG75" s="6">
        <v>17</v>
      </c>
      <c r="BH75" s="6">
        <v>9</v>
      </c>
      <c r="BI75" s="6">
        <v>5</v>
      </c>
      <c r="BJ75" s="6">
        <v>15</v>
      </c>
      <c r="BK75" s="6">
        <v>8</v>
      </c>
      <c r="BL75" s="6">
        <v>2</v>
      </c>
      <c r="BM75" s="6">
        <v>8</v>
      </c>
      <c r="BN75" s="6">
        <v>4</v>
      </c>
      <c r="BO75" s="6">
        <v>6</v>
      </c>
      <c r="BP75" s="6">
        <v>10</v>
      </c>
      <c r="BQ75" s="6">
        <v>5</v>
      </c>
      <c r="BR75" s="6">
        <v>9</v>
      </c>
      <c r="BS75" s="6">
        <v>11</v>
      </c>
      <c r="BT75" s="6">
        <v>8</v>
      </c>
      <c r="BU75" s="6">
        <v>7</v>
      </c>
      <c r="BV75" s="6">
        <v>11</v>
      </c>
      <c r="BW75" s="6">
        <v>8</v>
      </c>
      <c r="BX75" s="6">
        <v>15</v>
      </c>
      <c r="BY75" s="6">
        <v>9</v>
      </c>
      <c r="BZ75" s="6">
        <v>5</v>
      </c>
      <c r="CA75" s="6">
        <v>7</v>
      </c>
      <c r="CB75" s="6">
        <v>11</v>
      </c>
      <c r="CC75" s="6">
        <v>11</v>
      </c>
      <c r="CD75" s="6">
        <v>7</v>
      </c>
      <c r="CE75" s="6">
        <v>6</v>
      </c>
      <c r="CF75" s="6">
        <v>10</v>
      </c>
      <c r="CG75" s="6">
        <v>12</v>
      </c>
      <c r="CH75" s="6">
        <v>10</v>
      </c>
      <c r="CI75" s="6">
        <v>7</v>
      </c>
      <c r="CJ75" s="6">
        <v>6</v>
      </c>
      <c r="CK75" s="6">
        <v>5</v>
      </c>
      <c r="CL75" s="6">
        <v>3</v>
      </c>
      <c r="CM75" s="6">
        <v>3</v>
      </c>
      <c r="CN75" s="6">
        <v>5</v>
      </c>
      <c r="CO75" s="6">
        <v>19</v>
      </c>
      <c r="CP75" s="6">
        <v>9</v>
      </c>
      <c r="CQ75" s="6">
        <v>16</v>
      </c>
      <c r="CR75" s="6">
        <v>17</v>
      </c>
      <c r="CS75" s="6">
        <v>5</v>
      </c>
      <c r="CT75" s="6">
        <v>5</v>
      </c>
      <c r="CU75" s="6">
        <v>8</v>
      </c>
      <c r="CV75" s="6">
        <v>12</v>
      </c>
      <c r="CW75" s="6">
        <v>10</v>
      </c>
      <c r="CX75" s="6">
        <v>7</v>
      </c>
      <c r="CY75" s="6">
        <v>7</v>
      </c>
      <c r="CZ75" s="6">
        <v>6</v>
      </c>
      <c r="DA75" s="6">
        <v>6</v>
      </c>
      <c r="DB75" s="6">
        <v>5</v>
      </c>
      <c r="DC75" s="6">
        <v>6</v>
      </c>
      <c r="DD75" s="6">
        <v>7</v>
      </c>
      <c r="DE75" s="6">
        <v>15</v>
      </c>
      <c r="DF75" s="6">
        <v>7</v>
      </c>
      <c r="DG75" s="6">
        <v>8</v>
      </c>
      <c r="DH75" s="6">
        <v>7</v>
      </c>
      <c r="DI75" s="6">
        <v>6</v>
      </c>
      <c r="DJ75" s="6">
        <v>5</v>
      </c>
      <c r="DK75" s="6">
        <v>7</v>
      </c>
      <c r="DL75" s="6">
        <v>9</v>
      </c>
      <c r="DM75" s="6">
        <v>7</v>
      </c>
      <c r="DN75" s="6">
        <v>3</v>
      </c>
      <c r="DO75" s="6">
        <v>7</v>
      </c>
      <c r="DP75" s="6">
        <v>9</v>
      </c>
      <c r="DQ75" s="6">
        <v>10</v>
      </c>
      <c r="DR75" s="6">
        <v>9</v>
      </c>
      <c r="DS75" s="6">
        <v>7</v>
      </c>
      <c r="DT75" s="6">
        <v>5</v>
      </c>
      <c r="DU75" s="6">
        <v>4</v>
      </c>
      <c r="DV75" s="6">
        <v>7</v>
      </c>
      <c r="DW75" s="6">
        <v>4</v>
      </c>
      <c r="DX75" s="6">
        <v>7</v>
      </c>
      <c r="DY75" s="6">
        <v>9</v>
      </c>
      <c r="DZ75" s="6">
        <v>10</v>
      </c>
      <c r="EA75" s="6">
        <v>9</v>
      </c>
      <c r="EB75" s="6">
        <v>7</v>
      </c>
      <c r="EC75" s="6">
        <v>5</v>
      </c>
      <c r="ED75" s="6">
        <v>4</v>
      </c>
      <c r="EE75" s="6">
        <v>11</v>
      </c>
      <c r="EF75" s="6">
        <v>4</v>
      </c>
      <c r="EG75" s="6">
        <v>20</v>
      </c>
      <c r="EH75" s="6">
        <v>12</v>
      </c>
      <c r="EI75" s="6">
        <v>12</v>
      </c>
      <c r="EJ75" s="6">
        <v>6</v>
      </c>
      <c r="EK75" s="6">
        <v>12</v>
      </c>
      <c r="EL75" s="6">
        <v>5</v>
      </c>
      <c r="EM75" s="6">
        <v>4</v>
      </c>
      <c r="EN75" s="6">
        <v>15</v>
      </c>
      <c r="EO75" s="6">
        <v>14</v>
      </c>
      <c r="EP75" s="6">
        <v>6</v>
      </c>
      <c r="EQ75" s="6">
        <v>4</v>
      </c>
      <c r="ER75" s="6">
        <v>10</v>
      </c>
      <c r="ES75" s="6">
        <v>10</v>
      </c>
      <c r="ET75" s="6">
        <v>15</v>
      </c>
      <c r="EU75" s="6">
        <v>12</v>
      </c>
      <c r="EV75" s="6">
        <v>8</v>
      </c>
      <c r="EW75" s="6">
        <v>5</v>
      </c>
      <c r="EX75" s="6">
        <v>8</v>
      </c>
      <c r="EY75" s="6">
        <v>7</v>
      </c>
      <c r="EZ75" s="6">
        <v>6</v>
      </c>
      <c r="FA75" s="6">
        <v>7</v>
      </c>
      <c r="FB75" s="6">
        <v>7</v>
      </c>
      <c r="FC75" s="6">
        <v>15</v>
      </c>
      <c r="FD75" s="6">
        <v>16</v>
      </c>
      <c r="FE75" s="6">
        <v>13</v>
      </c>
      <c r="FF75" s="6">
        <v>7</v>
      </c>
      <c r="FG75" s="6">
        <v>15</v>
      </c>
      <c r="FH75" s="6">
        <v>1</v>
      </c>
      <c r="FI75" s="6">
        <v>12</v>
      </c>
      <c r="FJ75" s="6">
        <v>16</v>
      </c>
      <c r="FK75" s="6">
        <v>6</v>
      </c>
      <c r="FL75" s="6">
        <v>6</v>
      </c>
      <c r="FM75" s="6">
        <v>10</v>
      </c>
      <c r="FN75" s="6">
        <v>11</v>
      </c>
      <c r="FO75" s="6">
        <v>7</v>
      </c>
      <c r="FP75" s="6">
        <v>8</v>
      </c>
      <c r="FQ75" s="6">
        <v>10</v>
      </c>
      <c r="FR75" s="6">
        <v>12</v>
      </c>
      <c r="FS75" s="6">
        <v>10</v>
      </c>
      <c r="FT75" s="6">
        <v>7</v>
      </c>
      <c r="FU75" s="6">
        <v>6</v>
      </c>
      <c r="FV75" s="6">
        <v>5</v>
      </c>
      <c r="FW75" s="6">
        <v>11</v>
      </c>
      <c r="FX75" s="6">
        <v>7</v>
      </c>
      <c r="FY75" s="6">
        <v>3</v>
      </c>
      <c r="FZ75" s="6">
        <v>8</v>
      </c>
      <c r="GA75" s="6">
        <v>12</v>
      </c>
      <c r="GB75" s="6">
        <v>10</v>
      </c>
      <c r="GC75" s="6">
        <v>7</v>
      </c>
      <c r="GD75" s="6">
        <v>6</v>
      </c>
      <c r="GE75" s="6">
        <v>5</v>
      </c>
      <c r="GF75" s="6">
        <v>10</v>
      </c>
      <c r="GG75" s="6">
        <v>17</v>
      </c>
      <c r="GH75" s="6">
        <v>15</v>
      </c>
      <c r="GI75" s="6">
        <v>11</v>
      </c>
      <c r="GJ75" s="12">
        <f t="shared" si="1"/>
        <v>3043</v>
      </c>
    </row>
    <row r="76" spans="1:192">
      <c r="A76" s="9" t="s">
        <v>125</v>
      </c>
      <c r="B76" s="9">
        <v>23</v>
      </c>
      <c r="C76" s="6">
        <v>3058</v>
      </c>
      <c r="D76" s="6">
        <v>2</v>
      </c>
      <c r="E76" s="6">
        <v>7</v>
      </c>
      <c r="F76" s="6">
        <v>2</v>
      </c>
      <c r="G76" s="6">
        <v>2</v>
      </c>
      <c r="H76" s="6">
        <v>1</v>
      </c>
      <c r="I76" s="6">
        <v>1</v>
      </c>
      <c r="J76" s="6">
        <v>4</v>
      </c>
      <c r="K76" s="6">
        <v>4</v>
      </c>
      <c r="L76" s="6">
        <v>4</v>
      </c>
      <c r="M76" s="6">
        <v>4</v>
      </c>
      <c r="N76" s="6">
        <v>4</v>
      </c>
      <c r="O76" s="6">
        <v>6</v>
      </c>
      <c r="P76" s="6">
        <v>4</v>
      </c>
      <c r="Q76" s="6">
        <v>20</v>
      </c>
      <c r="R76" s="6">
        <v>2</v>
      </c>
      <c r="S76" s="6">
        <v>4</v>
      </c>
      <c r="T76" s="6">
        <v>1</v>
      </c>
      <c r="U76" s="6">
        <v>2</v>
      </c>
      <c r="V76" s="6">
        <v>19</v>
      </c>
      <c r="W76" s="6">
        <v>5</v>
      </c>
      <c r="X76" s="6">
        <v>4</v>
      </c>
      <c r="Y76" s="6">
        <v>16</v>
      </c>
      <c r="Z76" s="6">
        <v>3</v>
      </c>
      <c r="AA76" s="6">
        <v>13</v>
      </c>
      <c r="AB76" s="6">
        <v>7</v>
      </c>
      <c r="AC76" s="6">
        <v>6</v>
      </c>
      <c r="AD76" s="6">
        <v>7</v>
      </c>
      <c r="AE76" s="6">
        <v>7</v>
      </c>
      <c r="AF76" s="6">
        <v>3</v>
      </c>
      <c r="AG76" s="6">
        <v>10</v>
      </c>
      <c r="AH76" s="6">
        <v>2</v>
      </c>
      <c r="AI76" s="6">
        <v>3</v>
      </c>
      <c r="AJ76" s="6">
        <v>10</v>
      </c>
      <c r="AK76" s="6">
        <v>9</v>
      </c>
      <c r="AL76" s="6">
        <v>6</v>
      </c>
      <c r="AM76" s="6">
        <v>4</v>
      </c>
      <c r="AN76" s="6">
        <v>3</v>
      </c>
      <c r="AO76" s="6">
        <v>7</v>
      </c>
      <c r="AP76" s="6">
        <v>4</v>
      </c>
      <c r="AQ76" s="6">
        <v>4</v>
      </c>
      <c r="AR76" s="6">
        <v>6</v>
      </c>
      <c r="AS76" s="6">
        <v>21</v>
      </c>
      <c r="AT76" s="6">
        <v>6</v>
      </c>
      <c r="AU76" s="6">
        <v>2</v>
      </c>
      <c r="AV76" s="6">
        <v>4</v>
      </c>
      <c r="AW76" s="6">
        <v>1</v>
      </c>
      <c r="AX76" s="6">
        <v>1</v>
      </c>
      <c r="AY76" s="6">
        <v>1</v>
      </c>
      <c r="AZ76" s="6">
        <v>7</v>
      </c>
      <c r="BA76" s="6">
        <v>21</v>
      </c>
      <c r="BB76" s="6">
        <v>5</v>
      </c>
      <c r="BC76" s="6">
        <v>4</v>
      </c>
      <c r="BD76" s="6">
        <v>12</v>
      </c>
      <c r="BE76" s="6">
        <v>1</v>
      </c>
      <c r="BF76" s="6">
        <v>13</v>
      </c>
      <c r="BG76" s="6">
        <v>5</v>
      </c>
      <c r="BH76" s="6">
        <v>2</v>
      </c>
      <c r="BI76" s="6">
        <v>5</v>
      </c>
      <c r="BJ76" s="6">
        <v>17</v>
      </c>
      <c r="BK76" s="6">
        <v>1</v>
      </c>
      <c r="BL76" s="6">
        <v>2</v>
      </c>
      <c r="BM76" s="6">
        <v>2</v>
      </c>
      <c r="BN76" s="6">
        <v>4</v>
      </c>
      <c r="BO76" s="6">
        <v>1</v>
      </c>
      <c r="BP76" s="6">
        <v>4</v>
      </c>
      <c r="BQ76" s="6">
        <v>5</v>
      </c>
      <c r="BR76" s="6">
        <v>9</v>
      </c>
      <c r="BS76" s="6">
        <v>3</v>
      </c>
      <c r="BT76" s="6">
        <v>1</v>
      </c>
      <c r="BU76" s="6">
        <v>2</v>
      </c>
      <c r="BV76" s="6">
        <v>1</v>
      </c>
      <c r="BW76" s="6">
        <v>1</v>
      </c>
      <c r="BX76" s="6">
        <v>8</v>
      </c>
      <c r="BY76" s="6">
        <v>9</v>
      </c>
      <c r="BZ76" s="6">
        <v>5</v>
      </c>
      <c r="CA76" s="6">
        <v>2</v>
      </c>
      <c r="CB76" s="6">
        <v>11</v>
      </c>
      <c r="CC76" s="6">
        <v>11</v>
      </c>
      <c r="CD76" s="6">
        <v>7</v>
      </c>
      <c r="CE76" s="6">
        <v>6</v>
      </c>
      <c r="CF76" s="6">
        <v>12</v>
      </c>
      <c r="CG76" s="6">
        <v>3</v>
      </c>
      <c r="CH76" s="6">
        <v>1</v>
      </c>
      <c r="CI76" s="6">
        <v>1</v>
      </c>
      <c r="CJ76" s="6">
        <v>6</v>
      </c>
      <c r="CK76" s="6">
        <v>5</v>
      </c>
      <c r="CL76" s="6">
        <v>3</v>
      </c>
      <c r="CM76" s="6">
        <v>3</v>
      </c>
      <c r="CN76" s="6">
        <v>5</v>
      </c>
      <c r="CO76" s="6">
        <v>3</v>
      </c>
      <c r="CP76" s="6">
        <v>1</v>
      </c>
      <c r="CQ76" s="6">
        <v>10</v>
      </c>
      <c r="CR76" s="6">
        <v>12</v>
      </c>
      <c r="CS76" s="6">
        <v>5</v>
      </c>
      <c r="CT76" s="6">
        <v>5</v>
      </c>
      <c r="CU76" s="6">
        <v>1</v>
      </c>
      <c r="CV76" s="6">
        <v>17</v>
      </c>
      <c r="CW76" s="6">
        <v>8</v>
      </c>
      <c r="CX76" s="6">
        <v>7</v>
      </c>
      <c r="CY76" s="6">
        <v>7</v>
      </c>
      <c r="CZ76" s="6">
        <v>6</v>
      </c>
      <c r="DA76" s="6">
        <v>6</v>
      </c>
      <c r="DB76" s="6">
        <v>5</v>
      </c>
      <c r="DC76" s="6">
        <v>6</v>
      </c>
      <c r="DD76" s="6">
        <v>16</v>
      </c>
      <c r="DE76" s="6">
        <v>1</v>
      </c>
      <c r="DF76" s="6">
        <v>7</v>
      </c>
      <c r="DG76" s="6">
        <v>1</v>
      </c>
      <c r="DH76" s="6">
        <v>1</v>
      </c>
      <c r="DI76" s="6">
        <v>6</v>
      </c>
      <c r="DJ76" s="6">
        <v>5</v>
      </c>
      <c r="DK76" s="6">
        <v>4</v>
      </c>
      <c r="DL76" s="6">
        <v>9</v>
      </c>
      <c r="DM76" s="6">
        <v>7</v>
      </c>
      <c r="DN76" s="6">
        <v>3</v>
      </c>
      <c r="DO76" s="6">
        <v>7</v>
      </c>
      <c r="DP76" s="6">
        <v>8</v>
      </c>
      <c r="DQ76" s="6">
        <v>10</v>
      </c>
      <c r="DR76" s="6">
        <v>5</v>
      </c>
      <c r="DS76" s="6">
        <v>7</v>
      </c>
      <c r="DT76" s="6">
        <v>5</v>
      </c>
      <c r="DU76" s="6">
        <v>4</v>
      </c>
      <c r="DV76" s="6">
        <v>7</v>
      </c>
      <c r="DW76" s="6">
        <v>4</v>
      </c>
      <c r="DX76" s="6">
        <v>7</v>
      </c>
      <c r="DY76" s="6">
        <v>8</v>
      </c>
      <c r="DZ76" s="6">
        <v>10</v>
      </c>
      <c r="EA76" s="6">
        <v>7</v>
      </c>
      <c r="EB76" s="6">
        <v>7</v>
      </c>
      <c r="EC76" s="6">
        <v>5</v>
      </c>
      <c r="ED76" s="6">
        <v>4</v>
      </c>
      <c r="EE76" s="6">
        <v>2</v>
      </c>
      <c r="EF76" s="6">
        <v>10</v>
      </c>
      <c r="EG76" s="6">
        <v>16</v>
      </c>
      <c r="EH76" s="6">
        <v>12</v>
      </c>
      <c r="EI76" s="6">
        <v>12</v>
      </c>
      <c r="EJ76" s="6">
        <v>6</v>
      </c>
      <c r="EK76" s="6">
        <v>5</v>
      </c>
      <c r="EL76" s="6">
        <v>5</v>
      </c>
      <c r="EM76" s="6">
        <v>9</v>
      </c>
      <c r="EN76" s="6">
        <v>22</v>
      </c>
      <c r="EO76" s="6">
        <v>8</v>
      </c>
      <c r="EP76" s="6">
        <v>16</v>
      </c>
      <c r="EQ76" s="6">
        <v>4</v>
      </c>
      <c r="ER76" s="6">
        <v>2</v>
      </c>
      <c r="ES76" s="6">
        <v>2</v>
      </c>
      <c r="ET76" s="6">
        <v>3</v>
      </c>
      <c r="EU76" s="6">
        <v>2</v>
      </c>
      <c r="EV76" s="6">
        <v>8</v>
      </c>
      <c r="EW76" s="6">
        <v>5</v>
      </c>
      <c r="EX76" s="6">
        <v>8</v>
      </c>
      <c r="EY76" s="6">
        <v>7</v>
      </c>
      <c r="EZ76" s="6">
        <v>6</v>
      </c>
      <c r="FA76" s="6">
        <v>7</v>
      </c>
      <c r="FB76" s="6">
        <v>7</v>
      </c>
      <c r="FC76" s="6">
        <v>17</v>
      </c>
      <c r="FD76" s="6">
        <v>19</v>
      </c>
      <c r="FE76" s="6">
        <v>2</v>
      </c>
      <c r="FF76" s="6">
        <v>7</v>
      </c>
      <c r="FG76" s="6">
        <v>3</v>
      </c>
      <c r="FH76" s="6">
        <v>3</v>
      </c>
      <c r="FI76" s="6">
        <v>11</v>
      </c>
      <c r="FJ76" s="6">
        <v>7</v>
      </c>
      <c r="FK76" s="6">
        <v>6</v>
      </c>
      <c r="FL76" s="6">
        <v>6</v>
      </c>
      <c r="FM76" s="6">
        <v>11</v>
      </c>
      <c r="FN76" s="6">
        <v>11</v>
      </c>
      <c r="FO76" s="6">
        <v>7</v>
      </c>
      <c r="FP76" s="6">
        <v>8</v>
      </c>
      <c r="FQ76" s="6">
        <v>4</v>
      </c>
      <c r="FR76" s="6">
        <v>12</v>
      </c>
      <c r="FS76" s="6">
        <v>2</v>
      </c>
      <c r="FT76" s="6">
        <v>7</v>
      </c>
      <c r="FU76" s="6">
        <v>6</v>
      </c>
      <c r="FV76" s="6">
        <v>5</v>
      </c>
      <c r="FW76" s="6">
        <v>11</v>
      </c>
      <c r="FX76" s="6">
        <v>7</v>
      </c>
      <c r="FY76" s="6">
        <v>3</v>
      </c>
      <c r="FZ76" s="6">
        <v>8</v>
      </c>
      <c r="GA76" s="6">
        <v>12</v>
      </c>
      <c r="GB76" s="6">
        <v>3</v>
      </c>
      <c r="GC76" s="6">
        <v>7</v>
      </c>
      <c r="GD76" s="6">
        <v>6</v>
      </c>
      <c r="GE76" s="6">
        <v>5</v>
      </c>
      <c r="GF76" s="6">
        <v>9</v>
      </c>
      <c r="GG76" s="6">
        <v>2</v>
      </c>
      <c r="GH76" s="6">
        <v>15</v>
      </c>
      <c r="GI76" s="6">
        <v>1</v>
      </c>
      <c r="GJ76" s="12">
        <f t="shared" si="1"/>
        <v>7521</v>
      </c>
    </row>
    <row r="77" spans="1:192">
      <c r="A77" s="9" t="s">
        <v>135</v>
      </c>
      <c r="B77" s="9">
        <f>B50</f>
        <v>168</v>
      </c>
      <c r="C77" s="6">
        <v>25832</v>
      </c>
      <c r="D77" s="6">
        <v>13</v>
      </c>
      <c r="E77" s="6">
        <v>7</v>
      </c>
      <c r="F77" s="6">
        <v>7</v>
      </c>
      <c r="G77" s="6">
        <v>7</v>
      </c>
      <c r="H77" s="6">
        <v>8</v>
      </c>
      <c r="I77" s="6">
        <v>7</v>
      </c>
      <c r="J77" s="6">
        <v>7</v>
      </c>
      <c r="K77" s="6">
        <v>6</v>
      </c>
      <c r="L77" s="6">
        <v>6</v>
      </c>
      <c r="M77" s="6">
        <v>9</v>
      </c>
      <c r="N77" s="6">
        <v>10</v>
      </c>
      <c r="O77" s="6">
        <v>6</v>
      </c>
      <c r="P77" s="6">
        <v>12</v>
      </c>
      <c r="Q77" s="6">
        <v>9</v>
      </c>
      <c r="R77" s="6">
        <v>8</v>
      </c>
      <c r="S77" s="6">
        <v>8</v>
      </c>
      <c r="T77" s="6">
        <v>14</v>
      </c>
      <c r="U77" s="6">
        <v>8</v>
      </c>
      <c r="V77" s="6">
        <v>9</v>
      </c>
      <c r="W77" s="6">
        <v>5</v>
      </c>
      <c r="X77" s="6">
        <v>11</v>
      </c>
      <c r="Y77" s="6">
        <v>7</v>
      </c>
      <c r="Z77" s="6">
        <v>11</v>
      </c>
      <c r="AA77" s="6">
        <v>10</v>
      </c>
      <c r="AB77" s="6">
        <v>8</v>
      </c>
      <c r="AC77" s="6">
        <v>6</v>
      </c>
      <c r="AD77" s="6">
        <v>13</v>
      </c>
      <c r="AE77" s="6">
        <v>13</v>
      </c>
      <c r="AF77" s="6">
        <v>5</v>
      </c>
      <c r="AG77" s="6">
        <v>11</v>
      </c>
      <c r="AH77" s="6">
        <v>2</v>
      </c>
      <c r="AI77" s="6">
        <v>3</v>
      </c>
      <c r="AJ77" s="6">
        <v>10</v>
      </c>
      <c r="AK77" s="6">
        <v>9</v>
      </c>
      <c r="AL77" s="6">
        <v>6</v>
      </c>
      <c r="AM77" s="6">
        <v>4</v>
      </c>
      <c r="AN77" s="6">
        <v>3</v>
      </c>
      <c r="AO77" s="6">
        <v>7</v>
      </c>
      <c r="AP77" s="6">
        <v>4</v>
      </c>
      <c r="AQ77" s="6">
        <v>4</v>
      </c>
      <c r="AR77" s="6">
        <v>6</v>
      </c>
      <c r="AS77" s="6">
        <v>11</v>
      </c>
      <c r="AT77" s="6">
        <v>17</v>
      </c>
      <c r="AU77" s="6">
        <v>4</v>
      </c>
      <c r="AV77" s="6">
        <v>7</v>
      </c>
      <c r="AW77" s="6">
        <v>13</v>
      </c>
      <c r="AX77" s="6">
        <v>6</v>
      </c>
      <c r="AY77" s="6">
        <v>7</v>
      </c>
      <c r="AZ77" s="6">
        <v>7</v>
      </c>
      <c r="BA77" s="6">
        <v>19</v>
      </c>
      <c r="BB77" s="6">
        <v>5</v>
      </c>
      <c r="BC77" s="6">
        <v>9</v>
      </c>
      <c r="BD77" s="6">
        <v>11</v>
      </c>
      <c r="BE77" s="6">
        <v>4</v>
      </c>
      <c r="BF77" s="6">
        <v>11</v>
      </c>
      <c r="BG77" s="6">
        <v>6</v>
      </c>
      <c r="BH77" s="6">
        <v>6</v>
      </c>
      <c r="BI77" s="6">
        <v>5</v>
      </c>
      <c r="BJ77" s="6">
        <v>11</v>
      </c>
      <c r="BK77" s="6">
        <v>7</v>
      </c>
      <c r="BL77" s="6">
        <v>8</v>
      </c>
      <c r="BM77" s="6">
        <v>3</v>
      </c>
      <c r="BN77" s="6">
        <v>4</v>
      </c>
      <c r="BO77" s="6">
        <v>6</v>
      </c>
      <c r="BP77" s="6">
        <v>7</v>
      </c>
      <c r="BQ77" s="6">
        <v>5</v>
      </c>
      <c r="BR77" s="6">
        <v>9</v>
      </c>
      <c r="BS77" s="6">
        <v>10</v>
      </c>
      <c r="BT77" s="6">
        <v>7</v>
      </c>
      <c r="BU77" s="6">
        <v>6</v>
      </c>
      <c r="BV77" s="6">
        <v>7</v>
      </c>
      <c r="BW77" s="6">
        <v>7</v>
      </c>
      <c r="BX77" s="6">
        <v>15</v>
      </c>
      <c r="BY77" s="6">
        <v>2</v>
      </c>
      <c r="BZ77" s="6">
        <v>5</v>
      </c>
      <c r="CA77" s="6">
        <v>9</v>
      </c>
      <c r="CB77" s="6">
        <v>8</v>
      </c>
      <c r="CC77" s="6">
        <v>8</v>
      </c>
      <c r="CD77" s="6">
        <v>5</v>
      </c>
      <c r="CE77" s="6">
        <v>6</v>
      </c>
      <c r="CF77" s="6">
        <v>16</v>
      </c>
      <c r="CG77" s="6">
        <v>13</v>
      </c>
      <c r="CH77" s="6">
        <v>8</v>
      </c>
      <c r="CI77" s="6">
        <v>7</v>
      </c>
      <c r="CJ77" s="6">
        <v>5</v>
      </c>
      <c r="CK77" s="6">
        <v>5</v>
      </c>
      <c r="CL77" s="6">
        <v>3</v>
      </c>
      <c r="CM77" s="6">
        <v>3</v>
      </c>
      <c r="CN77" s="6">
        <v>5</v>
      </c>
      <c r="CO77" s="6">
        <v>8</v>
      </c>
      <c r="CP77" s="6">
        <v>8</v>
      </c>
      <c r="CQ77" s="6">
        <v>13</v>
      </c>
      <c r="CR77" s="6">
        <v>17</v>
      </c>
      <c r="CS77" s="6">
        <v>5</v>
      </c>
      <c r="CT77" s="6">
        <v>5</v>
      </c>
      <c r="CU77" s="6">
        <v>7</v>
      </c>
      <c r="CV77" s="6">
        <v>16</v>
      </c>
      <c r="CW77" s="6">
        <v>9</v>
      </c>
      <c r="CX77" s="6">
        <v>2</v>
      </c>
      <c r="CY77" s="6">
        <v>2</v>
      </c>
      <c r="CZ77" s="6">
        <v>3</v>
      </c>
      <c r="DA77" s="6">
        <v>6</v>
      </c>
      <c r="DB77" s="6">
        <v>5</v>
      </c>
      <c r="DC77" s="6">
        <v>4</v>
      </c>
      <c r="DD77" s="6">
        <v>8</v>
      </c>
      <c r="DE77" s="6">
        <v>2</v>
      </c>
      <c r="DF77" s="6">
        <v>7</v>
      </c>
      <c r="DG77" s="6">
        <v>7</v>
      </c>
      <c r="DH77" s="6">
        <v>7</v>
      </c>
      <c r="DI77" s="6">
        <v>6</v>
      </c>
      <c r="DJ77" s="6">
        <v>5</v>
      </c>
      <c r="DK77" s="6">
        <v>7</v>
      </c>
      <c r="DL77" s="6">
        <v>4</v>
      </c>
      <c r="DM77" s="6">
        <v>3</v>
      </c>
      <c r="DN77" s="6">
        <v>3</v>
      </c>
      <c r="DO77" s="6">
        <v>5</v>
      </c>
      <c r="DP77" s="6">
        <v>8</v>
      </c>
      <c r="DQ77" s="6">
        <v>4</v>
      </c>
      <c r="DR77" s="6">
        <v>4</v>
      </c>
      <c r="DS77" s="6">
        <v>7</v>
      </c>
      <c r="DT77" s="6">
        <v>4</v>
      </c>
      <c r="DU77" s="6">
        <v>4</v>
      </c>
      <c r="DV77" s="6">
        <v>3</v>
      </c>
      <c r="DW77" s="6">
        <v>4</v>
      </c>
      <c r="DX77" s="6">
        <v>5</v>
      </c>
      <c r="DY77" s="6">
        <v>7</v>
      </c>
      <c r="DZ77" s="6">
        <v>4</v>
      </c>
      <c r="EA77" s="6">
        <v>4</v>
      </c>
      <c r="EB77" s="6">
        <v>7</v>
      </c>
      <c r="EC77" s="6">
        <v>4</v>
      </c>
      <c r="ED77" s="6">
        <v>4</v>
      </c>
      <c r="EE77" s="6">
        <v>6</v>
      </c>
      <c r="EF77" s="6">
        <v>11</v>
      </c>
      <c r="EG77" s="6">
        <v>12</v>
      </c>
      <c r="EH77" s="6">
        <v>9</v>
      </c>
      <c r="EI77" s="6">
        <v>8</v>
      </c>
      <c r="EJ77" s="6">
        <v>6</v>
      </c>
      <c r="EK77" s="6">
        <v>11</v>
      </c>
      <c r="EL77" s="6">
        <v>5</v>
      </c>
      <c r="EM77" s="6">
        <v>15</v>
      </c>
      <c r="EN77" s="6">
        <v>11</v>
      </c>
      <c r="EO77" s="6">
        <v>8</v>
      </c>
      <c r="EP77" s="6">
        <v>11</v>
      </c>
      <c r="EQ77" s="6">
        <v>4</v>
      </c>
      <c r="ER77" s="6">
        <v>3</v>
      </c>
      <c r="ES77" s="6">
        <v>3</v>
      </c>
      <c r="ET77" s="6">
        <v>11</v>
      </c>
      <c r="EU77" s="6">
        <v>11</v>
      </c>
      <c r="EV77" s="6">
        <v>7</v>
      </c>
      <c r="EW77" s="6">
        <v>5</v>
      </c>
      <c r="EX77" s="6">
        <v>7</v>
      </c>
      <c r="EY77" s="6">
        <v>7</v>
      </c>
      <c r="EZ77" s="6">
        <v>6</v>
      </c>
      <c r="FA77" s="6">
        <v>7</v>
      </c>
      <c r="FB77" s="6">
        <v>7</v>
      </c>
      <c r="FC77" s="6">
        <v>14</v>
      </c>
      <c r="FD77" s="6">
        <v>9</v>
      </c>
      <c r="FE77" s="6">
        <v>15</v>
      </c>
      <c r="FF77" s="6">
        <v>7</v>
      </c>
      <c r="FG77" s="6">
        <v>12</v>
      </c>
      <c r="FH77" s="6">
        <v>8</v>
      </c>
      <c r="FI77" s="6">
        <v>7</v>
      </c>
      <c r="FJ77" s="6">
        <v>8</v>
      </c>
      <c r="FK77" s="6">
        <v>3</v>
      </c>
      <c r="FL77" s="6">
        <v>1</v>
      </c>
      <c r="FM77" s="6">
        <v>19</v>
      </c>
      <c r="FN77" s="6">
        <v>7</v>
      </c>
      <c r="FO77" s="6">
        <v>5</v>
      </c>
      <c r="FP77" s="6">
        <v>4</v>
      </c>
      <c r="FQ77" s="6">
        <v>5</v>
      </c>
      <c r="FR77" s="6">
        <v>8</v>
      </c>
      <c r="FS77" s="6">
        <v>2</v>
      </c>
      <c r="FT77" s="6">
        <v>7</v>
      </c>
      <c r="FU77" s="6">
        <v>1</v>
      </c>
      <c r="FV77" s="6">
        <v>5</v>
      </c>
      <c r="FW77" s="6">
        <v>7</v>
      </c>
      <c r="FX77" s="6">
        <v>4</v>
      </c>
      <c r="FY77" s="6">
        <v>3</v>
      </c>
      <c r="FZ77" s="6">
        <v>4</v>
      </c>
      <c r="GA77" s="6">
        <v>8</v>
      </c>
      <c r="GB77" s="6">
        <v>3</v>
      </c>
      <c r="GC77" s="6">
        <v>7</v>
      </c>
      <c r="GD77" s="6">
        <v>1</v>
      </c>
      <c r="GE77" s="6">
        <v>5</v>
      </c>
      <c r="GF77" s="6">
        <v>6</v>
      </c>
      <c r="GG77" s="6">
        <v>8</v>
      </c>
      <c r="GH77" s="6">
        <v>9</v>
      </c>
      <c r="GI77" s="6">
        <v>9</v>
      </c>
      <c r="GJ77" s="12">
        <f t="shared" si="1"/>
        <v>6503</v>
      </c>
    </row>
    <row r="78" spans="1:192">
      <c r="A78" s="9" t="s">
        <v>126</v>
      </c>
      <c r="B78" s="9">
        <v>5</v>
      </c>
      <c r="C78" s="6">
        <v>1455</v>
      </c>
      <c r="D78" s="6">
        <v>10</v>
      </c>
      <c r="E78" s="6">
        <v>7</v>
      </c>
      <c r="F78" s="6">
        <v>9</v>
      </c>
      <c r="G78" s="6">
        <v>9</v>
      </c>
      <c r="H78" s="6">
        <v>9</v>
      </c>
      <c r="I78" s="6">
        <v>9</v>
      </c>
      <c r="J78" s="6">
        <v>16</v>
      </c>
      <c r="K78" s="6">
        <v>16</v>
      </c>
      <c r="L78" s="6">
        <v>16</v>
      </c>
      <c r="M78" s="6">
        <v>16</v>
      </c>
      <c r="N78" s="6">
        <v>18</v>
      </c>
      <c r="O78" s="6">
        <v>6</v>
      </c>
      <c r="P78" s="6">
        <v>18</v>
      </c>
      <c r="Q78" s="6">
        <v>19</v>
      </c>
      <c r="R78" s="6">
        <v>8</v>
      </c>
      <c r="S78" s="6">
        <v>5</v>
      </c>
      <c r="T78" s="6">
        <v>3</v>
      </c>
      <c r="U78" s="6">
        <v>15</v>
      </c>
      <c r="V78" s="6">
        <v>10</v>
      </c>
      <c r="W78" s="6">
        <v>5</v>
      </c>
      <c r="X78" s="6">
        <v>8</v>
      </c>
      <c r="Y78" s="6">
        <v>6</v>
      </c>
      <c r="Z78" s="6">
        <v>9</v>
      </c>
      <c r="AA78" s="6">
        <v>11</v>
      </c>
      <c r="AB78" s="6">
        <v>8</v>
      </c>
      <c r="AC78" s="6">
        <v>6</v>
      </c>
      <c r="AD78" s="6">
        <v>2</v>
      </c>
      <c r="AE78" s="6">
        <v>2</v>
      </c>
      <c r="AF78" s="6">
        <v>1</v>
      </c>
      <c r="AG78" s="6">
        <v>11</v>
      </c>
      <c r="AH78" s="6">
        <v>2</v>
      </c>
      <c r="AI78" s="6">
        <v>3</v>
      </c>
      <c r="AJ78" s="6">
        <v>10</v>
      </c>
      <c r="AK78" s="6">
        <v>9</v>
      </c>
      <c r="AL78" s="6">
        <v>6</v>
      </c>
      <c r="AM78" s="6">
        <v>4</v>
      </c>
      <c r="AN78" s="6">
        <v>3</v>
      </c>
      <c r="AO78" s="6">
        <v>7</v>
      </c>
      <c r="AP78" s="6">
        <v>4</v>
      </c>
      <c r="AQ78" s="6">
        <v>4</v>
      </c>
      <c r="AR78" s="6">
        <v>6</v>
      </c>
      <c r="AS78" s="6">
        <v>19</v>
      </c>
      <c r="AT78" s="6">
        <v>2</v>
      </c>
      <c r="AU78" s="6">
        <v>11</v>
      </c>
      <c r="AV78" s="6">
        <v>19</v>
      </c>
      <c r="AW78" s="6">
        <v>9</v>
      </c>
      <c r="AX78" s="6">
        <v>13</v>
      </c>
      <c r="AY78" s="6">
        <v>9</v>
      </c>
      <c r="AZ78" s="6">
        <v>7</v>
      </c>
      <c r="BA78" s="6">
        <v>1</v>
      </c>
      <c r="BB78" s="6">
        <v>5</v>
      </c>
      <c r="BC78" s="6">
        <v>9</v>
      </c>
      <c r="BD78" s="6">
        <v>2</v>
      </c>
      <c r="BE78" s="6">
        <v>8</v>
      </c>
      <c r="BF78" s="6">
        <v>18</v>
      </c>
      <c r="BG78" s="6">
        <v>15</v>
      </c>
      <c r="BH78" s="6">
        <v>9</v>
      </c>
      <c r="BI78" s="6">
        <v>5</v>
      </c>
      <c r="BJ78" s="6">
        <v>19</v>
      </c>
      <c r="BK78" s="6">
        <v>8</v>
      </c>
      <c r="BL78" s="6">
        <v>16</v>
      </c>
      <c r="BM78" s="6">
        <v>8</v>
      </c>
      <c r="BN78" s="6">
        <v>4</v>
      </c>
      <c r="BO78" s="6">
        <v>6</v>
      </c>
      <c r="BP78" s="6">
        <v>10</v>
      </c>
      <c r="BQ78" s="6">
        <v>5</v>
      </c>
      <c r="BR78" s="6">
        <v>9</v>
      </c>
      <c r="BS78" s="6">
        <v>11</v>
      </c>
      <c r="BT78" s="6">
        <v>8</v>
      </c>
      <c r="BU78" s="6">
        <v>18</v>
      </c>
      <c r="BV78" s="6">
        <v>2</v>
      </c>
      <c r="BW78" s="6">
        <v>8</v>
      </c>
      <c r="BX78" s="6">
        <v>10</v>
      </c>
      <c r="BY78" s="6">
        <v>9</v>
      </c>
      <c r="BZ78" s="6">
        <v>5</v>
      </c>
      <c r="CA78" s="6">
        <v>9</v>
      </c>
      <c r="CB78" s="6">
        <v>3</v>
      </c>
      <c r="CC78" s="6">
        <v>2</v>
      </c>
      <c r="CD78" s="6">
        <v>7</v>
      </c>
      <c r="CE78" s="6">
        <v>6</v>
      </c>
      <c r="CF78" s="6">
        <v>8</v>
      </c>
      <c r="CG78" s="6">
        <v>5</v>
      </c>
      <c r="CH78" s="6">
        <v>3</v>
      </c>
      <c r="CI78" s="6">
        <v>7</v>
      </c>
      <c r="CJ78" s="6">
        <v>6</v>
      </c>
      <c r="CK78" s="6">
        <v>5</v>
      </c>
      <c r="CL78" s="6">
        <v>3</v>
      </c>
      <c r="CM78" s="6">
        <v>3</v>
      </c>
      <c r="CN78" s="6">
        <v>5</v>
      </c>
      <c r="CO78" s="6">
        <v>5</v>
      </c>
      <c r="CP78" s="6">
        <v>9</v>
      </c>
      <c r="CQ78" s="6">
        <v>11</v>
      </c>
      <c r="CR78" s="6">
        <v>6</v>
      </c>
      <c r="CS78" s="6">
        <v>5</v>
      </c>
      <c r="CT78" s="6">
        <v>5</v>
      </c>
      <c r="CU78" s="6">
        <v>8</v>
      </c>
      <c r="CV78" s="6">
        <v>10</v>
      </c>
      <c r="CW78" s="6">
        <v>10</v>
      </c>
      <c r="CX78" s="6">
        <v>7</v>
      </c>
      <c r="CY78" s="6">
        <v>7</v>
      </c>
      <c r="CZ78" s="6">
        <v>6</v>
      </c>
      <c r="DA78" s="6">
        <v>6</v>
      </c>
      <c r="DB78" s="6">
        <v>5</v>
      </c>
      <c r="DC78" s="6">
        <v>6</v>
      </c>
      <c r="DD78" s="6">
        <v>5</v>
      </c>
      <c r="DE78" s="6">
        <v>15</v>
      </c>
      <c r="DF78" s="6">
        <v>7</v>
      </c>
      <c r="DG78" s="6">
        <v>8</v>
      </c>
      <c r="DH78" s="6">
        <v>7</v>
      </c>
      <c r="DI78" s="6">
        <v>6</v>
      </c>
      <c r="DJ78" s="6">
        <v>5</v>
      </c>
      <c r="DK78" s="6">
        <v>7</v>
      </c>
      <c r="DL78" s="6">
        <v>1</v>
      </c>
      <c r="DM78" s="6">
        <v>7</v>
      </c>
      <c r="DN78" s="6">
        <v>3</v>
      </c>
      <c r="DO78" s="6">
        <v>7</v>
      </c>
      <c r="DP78" s="6">
        <v>9</v>
      </c>
      <c r="DQ78" s="6">
        <v>1</v>
      </c>
      <c r="DR78" s="6">
        <v>9</v>
      </c>
      <c r="DS78" s="6">
        <v>7</v>
      </c>
      <c r="DT78" s="6">
        <v>5</v>
      </c>
      <c r="DU78" s="6">
        <v>4</v>
      </c>
      <c r="DV78" s="6">
        <v>7</v>
      </c>
      <c r="DW78" s="6">
        <v>4</v>
      </c>
      <c r="DX78" s="6">
        <v>7</v>
      </c>
      <c r="DY78" s="6">
        <v>9</v>
      </c>
      <c r="DZ78" s="6">
        <v>1</v>
      </c>
      <c r="EA78" s="6">
        <v>9</v>
      </c>
      <c r="EB78" s="6">
        <v>7</v>
      </c>
      <c r="EC78" s="6">
        <v>5</v>
      </c>
      <c r="ED78" s="6">
        <v>4</v>
      </c>
      <c r="EE78" s="6">
        <v>6</v>
      </c>
      <c r="EF78" s="6">
        <v>17</v>
      </c>
      <c r="EG78" s="6">
        <v>4</v>
      </c>
      <c r="EH78" s="6">
        <v>4</v>
      </c>
      <c r="EI78" s="6">
        <v>4</v>
      </c>
      <c r="EJ78" s="6">
        <v>6</v>
      </c>
      <c r="EK78" s="6">
        <v>12</v>
      </c>
      <c r="EL78" s="6">
        <v>5</v>
      </c>
      <c r="EM78" s="6">
        <v>8</v>
      </c>
      <c r="EN78" s="6">
        <v>13</v>
      </c>
      <c r="EO78" s="6">
        <v>19</v>
      </c>
      <c r="EP78" s="6">
        <v>18</v>
      </c>
      <c r="EQ78" s="6">
        <v>4</v>
      </c>
      <c r="ER78" s="6">
        <v>10</v>
      </c>
      <c r="ES78" s="6">
        <v>10</v>
      </c>
      <c r="ET78" s="6">
        <v>10</v>
      </c>
      <c r="EU78" s="6">
        <v>12</v>
      </c>
      <c r="EV78" s="6">
        <v>8</v>
      </c>
      <c r="EW78" s="6">
        <v>5</v>
      </c>
      <c r="EX78" s="6">
        <v>8</v>
      </c>
      <c r="EY78" s="6">
        <v>7</v>
      </c>
      <c r="EZ78" s="6">
        <v>6</v>
      </c>
      <c r="FA78" s="6">
        <v>7</v>
      </c>
      <c r="FB78" s="6">
        <v>7</v>
      </c>
      <c r="FC78" s="6">
        <v>14</v>
      </c>
      <c r="FD78" s="6">
        <v>13</v>
      </c>
      <c r="FE78" s="6">
        <v>8</v>
      </c>
      <c r="FF78" s="6">
        <v>7</v>
      </c>
      <c r="FG78" s="6">
        <v>2</v>
      </c>
      <c r="FH78" s="6">
        <v>9</v>
      </c>
      <c r="FI78" s="6">
        <v>4</v>
      </c>
      <c r="FJ78" s="6">
        <v>5</v>
      </c>
      <c r="FK78" s="6">
        <v>6</v>
      </c>
      <c r="FL78" s="6">
        <v>6</v>
      </c>
      <c r="FM78" s="6">
        <v>18</v>
      </c>
      <c r="FN78" s="6">
        <v>2</v>
      </c>
      <c r="FO78" s="6">
        <v>7</v>
      </c>
      <c r="FP78" s="6">
        <v>8</v>
      </c>
      <c r="FQ78" s="6">
        <v>10</v>
      </c>
      <c r="FR78" s="6">
        <v>2</v>
      </c>
      <c r="FS78" s="6">
        <v>10</v>
      </c>
      <c r="FT78" s="6">
        <v>7</v>
      </c>
      <c r="FU78" s="6">
        <v>6</v>
      </c>
      <c r="FV78" s="6">
        <v>5</v>
      </c>
      <c r="FW78" s="6">
        <v>2</v>
      </c>
      <c r="FX78" s="6">
        <v>7</v>
      </c>
      <c r="FY78" s="6">
        <v>3</v>
      </c>
      <c r="FZ78" s="6">
        <v>8</v>
      </c>
      <c r="GA78" s="6">
        <v>3</v>
      </c>
      <c r="GB78" s="6">
        <v>10</v>
      </c>
      <c r="GC78" s="6">
        <v>7</v>
      </c>
      <c r="GD78" s="6">
        <v>6</v>
      </c>
      <c r="GE78" s="6">
        <v>5</v>
      </c>
      <c r="GF78" s="6">
        <v>10</v>
      </c>
      <c r="GG78" s="6">
        <v>16</v>
      </c>
      <c r="GH78" s="6">
        <v>1</v>
      </c>
      <c r="GI78" s="6">
        <v>2</v>
      </c>
      <c r="GJ78" s="12">
        <f t="shared" si="1"/>
        <v>3436</v>
      </c>
    </row>
    <row r="79" spans="1:192">
      <c r="A79" s="9" t="s">
        <v>127</v>
      </c>
      <c r="B79" s="9">
        <v>2</v>
      </c>
      <c r="C79" s="6">
        <v>735</v>
      </c>
      <c r="D79" s="6">
        <v>11</v>
      </c>
      <c r="E79" s="6">
        <v>7</v>
      </c>
      <c r="F79" s="6">
        <v>9</v>
      </c>
      <c r="G79" s="6">
        <v>9</v>
      </c>
      <c r="H79" s="6">
        <v>9</v>
      </c>
      <c r="I79" s="6">
        <v>9</v>
      </c>
      <c r="J79" s="6">
        <v>3</v>
      </c>
      <c r="K79" s="6">
        <v>2</v>
      </c>
      <c r="L79" s="6">
        <v>2</v>
      </c>
      <c r="M79" s="6">
        <v>2</v>
      </c>
      <c r="N79" s="6">
        <v>16</v>
      </c>
      <c r="O79" s="6">
        <v>6</v>
      </c>
      <c r="P79" s="6">
        <v>1</v>
      </c>
      <c r="Q79" s="6">
        <v>3</v>
      </c>
      <c r="R79" s="6">
        <v>8</v>
      </c>
      <c r="S79" s="6">
        <v>13</v>
      </c>
      <c r="T79" s="6">
        <v>20</v>
      </c>
      <c r="U79" s="6">
        <v>14</v>
      </c>
      <c r="V79" s="6">
        <v>4</v>
      </c>
      <c r="W79" s="6">
        <v>5</v>
      </c>
      <c r="X79" s="6">
        <v>2</v>
      </c>
      <c r="Y79" s="6">
        <v>3</v>
      </c>
      <c r="Z79" s="6">
        <v>7</v>
      </c>
      <c r="AA79" s="6">
        <v>13</v>
      </c>
      <c r="AB79" s="6">
        <v>1</v>
      </c>
      <c r="AC79" s="6">
        <v>6</v>
      </c>
      <c r="AD79" s="6">
        <v>16</v>
      </c>
      <c r="AE79" s="6">
        <v>14</v>
      </c>
      <c r="AF79" s="6">
        <v>4</v>
      </c>
      <c r="AG79" s="6">
        <v>11</v>
      </c>
      <c r="AH79" s="6">
        <v>2</v>
      </c>
      <c r="AI79" s="6">
        <v>3</v>
      </c>
      <c r="AJ79" s="6">
        <v>10</v>
      </c>
      <c r="AK79" s="6">
        <v>9</v>
      </c>
      <c r="AL79" s="6">
        <v>6</v>
      </c>
      <c r="AM79" s="6">
        <v>4</v>
      </c>
      <c r="AN79" s="6">
        <v>3</v>
      </c>
      <c r="AO79" s="6">
        <v>7</v>
      </c>
      <c r="AP79" s="6">
        <v>4</v>
      </c>
      <c r="AQ79" s="6">
        <v>4</v>
      </c>
      <c r="AR79" s="6">
        <v>6</v>
      </c>
      <c r="AS79" s="6">
        <v>1</v>
      </c>
      <c r="AT79" s="6">
        <v>22</v>
      </c>
      <c r="AU79" s="6">
        <v>22</v>
      </c>
      <c r="AV79" s="6">
        <v>13</v>
      </c>
      <c r="AW79" s="6">
        <v>22</v>
      </c>
      <c r="AX79" s="6">
        <v>21</v>
      </c>
      <c r="AY79" s="6">
        <v>9</v>
      </c>
      <c r="AZ79" s="6">
        <v>7</v>
      </c>
      <c r="BA79" s="6">
        <v>1</v>
      </c>
      <c r="BB79" s="6">
        <v>5</v>
      </c>
      <c r="BC79" s="6">
        <v>9</v>
      </c>
      <c r="BD79" s="6">
        <v>14</v>
      </c>
      <c r="BE79" s="6">
        <v>8</v>
      </c>
      <c r="BF79" s="6">
        <v>10</v>
      </c>
      <c r="BG79" s="6">
        <v>8</v>
      </c>
      <c r="BH79" s="6">
        <v>9</v>
      </c>
      <c r="BI79" s="6">
        <v>5</v>
      </c>
      <c r="BJ79" s="6">
        <v>19</v>
      </c>
      <c r="BK79" s="6">
        <v>8</v>
      </c>
      <c r="BL79" s="6">
        <v>11</v>
      </c>
      <c r="BM79" s="6">
        <v>8</v>
      </c>
      <c r="BN79" s="6">
        <v>4</v>
      </c>
      <c r="BO79" s="6">
        <v>6</v>
      </c>
      <c r="BP79" s="6">
        <v>10</v>
      </c>
      <c r="BQ79" s="6">
        <v>5</v>
      </c>
      <c r="BR79" s="6">
        <v>9</v>
      </c>
      <c r="BS79" s="6">
        <v>11</v>
      </c>
      <c r="BT79" s="6">
        <v>8</v>
      </c>
      <c r="BU79" s="6">
        <v>12</v>
      </c>
      <c r="BV79" s="6">
        <v>11</v>
      </c>
      <c r="BW79" s="6">
        <v>8</v>
      </c>
      <c r="BX79" s="6">
        <v>22</v>
      </c>
      <c r="BY79" s="6">
        <v>9</v>
      </c>
      <c r="BZ79" s="6">
        <v>5</v>
      </c>
      <c r="CA79" s="6">
        <v>16</v>
      </c>
      <c r="CB79" s="6">
        <v>11</v>
      </c>
      <c r="CC79" s="6">
        <v>11</v>
      </c>
      <c r="CD79" s="6">
        <v>7</v>
      </c>
      <c r="CE79" s="6">
        <v>6</v>
      </c>
      <c r="CF79" s="6">
        <v>22</v>
      </c>
      <c r="CG79" s="6">
        <v>22</v>
      </c>
      <c r="CH79" s="6">
        <v>10</v>
      </c>
      <c r="CI79" s="6">
        <v>7</v>
      </c>
      <c r="CJ79" s="6">
        <v>6</v>
      </c>
      <c r="CK79" s="6">
        <v>5</v>
      </c>
      <c r="CL79" s="6">
        <v>3</v>
      </c>
      <c r="CM79" s="6">
        <v>3</v>
      </c>
      <c r="CN79" s="6">
        <v>5</v>
      </c>
      <c r="CO79" s="6">
        <v>18</v>
      </c>
      <c r="CP79" s="6">
        <v>9</v>
      </c>
      <c r="CQ79" s="6">
        <v>2</v>
      </c>
      <c r="CR79" s="6">
        <v>22</v>
      </c>
      <c r="CS79" s="6">
        <v>5</v>
      </c>
      <c r="CT79" s="6">
        <v>5</v>
      </c>
      <c r="CU79" s="6">
        <v>8</v>
      </c>
      <c r="CV79" s="6">
        <v>4</v>
      </c>
      <c r="CW79" s="6">
        <v>10</v>
      </c>
      <c r="CX79" s="6">
        <v>7</v>
      </c>
      <c r="CY79" s="6">
        <v>7</v>
      </c>
      <c r="CZ79" s="6">
        <v>6</v>
      </c>
      <c r="DA79" s="6">
        <v>6</v>
      </c>
      <c r="DB79" s="6">
        <v>5</v>
      </c>
      <c r="DC79" s="6">
        <v>6</v>
      </c>
      <c r="DD79" s="6">
        <v>16</v>
      </c>
      <c r="DE79" s="6">
        <v>2</v>
      </c>
      <c r="DF79" s="6">
        <v>7</v>
      </c>
      <c r="DG79" s="6">
        <v>8</v>
      </c>
      <c r="DH79" s="6">
        <v>7</v>
      </c>
      <c r="DI79" s="6">
        <v>6</v>
      </c>
      <c r="DJ79" s="6">
        <v>5</v>
      </c>
      <c r="DK79" s="6">
        <v>7</v>
      </c>
      <c r="DL79" s="6">
        <v>9</v>
      </c>
      <c r="DM79" s="6">
        <v>7</v>
      </c>
      <c r="DN79" s="6">
        <v>3</v>
      </c>
      <c r="DO79" s="6">
        <v>7</v>
      </c>
      <c r="DP79" s="6">
        <v>9</v>
      </c>
      <c r="DQ79" s="6">
        <v>10</v>
      </c>
      <c r="DR79" s="6">
        <v>9</v>
      </c>
      <c r="DS79" s="6">
        <v>7</v>
      </c>
      <c r="DT79" s="6">
        <v>5</v>
      </c>
      <c r="DU79" s="6">
        <v>4</v>
      </c>
      <c r="DV79" s="6">
        <v>7</v>
      </c>
      <c r="DW79" s="6">
        <v>4</v>
      </c>
      <c r="DX79" s="6">
        <v>7</v>
      </c>
      <c r="DY79" s="6">
        <v>9</v>
      </c>
      <c r="DZ79" s="6">
        <v>10</v>
      </c>
      <c r="EA79" s="6">
        <v>9</v>
      </c>
      <c r="EB79" s="6">
        <v>7</v>
      </c>
      <c r="EC79" s="6">
        <v>5</v>
      </c>
      <c r="ED79" s="6">
        <v>4</v>
      </c>
      <c r="EE79" s="6">
        <v>11</v>
      </c>
      <c r="EF79" s="6">
        <v>8</v>
      </c>
      <c r="EG79" s="6">
        <v>17</v>
      </c>
      <c r="EH79" s="6">
        <v>12</v>
      </c>
      <c r="EI79" s="6">
        <v>12</v>
      </c>
      <c r="EJ79" s="6">
        <v>6</v>
      </c>
      <c r="EK79" s="6">
        <v>12</v>
      </c>
      <c r="EL79" s="6">
        <v>5</v>
      </c>
      <c r="EM79" s="6">
        <v>1</v>
      </c>
      <c r="EN79" s="6">
        <v>6</v>
      </c>
      <c r="EO79" s="6">
        <v>1</v>
      </c>
      <c r="EP79" s="6">
        <v>2</v>
      </c>
      <c r="EQ79" s="6">
        <v>4</v>
      </c>
      <c r="ER79" s="6">
        <v>10</v>
      </c>
      <c r="ES79" s="6">
        <v>10</v>
      </c>
      <c r="ET79" s="6">
        <v>22</v>
      </c>
      <c r="EU79" s="6">
        <v>12</v>
      </c>
      <c r="EV79" s="6">
        <v>8</v>
      </c>
      <c r="EW79" s="6">
        <v>5</v>
      </c>
      <c r="EX79" s="6">
        <v>8</v>
      </c>
      <c r="EY79" s="6">
        <v>7</v>
      </c>
      <c r="EZ79" s="6">
        <v>6</v>
      </c>
      <c r="FA79" s="6">
        <v>7</v>
      </c>
      <c r="FB79" s="6">
        <v>7</v>
      </c>
      <c r="FC79" s="6">
        <v>8</v>
      </c>
      <c r="FD79" s="6">
        <v>5</v>
      </c>
      <c r="FE79" s="6">
        <v>22</v>
      </c>
      <c r="FF79" s="6">
        <v>7</v>
      </c>
      <c r="FG79" s="6">
        <v>22</v>
      </c>
      <c r="FH79" s="6">
        <v>9</v>
      </c>
      <c r="FI79" s="6">
        <v>4</v>
      </c>
      <c r="FJ79" s="6">
        <v>2</v>
      </c>
      <c r="FK79" s="6">
        <v>6</v>
      </c>
      <c r="FL79" s="6">
        <v>6</v>
      </c>
      <c r="FM79" s="6">
        <v>21</v>
      </c>
      <c r="FN79" s="6">
        <v>11</v>
      </c>
      <c r="FO79" s="6">
        <v>7</v>
      </c>
      <c r="FP79" s="6">
        <v>8</v>
      </c>
      <c r="FQ79" s="6">
        <v>10</v>
      </c>
      <c r="FR79" s="6">
        <v>12</v>
      </c>
      <c r="FS79" s="6">
        <v>10</v>
      </c>
      <c r="FT79" s="6">
        <v>7</v>
      </c>
      <c r="FU79" s="6">
        <v>6</v>
      </c>
      <c r="FV79" s="6">
        <v>5</v>
      </c>
      <c r="FW79" s="6">
        <v>11</v>
      </c>
      <c r="FX79" s="6">
        <v>7</v>
      </c>
      <c r="FY79" s="6">
        <v>3</v>
      </c>
      <c r="FZ79" s="6">
        <v>8</v>
      </c>
      <c r="GA79" s="6">
        <v>12</v>
      </c>
      <c r="GB79" s="6">
        <v>10</v>
      </c>
      <c r="GC79" s="6">
        <v>7</v>
      </c>
      <c r="GD79" s="6">
        <v>6</v>
      </c>
      <c r="GE79" s="6">
        <v>5</v>
      </c>
      <c r="GF79" s="6">
        <v>10</v>
      </c>
      <c r="GG79" s="6">
        <v>19</v>
      </c>
      <c r="GH79" s="6">
        <v>15</v>
      </c>
      <c r="GI79" s="6">
        <v>11</v>
      </c>
      <c r="GJ79" s="12">
        <f t="shared" si="1"/>
        <v>2721</v>
      </c>
    </row>
    <row r="80" spans="1:192">
      <c r="A80" s="9" t="s">
        <v>128</v>
      </c>
      <c r="B80" s="9">
        <v>3</v>
      </c>
      <c r="C80" s="6">
        <v>757</v>
      </c>
      <c r="D80" s="6">
        <v>17</v>
      </c>
      <c r="E80" s="6">
        <v>7</v>
      </c>
      <c r="F80" s="6">
        <v>9</v>
      </c>
      <c r="G80" s="6">
        <v>9</v>
      </c>
      <c r="H80" s="6">
        <v>9</v>
      </c>
      <c r="I80" s="6">
        <v>9</v>
      </c>
      <c r="J80" s="6">
        <v>16</v>
      </c>
      <c r="K80" s="6">
        <v>16</v>
      </c>
      <c r="L80" s="6">
        <v>16</v>
      </c>
      <c r="M80" s="6">
        <v>16</v>
      </c>
      <c r="N80" s="6">
        <v>14</v>
      </c>
      <c r="O80" s="6">
        <v>6</v>
      </c>
      <c r="P80" s="6">
        <v>9</v>
      </c>
      <c r="Q80" s="6">
        <v>11</v>
      </c>
      <c r="R80" s="6">
        <v>8</v>
      </c>
      <c r="S80" s="6">
        <v>15</v>
      </c>
      <c r="T80" s="6">
        <v>15</v>
      </c>
      <c r="U80" s="6">
        <v>17</v>
      </c>
      <c r="V80" s="6">
        <v>5</v>
      </c>
      <c r="W80" s="6">
        <v>5</v>
      </c>
      <c r="X80" s="6">
        <v>20</v>
      </c>
      <c r="Y80" s="6">
        <v>20</v>
      </c>
      <c r="Z80" s="6">
        <v>17</v>
      </c>
      <c r="AA80" s="6">
        <v>13</v>
      </c>
      <c r="AB80" s="6">
        <v>20</v>
      </c>
      <c r="AC80" s="6">
        <v>6</v>
      </c>
      <c r="AD80" s="6">
        <v>17</v>
      </c>
      <c r="AE80" s="6">
        <v>14</v>
      </c>
      <c r="AF80" s="6">
        <v>7</v>
      </c>
      <c r="AG80" s="6">
        <v>11</v>
      </c>
      <c r="AH80" s="6">
        <v>2</v>
      </c>
      <c r="AI80" s="6">
        <v>3</v>
      </c>
      <c r="AJ80" s="6">
        <v>10</v>
      </c>
      <c r="AK80" s="6">
        <v>9</v>
      </c>
      <c r="AL80" s="6">
        <v>6</v>
      </c>
      <c r="AM80" s="6">
        <v>4</v>
      </c>
      <c r="AN80" s="6">
        <v>3</v>
      </c>
      <c r="AO80" s="6">
        <v>7</v>
      </c>
      <c r="AP80" s="6">
        <v>4</v>
      </c>
      <c r="AQ80" s="6">
        <v>4</v>
      </c>
      <c r="AR80" s="6">
        <v>6</v>
      </c>
      <c r="AS80" s="6">
        <v>20</v>
      </c>
      <c r="AT80" s="6">
        <v>13</v>
      </c>
      <c r="AU80" s="6">
        <v>12</v>
      </c>
      <c r="AV80" s="6">
        <v>14</v>
      </c>
      <c r="AW80" s="6">
        <v>18</v>
      </c>
      <c r="AX80" s="6">
        <v>7</v>
      </c>
      <c r="AY80" s="6">
        <v>9</v>
      </c>
      <c r="AZ80" s="6">
        <v>7</v>
      </c>
      <c r="BA80" s="6">
        <v>1</v>
      </c>
      <c r="BB80" s="6">
        <v>5</v>
      </c>
      <c r="BC80" s="6">
        <v>9</v>
      </c>
      <c r="BD80" s="6">
        <v>14</v>
      </c>
      <c r="BE80" s="6">
        <v>8</v>
      </c>
      <c r="BF80" s="6">
        <v>17</v>
      </c>
      <c r="BG80" s="6">
        <v>8</v>
      </c>
      <c r="BH80" s="6">
        <v>9</v>
      </c>
      <c r="BI80" s="6">
        <v>5</v>
      </c>
      <c r="BJ80" s="6">
        <v>19</v>
      </c>
      <c r="BK80" s="6">
        <v>8</v>
      </c>
      <c r="BL80" s="6">
        <v>11</v>
      </c>
      <c r="BM80" s="6">
        <v>8</v>
      </c>
      <c r="BN80" s="6">
        <v>4</v>
      </c>
      <c r="BO80" s="6">
        <v>6</v>
      </c>
      <c r="BP80" s="6">
        <v>10</v>
      </c>
      <c r="BQ80" s="6">
        <v>5</v>
      </c>
      <c r="BR80" s="6">
        <v>9</v>
      </c>
      <c r="BS80" s="6">
        <v>11</v>
      </c>
      <c r="BT80" s="6">
        <v>8</v>
      </c>
      <c r="BU80" s="6">
        <v>12</v>
      </c>
      <c r="BV80" s="6">
        <v>11</v>
      </c>
      <c r="BW80" s="6">
        <v>8</v>
      </c>
      <c r="BX80" s="6">
        <v>12</v>
      </c>
      <c r="BY80" s="6">
        <v>9</v>
      </c>
      <c r="BZ80" s="6">
        <v>5</v>
      </c>
      <c r="CA80" s="6">
        <v>16</v>
      </c>
      <c r="CB80" s="6">
        <v>4</v>
      </c>
      <c r="CC80" s="6">
        <v>4</v>
      </c>
      <c r="CD80" s="6">
        <v>7</v>
      </c>
      <c r="CE80" s="6">
        <v>6</v>
      </c>
      <c r="CF80" s="6">
        <v>20</v>
      </c>
      <c r="CG80" s="6">
        <v>19</v>
      </c>
      <c r="CH80" s="6">
        <v>10</v>
      </c>
      <c r="CI80" s="6">
        <v>7</v>
      </c>
      <c r="CJ80" s="6">
        <v>6</v>
      </c>
      <c r="CK80" s="6">
        <v>5</v>
      </c>
      <c r="CL80" s="6">
        <v>3</v>
      </c>
      <c r="CM80" s="6">
        <v>3</v>
      </c>
      <c r="CN80" s="6">
        <v>5</v>
      </c>
      <c r="CO80" s="6">
        <v>18</v>
      </c>
      <c r="CP80" s="6">
        <v>9</v>
      </c>
      <c r="CQ80" s="6">
        <v>19</v>
      </c>
      <c r="CR80" s="6">
        <v>16</v>
      </c>
      <c r="CS80" s="6">
        <v>5</v>
      </c>
      <c r="CT80" s="6">
        <v>5</v>
      </c>
      <c r="CU80" s="6">
        <v>8</v>
      </c>
      <c r="CV80" s="6">
        <v>17</v>
      </c>
      <c r="CW80" s="6">
        <v>10</v>
      </c>
      <c r="CX80" s="6">
        <v>7</v>
      </c>
      <c r="CY80" s="6">
        <v>7</v>
      </c>
      <c r="CZ80" s="6">
        <v>6</v>
      </c>
      <c r="DA80" s="6">
        <v>6</v>
      </c>
      <c r="DB80" s="6">
        <v>5</v>
      </c>
      <c r="DC80" s="6">
        <v>6</v>
      </c>
      <c r="DD80" s="6">
        <v>2</v>
      </c>
      <c r="DE80" s="6">
        <v>15</v>
      </c>
      <c r="DF80" s="6">
        <v>7</v>
      </c>
      <c r="DG80" s="6">
        <v>8</v>
      </c>
      <c r="DH80" s="6">
        <v>7</v>
      </c>
      <c r="DI80" s="6">
        <v>6</v>
      </c>
      <c r="DJ80" s="6">
        <v>5</v>
      </c>
      <c r="DK80" s="6">
        <v>7</v>
      </c>
      <c r="DL80" s="6">
        <v>9</v>
      </c>
      <c r="DM80" s="6">
        <v>7</v>
      </c>
      <c r="DN80" s="6">
        <v>3</v>
      </c>
      <c r="DO80" s="6">
        <v>7</v>
      </c>
      <c r="DP80" s="6">
        <v>9</v>
      </c>
      <c r="DQ80" s="6">
        <v>10</v>
      </c>
      <c r="DR80" s="6">
        <v>9</v>
      </c>
      <c r="DS80" s="6">
        <v>7</v>
      </c>
      <c r="DT80" s="6">
        <v>5</v>
      </c>
      <c r="DU80" s="6">
        <v>4</v>
      </c>
      <c r="DV80" s="6">
        <v>7</v>
      </c>
      <c r="DW80" s="6">
        <v>4</v>
      </c>
      <c r="DX80" s="6">
        <v>7</v>
      </c>
      <c r="DY80" s="6">
        <v>9</v>
      </c>
      <c r="DZ80" s="6">
        <v>10</v>
      </c>
      <c r="EA80" s="6">
        <v>9</v>
      </c>
      <c r="EB80" s="6">
        <v>7</v>
      </c>
      <c r="EC80" s="6">
        <v>5</v>
      </c>
      <c r="ED80" s="6">
        <v>4</v>
      </c>
      <c r="EE80" s="6">
        <v>11</v>
      </c>
      <c r="EF80" s="6">
        <v>10</v>
      </c>
      <c r="EG80" s="6">
        <v>13</v>
      </c>
      <c r="EH80" s="6">
        <v>6</v>
      </c>
      <c r="EI80" s="6">
        <v>7</v>
      </c>
      <c r="EJ80" s="6">
        <v>6</v>
      </c>
      <c r="EK80" s="6">
        <v>12</v>
      </c>
      <c r="EL80" s="6">
        <v>5</v>
      </c>
      <c r="EM80" s="6">
        <v>21</v>
      </c>
      <c r="EN80" s="6">
        <v>6</v>
      </c>
      <c r="EO80" s="6">
        <v>20</v>
      </c>
      <c r="EP80" s="6">
        <v>19</v>
      </c>
      <c r="EQ80" s="6">
        <v>4</v>
      </c>
      <c r="ER80" s="6">
        <v>10</v>
      </c>
      <c r="ES80" s="6">
        <v>10</v>
      </c>
      <c r="ET80" s="6">
        <v>14</v>
      </c>
      <c r="EU80" s="6">
        <v>12</v>
      </c>
      <c r="EV80" s="6">
        <v>8</v>
      </c>
      <c r="EW80" s="6">
        <v>5</v>
      </c>
      <c r="EX80" s="6">
        <v>8</v>
      </c>
      <c r="EY80" s="6">
        <v>7</v>
      </c>
      <c r="EZ80" s="6">
        <v>6</v>
      </c>
      <c r="FA80" s="6">
        <v>7</v>
      </c>
      <c r="FB80" s="6">
        <v>7</v>
      </c>
      <c r="FC80" s="6">
        <v>19</v>
      </c>
      <c r="FD80" s="6">
        <v>6</v>
      </c>
      <c r="FE80" s="6">
        <v>18</v>
      </c>
      <c r="FF80" s="6">
        <v>7</v>
      </c>
      <c r="FG80" s="6">
        <v>18</v>
      </c>
      <c r="FH80" s="6">
        <v>9</v>
      </c>
      <c r="FI80" s="6">
        <v>4</v>
      </c>
      <c r="FJ80" s="6">
        <v>5</v>
      </c>
      <c r="FK80" s="6">
        <v>6</v>
      </c>
      <c r="FL80" s="6">
        <v>6</v>
      </c>
      <c r="FM80" s="6">
        <v>1</v>
      </c>
      <c r="FN80" s="6">
        <v>1</v>
      </c>
      <c r="FO80" s="6">
        <v>7</v>
      </c>
      <c r="FP80" s="6">
        <v>8</v>
      </c>
      <c r="FQ80" s="6">
        <v>10</v>
      </c>
      <c r="FR80" s="6">
        <v>1</v>
      </c>
      <c r="FS80" s="6">
        <v>10</v>
      </c>
      <c r="FT80" s="6">
        <v>7</v>
      </c>
      <c r="FU80" s="6">
        <v>6</v>
      </c>
      <c r="FV80" s="6">
        <v>5</v>
      </c>
      <c r="FW80" s="6">
        <v>1</v>
      </c>
      <c r="FX80" s="6">
        <v>7</v>
      </c>
      <c r="FY80" s="6">
        <v>3</v>
      </c>
      <c r="FZ80" s="6">
        <v>8</v>
      </c>
      <c r="GA80" s="6">
        <v>1</v>
      </c>
      <c r="GB80" s="6">
        <v>10</v>
      </c>
      <c r="GC80" s="6">
        <v>7</v>
      </c>
      <c r="GD80" s="6">
        <v>6</v>
      </c>
      <c r="GE80" s="6">
        <v>5</v>
      </c>
      <c r="GF80" s="6">
        <v>10</v>
      </c>
      <c r="GG80" s="6">
        <v>19</v>
      </c>
      <c r="GH80" s="6">
        <v>13</v>
      </c>
      <c r="GI80" s="6">
        <v>11</v>
      </c>
      <c r="GJ80" s="12">
        <f t="shared" si="1"/>
        <v>3963</v>
      </c>
    </row>
    <row r="81" spans="1:192">
      <c r="A81" s="9" t="s">
        <v>132</v>
      </c>
      <c r="B81" s="9">
        <f>B54</f>
        <v>524</v>
      </c>
      <c r="C81" s="6">
        <v>67909</v>
      </c>
      <c r="D81" s="6">
        <v>7</v>
      </c>
      <c r="E81" s="6">
        <v>2</v>
      </c>
      <c r="F81" s="6">
        <v>5</v>
      </c>
      <c r="G81" s="6">
        <v>3</v>
      </c>
      <c r="H81" s="6">
        <v>4</v>
      </c>
      <c r="I81" s="6">
        <v>4</v>
      </c>
      <c r="J81" s="6">
        <v>6</v>
      </c>
      <c r="K81" s="6">
        <v>14</v>
      </c>
      <c r="L81" s="6">
        <v>14</v>
      </c>
      <c r="M81" s="6">
        <v>12</v>
      </c>
      <c r="N81" s="6">
        <v>7</v>
      </c>
      <c r="O81" s="6">
        <v>1</v>
      </c>
      <c r="P81" s="6">
        <v>3</v>
      </c>
      <c r="Q81" s="6">
        <v>20</v>
      </c>
      <c r="R81" s="6">
        <v>2</v>
      </c>
      <c r="S81" s="6">
        <v>11</v>
      </c>
      <c r="T81" s="6">
        <v>2</v>
      </c>
      <c r="U81" s="6">
        <v>4</v>
      </c>
      <c r="V81" s="6">
        <v>16</v>
      </c>
      <c r="W81" s="6">
        <v>5</v>
      </c>
      <c r="X81" s="6">
        <v>5</v>
      </c>
      <c r="Y81" s="6">
        <v>10</v>
      </c>
      <c r="Z81" s="6">
        <v>5</v>
      </c>
      <c r="AA81" s="6">
        <v>8</v>
      </c>
      <c r="AB81" s="6">
        <v>12</v>
      </c>
      <c r="AC81" s="6">
        <v>1</v>
      </c>
      <c r="AD81" s="6">
        <v>7</v>
      </c>
      <c r="AE81" s="6">
        <v>6</v>
      </c>
      <c r="AF81" s="6">
        <v>8</v>
      </c>
      <c r="AG81" s="6">
        <v>3</v>
      </c>
      <c r="AH81" s="6">
        <v>2</v>
      </c>
      <c r="AI81" s="6">
        <v>3</v>
      </c>
      <c r="AJ81" s="6">
        <v>4</v>
      </c>
      <c r="AK81" s="6">
        <v>3</v>
      </c>
      <c r="AL81" s="6">
        <v>2</v>
      </c>
      <c r="AM81" s="6">
        <v>4</v>
      </c>
      <c r="AN81" s="6">
        <v>3</v>
      </c>
      <c r="AO81" s="6">
        <v>3</v>
      </c>
      <c r="AP81" s="6">
        <v>4</v>
      </c>
      <c r="AQ81" s="6">
        <v>4</v>
      </c>
      <c r="AR81" s="6">
        <v>1</v>
      </c>
      <c r="AS81" s="6">
        <v>11</v>
      </c>
      <c r="AT81" s="6">
        <v>10</v>
      </c>
      <c r="AU81" s="6">
        <v>3</v>
      </c>
      <c r="AV81" s="6">
        <v>16</v>
      </c>
      <c r="AW81" s="6">
        <v>7</v>
      </c>
      <c r="AX81" s="6">
        <v>6</v>
      </c>
      <c r="AY81" s="6">
        <v>6</v>
      </c>
      <c r="AZ81" s="6">
        <v>4</v>
      </c>
      <c r="BA81" s="6">
        <v>16</v>
      </c>
      <c r="BB81" s="6">
        <v>2</v>
      </c>
      <c r="BC81" s="6">
        <v>6</v>
      </c>
      <c r="BD81" s="6">
        <v>11</v>
      </c>
      <c r="BE81" s="6">
        <v>7</v>
      </c>
      <c r="BF81" s="6">
        <v>9</v>
      </c>
      <c r="BG81" s="6">
        <v>13</v>
      </c>
      <c r="BH81" s="6">
        <v>7</v>
      </c>
      <c r="BI81" s="6">
        <v>2</v>
      </c>
      <c r="BJ81" s="6">
        <v>10</v>
      </c>
      <c r="BK81" s="6">
        <v>2</v>
      </c>
      <c r="BL81" s="6">
        <v>4</v>
      </c>
      <c r="BM81" s="6">
        <v>6</v>
      </c>
      <c r="BN81" s="6">
        <v>4</v>
      </c>
      <c r="BO81" s="6">
        <v>1</v>
      </c>
      <c r="BP81" s="6">
        <v>6</v>
      </c>
      <c r="BQ81" s="6">
        <v>5</v>
      </c>
      <c r="BR81" s="6">
        <v>3</v>
      </c>
      <c r="BS81" s="6">
        <v>4</v>
      </c>
      <c r="BT81" s="6">
        <v>2</v>
      </c>
      <c r="BU81" s="6">
        <v>6</v>
      </c>
      <c r="BV81" s="6">
        <v>5</v>
      </c>
      <c r="BW81" s="6">
        <v>2</v>
      </c>
      <c r="BX81" s="6">
        <v>10</v>
      </c>
      <c r="BY81" s="6">
        <v>4</v>
      </c>
      <c r="BZ81" s="6">
        <v>1</v>
      </c>
      <c r="CA81" s="6">
        <v>4</v>
      </c>
      <c r="CB81" s="6">
        <v>11</v>
      </c>
      <c r="CC81" s="6">
        <v>11</v>
      </c>
      <c r="CD81" s="6">
        <v>3</v>
      </c>
      <c r="CE81" s="6">
        <v>1</v>
      </c>
      <c r="CF81" s="6">
        <v>13</v>
      </c>
      <c r="CG81" s="6">
        <v>8</v>
      </c>
      <c r="CH81" s="6">
        <v>8</v>
      </c>
      <c r="CI81" s="6">
        <v>4</v>
      </c>
      <c r="CJ81" s="6">
        <v>1</v>
      </c>
      <c r="CK81" s="6">
        <v>1</v>
      </c>
      <c r="CL81" s="6">
        <v>3</v>
      </c>
      <c r="CM81" s="6">
        <v>3</v>
      </c>
      <c r="CN81" s="6">
        <v>5</v>
      </c>
      <c r="CO81" s="6">
        <v>17</v>
      </c>
      <c r="CP81" s="6">
        <v>5</v>
      </c>
      <c r="CQ81" s="6">
        <v>8</v>
      </c>
      <c r="CR81" s="6">
        <v>10</v>
      </c>
      <c r="CS81" s="6">
        <v>5</v>
      </c>
      <c r="CT81" s="6">
        <v>5</v>
      </c>
      <c r="CU81" s="6">
        <v>3</v>
      </c>
      <c r="CV81" s="6">
        <v>10</v>
      </c>
      <c r="CW81" s="6">
        <v>4</v>
      </c>
      <c r="CX81" s="6">
        <v>5</v>
      </c>
      <c r="CY81" s="6">
        <v>5</v>
      </c>
      <c r="CZ81" s="6">
        <v>1</v>
      </c>
      <c r="DA81" s="6">
        <v>3</v>
      </c>
      <c r="DB81" s="6">
        <v>1</v>
      </c>
      <c r="DC81" s="6">
        <v>1</v>
      </c>
      <c r="DD81" s="6">
        <v>10</v>
      </c>
      <c r="DE81" s="6">
        <v>1</v>
      </c>
      <c r="DF81" s="6">
        <v>7</v>
      </c>
      <c r="DG81" s="6">
        <v>1</v>
      </c>
      <c r="DH81" s="6">
        <v>1</v>
      </c>
      <c r="DI81" s="6">
        <v>1</v>
      </c>
      <c r="DJ81" s="6">
        <v>1</v>
      </c>
      <c r="DK81" s="6">
        <v>1</v>
      </c>
      <c r="DL81" s="6">
        <v>9</v>
      </c>
      <c r="DM81" s="6">
        <v>5</v>
      </c>
      <c r="DN81" s="6">
        <v>3</v>
      </c>
      <c r="DO81" s="6">
        <v>6</v>
      </c>
      <c r="DP81" s="6">
        <v>5</v>
      </c>
      <c r="DQ81" s="6">
        <v>9</v>
      </c>
      <c r="DR81" s="6">
        <v>3</v>
      </c>
      <c r="DS81" s="6">
        <v>5</v>
      </c>
      <c r="DT81" s="6">
        <v>3</v>
      </c>
      <c r="DU81" s="6">
        <v>4</v>
      </c>
      <c r="DV81" s="6">
        <v>4</v>
      </c>
      <c r="DW81" s="6">
        <v>4</v>
      </c>
      <c r="DX81" s="6">
        <v>6</v>
      </c>
      <c r="DY81" s="6">
        <v>5</v>
      </c>
      <c r="DZ81" s="6">
        <v>7</v>
      </c>
      <c r="EA81" s="6">
        <v>6</v>
      </c>
      <c r="EB81" s="6">
        <v>5</v>
      </c>
      <c r="EC81" s="6">
        <v>3</v>
      </c>
      <c r="ED81" s="6">
        <v>4</v>
      </c>
      <c r="EE81" s="6">
        <v>1</v>
      </c>
      <c r="EF81" s="6">
        <v>15</v>
      </c>
      <c r="EG81" s="6">
        <v>10</v>
      </c>
      <c r="EH81" s="6">
        <v>11</v>
      </c>
      <c r="EI81" s="6">
        <v>10</v>
      </c>
      <c r="EJ81" s="6">
        <v>6</v>
      </c>
      <c r="EK81" s="6">
        <v>11</v>
      </c>
      <c r="EL81" s="6">
        <v>1</v>
      </c>
      <c r="EM81" s="6">
        <v>9</v>
      </c>
      <c r="EN81" s="6">
        <v>17</v>
      </c>
      <c r="EO81" s="6">
        <v>12</v>
      </c>
      <c r="EP81" s="6">
        <v>8</v>
      </c>
      <c r="EQ81" s="6">
        <v>1</v>
      </c>
      <c r="ER81" s="6">
        <v>9</v>
      </c>
      <c r="ES81" s="6">
        <v>9</v>
      </c>
      <c r="ET81" s="6">
        <v>5</v>
      </c>
      <c r="EU81" s="6">
        <v>4</v>
      </c>
      <c r="EV81" s="6">
        <v>2</v>
      </c>
      <c r="EW81" s="6">
        <v>5</v>
      </c>
      <c r="EX81" s="6">
        <v>2</v>
      </c>
      <c r="EY81" s="6">
        <v>1</v>
      </c>
      <c r="EZ81" s="6">
        <v>1</v>
      </c>
      <c r="FA81" s="6">
        <v>3</v>
      </c>
      <c r="FB81" s="6">
        <v>2</v>
      </c>
      <c r="FC81" s="6">
        <v>3</v>
      </c>
      <c r="FD81" s="6">
        <v>13</v>
      </c>
      <c r="FE81" s="6">
        <v>8</v>
      </c>
      <c r="FF81" s="6">
        <v>3</v>
      </c>
      <c r="FG81" s="6">
        <v>7</v>
      </c>
      <c r="FH81" s="6">
        <v>4</v>
      </c>
      <c r="FI81" s="6">
        <v>12</v>
      </c>
      <c r="FJ81" s="6">
        <v>11</v>
      </c>
      <c r="FK81" s="6">
        <v>1</v>
      </c>
      <c r="FL81" s="6">
        <v>1</v>
      </c>
      <c r="FM81" s="6">
        <v>12</v>
      </c>
      <c r="FN81" s="6">
        <v>10</v>
      </c>
      <c r="FO81" s="6">
        <v>6</v>
      </c>
      <c r="FP81" s="6">
        <v>7</v>
      </c>
      <c r="FQ81" s="6">
        <v>6</v>
      </c>
      <c r="FR81" s="6">
        <v>12</v>
      </c>
      <c r="FS81" s="6">
        <v>9</v>
      </c>
      <c r="FT81" s="6">
        <v>4</v>
      </c>
      <c r="FU81" s="6">
        <v>1</v>
      </c>
      <c r="FV81" s="6">
        <v>5</v>
      </c>
      <c r="FW81" s="6">
        <v>10</v>
      </c>
      <c r="FX81" s="6">
        <v>5</v>
      </c>
      <c r="FY81" s="6">
        <v>3</v>
      </c>
      <c r="FZ81" s="6">
        <v>7</v>
      </c>
      <c r="GA81" s="6">
        <v>10</v>
      </c>
      <c r="GB81" s="6">
        <v>7</v>
      </c>
      <c r="GC81" s="6">
        <v>4</v>
      </c>
      <c r="GD81" s="6">
        <v>1</v>
      </c>
      <c r="GE81" s="6">
        <v>5</v>
      </c>
      <c r="GF81" s="6">
        <v>6</v>
      </c>
      <c r="GG81" s="6">
        <v>7</v>
      </c>
      <c r="GH81" s="6">
        <v>4</v>
      </c>
      <c r="GI81" s="6">
        <v>4</v>
      </c>
      <c r="GJ81" s="12">
        <f t="shared" si="1"/>
        <v>7716</v>
      </c>
    </row>
    <row r="82" spans="1:192">
      <c r="A82" s="9" t="s">
        <v>276</v>
      </c>
      <c r="B82" s="9">
        <f>SUM(B56:B59,B61,B63,B65:B68,B70:B73,B75:B76,B78:B80)</f>
        <v>132</v>
      </c>
      <c r="C82" s="6">
        <v>23656</v>
      </c>
      <c r="D82" s="6">
        <v>12</v>
      </c>
      <c r="E82" s="6">
        <v>6</v>
      </c>
      <c r="F82" s="6">
        <v>8</v>
      </c>
      <c r="G82" s="6">
        <v>8</v>
      </c>
      <c r="H82" s="6">
        <v>8</v>
      </c>
      <c r="I82" s="6">
        <v>8</v>
      </c>
      <c r="J82" s="6">
        <v>6</v>
      </c>
      <c r="K82" s="6">
        <v>10</v>
      </c>
      <c r="L82" s="6">
        <v>10</v>
      </c>
      <c r="M82" s="6">
        <v>12</v>
      </c>
      <c r="N82" s="6">
        <v>8</v>
      </c>
      <c r="O82" s="6">
        <v>6</v>
      </c>
      <c r="P82" s="6">
        <v>10</v>
      </c>
      <c r="Q82" s="6">
        <v>11</v>
      </c>
      <c r="R82" s="6">
        <v>5</v>
      </c>
      <c r="S82" s="6">
        <v>8</v>
      </c>
      <c r="T82" s="6">
        <v>12</v>
      </c>
      <c r="U82" s="6">
        <v>8</v>
      </c>
      <c r="V82" s="6">
        <v>9</v>
      </c>
      <c r="W82" s="6">
        <v>5</v>
      </c>
      <c r="X82" s="6">
        <v>9</v>
      </c>
      <c r="Y82" s="6">
        <v>9</v>
      </c>
      <c r="Z82" s="6">
        <v>11</v>
      </c>
      <c r="AA82" s="6">
        <v>13</v>
      </c>
      <c r="AB82" s="6">
        <v>8</v>
      </c>
      <c r="AC82" s="6">
        <v>6</v>
      </c>
      <c r="AD82" s="6">
        <v>11</v>
      </c>
      <c r="AE82" s="6">
        <v>11</v>
      </c>
      <c r="AF82" s="6">
        <v>5</v>
      </c>
      <c r="AG82" s="6">
        <v>11</v>
      </c>
      <c r="AH82" s="6">
        <v>2</v>
      </c>
      <c r="AI82" s="6">
        <v>3</v>
      </c>
      <c r="AJ82" s="6">
        <v>9</v>
      </c>
      <c r="AK82" s="6">
        <v>8</v>
      </c>
      <c r="AL82" s="6">
        <v>6</v>
      </c>
      <c r="AM82" s="6">
        <v>4</v>
      </c>
      <c r="AN82" s="6">
        <v>3</v>
      </c>
      <c r="AO82" s="6">
        <v>7</v>
      </c>
      <c r="AP82" s="6">
        <v>4</v>
      </c>
      <c r="AQ82" s="6">
        <v>4</v>
      </c>
      <c r="AR82" s="6">
        <v>6</v>
      </c>
      <c r="AS82" s="6">
        <v>7</v>
      </c>
      <c r="AT82" s="6">
        <v>14</v>
      </c>
      <c r="AU82" s="6">
        <v>12</v>
      </c>
      <c r="AV82" s="6">
        <v>9</v>
      </c>
      <c r="AW82" s="6">
        <v>13</v>
      </c>
      <c r="AX82" s="6">
        <v>7</v>
      </c>
      <c r="AY82" s="6">
        <v>7</v>
      </c>
      <c r="AZ82" s="6">
        <v>7</v>
      </c>
      <c r="BA82" s="6">
        <v>20</v>
      </c>
      <c r="BB82" s="6">
        <v>5</v>
      </c>
      <c r="BC82" s="6">
        <v>8</v>
      </c>
      <c r="BD82" s="6">
        <v>9</v>
      </c>
      <c r="BE82" s="6">
        <v>3</v>
      </c>
      <c r="BF82" s="6">
        <v>12</v>
      </c>
      <c r="BG82" s="6">
        <v>10</v>
      </c>
      <c r="BH82" s="6">
        <v>5</v>
      </c>
      <c r="BI82" s="6">
        <v>5</v>
      </c>
      <c r="BJ82" s="6">
        <v>13</v>
      </c>
      <c r="BK82" s="6">
        <v>6</v>
      </c>
      <c r="BL82" s="6">
        <v>13</v>
      </c>
      <c r="BM82" s="6">
        <v>8</v>
      </c>
      <c r="BN82" s="6">
        <v>4</v>
      </c>
      <c r="BO82" s="6">
        <v>4</v>
      </c>
      <c r="BP82" s="6">
        <v>4</v>
      </c>
      <c r="BQ82" s="6">
        <v>5</v>
      </c>
      <c r="BR82" s="6">
        <v>6</v>
      </c>
      <c r="BS82" s="6">
        <v>9</v>
      </c>
      <c r="BT82" s="6">
        <v>6</v>
      </c>
      <c r="BU82" s="6">
        <v>10</v>
      </c>
      <c r="BV82" s="6">
        <v>7</v>
      </c>
      <c r="BW82" s="6">
        <v>7</v>
      </c>
      <c r="BX82" s="6">
        <v>15</v>
      </c>
      <c r="BY82" s="6">
        <v>2</v>
      </c>
      <c r="BZ82" s="6">
        <v>5</v>
      </c>
      <c r="CA82" s="6">
        <v>11</v>
      </c>
      <c r="CB82" s="6">
        <v>8</v>
      </c>
      <c r="CC82" s="6">
        <v>9</v>
      </c>
      <c r="CD82" s="6">
        <v>4</v>
      </c>
      <c r="CE82" s="6">
        <v>6</v>
      </c>
      <c r="CF82" s="6">
        <v>14</v>
      </c>
      <c r="CG82" s="6">
        <v>13</v>
      </c>
      <c r="CH82" s="6">
        <v>10</v>
      </c>
      <c r="CI82" s="6">
        <v>6</v>
      </c>
      <c r="CJ82" s="6">
        <v>6</v>
      </c>
      <c r="CK82" s="6">
        <v>5</v>
      </c>
      <c r="CL82" s="6">
        <v>3</v>
      </c>
      <c r="CM82" s="6">
        <v>3</v>
      </c>
      <c r="CN82" s="6">
        <v>5</v>
      </c>
      <c r="CO82" s="6">
        <v>7</v>
      </c>
      <c r="CP82" s="6">
        <v>8</v>
      </c>
      <c r="CQ82" s="6">
        <v>12</v>
      </c>
      <c r="CR82" s="6">
        <v>15</v>
      </c>
      <c r="CS82" s="6">
        <v>5</v>
      </c>
      <c r="CT82" s="6">
        <v>5</v>
      </c>
      <c r="CU82" s="6">
        <v>6</v>
      </c>
      <c r="CV82" s="6">
        <v>14</v>
      </c>
      <c r="CW82" s="6">
        <v>10</v>
      </c>
      <c r="CX82" s="6">
        <v>7</v>
      </c>
      <c r="CY82" s="6">
        <v>7</v>
      </c>
      <c r="CZ82" s="6">
        <v>6</v>
      </c>
      <c r="DA82" s="6">
        <v>6</v>
      </c>
      <c r="DB82" s="6">
        <v>5</v>
      </c>
      <c r="DC82" s="6">
        <v>6</v>
      </c>
      <c r="DD82" s="6">
        <v>8</v>
      </c>
      <c r="DE82" s="6">
        <v>2</v>
      </c>
      <c r="DF82" s="6">
        <v>7</v>
      </c>
      <c r="DG82" s="6">
        <v>6</v>
      </c>
      <c r="DH82" s="6">
        <v>7</v>
      </c>
      <c r="DI82" s="6">
        <v>6</v>
      </c>
      <c r="DJ82" s="6">
        <v>5</v>
      </c>
      <c r="DK82" s="6">
        <v>6</v>
      </c>
      <c r="DL82" s="6">
        <v>4</v>
      </c>
      <c r="DM82" s="6">
        <v>2</v>
      </c>
      <c r="DN82" s="6">
        <v>3</v>
      </c>
      <c r="DO82" s="6">
        <v>7</v>
      </c>
      <c r="DP82" s="6">
        <v>9</v>
      </c>
      <c r="DQ82" s="6">
        <v>3</v>
      </c>
      <c r="DR82" s="6">
        <v>7</v>
      </c>
      <c r="DS82" s="6">
        <v>7</v>
      </c>
      <c r="DT82" s="6">
        <v>5</v>
      </c>
      <c r="DU82" s="6">
        <v>4</v>
      </c>
      <c r="DV82" s="6">
        <v>2</v>
      </c>
      <c r="DW82" s="6">
        <v>4</v>
      </c>
      <c r="DX82" s="6">
        <v>7</v>
      </c>
      <c r="DY82" s="6">
        <v>8</v>
      </c>
      <c r="DZ82" s="6">
        <v>3</v>
      </c>
      <c r="EA82" s="6">
        <v>7</v>
      </c>
      <c r="EB82" s="6">
        <v>7</v>
      </c>
      <c r="EC82" s="6">
        <v>5</v>
      </c>
      <c r="ED82" s="6">
        <v>4</v>
      </c>
      <c r="EE82" s="6">
        <v>8</v>
      </c>
      <c r="EF82" s="6">
        <v>8</v>
      </c>
      <c r="EG82" s="6">
        <v>14</v>
      </c>
      <c r="EH82" s="6">
        <v>9</v>
      </c>
      <c r="EI82" s="6">
        <v>9</v>
      </c>
      <c r="EJ82" s="6">
        <v>6</v>
      </c>
      <c r="EK82" s="6">
        <v>11</v>
      </c>
      <c r="EL82" s="6">
        <v>5</v>
      </c>
      <c r="EM82" s="6">
        <v>11</v>
      </c>
      <c r="EN82" s="6">
        <v>11</v>
      </c>
      <c r="EO82" s="6">
        <v>7</v>
      </c>
      <c r="EP82" s="6">
        <v>8</v>
      </c>
      <c r="EQ82" s="6">
        <v>4</v>
      </c>
      <c r="ER82" s="6">
        <v>3</v>
      </c>
      <c r="ES82" s="6">
        <v>3</v>
      </c>
      <c r="ET82" s="6">
        <v>14</v>
      </c>
      <c r="EU82" s="6">
        <v>11</v>
      </c>
      <c r="EV82" s="6">
        <v>6</v>
      </c>
      <c r="EW82" s="6">
        <v>5</v>
      </c>
      <c r="EX82" s="6">
        <v>7</v>
      </c>
      <c r="EY82" s="6">
        <v>7</v>
      </c>
      <c r="EZ82" s="6">
        <v>6</v>
      </c>
      <c r="FA82" s="6">
        <v>7</v>
      </c>
      <c r="FB82" s="6">
        <v>7</v>
      </c>
      <c r="FC82" s="6">
        <v>13</v>
      </c>
      <c r="FD82" s="6">
        <v>10</v>
      </c>
      <c r="FE82" s="6">
        <v>14</v>
      </c>
      <c r="FF82" s="6">
        <v>7</v>
      </c>
      <c r="FG82" s="6">
        <v>12</v>
      </c>
      <c r="FH82" s="6">
        <v>7</v>
      </c>
      <c r="FI82" s="6">
        <v>8</v>
      </c>
      <c r="FJ82" s="6">
        <v>9</v>
      </c>
      <c r="FK82" s="6">
        <v>6</v>
      </c>
      <c r="FL82" s="6">
        <v>6</v>
      </c>
      <c r="FM82" s="6">
        <v>18</v>
      </c>
      <c r="FN82" s="6">
        <v>6</v>
      </c>
      <c r="FO82" s="6">
        <v>3</v>
      </c>
      <c r="FP82" s="6">
        <v>8</v>
      </c>
      <c r="FQ82" s="6">
        <v>6</v>
      </c>
      <c r="FR82" s="6">
        <v>6</v>
      </c>
      <c r="FS82" s="6">
        <v>2</v>
      </c>
      <c r="FT82" s="6">
        <v>7</v>
      </c>
      <c r="FU82" s="6">
        <v>6</v>
      </c>
      <c r="FV82" s="6">
        <v>5</v>
      </c>
      <c r="FW82" s="6">
        <v>6</v>
      </c>
      <c r="FX82" s="6">
        <v>3</v>
      </c>
      <c r="FY82" s="6">
        <v>3</v>
      </c>
      <c r="FZ82" s="6">
        <v>8</v>
      </c>
      <c r="GA82" s="6">
        <v>7</v>
      </c>
      <c r="GB82" s="6">
        <v>2</v>
      </c>
      <c r="GC82" s="6">
        <v>7</v>
      </c>
      <c r="GD82" s="6">
        <v>6</v>
      </c>
      <c r="GE82" s="6">
        <v>5</v>
      </c>
      <c r="GF82" s="6">
        <v>7</v>
      </c>
      <c r="GG82" s="6">
        <v>11</v>
      </c>
      <c r="GH82" s="6">
        <v>9</v>
      </c>
      <c r="GI82" s="6">
        <v>11</v>
      </c>
      <c r="GJ82" s="12">
        <f t="shared" si="1"/>
        <v>5579</v>
      </c>
    </row>
    <row r="83" spans="1:192">
      <c r="A83" s="9" t="s">
        <v>141</v>
      </c>
      <c r="B83" s="9">
        <v>7</v>
      </c>
      <c r="C83" s="6">
        <v>694</v>
      </c>
      <c r="D83" s="6">
        <v>17</v>
      </c>
      <c r="E83" s="6">
        <v>7</v>
      </c>
      <c r="F83" s="6">
        <v>9</v>
      </c>
      <c r="G83" s="6">
        <v>9</v>
      </c>
      <c r="H83" s="6">
        <v>9</v>
      </c>
      <c r="I83" s="6">
        <v>9</v>
      </c>
      <c r="J83" s="6">
        <v>16</v>
      </c>
      <c r="K83" s="6">
        <v>16</v>
      </c>
      <c r="L83" s="6">
        <v>16</v>
      </c>
      <c r="M83" s="6">
        <v>16</v>
      </c>
      <c r="N83" s="6">
        <v>1</v>
      </c>
      <c r="O83" s="6">
        <v>6</v>
      </c>
      <c r="P83" s="6">
        <v>20</v>
      </c>
      <c r="Q83" s="6">
        <v>14</v>
      </c>
      <c r="R83" s="6">
        <v>8</v>
      </c>
      <c r="S83" s="6">
        <v>21</v>
      </c>
      <c r="T83" s="6">
        <v>18</v>
      </c>
      <c r="U83" s="6">
        <v>20</v>
      </c>
      <c r="V83" s="6">
        <v>20</v>
      </c>
      <c r="W83" s="6">
        <v>5</v>
      </c>
      <c r="X83" s="6">
        <v>20</v>
      </c>
      <c r="Y83" s="6">
        <v>20</v>
      </c>
      <c r="Z83" s="6">
        <v>20</v>
      </c>
      <c r="AA83" s="6">
        <v>13</v>
      </c>
      <c r="AB83" s="6">
        <v>20</v>
      </c>
      <c r="AC83" s="6">
        <v>6</v>
      </c>
      <c r="AD83" s="6">
        <v>19</v>
      </c>
      <c r="AE83" s="6">
        <v>18</v>
      </c>
      <c r="AF83" s="6">
        <v>14</v>
      </c>
      <c r="AG83" s="6">
        <v>11</v>
      </c>
      <c r="AH83" s="6">
        <v>2</v>
      </c>
      <c r="AI83" s="6">
        <v>3</v>
      </c>
      <c r="AJ83" s="6">
        <v>1</v>
      </c>
      <c r="AK83" s="6">
        <v>1</v>
      </c>
      <c r="AL83" s="6">
        <v>6</v>
      </c>
      <c r="AM83" s="6">
        <v>4</v>
      </c>
      <c r="AN83" s="6">
        <v>3</v>
      </c>
      <c r="AO83" s="6">
        <v>7</v>
      </c>
      <c r="AP83" s="6">
        <v>4</v>
      </c>
      <c r="AQ83" s="6">
        <v>4</v>
      </c>
      <c r="AR83" s="6">
        <v>6</v>
      </c>
      <c r="AS83" s="6">
        <v>17</v>
      </c>
      <c r="AT83" s="6">
        <v>2</v>
      </c>
      <c r="AU83" s="6">
        <v>7</v>
      </c>
      <c r="AV83" s="6">
        <v>12</v>
      </c>
      <c r="AW83" s="6">
        <v>2</v>
      </c>
      <c r="AX83" s="6">
        <v>14</v>
      </c>
      <c r="AY83" s="6">
        <v>9</v>
      </c>
      <c r="AZ83" s="6">
        <v>7</v>
      </c>
      <c r="BA83" s="6">
        <v>1</v>
      </c>
      <c r="BB83" s="6">
        <v>5</v>
      </c>
      <c r="BC83" s="6">
        <v>1</v>
      </c>
      <c r="BD83" s="6">
        <v>14</v>
      </c>
      <c r="BE83" s="6">
        <v>8</v>
      </c>
      <c r="BF83" s="6">
        <v>19</v>
      </c>
      <c r="BG83" s="6">
        <v>6</v>
      </c>
      <c r="BH83" s="6">
        <v>9</v>
      </c>
      <c r="BI83" s="6">
        <v>5</v>
      </c>
      <c r="BJ83" s="6">
        <v>3</v>
      </c>
      <c r="BK83" s="6">
        <v>8</v>
      </c>
      <c r="BL83" s="6">
        <v>1</v>
      </c>
      <c r="BM83" s="6">
        <v>8</v>
      </c>
      <c r="BN83" s="6">
        <v>4</v>
      </c>
      <c r="BO83" s="6">
        <v>6</v>
      </c>
      <c r="BP83" s="6">
        <v>10</v>
      </c>
      <c r="BQ83" s="6">
        <v>5</v>
      </c>
      <c r="BR83" s="6">
        <v>1</v>
      </c>
      <c r="BS83" s="6">
        <v>11</v>
      </c>
      <c r="BT83" s="6">
        <v>8</v>
      </c>
      <c r="BU83" s="6">
        <v>1</v>
      </c>
      <c r="BV83" s="6">
        <v>11</v>
      </c>
      <c r="BW83" s="6">
        <v>8</v>
      </c>
      <c r="BX83" s="6">
        <v>19</v>
      </c>
      <c r="BY83" s="6">
        <v>1</v>
      </c>
      <c r="BZ83" s="6">
        <v>5</v>
      </c>
      <c r="CA83" s="6">
        <v>1</v>
      </c>
      <c r="CB83" s="6">
        <v>11</v>
      </c>
      <c r="CC83" s="6">
        <v>11</v>
      </c>
      <c r="CD83" s="6">
        <v>1</v>
      </c>
      <c r="CE83" s="6">
        <v>6</v>
      </c>
      <c r="CF83" s="6">
        <v>11</v>
      </c>
      <c r="CG83" s="6">
        <v>4</v>
      </c>
      <c r="CH83" s="6">
        <v>10</v>
      </c>
      <c r="CI83" s="6">
        <v>7</v>
      </c>
      <c r="CJ83" s="6">
        <v>6</v>
      </c>
      <c r="CK83" s="6">
        <v>5</v>
      </c>
      <c r="CL83" s="6">
        <v>3</v>
      </c>
      <c r="CM83" s="6">
        <v>3</v>
      </c>
      <c r="CN83" s="6">
        <v>5</v>
      </c>
      <c r="CO83" s="6">
        <v>6</v>
      </c>
      <c r="CP83" s="6">
        <v>1</v>
      </c>
      <c r="CQ83" s="6">
        <v>17</v>
      </c>
      <c r="CR83" s="6">
        <v>8</v>
      </c>
      <c r="CS83" s="6">
        <v>5</v>
      </c>
      <c r="CT83" s="6">
        <v>5</v>
      </c>
      <c r="CU83" s="6">
        <v>8</v>
      </c>
      <c r="CV83" s="6">
        <v>17</v>
      </c>
      <c r="CW83" s="6">
        <v>10</v>
      </c>
      <c r="CX83" s="6">
        <v>7</v>
      </c>
      <c r="CY83" s="6">
        <v>7</v>
      </c>
      <c r="CZ83" s="6">
        <v>6</v>
      </c>
      <c r="DA83" s="6">
        <v>6</v>
      </c>
      <c r="DB83" s="6">
        <v>5</v>
      </c>
      <c r="DC83" s="6">
        <v>6</v>
      </c>
      <c r="DD83" s="6">
        <v>16</v>
      </c>
      <c r="DE83" s="6">
        <v>4</v>
      </c>
      <c r="DF83" s="6">
        <v>7</v>
      </c>
      <c r="DG83" s="6">
        <v>8</v>
      </c>
      <c r="DH83" s="6">
        <v>7</v>
      </c>
      <c r="DI83" s="6">
        <v>6</v>
      </c>
      <c r="DJ83" s="6">
        <v>5</v>
      </c>
      <c r="DK83" s="6">
        <v>7</v>
      </c>
      <c r="DL83" s="6">
        <v>9</v>
      </c>
      <c r="DM83" s="6">
        <v>2</v>
      </c>
      <c r="DN83" s="6">
        <v>3</v>
      </c>
      <c r="DO83" s="6">
        <v>7</v>
      </c>
      <c r="DP83" s="6">
        <v>1</v>
      </c>
      <c r="DQ83" s="6">
        <v>3</v>
      </c>
      <c r="DR83" s="6">
        <v>1</v>
      </c>
      <c r="DS83" s="6">
        <v>1</v>
      </c>
      <c r="DT83" s="6">
        <v>5</v>
      </c>
      <c r="DU83" s="6">
        <v>4</v>
      </c>
      <c r="DV83" s="6">
        <v>2</v>
      </c>
      <c r="DW83" s="6">
        <v>4</v>
      </c>
      <c r="DX83" s="6">
        <v>7</v>
      </c>
      <c r="DY83" s="6">
        <v>1</v>
      </c>
      <c r="DZ83" s="6">
        <v>3</v>
      </c>
      <c r="EA83" s="6">
        <v>1</v>
      </c>
      <c r="EB83" s="6">
        <v>1</v>
      </c>
      <c r="EC83" s="6">
        <v>5</v>
      </c>
      <c r="ED83" s="6">
        <v>4</v>
      </c>
      <c r="EE83" s="6">
        <v>11</v>
      </c>
      <c r="EF83" s="6">
        <v>2</v>
      </c>
      <c r="EG83" s="6">
        <v>18</v>
      </c>
      <c r="EH83" s="6">
        <v>1</v>
      </c>
      <c r="EI83" s="6">
        <v>1</v>
      </c>
      <c r="EJ83" s="6">
        <v>6</v>
      </c>
      <c r="EK83" s="6">
        <v>1</v>
      </c>
      <c r="EL83" s="6">
        <v>5</v>
      </c>
      <c r="EM83" s="6">
        <v>22</v>
      </c>
      <c r="EN83" s="6">
        <v>4</v>
      </c>
      <c r="EO83" s="6">
        <v>15</v>
      </c>
      <c r="EP83" s="6">
        <v>17</v>
      </c>
      <c r="EQ83" s="6">
        <v>4</v>
      </c>
      <c r="ER83" s="6">
        <v>1</v>
      </c>
      <c r="ES83" s="6">
        <v>1</v>
      </c>
      <c r="ET83" s="6">
        <v>17</v>
      </c>
      <c r="EU83" s="6">
        <v>8</v>
      </c>
      <c r="EV83" s="6">
        <v>8</v>
      </c>
      <c r="EW83" s="6">
        <v>5</v>
      </c>
      <c r="EX83" s="6">
        <v>8</v>
      </c>
      <c r="EY83" s="6">
        <v>7</v>
      </c>
      <c r="EZ83" s="6">
        <v>6</v>
      </c>
      <c r="FA83" s="6">
        <v>1</v>
      </c>
      <c r="FB83" s="6">
        <v>1</v>
      </c>
      <c r="FC83" s="6">
        <v>20</v>
      </c>
      <c r="FD83" s="6">
        <v>20</v>
      </c>
      <c r="FE83" s="6">
        <v>3</v>
      </c>
      <c r="FF83" s="6">
        <v>1</v>
      </c>
      <c r="FG83" s="6">
        <v>5</v>
      </c>
      <c r="FH83" s="6">
        <v>9</v>
      </c>
      <c r="FI83" s="6">
        <v>19</v>
      </c>
      <c r="FJ83" s="6">
        <v>19</v>
      </c>
      <c r="FK83" s="6">
        <v>6</v>
      </c>
      <c r="FL83" s="6">
        <v>6</v>
      </c>
      <c r="FM83" s="6">
        <v>7</v>
      </c>
      <c r="FN83" s="6">
        <v>11</v>
      </c>
      <c r="FO83" s="6">
        <v>1</v>
      </c>
      <c r="FP83" s="6">
        <v>8</v>
      </c>
      <c r="FQ83" s="6">
        <v>1</v>
      </c>
      <c r="FR83" s="6">
        <v>1</v>
      </c>
      <c r="FS83" s="6">
        <v>1</v>
      </c>
      <c r="FT83" s="6">
        <v>1</v>
      </c>
      <c r="FU83" s="6">
        <v>6</v>
      </c>
      <c r="FV83" s="6">
        <v>5</v>
      </c>
      <c r="FW83" s="6">
        <v>11</v>
      </c>
      <c r="FX83" s="6">
        <v>1</v>
      </c>
      <c r="FY83" s="6">
        <v>3</v>
      </c>
      <c r="FZ83" s="6">
        <v>8</v>
      </c>
      <c r="GA83" s="6">
        <v>1</v>
      </c>
      <c r="GB83" s="6">
        <v>1</v>
      </c>
      <c r="GC83" s="6">
        <v>1</v>
      </c>
      <c r="GD83" s="6">
        <v>6</v>
      </c>
      <c r="GE83" s="6">
        <v>5</v>
      </c>
      <c r="GF83" s="6">
        <v>1</v>
      </c>
      <c r="GG83" s="6">
        <v>1</v>
      </c>
      <c r="GH83" s="6">
        <v>12</v>
      </c>
      <c r="GI83" s="6">
        <v>11</v>
      </c>
      <c r="GJ83" s="12">
        <f t="shared" si="1"/>
        <v>10086</v>
      </c>
    </row>
    <row r="84" spans="1:192">
      <c r="A84" s="9" t="s">
        <v>142</v>
      </c>
      <c r="B84" s="9">
        <v>1</v>
      </c>
      <c r="C84" s="6">
        <v>608</v>
      </c>
      <c r="D84" s="6">
        <v>17</v>
      </c>
      <c r="E84" s="6">
        <v>7</v>
      </c>
      <c r="F84" s="6">
        <v>9</v>
      </c>
      <c r="G84" s="6">
        <v>9</v>
      </c>
      <c r="H84" s="6">
        <v>9</v>
      </c>
      <c r="I84" s="6">
        <v>9</v>
      </c>
      <c r="J84" s="6">
        <v>16</v>
      </c>
      <c r="K84" s="6">
        <v>16</v>
      </c>
      <c r="L84" s="6">
        <v>16</v>
      </c>
      <c r="M84" s="6">
        <v>16</v>
      </c>
      <c r="N84" s="6">
        <v>18</v>
      </c>
      <c r="O84" s="6">
        <v>6</v>
      </c>
      <c r="P84" s="6">
        <v>2</v>
      </c>
      <c r="Q84" s="6">
        <v>3</v>
      </c>
      <c r="R84" s="6">
        <v>8</v>
      </c>
      <c r="S84" s="6">
        <v>2</v>
      </c>
      <c r="T84" s="6">
        <v>10</v>
      </c>
      <c r="U84" s="6">
        <v>1</v>
      </c>
      <c r="V84" s="6">
        <v>1</v>
      </c>
      <c r="W84" s="6">
        <v>5</v>
      </c>
      <c r="X84" s="6">
        <v>18</v>
      </c>
      <c r="Y84" s="6">
        <v>9</v>
      </c>
      <c r="Z84" s="6">
        <v>18</v>
      </c>
      <c r="AA84" s="6">
        <v>13</v>
      </c>
      <c r="AB84" s="6">
        <v>12</v>
      </c>
      <c r="AC84" s="6">
        <v>6</v>
      </c>
      <c r="AD84" s="6">
        <v>1</v>
      </c>
      <c r="AE84" s="6">
        <v>1</v>
      </c>
      <c r="AF84" s="6">
        <v>6</v>
      </c>
      <c r="AG84" s="6">
        <v>11</v>
      </c>
      <c r="AH84" s="6">
        <v>2</v>
      </c>
      <c r="AI84" s="6">
        <v>3</v>
      </c>
      <c r="AJ84" s="6">
        <v>1</v>
      </c>
      <c r="AK84" s="6">
        <v>9</v>
      </c>
      <c r="AL84" s="6">
        <v>6</v>
      </c>
      <c r="AM84" s="6">
        <v>4</v>
      </c>
      <c r="AN84" s="6">
        <v>3</v>
      </c>
      <c r="AO84" s="6">
        <v>1</v>
      </c>
      <c r="AP84" s="6">
        <v>4</v>
      </c>
      <c r="AQ84" s="6">
        <v>4</v>
      </c>
      <c r="AR84" s="6">
        <v>6</v>
      </c>
      <c r="AS84" s="6">
        <v>11</v>
      </c>
      <c r="AT84" s="6">
        <v>3</v>
      </c>
      <c r="AU84" s="6">
        <v>9</v>
      </c>
      <c r="AV84" s="6">
        <v>11</v>
      </c>
      <c r="AW84" s="6">
        <v>6</v>
      </c>
      <c r="AX84" s="6">
        <v>13</v>
      </c>
      <c r="AY84" s="6">
        <v>9</v>
      </c>
      <c r="AZ84" s="6">
        <v>7</v>
      </c>
      <c r="BA84" s="6">
        <v>1</v>
      </c>
      <c r="BB84" s="6">
        <v>5</v>
      </c>
      <c r="BC84" s="6">
        <v>9</v>
      </c>
      <c r="BD84" s="6">
        <v>14</v>
      </c>
      <c r="BE84" s="6">
        <v>8</v>
      </c>
      <c r="BF84" s="6">
        <v>19</v>
      </c>
      <c r="BG84" s="6">
        <v>5</v>
      </c>
      <c r="BH84" s="6">
        <v>9</v>
      </c>
      <c r="BI84" s="6">
        <v>5</v>
      </c>
      <c r="BJ84" s="6">
        <v>19</v>
      </c>
      <c r="BK84" s="6">
        <v>8</v>
      </c>
      <c r="BL84" s="6">
        <v>16</v>
      </c>
      <c r="BM84" s="6">
        <v>8</v>
      </c>
      <c r="BN84" s="6">
        <v>4</v>
      </c>
      <c r="BO84" s="6">
        <v>6</v>
      </c>
      <c r="BP84" s="6">
        <v>10</v>
      </c>
      <c r="BQ84" s="6">
        <v>5</v>
      </c>
      <c r="BR84" s="6">
        <v>9</v>
      </c>
      <c r="BS84" s="6">
        <v>11</v>
      </c>
      <c r="BT84" s="6">
        <v>8</v>
      </c>
      <c r="BU84" s="6">
        <v>16</v>
      </c>
      <c r="BV84" s="6">
        <v>11</v>
      </c>
      <c r="BW84" s="6">
        <v>8</v>
      </c>
      <c r="BX84" s="6">
        <v>20</v>
      </c>
      <c r="BY84" s="6">
        <v>9</v>
      </c>
      <c r="BZ84" s="6">
        <v>5</v>
      </c>
      <c r="CA84" s="6">
        <v>14</v>
      </c>
      <c r="CB84" s="6">
        <v>1</v>
      </c>
      <c r="CC84" s="6">
        <v>1</v>
      </c>
      <c r="CD84" s="6">
        <v>7</v>
      </c>
      <c r="CE84" s="6">
        <v>6</v>
      </c>
      <c r="CF84" s="6">
        <v>7</v>
      </c>
      <c r="CG84" s="6">
        <v>9</v>
      </c>
      <c r="CH84" s="6">
        <v>10</v>
      </c>
      <c r="CI84" s="6">
        <v>7</v>
      </c>
      <c r="CJ84" s="6">
        <v>6</v>
      </c>
      <c r="CK84" s="6">
        <v>5</v>
      </c>
      <c r="CL84" s="6">
        <v>3</v>
      </c>
      <c r="CM84" s="6">
        <v>3</v>
      </c>
      <c r="CN84" s="6">
        <v>5</v>
      </c>
      <c r="CO84" s="6">
        <v>1</v>
      </c>
      <c r="CP84" s="6">
        <v>9</v>
      </c>
      <c r="CQ84" s="6">
        <v>16</v>
      </c>
      <c r="CR84" s="6">
        <v>4</v>
      </c>
      <c r="CS84" s="6">
        <v>5</v>
      </c>
      <c r="CT84" s="6">
        <v>5</v>
      </c>
      <c r="CU84" s="6">
        <v>8</v>
      </c>
      <c r="CV84" s="6">
        <v>2</v>
      </c>
      <c r="CW84" s="6">
        <v>10</v>
      </c>
      <c r="CX84" s="6">
        <v>7</v>
      </c>
      <c r="CY84" s="6">
        <v>7</v>
      </c>
      <c r="CZ84" s="6">
        <v>6</v>
      </c>
      <c r="DA84" s="6">
        <v>6</v>
      </c>
      <c r="DB84" s="6">
        <v>5</v>
      </c>
      <c r="DC84" s="6">
        <v>6</v>
      </c>
      <c r="DD84" s="6">
        <v>16</v>
      </c>
      <c r="DE84" s="6">
        <v>9</v>
      </c>
      <c r="DF84" s="6">
        <v>7</v>
      </c>
      <c r="DG84" s="6">
        <v>8</v>
      </c>
      <c r="DH84" s="6">
        <v>7</v>
      </c>
      <c r="DI84" s="6">
        <v>6</v>
      </c>
      <c r="DJ84" s="6">
        <v>5</v>
      </c>
      <c r="DK84" s="6">
        <v>7</v>
      </c>
      <c r="DL84" s="6">
        <v>2</v>
      </c>
      <c r="DM84" s="6">
        <v>7</v>
      </c>
      <c r="DN84" s="6">
        <v>3</v>
      </c>
      <c r="DO84" s="6">
        <v>7</v>
      </c>
      <c r="DP84" s="6">
        <v>9</v>
      </c>
      <c r="DQ84" s="6">
        <v>3</v>
      </c>
      <c r="DR84" s="6">
        <v>9</v>
      </c>
      <c r="DS84" s="6">
        <v>7</v>
      </c>
      <c r="DT84" s="6">
        <v>5</v>
      </c>
      <c r="DU84" s="6">
        <v>4</v>
      </c>
      <c r="DV84" s="6">
        <v>7</v>
      </c>
      <c r="DW84" s="6">
        <v>4</v>
      </c>
      <c r="DX84" s="6">
        <v>7</v>
      </c>
      <c r="DY84" s="6">
        <v>9</v>
      </c>
      <c r="DZ84" s="6">
        <v>3</v>
      </c>
      <c r="EA84" s="6">
        <v>9</v>
      </c>
      <c r="EB84" s="6">
        <v>7</v>
      </c>
      <c r="EC84" s="6">
        <v>5</v>
      </c>
      <c r="ED84" s="6">
        <v>4</v>
      </c>
      <c r="EE84" s="6">
        <v>11</v>
      </c>
      <c r="EF84" s="6">
        <v>11</v>
      </c>
      <c r="EG84" s="6">
        <v>5</v>
      </c>
      <c r="EH84" s="6">
        <v>2</v>
      </c>
      <c r="EI84" s="6">
        <v>1</v>
      </c>
      <c r="EJ84" s="6">
        <v>6</v>
      </c>
      <c r="EK84" s="6">
        <v>12</v>
      </c>
      <c r="EL84" s="6">
        <v>5</v>
      </c>
      <c r="EM84" s="6">
        <v>3</v>
      </c>
      <c r="EN84" s="6">
        <v>3</v>
      </c>
      <c r="EO84" s="6">
        <v>8</v>
      </c>
      <c r="EP84" s="6">
        <v>9</v>
      </c>
      <c r="EQ84" s="6">
        <v>4</v>
      </c>
      <c r="ER84" s="6">
        <v>2</v>
      </c>
      <c r="ES84" s="6">
        <v>2</v>
      </c>
      <c r="ET84" s="6">
        <v>16</v>
      </c>
      <c r="EU84" s="6">
        <v>12</v>
      </c>
      <c r="EV84" s="6">
        <v>8</v>
      </c>
      <c r="EW84" s="6">
        <v>5</v>
      </c>
      <c r="EX84" s="6">
        <v>8</v>
      </c>
      <c r="EY84" s="6">
        <v>7</v>
      </c>
      <c r="EZ84" s="6">
        <v>6</v>
      </c>
      <c r="FA84" s="6">
        <v>7</v>
      </c>
      <c r="FB84" s="6">
        <v>7</v>
      </c>
      <c r="FC84" s="6">
        <v>18</v>
      </c>
      <c r="FD84" s="6">
        <v>3</v>
      </c>
      <c r="FE84" s="6">
        <v>6</v>
      </c>
      <c r="FF84" s="6">
        <v>7</v>
      </c>
      <c r="FG84" s="6">
        <v>7</v>
      </c>
      <c r="FH84" s="6">
        <v>9</v>
      </c>
      <c r="FI84" s="6">
        <v>2</v>
      </c>
      <c r="FJ84" s="6">
        <v>4</v>
      </c>
      <c r="FK84" s="6">
        <v>6</v>
      </c>
      <c r="FL84" s="6">
        <v>6</v>
      </c>
      <c r="FM84" s="6">
        <v>8</v>
      </c>
      <c r="FN84" s="6">
        <v>3</v>
      </c>
      <c r="FO84" s="6">
        <v>7</v>
      </c>
      <c r="FP84" s="6">
        <v>8</v>
      </c>
      <c r="FQ84" s="6">
        <v>2</v>
      </c>
      <c r="FR84" s="6">
        <v>3</v>
      </c>
      <c r="FS84" s="6">
        <v>2</v>
      </c>
      <c r="FT84" s="6">
        <v>7</v>
      </c>
      <c r="FU84" s="6">
        <v>6</v>
      </c>
      <c r="FV84" s="6">
        <v>5</v>
      </c>
      <c r="FW84" s="6">
        <v>3</v>
      </c>
      <c r="FX84" s="6">
        <v>7</v>
      </c>
      <c r="FY84" s="6">
        <v>3</v>
      </c>
      <c r="FZ84" s="6">
        <v>8</v>
      </c>
      <c r="GA84" s="6">
        <v>3</v>
      </c>
      <c r="GB84" s="6">
        <v>2</v>
      </c>
      <c r="GC84" s="6">
        <v>7</v>
      </c>
      <c r="GD84" s="6">
        <v>6</v>
      </c>
      <c r="GE84" s="6">
        <v>5</v>
      </c>
      <c r="GF84" s="6">
        <v>2</v>
      </c>
      <c r="GG84" s="6">
        <v>16</v>
      </c>
      <c r="GH84" s="6">
        <v>2</v>
      </c>
      <c r="GI84" s="6">
        <v>11</v>
      </c>
      <c r="GJ84" s="12">
        <f t="shared" si="1"/>
        <v>1644</v>
      </c>
    </row>
    <row r="85" spans="1:192">
      <c r="A85" s="9" t="s">
        <v>143</v>
      </c>
      <c r="B85" s="9">
        <v>6</v>
      </c>
      <c r="C85" s="6">
        <v>1032</v>
      </c>
      <c r="D85" s="6">
        <v>3</v>
      </c>
      <c r="E85" s="6">
        <v>7</v>
      </c>
      <c r="F85" s="6">
        <v>9</v>
      </c>
      <c r="G85" s="6">
        <v>9</v>
      </c>
      <c r="H85" s="6">
        <v>9</v>
      </c>
      <c r="I85" s="6">
        <v>9</v>
      </c>
      <c r="J85" s="6">
        <v>10</v>
      </c>
      <c r="K85" s="6">
        <v>3</v>
      </c>
      <c r="L85" s="6">
        <v>3</v>
      </c>
      <c r="M85" s="6">
        <v>4</v>
      </c>
      <c r="N85" s="6">
        <v>17</v>
      </c>
      <c r="O85" s="6">
        <v>6</v>
      </c>
      <c r="P85" s="6">
        <v>18</v>
      </c>
      <c r="Q85" s="6">
        <v>5</v>
      </c>
      <c r="R85" s="6">
        <v>8</v>
      </c>
      <c r="S85" s="6">
        <v>3</v>
      </c>
      <c r="T85" s="6">
        <v>21</v>
      </c>
      <c r="U85" s="6">
        <v>6</v>
      </c>
      <c r="V85" s="6">
        <v>6</v>
      </c>
      <c r="W85" s="6">
        <v>5</v>
      </c>
      <c r="X85" s="6">
        <v>3</v>
      </c>
      <c r="Y85" s="6">
        <v>3</v>
      </c>
      <c r="Z85" s="6">
        <v>5</v>
      </c>
      <c r="AA85" s="6">
        <v>13</v>
      </c>
      <c r="AB85" s="6">
        <v>3</v>
      </c>
      <c r="AC85" s="6">
        <v>6</v>
      </c>
      <c r="AD85" s="6">
        <v>13</v>
      </c>
      <c r="AE85" s="6">
        <v>16</v>
      </c>
      <c r="AF85" s="6">
        <v>14</v>
      </c>
      <c r="AG85" s="6">
        <v>11</v>
      </c>
      <c r="AH85" s="6">
        <v>2</v>
      </c>
      <c r="AI85" s="6">
        <v>3</v>
      </c>
      <c r="AJ85" s="6">
        <v>10</v>
      </c>
      <c r="AK85" s="6">
        <v>9</v>
      </c>
      <c r="AL85" s="6">
        <v>6</v>
      </c>
      <c r="AM85" s="6">
        <v>4</v>
      </c>
      <c r="AN85" s="6">
        <v>3</v>
      </c>
      <c r="AO85" s="6">
        <v>7</v>
      </c>
      <c r="AP85" s="6">
        <v>4</v>
      </c>
      <c r="AQ85" s="6">
        <v>4</v>
      </c>
      <c r="AR85" s="6">
        <v>6</v>
      </c>
      <c r="AS85" s="6">
        <v>4</v>
      </c>
      <c r="AT85" s="6">
        <v>20</v>
      </c>
      <c r="AU85" s="6">
        <v>21</v>
      </c>
      <c r="AV85" s="6">
        <v>2</v>
      </c>
      <c r="AW85" s="6">
        <v>19</v>
      </c>
      <c r="AX85" s="6">
        <v>4</v>
      </c>
      <c r="AY85" s="6">
        <v>9</v>
      </c>
      <c r="AZ85" s="6">
        <v>7</v>
      </c>
      <c r="BA85" s="6">
        <v>1</v>
      </c>
      <c r="BB85" s="6">
        <v>5</v>
      </c>
      <c r="BC85" s="6">
        <v>1</v>
      </c>
      <c r="BD85" s="6">
        <v>5</v>
      </c>
      <c r="BE85" s="6">
        <v>8</v>
      </c>
      <c r="BF85" s="6">
        <v>19</v>
      </c>
      <c r="BG85" s="6">
        <v>3</v>
      </c>
      <c r="BH85" s="6">
        <v>9</v>
      </c>
      <c r="BI85" s="6">
        <v>5</v>
      </c>
      <c r="BJ85" s="6">
        <v>4</v>
      </c>
      <c r="BK85" s="6">
        <v>8</v>
      </c>
      <c r="BL85" s="6">
        <v>16</v>
      </c>
      <c r="BM85" s="6">
        <v>8</v>
      </c>
      <c r="BN85" s="6">
        <v>4</v>
      </c>
      <c r="BO85" s="6">
        <v>6</v>
      </c>
      <c r="BP85" s="6">
        <v>1</v>
      </c>
      <c r="BQ85" s="6">
        <v>5</v>
      </c>
      <c r="BR85" s="6">
        <v>9</v>
      </c>
      <c r="BS85" s="6">
        <v>11</v>
      </c>
      <c r="BT85" s="6">
        <v>8</v>
      </c>
      <c r="BU85" s="6">
        <v>9</v>
      </c>
      <c r="BV85" s="6">
        <v>1</v>
      </c>
      <c r="BW85" s="6">
        <v>8</v>
      </c>
      <c r="BX85" s="6">
        <v>21</v>
      </c>
      <c r="BY85" s="6">
        <v>9</v>
      </c>
      <c r="BZ85" s="6">
        <v>5</v>
      </c>
      <c r="CA85" s="6">
        <v>19</v>
      </c>
      <c r="CB85" s="6">
        <v>2</v>
      </c>
      <c r="CC85" s="6">
        <v>3</v>
      </c>
      <c r="CD85" s="6">
        <v>7</v>
      </c>
      <c r="CE85" s="6">
        <v>6</v>
      </c>
      <c r="CF85" s="6">
        <v>19</v>
      </c>
      <c r="CG85" s="6">
        <v>19</v>
      </c>
      <c r="CH85" s="6">
        <v>10</v>
      </c>
      <c r="CI85" s="6">
        <v>7</v>
      </c>
      <c r="CJ85" s="6">
        <v>6</v>
      </c>
      <c r="CK85" s="6">
        <v>5</v>
      </c>
      <c r="CL85" s="6">
        <v>3</v>
      </c>
      <c r="CM85" s="6">
        <v>3</v>
      </c>
      <c r="CN85" s="6">
        <v>5</v>
      </c>
      <c r="CO85" s="6">
        <v>1</v>
      </c>
      <c r="CP85" s="6">
        <v>9</v>
      </c>
      <c r="CQ85" s="6">
        <v>13</v>
      </c>
      <c r="CR85" s="6">
        <v>21</v>
      </c>
      <c r="CS85" s="6">
        <v>5</v>
      </c>
      <c r="CT85" s="6">
        <v>5</v>
      </c>
      <c r="CU85" s="6">
        <v>8</v>
      </c>
      <c r="CV85" s="6">
        <v>17</v>
      </c>
      <c r="CW85" s="6">
        <v>1</v>
      </c>
      <c r="CX85" s="6">
        <v>7</v>
      </c>
      <c r="CY85" s="6">
        <v>7</v>
      </c>
      <c r="CZ85" s="6">
        <v>6</v>
      </c>
      <c r="DA85" s="6">
        <v>6</v>
      </c>
      <c r="DB85" s="6">
        <v>5</v>
      </c>
      <c r="DC85" s="6">
        <v>6</v>
      </c>
      <c r="DD85" s="6">
        <v>16</v>
      </c>
      <c r="DE85" s="6">
        <v>3</v>
      </c>
      <c r="DF85" s="6">
        <v>7</v>
      </c>
      <c r="DG85" s="6">
        <v>8</v>
      </c>
      <c r="DH85" s="6">
        <v>7</v>
      </c>
      <c r="DI85" s="6">
        <v>6</v>
      </c>
      <c r="DJ85" s="6">
        <v>5</v>
      </c>
      <c r="DK85" s="6">
        <v>7</v>
      </c>
      <c r="DL85" s="6">
        <v>9</v>
      </c>
      <c r="DM85" s="6">
        <v>7</v>
      </c>
      <c r="DN85" s="6">
        <v>3</v>
      </c>
      <c r="DO85" s="6">
        <v>7</v>
      </c>
      <c r="DP85" s="6">
        <v>9</v>
      </c>
      <c r="DQ85" s="6">
        <v>10</v>
      </c>
      <c r="DR85" s="6">
        <v>9</v>
      </c>
      <c r="DS85" s="6">
        <v>7</v>
      </c>
      <c r="DT85" s="6">
        <v>5</v>
      </c>
      <c r="DU85" s="6">
        <v>4</v>
      </c>
      <c r="DV85" s="6">
        <v>7</v>
      </c>
      <c r="DW85" s="6">
        <v>4</v>
      </c>
      <c r="DX85" s="6">
        <v>7</v>
      </c>
      <c r="DY85" s="6">
        <v>9</v>
      </c>
      <c r="DZ85" s="6">
        <v>10</v>
      </c>
      <c r="EA85" s="6">
        <v>9</v>
      </c>
      <c r="EB85" s="6">
        <v>7</v>
      </c>
      <c r="EC85" s="6">
        <v>5</v>
      </c>
      <c r="ED85" s="6">
        <v>4</v>
      </c>
      <c r="EE85" s="6">
        <v>11</v>
      </c>
      <c r="EF85" s="6">
        <v>8</v>
      </c>
      <c r="EG85" s="6">
        <v>19</v>
      </c>
      <c r="EH85" s="6">
        <v>4</v>
      </c>
      <c r="EI85" s="6">
        <v>5</v>
      </c>
      <c r="EJ85" s="6">
        <v>6</v>
      </c>
      <c r="EK85" s="6">
        <v>3</v>
      </c>
      <c r="EL85" s="6">
        <v>5</v>
      </c>
      <c r="EM85" s="6">
        <v>2</v>
      </c>
      <c r="EN85" s="6">
        <v>8</v>
      </c>
      <c r="EO85" s="6">
        <v>10</v>
      </c>
      <c r="EP85" s="6">
        <v>3</v>
      </c>
      <c r="EQ85" s="6">
        <v>4</v>
      </c>
      <c r="ER85" s="6">
        <v>10</v>
      </c>
      <c r="ES85" s="6">
        <v>10</v>
      </c>
      <c r="ET85" s="6">
        <v>17</v>
      </c>
      <c r="EU85" s="6">
        <v>12</v>
      </c>
      <c r="EV85" s="6">
        <v>8</v>
      </c>
      <c r="EW85" s="6">
        <v>5</v>
      </c>
      <c r="EX85" s="6">
        <v>8</v>
      </c>
      <c r="EY85" s="6">
        <v>7</v>
      </c>
      <c r="EZ85" s="6">
        <v>6</v>
      </c>
      <c r="FA85" s="6">
        <v>7</v>
      </c>
      <c r="FB85" s="6">
        <v>7</v>
      </c>
      <c r="FC85" s="6">
        <v>4</v>
      </c>
      <c r="FD85" s="6">
        <v>2</v>
      </c>
      <c r="FE85" s="6">
        <v>19</v>
      </c>
      <c r="FF85" s="6">
        <v>7</v>
      </c>
      <c r="FG85" s="6">
        <v>17</v>
      </c>
      <c r="FH85" s="6">
        <v>9</v>
      </c>
      <c r="FI85" s="6">
        <v>6</v>
      </c>
      <c r="FJ85" s="6">
        <v>7</v>
      </c>
      <c r="FK85" s="6">
        <v>6</v>
      </c>
      <c r="FL85" s="6">
        <v>6</v>
      </c>
      <c r="FM85" s="6">
        <v>5</v>
      </c>
      <c r="FN85" s="6">
        <v>3</v>
      </c>
      <c r="FO85" s="6">
        <v>7</v>
      </c>
      <c r="FP85" s="6">
        <v>8</v>
      </c>
      <c r="FQ85" s="6">
        <v>10</v>
      </c>
      <c r="FR85" s="6">
        <v>5</v>
      </c>
      <c r="FS85" s="6">
        <v>10</v>
      </c>
      <c r="FT85" s="6">
        <v>7</v>
      </c>
      <c r="FU85" s="6">
        <v>6</v>
      </c>
      <c r="FV85" s="6">
        <v>5</v>
      </c>
      <c r="FW85" s="6">
        <v>4</v>
      </c>
      <c r="FX85" s="6">
        <v>7</v>
      </c>
      <c r="FY85" s="6">
        <v>3</v>
      </c>
      <c r="FZ85" s="6">
        <v>8</v>
      </c>
      <c r="GA85" s="6">
        <v>5</v>
      </c>
      <c r="GB85" s="6">
        <v>10</v>
      </c>
      <c r="GC85" s="6">
        <v>7</v>
      </c>
      <c r="GD85" s="6">
        <v>6</v>
      </c>
      <c r="GE85" s="6">
        <v>5</v>
      </c>
      <c r="GF85" s="6">
        <v>10</v>
      </c>
      <c r="GG85" s="6">
        <v>9</v>
      </c>
      <c r="GH85" s="6">
        <v>15</v>
      </c>
      <c r="GI85" s="6">
        <v>1</v>
      </c>
      <c r="GJ85" s="12">
        <f t="shared" si="1"/>
        <v>5813</v>
      </c>
    </row>
    <row r="86" spans="1:192">
      <c r="A86" s="9" t="s">
        <v>144</v>
      </c>
      <c r="B86" s="9">
        <v>21</v>
      </c>
      <c r="C86" s="6">
        <v>2875</v>
      </c>
      <c r="D86" s="6">
        <v>12</v>
      </c>
      <c r="E86" s="6">
        <v>7</v>
      </c>
      <c r="F86" s="6">
        <v>1</v>
      </c>
      <c r="G86" s="6">
        <v>2</v>
      </c>
      <c r="H86" s="6">
        <v>2</v>
      </c>
      <c r="I86" s="6">
        <v>2</v>
      </c>
      <c r="J86" s="6">
        <v>12</v>
      </c>
      <c r="K86" s="6">
        <v>12</v>
      </c>
      <c r="L86" s="6">
        <v>12</v>
      </c>
      <c r="M86" s="6">
        <v>15</v>
      </c>
      <c r="N86" s="6">
        <v>7</v>
      </c>
      <c r="O86" s="6">
        <v>6</v>
      </c>
      <c r="P86" s="6">
        <v>6</v>
      </c>
      <c r="Q86" s="6">
        <v>4</v>
      </c>
      <c r="R86" s="6">
        <v>8</v>
      </c>
      <c r="S86" s="6">
        <v>7</v>
      </c>
      <c r="T86" s="6">
        <v>11</v>
      </c>
      <c r="U86" s="6">
        <v>17</v>
      </c>
      <c r="V86" s="6">
        <v>17</v>
      </c>
      <c r="W86" s="6">
        <v>5</v>
      </c>
      <c r="X86" s="6">
        <v>13</v>
      </c>
      <c r="Y86" s="6">
        <v>14</v>
      </c>
      <c r="Z86" s="6">
        <v>13</v>
      </c>
      <c r="AA86" s="6">
        <v>13</v>
      </c>
      <c r="AB86" s="6">
        <v>15</v>
      </c>
      <c r="AC86" s="6">
        <v>6</v>
      </c>
      <c r="AD86" s="6">
        <v>2</v>
      </c>
      <c r="AE86" s="6">
        <v>2</v>
      </c>
      <c r="AF86" s="6">
        <v>13</v>
      </c>
      <c r="AG86" s="6">
        <v>3</v>
      </c>
      <c r="AH86" s="6">
        <v>2</v>
      </c>
      <c r="AI86" s="6">
        <v>3</v>
      </c>
      <c r="AJ86" s="6">
        <v>7</v>
      </c>
      <c r="AK86" s="6">
        <v>9</v>
      </c>
      <c r="AL86" s="6">
        <v>6</v>
      </c>
      <c r="AM86" s="6">
        <v>4</v>
      </c>
      <c r="AN86" s="6">
        <v>3</v>
      </c>
      <c r="AO86" s="6">
        <v>1</v>
      </c>
      <c r="AP86" s="6">
        <v>4</v>
      </c>
      <c r="AQ86" s="6">
        <v>4</v>
      </c>
      <c r="AR86" s="6">
        <v>6</v>
      </c>
      <c r="AS86" s="6">
        <v>8</v>
      </c>
      <c r="AT86" s="6">
        <v>20</v>
      </c>
      <c r="AU86" s="6">
        <v>19</v>
      </c>
      <c r="AV86" s="6">
        <v>9</v>
      </c>
      <c r="AW86" s="6">
        <v>15</v>
      </c>
      <c r="AX86" s="6">
        <v>9</v>
      </c>
      <c r="AY86" s="6">
        <v>9</v>
      </c>
      <c r="AZ86" s="6">
        <v>7</v>
      </c>
      <c r="BA86" s="6">
        <v>1</v>
      </c>
      <c r="BB86" s="6">
        <v>5</v>
      </c>
      <c r="BC86" s="6">
        <v>2</v>
      </c>
      <c r="BD86" s="6">
        <v>8</v>
      </c>
      <c r="BE86" s="6">
        <v>2</v>
      </c>
      <c r="BF86" s="6">
        <v>19</v>
      </c>
      <c r="BG86" s="6">
        <v>7</v>
      </c>
      <c r="BH86" s="6">
        <v>9</v>
      </c>
      <c r="BI86" s="6">
        <v>5</v>
      </c>
      <c r="BJ86" s="6">
        <v>11</v>
      </c>
      <c r="BK86" s="6">
        <v>8</v>
      </c>
      <c r="BL86" s="6">
        <v>3</v>
      </c>
      <c r="BM86" s="6">
        <v>1</v>
      </c>
      <c r="BN86" s="6">
        <v>4</v>
      </c>
      <c r="BO86" s="6">
        <v>6</v>
      </c>
      <c r="BP86" s="6">
        <v>3</v>
      </c>
      <c r="BQ86" s="6">
        <v>5</v>
      </c>
      <c r="BR86" s="6">
        <v>9</v>
      </c>
      <c r="BS86" s="6">
        <v>11</v>
      </c>
      <c r="BT86" s="6">
        <v>8</v>
      </c>
      <c r="BU86" s="6">
        <v>3</v>
      </c>
      <c r="BV86" s="6">
        <v>5</v>
      </c>
      <c r="BW86" s="6">
        <v>8</v>
      </c>
      <c r="BX86" s="6">
        <v>4</v>
      </c>
      <c r="BY86" s="6">
        <v>3</v>
      </c>
      <c r="BZ86" s="6">
        <v>5</v>
      </c>
      <c r="CA86" s="6">
        <v>4</v>
      </c>
      <c r="CB86" s="6">
        <v>11</v>
      </c>
      <c r="CC86" s="6">
        <v>11</v>
      </c>
      <c r="CD86" s="6">
        <v>2</v>
      </c>
      <c r="CE86" s="6">
        <v>6</v>
      </c>
      <c r="CF86" s="6">
        <v>17</v>
      </c>
      <c r="CG86" s="6">
        <v>19</v>
      </c>
      <c r="CH86" s="6">
        <v>3</v>
      </c>
      <c r="CI86" s="6">
        <v>7</v>
      </c>
      <c r="CJ86" s="6">
        <v>6</v>
      </c>
      <c r="CK86" s="6">
        <v>5</v>
      </c>
      <c r="CL86" s="6">
        <v>3</v>
      </c>
      <c r="CM86" s="6">
        <v>3</v>
      </c>
      <c r="CN86" s="6">
        <v>5</v>
      </c>
      <c r="CO86" s="6">
        <v>7</v>
      </c>
      <c r="CP86" s="6">
        <v>7</v>
      </c>
      <c r="CQ86" s="6">
        <v>20</v>
      </c>
      <c r="CR86" s="6">
        <v>20</v>
      </c>
      <c r="CS86" s="6">
        <v>5</v>
      </c>
      <c r="CT86" s="6">
        <v>5</v>
      </c>
      <c r="CU86" s="6">
        <v>8</v>
      </c>
      <c r="CV86" s="6">
        <v>17</v>
      </c>
      <c r="CW86" s="6">
        <v>8</v>
      </c>
      <c r="CX86" s="6">
        <v>7</v>
      </c>
      <c r="CY86" s="6">
        <v>7</v>
      </c>
      <c r="CZ86" s="6">
        <v>6</v>
      </c>
      <c r="DA86" s="6">
        <v>6</v>
      </c>
      <c r="DB86" s="6">
        <v>5</v>
      </c>
      <c r="DC86" s="6">
        <v>6</v>
      </c>
      <c r="DD86" s="6">
        <v>14</v>
      </c>
      <c r="DE86" s="6">
        <v>7</v>
      </c>
      <c r="DF86" s="6">
        <v>7</v>
      </c>
      <c r="DG86" s="6">
        <v>8</v>
      </c>
      <c r="DH86" s="6">
        <v>7</v>
      </c>
      <c r="DI86" s="6">
        <v>6</v>
      </c>
      <c r="DJ86" s="6">
        <v>5</v>
      </c>
      <c r="DK86" s="6">
        <v>7</v>
      </c>
      <c r="DL86" s="6">
        <v>9</v>
      </c>
      <c r="DM86" s="6">
        <v>5</v>
      </c>
      <c r="DN86" s="6">
        <v>3</v>
      </c>
      <c r="DO86" s="6">
        <v>3</v>
      </c>
      <c r="DP86" s="6">
        <v>8</v>
      </c>
      <c r="DQ86" s="6">
        <v>9</v>
      </c>
      <c r="DR86" s="6">
        <v>8</v>
      </c>
      <c r="DS86" s="6">
        <v>7</v>
      </c>
      <c r="DT86" s="6">
        <v>5</v>
      </c>
      <c r="DU86" s="6">
        <v>4</v>
      </c>
      <c r="DV86" s="6">
        <v>6</v>
      </c>
      <c r="DW86" s="6">
        <v>4</v>
      </c>
      <c r="DX86" s="6">
        <v>4</v>
      </c>
      <c r="DY86" s="6">
        <v>9</v>
      </c>
      <c r="DZ86" s="6">
        <v>10</v>
      </c>
      <c r="EA86" s="6">
        <v>8</v>
      </c>
      <c r="EB86" s="6">
        <v>7</v>
      </c>
      <c r="EC86" s="6">
        <v>5</v>
      </c>
      <c r="ED86" s="6">
        <v>4</v>
      </c>
      <c r="EE86" s="6">
        <v>4</v>
      </c>
      <c r="EF86" s="6">
        <v>2</v>
      </c>
      <c r="EG86" s="6">
        <v>21</v>
      </c>
      <c r="EH86" s="6">
        <v>5</v>
      </c>
      <c r="EI86" s="6">
        <v>4</v>
      </c>
      <c r="EJ86" s="6">
        <v>6</v>
      </c>
      <c r="EK86" s="6">
        <v>10</v>
      </c>
      <c r="EL86" s="6">
        <v>5</v>
      </c>
      <c r="EM86" s="6">
        <v>9</v>
      </c>
      <c r="EN86" s="6">
        <v>21</v>
      </c>
      <c r="EO86" s="6">
        <v>10</v>
      </c>
      <c r="EP86" s="6">
        <v>4</v>
      </c>
      <c r="EQ86" s="6">
        <v>4</v>
      </c>
      <c r="ER86" s="6">
        <v>2</v>
      </c>
      <c r="ES86" s="6">
        <v>2</v>
      </c>
      <c r="ET86" s="6">
        <v>18</v>
      </c>
      <c r="EU86" s="6">
        <v>10</v>
      </c>
      <c r="EV86" s="6">
        <v>8</v>
      </c>
      <c r="EW86" s="6">
        <v>5</v>
      </c>
      <c r="EX86" s="6">
        <v>8</v>
      </c>
      <c r="EY86" s="6">
        <v>7</v>
      </c>
      <c r="EZ86" s="6">
        <v>6</v>
      </c>
      <c r="FA86" s="6">
        <v>7</v>
      </c>
      <c r="FB86" s="6">
        <v>7</v>
      </c>
      <c r="FC86" s="6">
        <v>15</v>
      </c>
      <c r="FD86" s="6">
        <v>19</v>
      </c>
      <c r="FE86" s="6">
        <v>16</v>
      </c>
      <c r="FF86" s="6">
        <v>7</v>
      </c>
      <c r="FG86" s="6">
        <v>18</v>
      </c>
      <c r="FH86" s="6">
        <v>9</v>
      </c>
      <c r="FI86" s="6">
        <v>18</v>
      </c>
      <c r="FJ86" s="6">
        <v>18</v>
      </c>
      <c r="FK86" s="6">
        <v>6</v>
      </c>
      <c r="FL86" s="6">
        <v>6</v>
      </c>
      <c r="FM86" s="6">
        <v>7</v>
      </c>
      <c r="FN86" s="6">
        <v>11</v>
      </c>
      <c r="FO86" s="6">
        <v>1</v>
      </c>
      <c r="FP86" s="6">
        <v>2</v>
      </c>
      <c r="FQ86" s="6">
        <v>7</v>
      </c>
      <c r="FR86" s="6">
        <v>3</v>
      </c>
      <c r="FS86" s="6">
        <v>4</v>
      </c>
      <c r="FT86" s="6">
        <v>7</v>
      </c>
      <c r="FU86" s="6">
        <v>6</v>
      </c>
      <c r="FV86" s="6">
        <v>5</v>
      </c>
      <c r="FW86" s="6">
        <v>11</v>
      </c>
      <c r="FX86" s="6">
        <v>1</v>
      </c>
      <c r="FY86" s="6">
        <v>3</v>
      </c>
      <c r="FZ86" s="6">
        <v>1</v>
      </c>
      <c r="GA86" s="6">
        <v>4</v>
      </c>
      <c r="GB86" s="6">
        <v>3</v>
      </c>
      <c r="GC86" s="6">
        <v>7</v>
      </c>
      <c r="GD86" s="6">
        <v>6</v>
      </c>
      <c r="GE86" s="6">
        <v>5</v>
      </c>
      <c r="GF86" s="6">
        <v>5</v>
      </c>
      <c r="GG86" s="6">
        <v>4</v>
      </c>
      <c r="GH86" s="6">
        <v>8</v>
      </c>
      <c r="GI86" s="6">
        <v>9</v>
      </c>
      <c r="GJ86" s="12">
        <f t="shared" si="1"/>
        <v>7304</v>
      </c>
    </row>
    <row r="87" spans="1:192">
      <c r="A87" s="9" t="s">
        <v>136</v>
      </c>
      <c r="B87" s="9">
        <v>9216</v>
      </c>
      <c r="C87" s="6">
        <v>1284348</v>
      </c>
      <c r="D87" s="6">
        <v>6</v>
      </c>
      <c r="E87" s="6">
        <v>2</v>
      </c>
      <c r="F87" s="6">
        <v>6</v>
      </c>
      <c r="G87" s="6">
        <v>6</v>
      </c>
      <c r="H87" s="6">
        <v>6</v>
      </c>
      <c r="I87" s="6">
        <v>5</v>
      </c>
      <c r="J87" s="6">
        <v>7</v>
      </c>
      <c r="K87" s="6">
        <v>9</v>
      </c>
      <c r="L87" s="6">
        <v>8</v>
      </c>
      <c r="M87" s="6">
        <v>13</v>
      </c>
      <c r="N87" s="6">
        <v>16</v>
      </c>
      <c r="O87" s="6">
        <v>3</v>
      </c>
      <c r="P87" s="6">
        <v>7</v>
      </c>
      <c r="Q87" s="6">
        <v>17</v>
      </c>
      <c r="R87" s="6">
        <v>4</v>
      </c>
      <c r="S87" s="6">
        <v>7</v>
      </c>
      <c r="T87" s="6">
        <v>10</v>
      </c>
      <c r="U87" s="6">
        <v>5</v>
      </c>
      <c r="V87" s="6">
        <v>14</v>
      </c>
      <c r="W87" s="6">
        <v>3</v>
      </c>
      <c r="X87" s="6">
        <v>7</v>
      </c>
      <c r="Y87" s="6">
        <v>11</v>
      </c>
      <c r="Z87" s="6">
        <v>5</v>
      </c>
      <c r="AA87" s="6">
        <v>3</v>
      </c>
      <c r="AB87" s="6">
        <v>10</v>
      </c>
      <c r="AC87" s="6">
        <v>3</v>
      </c>
      <c r="AD87" s="6">
        <v>14</v>
      </c>
      <c r="AE87" s="6">
        <v>13</v>
      </c>
      <c r="AF87" s="6">
        <v>13</v>
      </c>
      <c r="AG87" s="6">
        <v>9</v>
      </c>
      <c r="AH87" s="6">
        <v>2</v>
      </c>
      <c r="AI87" s="6">
        <v>3</v>
      </c>
      <c r="AJ87" s="6">
        <v>5</v>
      </c>
      <c r="AK87" s="6">
        <v>4</v>
      </c>
      <c r="AL87" s="6">
        <v>1</v>
      </c>
      <c r="AM87" s="6">
        <v>3</v>
      </c>
      <c r="AN87" s="6">
        <v>3</v>
      </c>
      <c r="AO87" s="6">
        <v>4</v>
      </c>
      <c r="AP87" s="6">
        <v>3</v>
      </c>
      <c r="AQ87" s="6">
        <v>1</v>
      </c>
      <c r="AR87" s="6">
        <v>4</v>
      </c>
      <c r="AS87" s="6">
        <v>16</v>
      </c>
      <c r="AT87" s="6">
        <v>13</v>
      </c>
      <c r="AU87" s="6">
        <v>6</v>
      </c>
      <c r="AV87" s="6">
        <v>9</v>
      </c>
      <c r="AW87" s="6">
        <v>17</v>
      </c>
      <c r="AX87" s="6">
        <v>12</v>
      </c>
      <c r="AY87" s="6">
        <v>5</v>
      </c>
      <c r="AZ87" s="6">
        <v>4</v>
      </c>
      <c r="BA87" s="6">
        <v>20</v>
      </c>
      <c r="BB87" s="6">
        <v>2</v>
      </c>
      <c r="BC87" s="6">
        <v>1</v>
      </c>
      <c r="BD87" s="6">
        <v>2</v>
      </c>
      <c r="BE87" s="6">
        <v>2</v>
      </c>
      <c r="BF87" s="6">
        <v>19</v>
      </c>
      <c r="BG87" s="6">
        <v>10</v>
      </c>
      <c r="BH87" s="6">
        <v>3</v>
      </c>
      <c r="BI87" s="6">
        <v>3</v>
      </c>
      <c r="BJ87" s="6">
        <v>8</v>
      </c>
      <c r="BK87" s="6">
        <v>3</v>
      </c>
      <c r="BL87" s="6">
        <v>7</v>
      </c>
      <c r="BM87" s="6">
        <v>4</v>
      </c>
      <c r="BN87" s="6">
        <v>2</v>
      </c>
      <c r="BO87" s="6">
        <v>4</v>
      </c>
      <c r="BP87" s="6">
        <v>7</v>
      </c>
      <c r="BQ87" s="6">
        <v>2</v>
      </c>
      <c r="BR87" s="6">
        <v>7</v>
      </c>
      <c r="BS87" s="6">
        <v>6</v>
      </c>
      <c r="BT87" s="6">
        <v>4</v>
      </c>
      <c r="BU87" s="6">
        <v>8</v>
      </c>
      <c r="BV87" s="6">
        <v>5</v>
      </c>
      <c r="BW87" s="6">
        <v>4</v>
      </c>
      <c r="BX87" s="6">
        <v>9</v>
      </c>
      <c r="BY87" s="6">
        <v>6</v>
      </c>
      <c r="BZ87" s="6">
        <v>3</v>
      </c>
      <c r="CA87" s="6">
        <v>8</v>
      </c>
      <c r="CB87" s="6">
        <v>5</v>
      </c>
      <c r="CC87" s="6">
        <v>5</v>
      </c>
      <c r="CD87" s="6">
        <v>3</v>
      </c>
      <c r="CE87" s="6">
        <v>2</v>
      </c>
      <c r="CF87" s="6">
        <v>19</v>
      </c>
      <c r="CG87" s="6">
        <v>14</v>
      </c>
      <c r="CH87" s="6">
        <v>6</v>
      </c>
      <c r="CI87" s="6">
        <v>4</v>
      </c>
      <c r="CJ87" s="6">
        <v>2</v>
      </c>
      <c r="CK87" s="6">
        <v>4</v>
      </c>
      <c r="CL87" s="6">
        <v>3</v>
      </c>
      <c r="CM87" s="6">
        <v>2</v>
      </c>
      <c r="CN87" s="6">
        <v>3</v>
      </c>
      <c r="CO87" s="6">
        <v>14</v>
      </c>
      <c r="CP87" s="6">
        <v>4</v>
      </c>
      <c r="CQ87" s="6">
        <v>12</v>
      </c>
      <c r="CR87" s="6">
        <v>12</v>
      </c>
      <c r="CS87" s="6">
        <v>1</v>
      </c>
      <c r="CT87" s="6">
        <v>1</v>
      </c>
      <c r="CU87" s="6">
        <v>5</v>
      </c>
      <c r="CV87" s="6">
        <v>13</v>
      </c>
      <c r="CW87" s="6">
        <v>7</v>
      </c>
      <c r="CX87" s="6">
        <v>4</v>
      </c>
      <c r="CY87" s="6">
        <v>3</v>
      </c>
      <c r="CZ87" s="6">
        <v>3</v>
      </c>
      <c r="DA87" s="6">
        <v>1</v>
      </c>
      <c r="DB87" s="6">
        <v>1</v>
      </c>
      <c r="DC87" s="6">
        <v>3</v>
      </c>
      <c r="DD87" s="6">
        <v>8</v>
      </c>
      <c r="DE87" s="6">
        <v>12</v>
      </c>
      <c r="DF87" s="6">
        <v>5</v>
      </c>
      <c r="DG87" s="6">
        <v>5</v>
      </c>
      <c r="DH87" s="6">
        <v>4</v>
      </c>
      <c r="DI87" s="6">
        <v>3</v>
      </c>
      <c r="DJ87" s="6">
        <v>3</v>
      </c>
      <c r="DK87" s="6">
        <v>4</v>
      </c>
      <c r="DL87" s="6">
        <v>6</v>
      </c>
      <c r="DM87" s="6">
        <v>4</v>
      </c>
      <c r="DN87" s="6">
        <v>2</v>
      </c>
      <c r="DO87" s="6">
        <v>2</v>
      </c>
      <c r="DP87" s="6">
        <v>4</v>
      </c>
      <c r="DQ87" s="6">
        <v>5</v>
      </c>
      <c r="DR87" s="6">
        <v>4</v>
      </c>
      <c r="DS87" s="6">
        <v>4</v>
      </c>
      <c r="DT87" s="6">
        <v>1</v>
      </c>
      <c r="DU87" s="6">
        <v>3</v>
      </c>
      <c r="DV87" s="6">
        <v>4</v>
      </c>
      <c r="DW87" s="6">
        <v>3</v>
      </c>
      <c r="DX87" s="6">
        <v>2</v>
      </c>
      <c r="DY87" s="6">
        <v>3</v>
      </c>
      <c r="DZ87" s="6">
        <v>5</v>
      </c>
      <c r="EA87" s="6">
        <v>4</v>
      </c>
      <c r="EB87" s="6">
        <v>4</v>
      </c>
      <c r="EC87" s="6">
        <v>1</v>
      </c>
      <c r="ED87" s="6">
        <v>4</v>
      </c>
      <c r="EE87" s="6">
        <v>10</v>
      </c>
      <c r="EF87" s="6">
        <v>19</v>
      </c>
      <c r="EG87" s="6">
        <v>9</v>
      </c>
      <c r="EH87" s="6">
        <v>6</v>
      </c>
      <c r="EI87" s="6">
        <v>5</v>
      </c>
      <c r="EJ87" s="6">
        <v>5</v>
      </c>
      <c r="EK87" s="6">
        <v>7</v>
      </c>
      <c r="EL87" s="6">
        <v>2</v>
      </c>
      <c r="EM87" s="6">
        <v>9</v>
      </c>
      <c r="EN87" s="6">
        <v>16</v>
      </c>
      <c r="EO87" s="6">
        <v>17</v>
      </c>
      <c r="EP87" s="6">
        <v>13</v>
      </c>
      <c r="EQ87" s="6">
        <v>4</v>
      </c>
      <c r="ER87" s="6">
        <v>5</v>
      </c>
      <c r="ES87" s="6">
        <v>5</v>
      </c>
      <c r="ET87" s="6">
        <v>9</v>
      </c>
      <c r="EU87" s="6">
        <v>6</v>
      </c>
      <c r="EV87" s="6">
        <v>4</v>
      </c>
      <c r="EW87" s="6">
        <v>3</v>
      </c>
      <c r="EX87" s="6">
        <v>4</v>
      </c>
      <c r="EY87" s="6">
        <v>3</v>
      </c>
      <c r="EZ87" s="6">
        <v>4</v>
      </c>
      <c r="FA87" s="6">
        <v>4</v>
      </c>
      <c r="FB87" s="6">
        <v>3</v>
      </c>
      <c r="FC87" s="6">
        <v>6</v>
      </c>
      <c r="FD87" s="6">
        <v>14</v>
      </c>
      <c r="FE87" s="6">
        <v>17</v>
      </c>
      <c r="FF87" s="6">
        <v>3</v>
      </c>
      <c r="FG87" s="6">
        <v>13</v>
      </c>
      <c r="FH87" s="6">
        <v>6</v>
      </c>
      <c r="FI87" s="6">
        <v>13</v>
      </c>
      <c r="FJ87" s="6">
        <v>11</v>
      </c>
      <c r="FK87" s="6">
        <v>2</v>
      </c>
      <c r="FL87" s="6">
        <v>1</v>
      </c>
      <c r="FM87" s="6">
        <v>14</v>
      </c>
      <c r="FN87" s="6">
        <v>6</v>
      </c>
      <c r="FO87" s="6">
        <v>3</v>
      </c>
      <c r="FP87" s="6">
        <v>2</v>
      </c>
      <c r="FQ87" s="6">
        <v>4</v>
      </c>
      <c r="FR87" s="6">
        <v>6</v>
      </c>
      <c r="FS87" s="6">
        <v>4</v>
      </c>
      <c r="FT87" s="6">
        <v>4</v>
      </c>
      <c r="FU87" s="6">
        <v>2</v>
      </c>
      <c r="FV87" s="6">
        <v>1</v>
      </c>
      <c r="FW87" s="6">
        <v>7</v>
      </c>
      <c r="FX87" s="6">
        <v>3</v>
      </c>
      <c r="FY87" s="6">
        <v>3</v>
      </c>
      <c r="FZ87" s="6">
        <v>2</v>
      </c>
      <c r="GA87" s="6">
        <v>8</v>
      </c>
      <c r="GB87" s="6">
        <v>4</v>
      </c>
      <c r="GC87" s="6">
        <v>3</v>
      </c>
      <c r="GD87" s="6">
        <v>1</v>
      </c>
      <c r="GE87" s="6">
        <v>2</v>
      </c>
      <c r="GF87" s="6">
        <v>4</v>
      </c>
      <c r="GG87" s="6">
        <v>6</v>
      </c>
      <c r="GH87" s="6">
        <v>10</v>
      </c>
      <c r="GI87" s="6">
        <v>5</v>
      </c>
      <c r="GJ87" s="12">
        <f t="shared" si="1"/>
        <v>7175</v>
      </c>
    </row>
    <row r="88" spans="1:192">
      <c r="A88" s="9" t="s">
        <v>145</v>
      </c>
      <c r="B88" s="9">
        <v>4</v>
      </c>
      <c r="C88" s="6">
        <v>763</v>
      </c>
      <c r="D88" s="6">
        <v>17</v>
      </c>
      <c r="E88" s="6">
        <v>7</v>
      </c>
      <c r="F88" s="6">
        <v>9</v>
      </c>
      <c r="G88" s="6">
        <v>9</v>
      </c>
      <c r="H88" s="6">
        <v>9</v>
      </c>
      <c r="I88" s="6">
        <v>9</v>
      </c>
      <c r="J88" s="6">
        <v>16</v>
      </c>
      <c r="K88" s="6">
        <v>16</v>
      </c>
      <c r="L88" s="6">
        <v>16</v>
      </c>
      <c r="M88" s="6">
        <v>16</v>
      </c>
      <c r="N88" s="6">
        <v>20</v>
      </c>
      <c r="O88" s="6">
        <v>6</v>
      </c>
      <c r="P88" s="6">
        <v>16</v>
      </c>
      <c r="Q88" s="6">
        <v>6</v>
      </c>
      <c r="R88" s="6">
        <v>8</v>
      </c>
      <c r="S88" s="6">
        <v>18</v>
      </c>
      <c r="T88" s="6">
        <v>22</v>
      </c>
      <c r="U88" s="6">
        <v>2</v>
      </c>
      <c r="V88" s="6">
        <v>5</v>
      </c>
      <c r="W88" s="6">
        <v>5</v>
      </c>
      <c r="X88" s="6">
        <v>19</v>
      </c>
      <c r="Y88" s="6">
        <v>20</v>
      </c>
      <c r="Z88" s="6">
        <v>17</v>
      </c>
      <c r="AA88" s="6">
        <v>13</v>
      </c>
      <c r="AB88" s="6">
        <v>20</v>
      </c>
      <c r="AC88" s="6">
        <v>6</v>
      </c>
      <c r="AD88" s="6">
        <v>17</v>
      </c>
      <c r="AE88" s="6">
        <v>15</v>
      </c>
      <c r="AF88" s="6">
        <v>14</v>
      </c>
      <c r="AG88" s="6">
        <v>11</v>
      </c>
      <c r="AH88" s="6">
        <v>2</v>
      </c>
      <c r="AI88" s="6">
        <v>3</v>
      </c>
      <c r="AJ88" s="6">
        <v>10</v>
      </c>
      <c r="AK88" s="6">
        <v>9</v>
      </c>
      <c r="AL88" s="6">
        <v>6</v>
      </c>
      <c r="AM88" s="6">
        <v>4</v>
      </c>
      <c r="AN88" s="6">
        <v>3</v>
      </c>
      <c r="AO88" s="6">
        <v>7</v>
      </c>
      <c r="AP88" s="6">
        <v>4</v>
      </c>
      <c r="AQ88" s="6">
        <v>4</v>
      </c>
      <c r="AR88" s="6">
        <v>6</v>
      </c>
      <c r="AS88" s="6">
        <v>21</v>
      </c>
      <c r="AT88" s="6">
        <v>12</v>
      </c>
      <c r="AU88" s="6">
        <v>12</v>
      </c>
      <c r="AV88" s="6">
        <v>21</v>
      </c>
      <c r="AW88" s="6">
        <v>15</v>
      </c>
      <c r="AX88" s="6">
        <v>16</v>
      </c>
      <c r="AY88" s="6">
        <v>9</v>
      </c>
      <c r="AZ88" s="6">
        <v>7</v>
      </c>
      <c r="BA88" s="6">
        <v>22</v>
      </c>
      <c r="BB88" s="6">
        <v>5</v>
      </c>
      <c r="BC88" s="6">
        <v>3</v>
      </c>
      <c r="BD88" s="6">
        <v>14</v>
      </c>
      <c r="BE88" s="6">
        <v>8</v>
      </c>
      <c r="BF88" s="6">
        <v>19</v>
      </c>
      <c r="BG88" s="6">
        <v>17</v>
      </c>
      <c r="BH88" s="6">
        <v>9</v>
      </c>
      <c r="BI88" s="6">
        <v>5</v>
      </c>
      <c r="BJ88" s="6">
        <v>14</v>
      </c>
      <c r="BK88" s="6">
        <v>8</v>
      </c>
      <c r="BL88" s="6">
        <v>16</v>
      </c>
      <c r="BM88" s="6">
        <v>8</v>
      </c>
      <c r="BN88" s="6">
        <v>4</v>
      </c>
      <c r="BO88" s="6">
        <v>6</v>
      </c>
      <c r="BP88" s="6">
        <v>10</v>
      </c>
      <c r="BQ88" s="6">
        <v>5</v>
      </c>
      <c r="BR88" s="6">
        <v>9</v>
      </c>
      <c r="BS88" s="6">
        <v>3</v>
      </c>
      <c r="BT88" s="6">
        <v>8</v>
      </c>
      <c r="BU88" s="6">
        <v>20</v>
      </c>
      <c r="BV88" s="6">
        <v>11</v>
      </c>
      <c r="BW88" s="6">
        <v>8</v>
      </c>
      <c r="BX88" s="6">
        <v>5</v>
      </c>
      <c r="BY88" s="6">
        <v>9</v>
      </c>
      <c r="BZ88" s="6">
        <v>5</v>
      </c>
      <c r="CA88" s="6">
        <v>10</v>
      </c>
      <c r="CB88" s="6">
        <v>11</v>
      </c>
      <c r="CC88" s="6">
        <v>11</v>
      </c>
      <c r="CD88" s="6">
        <v>7</v>
      </c>
      <c r="CE88" s="6">
        <v>6</v>
      </c>
      <c r="CF88" s="6">
        <v>12</v>
      </c>
      <c r="CG88" s="6">
        <v>20</v>
      </c>
      <c r="CH88" s="6">
        <v>10</v>
      </c>
      <c r="CI88" s="6">
        <v>7</v>
      </c>
      <c r="CJ88" s="6">
        <v>6</v>
      </c>
      <c r="CK88" s="6">
        <v>5</v>
      </c>
      <c r="CL88" s="6">
        <v>3</v>
      </c>
      <c r="CM88" s="6">
        <v>3</v>
      </c>
      <c r="CN88" s="6">
        <v>5</v>
      </c>
      <c r="CO88" s="6">
        <v>15</v>
      </c>
      <c r="CP88" s="6">
        <v>9</v>
      </c>
      <c r="CQ88" s="6">
        <v>13</v>
      </c>
      <c r="CR88" s="6">
        <v>15</v>
      </c>
      <c r="CS88" s="6">
        <v>5</v>
      </c>
      <c r="CT88" s="6">
        <v>5</v>
      </c>
      <c r="CU88" s="6">
        <v>8</v>
      </c>
      <c r="CV88" s="6">
        <v>5</v>
      </c>
      <c r="CW88" s="6">
        <v>10</v>
      </c>
      <c r="CX88" s="6">
        <v>7</v>
      </c>
      <c r="CY88" s="6">
        <v>7</v>
      </c>
      <c r="CZ88" s="6">
        <v>6</v>
      </c>
      <c r="DA88" s="6">
        <v>6</v>
      </c>
      <c r="DB88" s="6">
        <v>5</v>
      </c>
      <c r="DC88" s="6">
        <v>6</v>
      </c>
      <c r="DD88" s="6">
        <v>16</v>
      </c>
      <c r="DE88" s="6">
        <v>15</v>
      </c>
      <c r="DF88" s="6">
        <v>7</v>
      </c>
      <c r="DG88" s="6">
        <v>8</v>
      </c>
      <c r="DH88" s="6">
        <v>7</v>
      </c>
      <c r="DI88" s="6">
        <v>6</v>
      </c>
      <c r="DJ88" s="6">
        <v>5</v>
      </c>
      <c r="DK88" s="6">
        <v>7</v>
      </c>
      <c r="DL88" s="6">
        <v>9</v>
      </c>
      <c r="DM88" s="6">
        <v>7</v>
      </c>
      <c r="DN88" s="6">
        <v>3</v>
      </c>
      <c r="DO88" s="6">
        <v>7</v>
      </c>
      <c r="DP88" s="6">
        <v>9</v>
      </c>
      <c r="DQ88" s="6">
        <v>10</v>
      </c>
      <c r="DR88" s="6">
        <v>9</v>
      </c>
      <c r="DS88" s="6">
        <v>7</v>
      </c>
      <c r="DT88" s="6">
        <v>5</v>
      </c>
      <c r="DU88" s="6">
        <v>4</v>
      </c>
      <c r="DV88" s="6">
        <v>7</v>
      </c>
      <c r="DW88" s="6">
        <v>4</v>
      </c>
      <c r="DX88" s="6">
        <v>7</v>
      </c>
      <c r="DY88" s="6">
        <v>9</v>
      </c>
      <c r="DZ88" s="6">
        <v>10</v>
      </c>
      <c r="EA88" s="6">
        <v>9</v>
      </c>
      <c r="EB88" s="6">
        <v>7</v>
      </c>
      <c r="EC88" s="6">
        <v>5</v>
      </c>
      <c r="ED88" s="6">
        <v>4</v>
      </c>
      <c r="EE88" s="6">
        <v>11</v>
      </c>
      <c r="EF88" s="6">
        <v>13</v>
      </c>
      <c r="EG88" s="6">
        <v>15</v>
      </c>
      <c r="EH88" s="6">
        <v>12</v>
      </c>
      <c r="EI88" s="6">
        <v>12</v>
      </c>
      <c r="EJ88" s="6">
        <v>6</v>
      </c>
      <c r="EK88" s="6">
        <v>12</v>
      </c>
      <c r="EL88" s="6">
        <v>5</v>
      </c>
      <c r="EM88" s="6">
        <v>4</v>
      </c>
      <c r="EN88" s="6">
        <v>7</v>
      </c>
      <c r="EO88" s="6">
        <v>21</v>
      </c>
      <c r="EP88" s="6">
        <v>20</v>
      </c>
      <c r="EQ88" s="6">
        <v>4</v>
      </c>
      <c r="ER88" s="6">
        <v>10</v>
      </c>
      <c r="ES88" s="6">
        <v>10</v>
      </c>
      <c r="ET88" s="6">
        <v>16</v>
      </c>
      <c r="EU88" s="6">
        <v>9</v>
      </c>
      <c r="EV88" s="6">
        <v>8</v>
      </c>
      <c r="EW88" s="6">
        <v>5</v>
      </c>
      <c r="EX88" s="6">
        <v>8</v>
      </c>
      <c r="EY88" s="6">
        <v>7</v>
      </c>
      <c r="EZ88" s="6">
        <v>6</v>
      </c>
      <c r="FA88" s="6">
        <v>7</v>
      </c>
      <c r="FB88" s="6">
        <v>7</v>
      </c>
      <c r="FC88" s="6">
        <v>15</v>
      </c>
      <c r="FD88" s="6">
        <v>6</v>
      </c>
      <c r="FE88" s="6">
        <v>14</v>
      </c>
      <c r="FF88" s="6">
        <v>7</v>
      </c>
      <c r="FG88" s="6">
        <v>21</v>
      </c>
      <c r="FH88" s="6">
        <v>9</v>
      </c>
      <c r="FI88" s="6">
        <v>19</v>
      </c>
      <c r="FJ88" s="6">
        <v>19</v>
      </c>
      <c r="FK88" s="6">
        <v>6</v>
      </c>
      <c r="FL88" s="6">
        <v>6</v>
      </c>
      <c r="FM88" s="6">
        <v>1</v>
      </c>
      <c r="FN88" s="6">
        <v>11</v>
      </c>
      <c r="FO88" s="6">
        <v>7</v>
      </c>
      <c r="FP88" s="6">
        <v>8</v>
      </c>
      <c r="FQ88" s="6">
        <v>10</v>
      </c>
      <c r="FR88" s="6">
        <v>12</v>
      </c>
      <c r="FS88" s="6">
        <v>10</v>
      </c>
      <c r="FT88" s="6">
        <v>7</v>
      </c>
      <c r="FU88" s="6">
        <v>6</v>
      </c>
      <c r="FV88" s="6">
        <v>5</v>
      </c>
      <c r="FW88" s="6">
        <v>11</v>
      </c>
      <c r="FX88" s="6">
        <v>7</v>
      </c>
      <c r="FY88" s="6">
        <v>3</v>
      </c>
      <c r="FZ88" s="6">
        <v>8</v>
      </c>
      <c r="GA88" s="6">
        <v>12</v>
      </c>
      <c r="GB88" s="6">
        <v>10</v>
      </c>
      <c r="GC88" s="6">
        <v>7</v>
      </c>
      <c r="GD88" s="6">
        <v>6</v>
      </c>
      <c r="GE88" s="6">
        <v>5</v>
      </c>
      <c r="GF88" s="6">
        <v>10</v>
      </c>
      <c r="GG88" s="6">
        <v>19</v>
      </c>
      <c r="GH88" s="6">
        <v>15</v>
      </c>
      <c r="GI88" s="6">
        <v>11</v>
      </c>
      <c r="GJ88" s="12">
        <f t="shared" si="1"/>
        <v>5242</v>
      </c>
    </row>
    <row r="89" spans="1:192">
      <c r="A89" s="9" t="s">
        <v>139</v>
      </c>
      <c r="B89" s="9">
        <v>73323</v>
      </c>
      <c r="C89" s="6">
        <v>10128745</v>
      </c>
      <c r="D89" s="6">
        <v>7</v>
      </c>
      <c r="E89" s="6">
        <v>3</v>
      </c>
      <c r="F89" s="6">
        <v>4</v>
      </c>
      <c r="G89" s="6">
        <v>5</v>
      </c>
      <c r="H89" s="6">
        <v>5</v>
      </c>
      <c r="I89" s="6">
        <v>4</v>
      </c>
      <c r="J89" s="6">
        <v>7</v>
      </c>
      <c r="K89" s="6">
        <v>11</v>
      </c>
      <c r="L89" s="6">
        <v>12</v>
      </c>
      <c r="M89" s="6">
        <v>12</v>
      </c>
      <c r="N89" s="6">
        <v>8</v>
      </c>
      <c r="O89" s="6">
        <v>2</v>
      </c>
      <c r="P89" s="6">
        <v>5</v>
      </c>
      <c r="Q89" s="6">
        <v>18</v>
      </c>
      <c r="R89" s="6">
        <v>6</v>
      </c>
      <c r="S89" s="6">
        <v>12</v>
      </c>
      <c r="T89" s="6">
        <v>7</v>
      </c>
      <c r="U89" s="6">
        <v>9</v>
      </c>
      <c r="V89" s="6">
        <v>17</v>
      </c>
      <c r="W89" s="6">
        <v>3</v>
      </c>
      <c r="X89" s="6">
        <v>9</v>
      </c>
      <c r="Y89" s="6">
        <v>14</v>
      </c>
      <c r="Z89" s="6">
        <v>8</v>
      </c>
      <c r="AA89" s="6">
        <v>4</v>
      </c>
      <c r="AB89" s="6">
        <v>14</v>
      </c>
      <c r="AC89" s="6">
        <v>2</v>
      </c>
      <c r="AD89" s="6">
        <v>8</v>
      </c>
      <c r="AE89" s="6">
        <v>7</v>
      </c>
      <c r="AF89" s="6">
        <v>11</v>
      </c>
      <c r="AG89" s="6">
        <v>4</v>
      </c>
      <c r="AH89" s="6">
        <v>2</v>
      </c>
      <c r="AI89" s="6">
        <v>1</v>
      </c>
      <c r="AJ89" s="6">
        <v>3</v>
      </c>
      <c r="AK89" s="6">
        <v>3</v>
      </c>
      <c r="AL89" s="6">
        <v>2</v>
      </c>
      <c r="AM89" s="6">
        <v>3</v>
      </c>
      <c r="AN89" s="6">
        <v>1</v>
      </c>
      <c r="AO89" s="6">
        <v>1</v>
      </c>
      <c r="AP89" s="6">
        <v>2</v>
      </c>
      <c r="AQ89" s="6">
        <v>3</v>
      </c>
      <c r="AR89" s="6">
        <v>3</v>
      </c>
      <c r="AS89" s="6">
        <v>16</v>
      </c>
      <c r="AT89" s="6">
        <v>9</v>
      </c>
      <c r="AU89" s="6">
        <v>4</v>
      </c>
      <c r="AV89" s="6">
        <v>14</v>
      </c>
      <c r="AW89" s="6">
        <v>7</v>
      </c>
      <c r="AX89" s="6">
        <v>8</v>
      </c>
      <c r="AY89" s="6">
        <v>3</v>
      </c>
      <c r="AZ89" s="6">
        <v>2</v>
      </c>
      <c r="BA89" s="6">
        <v>18</v>
      </c>
      <c r="BB89" s="6">
        <v>2</v>
      </c>
      <c r="BC89" s="6">
        <v>1</v>
      </c>
      <c r="BD89" s="6">
        <v>2</v>
      </c>
      <c r="BE89" s="6">
        <v>3</v>
      </c>
      <c r="BF89" s="6">
        <v>19</v>
      </c>
      <c r="BG89" s="6">
        <v>12</v>
      </c>
      <c r="BH89" s="6">
        <v>3</v>
      </c>
      <c r="BI89" s="6">
        <v>3</v>
      </c>
      <c r="BJ89" s="6">
        <v>7</v>
      </c>
      <c r="BK89" s="6">
        <v>2</v>
      </c>
      <c r="BL89" s="6">
        <v>6</v>
      </c>
      <c r="BM89" s="6">
        <v>4</v>
      </c>
      <c r="BN89" s="6">
        <v>1</v>
      </c>
      <c r="BO89" s="6">
        <v>2</v>
      </c>
      <c r="BP89" s="6">
        <v>8</v>
      </c>
      <c r="BQ89" s="6">
        <v>3</v>
      </c>
      <c r="BR89" s="6">
        <v>5</v>
      </c>
      <c r="BS89" s="6">
        <v>4</v>
      </c>
      <c r="BT89" s="6">
        <v>2</v>
      </c>
      <c r="BU89" s="6">
        <v>10</v>
      </c>
      <c r="BV89" s="6">
        <v>10</v>
      </c>
      <c r="BW89" s="6">
        <v>3</v>
      </c>
      <c r="BX89" s="6">
        <v>12</v>
      </c>
      <c r="BY89" s="6">
        <v>6</v>
      </c>
      <c r="BZ89" s="6">
        <v>3</v>
      </c>
      <c r="CA89" s="6">
        <v>4</v>
      </c>
      <c r="CB89" s="6">
        <v>7</v>
      </c>
      <c r="CC89" s="6">
        <v>6</v>
      </c>
      <c r="CD89" s="6">
        <v>1</v>
      </c>
      <c r="CE89" s="6">
        <v>2</v>
      </c>
      <c r="CF89" s="6">
        <v>15</v>
      </c>
      <c r="CG89" s="6">
        <v>8</v>
      </c>
      <c r="CH89" s="6">
        <v>5</v>
      </c>
      <c r="CI89" s="6">
        <v>3</v>
      </c>
      <c r="CJ89" s="6">
        <v>3</v>
      </c>
      <c r="CK89" s="6">
        <v>2</v>
      </c>
      <c r="CL89" s="6">
        <v>1</v>
      </c>
      <c r="CM89" s="6">
        <v>1</v>
      </c>
      <c r="CN89" s="6">
        <v>1</v>
      </c>
      <c r="CO89" s="6">
        <v>13</v>
      </c>
      <c r="CP89" s="6">
        <v>3</v>
      </c>
      <c r="CQ89" s="6">
        <v>9</v>
      </c>
      <c r="CR89" s="6">
        <v>7</v>
      </c>
      <c r="CS89" s="6">
        <v>2</v>
      </c>
      <c r="CT89" s="6">
        <v>2</v>
      </c>
      <c r="CU89" s="6">
        <v>4</v>
      </c>
      <c r="CV89" s="6">
        <v>13</v>
      </c>
      <c r="CW89" s="6">
        <v>5</v>
      </c>
      <c r="CX89" s="6">
        <v>2</v>
      </c>
      <c r="CY89" s="6">
        <v>3</v>
      </c>
      <c r="CZ89" s="6">
        <v>3</v>
      </c>
      <c r="DA89" s="6">
        <v>2</v>
      </c>
      <c r="DB89" s="6">
        <v>3</v>
      </c>
      <c r="DC89" s="6">
        <v>2</v>
      </c>
      <c r="DD89" s="6">
        <v>11</v>
      </c>
      <c r="DE89" s="6">
        <v>13</v>
      </c>
      <c r="DF89" s="6">
        <v>4</v>
      </c>
      <c r="DG89" s="6">
        <v>3</v>
      </c>
      <c r="DH89" s="6">
        <v>3</v>
      </c>
      <c r="DI89" s="6">
        <v>3</v>
      </c>
      <c r="DJ89" s="6">
        <v>3</v>
      </c>
      <c r="DK89" s="6">
        <v>3</v>
      </c>
      <c r="DL89" s="6">
        <v>6</v>
      </c>
      <c r="DM89" s="6">
        <v>1</v>
      </c>
      <c r="DN89" s="6">
        <v>2</v>
      </c>
      <c r="DO89" s="6">
        <v>1</v>
      </c>
      <c r="DP89" s="6">
        <v>3</v>
      </c>
      <c r="DQ89" s="6">
        <v>2</v>
      </c>
      <c r="DR89" s="6">
        <v>2</v>
      </c>
      <c r="DS89" s="6">
        <v>3</v>
      </c>
      <c r="DT89" s="6">
        <v>2</v>
      </c>
      <c r="DU89" s="6">
        <v>2</v>
      </c>
      <c r="DV89" s="6">
        <v>1</v>
      </c>
      <c r="DW89" s="6">
        <v>2</v>
      </c>
      <c r="DX89" s="6">
        <v>1</v>
      </c>
      <c r="DY89" s="6">
        <v>3</v>
      </c>
      <c r="DZ89" s="6">
        <v>2</v>
      </c>
      <c r="EA89" s="6">
        <v>2</v>
      </c>
      <c r="EB89" s="6">
        <v>3</v>
      </c>
      <c r="EC89" s="6">
        <v>2</v>
      </c>
      <c r="ED89" s="6">
        <v>2</v>
      </c>
      <c r="EE89" s="6">
        <v>5</v>
      </c>
      <c r="EF89" s="6">
        <v>18</v>
      </c>
      <c r="EG89" s="6">
        <v>7</v>
      </c>
      <c r="EH89" s="6">
        <v>2</v>
      </c>
      <c r="EI89" s="6">
        <v>2</v>
      </c>
      <c r="EJ89" s="6">
        <v>3</v>
      </c>
      <c r="EK89" s="6">
        <v>8</v>
      </c>
      <c r="EL89" s="6">
        <v>4</v>
      </c>
      <c r="EM89" s="6">
        <v>13</v>
      </c>
      <c r="EN89" s="6">
        <v>18</v>
      </c>
      <c r="EO89" s="6">
        <v>18</v>
      </c>
      <c r="EP89" s="6">
        <v>12</v>
      </c>
      <c r="EQ89" s="6">
        <v>1</v>
      </c>
      <c r="ER89" s="6">
        <v>6</v>
      </c>
      <c r="ES89" s="6">
        <v>5</v>
      </c>
      <c r="ET89" s="6">
        <v>4</v>
      </c>
      <c r="EU89" s="6">
        <v>3</v>
      </c>
      <c r="EV89" s="6">
        <v>4</v>
      </c>
      <c r="EW89" s="6">
        <v>2</v>
      </c>
      <c r="EX89" s="6">
        <v>4</v>
      </c>
      <c r="EY89" s="6">
        <v>4</v>
      </c>
      <c r="EZ89" s="6">
        <v>3</v>
      </c>
      <c r="FA89" s="6">
        <v>2</v>
      </c>
      <c r="FB89" s="6">
        <v>2</v>
      </c>
      <c r="FC89" s="6">
        <v>5</v>
      </c>
      <c r="FD89" s="6">
        <v>16</v>
      </c>
      <c r="FE89" s="6">
        <v>9</v>
      </c>
      <c r="FF89" s="6">
        <v>2</v>
      </c>
      <c r="FG89" s="6">
        <v>8</v>
      </c>
      <c r="FH89" s="6">
        <v>3</v>
      </c>
      <c r="FI89" s="6">
        <v>14</v>
      </c>
      <c r="FJ89" s="6">
        <v>12</v>
      </c>
      <c r="FK89" s="6">
        <v>3</v>
      </c>
      <c r="FL89" s="6">
        <v>3</v>
      </c>
      <c r="FM89" s="6">
        <v>15</v>
      </c>
      <c r="FN89" s="6">
        <v>8</v>
      </c>
      <c r="FO89" s="6">
        <v>2</v>
      </c>
      <c r="FP89" s="6">
        <v>1</v>
      </c>
      <c r="FQ89" s="6">
        <v>3</v>
      </c>
      <c r="FR89" s="6">
        <v>4</v>
      </c>
      <c r="FS89" s="6">
        <v>6</v>
      </c>
      <c r="FT89" s="6">
        <v>2</v>
      </c>
      <c r="FU89" s="6">
        <v>3</v>
      </c>
      <c r="FV89" s="6">
        <v>2</v>
      </c>
      <c r="FW89" s="6">
        <v>8</v>
      </c>
      <c r="FX89" s="6">
        <v>2</v>
      </c>
      <c r="FY89" s="6">
        <v>2</v>
      </c>
      <c r="FZ89" s="6">
        <v>2</v>
      </c>
      <c r="GA89" s="6">
        <v>6</v>
      </c>
      <c r="GB89" s="6">
        <v>6</v>
      </c>
      <c r="GC89" s="6">
        <v>2</v>
      </c>
      <c r="GD89" s="6">
        <v>3</v>
      </c>
      <c r="GE89" s="6">
        <v>2</v>
      </c>
      <c r="GF89" s="6">
        <v>3</v>
      </c>
      <c r="GG89" s="6">
        <v>5</v>
      </c>
      <c r="GH89" s="6">
        <v>6</v>
      </c>
      <c r="GI89" s="6">
        <v>9</v>
      </c>
      <c r="GJ89" s="12">
        <f t="shared" si="1"/>
        <v>7239</v>
      </c>
    </row>
    <row r="90" spans="1:192">
      <c r="A90" s="9" t="s">
        <v>146</v>
      </c>
      <c r="B90" s="9">
        <v>2</v>
      </c>
      <c r="C90" s="6">
        <v>692</v>
      </c>
      <c r="D90" s="6">
        <v>17</v>
      </c>
      <c r="E90" s="6">
        <v>7</v>
      </c>
      <c r="F90" s="6">
        <v>9</v>
      </c>
      <c r="G90" s="6">
        <v>9</v>
      </c>
      <c r="H90" s="6">
        <v>9</v>
      </c>
      <c r="I90" s="6">
        <v>9</v>
      </c>
      <c r="J90" s="6">
        <v>16</v>
      </c>
      <c r="K90" s="6">
        <v>16</v>
      </c>
      <c r="L90" s="6">
        <v>16</v>
      </c>
      <c r="M90" s="6">
        <v>16</v>
      </c>
      <c r="N90" s="6">
        <v>14</v>
      </c>
      <c r="O90" s="6">
        <v>6</v>
      </c>
      <c r="P90" s="6">
        <v>14</v>
      </c>
      <c r="Q90" s="6">
        <v>13</v>
      </c>
      <c r="R90" s="6">
        <v>8</v>
      </c>
      <c r="S90" s="6">
        <v>20</v>
      </c>
      <c r="T90" s="6">
        <v>19</v>
      </c>
      <c r="U90" s="6">
        <v>19</v>
      </c>
      <c r="V90" s="6">
        <v>2</v>
      </c>
      <c r="W90" s="6">
        <v>5</v>
      </c>
      <c r="X90" s="6">
        <v>18</v>
      </c>
      <c r="Y90" s="6">
        <v>5</v>
      </c>
      <c r="Z90" s="6">
        <v>19</v>
      </c>
      <c r="AA90" s="6">
        <v>6</v>
      </c>
      <c r="AB90" s="6">
        <v>19</v>
      </c>
      <c r="AC90" s="6">
        <v>6</v>
      </c>
      <c r="AD90" s="6">
        <v>16</v>
      </c>
      <c r="AE90" s="6">
        <v>14</v>
      </c>
      <c r="AF90" s="6">
        <v>14</v>
      </c>
      <c r="AG90" s="6">
        <v>11</v>
      </c>
      <c r="AH90" s="6">
        <v>2</v>
      </c>
      <c r="AI90" s="6">
        <v>3</v>
      </c>
      <c r="AJ90" s="6">
        <v>10</v>
      </c>
      <c r="AK90" s="6">
        <v>9</v>
      </c>
      <c r="AL90" s="6">
        <v>6</v>
      </c>
      <c r="AM90" s="6">
        <v>4</v>
      </c>
      <c r="AN90" s="6">
        <v>3</v>
      </c>
      <c r="AO90" s="6">
        <v>7</v>
      </c>
      <c r="AP90" s="6">
        <v>4</v>
      </c>
      <c r="AQ90" s="6">
        <v>4</v>
      </c>
      <c r="AR90" s="6">
        <v>6</v>
      </c>
      <c r="AS90" s="6">
        <v>17</v>
      </c>
      <c r="AT90" s="6">
        <v>13</v>
      </c>
      <c r="AU90" s="6">
        <v>6</v>
      </c>
      <c r="AV90" s="6">
        <v>1</v>
      </c>
      <c r="AW90" s="6">
        <v>19</v>
      </c>
      <c r="AX90" s="6">
        <v>18</v>
      </c>
      <c r="AY90" s="6">
        <v>9</v>
      </c>
      <c r="AZ90" s="6">
        <v>7</v>
      </c>
      <c r="BA90" s="6">
        <v>1</v>
      </c>
      <c r="BB90" s="6">
        <v>5</v>
      </c>
      <c r="BC90" s="6">
        <v>3</v>
      </c>
      <c r="BD90" s="6">
        <v>14</v>
      </c>
      <c r="BE90" s="6">
        <v>8</v>
      </c>
      <c r="BF90" s="6">
        <v>19</v>
      </c>
      <c r="BG90" s="6">
        <v>6</v>
      </c>
      <c r="BH90" s="6">
        <v>9</v>
      </c>
      <c r="BI90" s="6">
        <v>5</v>
      </c>
      <c r="BJ90" s="6">
        <v>19</v>
      </c>
      <c r="BK90" s="6">
        <v>8</v>
      </c>
      <c r="BL90" s="6">
        <v>16</v>
      </c>
      <c r="BM90" s="6">
        <v>8</v>
      </c>
      <c r="BN90" s="6">
        <v>4</v>
      </c>
      <c r="BO90" s="6">
        <v>6</v>
      </c>
      <c r="BP90" s="6">
        <v>10</v>
      </c>
      <c r="BQ90" s="6">
        <v>5</v>
      </c>
      <c r="BR90" s="6">
        <v>9</v>
      </c>
      <c r="BS90" s="6">
        <v>11</v>
      </c>
      <c r="BT90" s="6">
        <v>8</v>
      </c>
      <c r="BU90" s="6">
        <v>17</v>
      </c>
      <c r="BV90" s="6">
        <v>11</v>
      </c>
      <c r="BW90" s="6">
        <v>8</v>
      </c>
      <c r="BX90" s="6">
        <v>14</v>
      </c>
      <c r="BY90" s="6">
        <v>9</v>
      </c>
      <c r="BZ90" s="6">
        <v>5</v>
      </c>
      <c r="CA90" s="6">
        <v>19</v>
      </c>
      <c r="CB90" s="6">
        <v>11</v>
      </c>
      <c r="CC90" s="6">
        <v>11</v>
      </c>
      <c r="CD90" s="6">
        <v>7</v>
      </c>
      <c r="CE90" s="6">
        <v>6</v>
      </c>
      <c r="CF90" s="6">
        <v>7</v>
      </c>
      <c r="CG90" s="6">
        <v>20</v>
      </c>
      <c r="CH90" s="6">
        <v>10</v>
      </c>
      <c r="CI90" s="6">
        <v>7</v>
      </c>
      <c r="CJ90" s="6">
        <v>6</v>
      </c>
      <c r="CK90" s="6">
        <v>5</v>
      </c>
      <c r="CL90" s="6">
        <v>3</v>
      </c>
      <c r="CM90" s="6">
        <v>3</v>
      </c>
      <c r="CN90" s="6">
        <v>5</v>
      </c>
      <c r="CO90" s="6">
        <v>20</v>
      </c>
      <c r="CP90" s="6">
        <v>9</v>
      </c>
      <c r="CQ90" s="6">
        <v>3</v>
      </c>
      <c r="CR90" s="6">
        <v>7</v>
      </c>
      <c r="CS90" s="6">
        <v>5</v>
      </c>
      <c r="CT90" s="6">
        <v>5</v>
      </c>
      <c r="CU90" s="6">
        <v>8</v>
      </c>
      <c r="CV90" s="6">
        <v>2</v>
      </c>
      <c r="CW90" s="6">
        <v>10</v>
      </c>
      <c r="CX90" s="6">
        <v>7</v>
      </c>
      <c r="CY90" s="6">
        <v>7</v>
      </c>
      <c r="CZ90" s="6">
        <v>6</v>
      </c>
      <c r="DA90" s="6">
        <v>6</v>
      </c>
      <c r="DB90" s="6">
        <v>5</v>
      </c>
      <c r="DC90" s="6">
        <v>6</v>
      </c>
      <c r="DD90" s="6">
        <v>16</v>
      </c>
      <c r="DE90" s="6">
        <v>15</v>
      </c>
      <c r="DF90" s="6">
        <v>7</v>
      </c>
      <c r="DG90" s="6">
        <v>8</v>
      </c>
      <c r="DH90" s="6">
        <v>7</v>
      </c>
      <c r="DI90" s="6">
        <v>6</v>
      </c>
      <c r="DJ90" s="6">
        <v>5</v>
      </c>
      <c r="DK90" s="6">
        <v>7</v>
      </c>
      <c r="DL90" s="6">
        <v>9</v>
      </c>
      <c r="DM90" s="6">
        <v>7</v>
      </c>
      <c r="DN90" s="6">
        <v>3</v>
      </c>
      <c r="DO90" s="6">
        <v>7</v>
      </c>
      <c r="DP90" s="6">
        <v>9</v>
      </c>
      <c r="DQ90" s="6">
        <v>10</v>
      </c>
      <c r="DR90" s="6">
        <v>9</v>
      </c>
      <c r="DS90" s="6">
        <v>7</v>
      </c>
      <c r="DT90" s="6">
        <v>5</v>
      </c>
      <c r="DU90" s="6">
        <v>4</v>
      </c>
      <c r="DV90" s="6">
        <v>7</v>
      </c>
      <c r="DW90" s="6">
        <v>4</v>
      </c>
      <c r="DX90" s="6">
        <v>7</v>
      </c>
      <c r="DY90" s="6">
        <v>9</v>
      </c>
      <c r="DZ90" s="6">
        <v>10</v>
      </c>
      <c r="EA90" s="6">
        <v>9</v>
      </c>
      <c r="EB90" s="6">
        <v>7</v>
      </c>
      <c r="EC90" s="6">
        <v>5</v>
      </c>
      <c r="ED90" s="6">
        <v>4</v>
      </c>
      <c r="EE90" s="6">
        <v>11</v>
      </c>
      <c r="EF90" s="6">
        <v>9</v>
      </c>
      <c r="EG90" s="6">
        <v>18</v>
      </c>
      <c r="EH90" s="6">
        <v>12</v>
      </c>
      <c r="EI90" s="6">
        <v>12</v>
      </c>
      <c r="EJ90" s="6">
        <v>6</v>
      </c>
      <c r="EK90" s="6">
        <v>12</v>
      </c>
      <c r="EL90" s="6">
        <v>5</v>
      </c>
      <c r="EM90" s="6">
        <v>21</v>
      </c>
      <c r="EN90" s="6">
        <v>4</v>
      </c>
      <c r="EO90" s="6">
        <v>15</v>
      </c>
      <c r="EP90" s="6">
        <v>22</v>
      </c>
      <c r="EQ90" s="6">
        <v>4</v>
      </c>
      <c r="ER90" s="6">
        <v>10</v>
      </c>
      <c r="ES90" s="6">
        <v>10</v>
      </c>
      <c r="ET90" s="6">
        <v>15</v>
      </c>
      <c r="EU90" s="6">
        <v>12</v>
      </c>
      <c r="EV90" s="6">
        <v>8</v>
      </c>
      <c r="EW90" s="6">
        <v>5</v>
      </c>
      <c r="EX90" s="6">
        <v>8</v>
      </c>
      <c r="EY90" s="6">
        <v>7</v>
      </c>
      <c r="EZ90" s="6">
        <v>6</v>
      </c>
      <c r="FA90" s="6">
        <v>7</v>
      </c>
      <c r="FB90" s="6">
        <v>7</v>
      </c>
      <c r="FC90" s="6">
        <v>20</v>
      </c>
      <c r="FD90" s="6">
        <v>20</v>
      </c>
      <c r="FE90" s="6">
        <v>17</v>
      </c>
      <c r="FF90" s="6">
        <v>7</v>
      </c>
      <c r="FG90" s="6">
        <v>21</v>
      </c>
      <c r="FH90" s="6">
        <v>9</v>
      </c>
      <c r="FI90" s="6">
        <v>19</v>
      </c>
      <c r="FJ90" s="6">
        <v>19</v>
      </c>
      <c r="FK90" s="6">
        <v>6</v>
      </c>
      <c r="FL90" s="6">
        <v>6</v>
      </c>
      <c r="FM90" s="6">
        <v>1</v>
      </c>
      <c r="FN90" s="6">
        <v>11</v>
      </c>
      <c r="FO90" s="6">
        <v>7</v>
      </c>
      <c r="FP90" s="6">
        <v>8</v>
      </c>
      <c r="FQ90" s="6">
        <v>10</v>
      </c>
      <c r="FR90" s="6">
        <v>12</v>
      </c>
      <c r="FS90" s="6">
        <v>10</v>
      </c>
      <c r="FT90" s="6">
        <v>7</v>
      </c>
      <c r="FU90" s="6">
        <v>6</v>
      </c>
      <c r="FV90" s="6">
        <v>5</v>
      </c>
      <c r="FW90" s="6">
        <v>11</v>
      </c>
      <c r="FX90" s="6">
        <v>7</v>
      </c>
      <c r="FY90" s="6">
        <v>3</v>
      </c>
      <c r="FZ90" s="6">
        <v>8</v>
      </c>
      <c r="GA90" s="6">
        <v>12</v>
      </c>
      <c r="GB90" s="6">
        <v>10</v>
      </c>
      <c r="GC90" s="6">
        <v>7</v>
      </c>
      <c r="GD90" s="6">
        <v>6</v>
      </c>
      <c r="GE90" s="6">
        <v>5</v>
      </c>
      <c r="GF90" s="6">
        <v>10</v>
      </c>
      <c r="GG90" s="6">
        <v>12</v>
      </c>
      <c r="GH90" s="6">
        <v>15</v>
      </c>
      <c r="GI90" s="6">
        <v>11</v>
      </c>
      <c r="GJ90" s="12">
        <f t="shared" si="1"/>
        <v>2890</v>
      </c>
    </row>
    <row r="91" spans="1:192">
      <c r="A91" s="9" t="s">
        <v>137</v>
      </c>
      <c r="B91" s="9">
        <v>14838</v>
      </c>
      <c r="C91" s="6">
        <v>2827180</v>
      </c>
      <c r="D91" s="6">
        <v>12</v>
      </c>
      <c r="E91" s="6">
        <v>4</v>
      </c>
      <c r="F91" s="6">
        <v>2</v>
      </c>
      <c r="G91" s="6">
        <v>3</v>
      </c>
      <c r="H91" s="6">
        <v>5</v>
      </c>
      <c r="I91" s="6">
        <v>5</v>
      </c>
      <c r="J91" s="6">
        <v>5</v>
      </c>
      <c r="K91" s="6">
        <v>14</v>
      </c>
      <c r="L91" s="6">
        <v>14</v>
      </c>
      <c r="M91" s="6">
        <v>11</v>
      </c>
      <c r="N91" s="6">
        <v>4</v>
      </c>
      <c r="O91" s="6">
        <v>2</v>
      </c>
      <c r="P91" s="6">
        <v>6</v>
      </c>
      <c r="Q91" s="6">
        <v>22</v>
      </c>
      <c r="R91" s="6">
        <v>7</v>
      </c>
      <c r="S91" s="6">
        <v>19</v>
      </c>
      <c r="T91" s="6">
        <v>6</v>
      </c>
      <c r="U91" s="6">
        <v>13</v>
      </c>
      <c r="V91" s="6">
        <v>20</v>
      </c>
      <c r="W91" s="6">
        <v>2</v>
      </c>
      <c r="X91" s="6">
        <v>12</v>
      </c>
      <c r="Y91" s="6">
        <v>17</v>
      </c>
      <c r="Z91" s="6">
        <v>13</v>
      </c>
      <c r="AA91" s="6">
        <v>2</v>
      </c>
      <c r="AB91" s="6">
        <v>17</v>
      </c>
      <c r="AC91" s="6">
        <v>2</v>
      </c>
      <c r="AD91" s="6">
        <v>5</v>
      </c>
      <c r="AE91" s="6">
        <v>4</v>
      </c>
      <c r="AF91" s="6">
        <v>11</v>
      </c>
      <c r="AG91" s="6">
        <v>3</v>
      </c>
      <c r="AH91" s="6">
        <v>1</v>
      </c>
      <c r="AI91" s="6">
        <v>1</v>
      </c>
      <c r="AJ91" s="6">
        <v>5</v>
      </c>
      <c r="AK91" s="6">
        <v>6</v>
      </c>
      <c r="AL91" s="6">
        <v>5</v>
      </c>
      <c r="AM91" s="6">
        <v>4</v>
      </c>
      <c r="AN91" s="6">
        <v>1</v>
      </c>
      <c r="AO91" s="6">
        <v>2</v>
      </c>
      <c r="AP91" s="6">
        <v>2</v>
      </c>
      <c r="AQ91" s="6">
        <v>3</v>
      </c>
      <c r="AR91" s="6">
        <v>4</v>
      </c>
      <c r="AS91" s="6">
        <v>18</v>
      </c>
      <c r="AT91" s="6">
        <v>4</v>
      </c>
      <c r="AU91" s="6">
        <v>1</v>
      </c>
      <c r="AV91" s="6">
        <v>18</v>
      </c>
      <c r="AW91" s="6">
        <v>1</v>
      </c>
      <c r="AX91" s="6">
        <v>3</v>
      </c>
      <c r="AY91" s="6">
        <v>2</v>
      </c>
      <c r="AZ91" s="6">
        <v>1</v>
      </c>
      <c r="BA91" s="6">
        <v>17</v>
      </c>
      <c r="BB91" s="6">
        <v>2</v>
      </c>
      <c r="BC91" s="6">
        <v>1</v>
      </c>
      <c r="BD91" s="6">
        <v>6</v>
      </c>
      <c r="BE91" s="6">
        <v>5</v>
      </c>
      <c r="BF91" s="6">
        <v>19</v>
      </c>
      <c r="BG91" s="6">
        <v>16</v>
      </c>
      <c r="BH91" s="6">
        <v>7</v>
      </c>
      <c r="BI91" s="6">
        <v>2</v>
      </c>
      <c r="BJ91" s="6">
        <v>15</v>
      </c>
      <c r="BK91" s="6">
        <v>4</v>
      </c>
      <c r="BL91" s="6">
        <v>14</v>
      </c>
      <c r="BM91" s="6">
        <v>6</v>
      </c>
      <c r="BN91" s="6">
        <v>3</v>
      </c>
      <c r="BO91" s="6">
        <v>3</v>
      </c>
      <c r="BP91" s="6">
        <v>9</v>
      </c>
      <c r="BQ91" s="6">
        <v>5</v>
      </c>
      <c r="BR91" s="6">
        <v>3</v>
      </c>
      <c r="BS91" s="6">
        <v>8</v>
      </c>
      <c r="BT91" s="6">
        <v>4</v>
      </c>
      <c r="BU91" s="6">
        <v>16</v>
      </c>
      <c r="BV91" s="6">
        <v>10</v>
      </c>
      <c r="BW91" s="6">
        <v>2</v>
      </c>
      <c r="BX91" s="6">
        <v>11</v>
      </c>
      <c r="BY91" s="6">
        <v>7</v>
      </c>
      <c r="BZ91" s="6">
        <v>3</v>
      </c>
      <c r="CA91" s="6">
        <v>4</v>
      </c>
      <c r="CB91" s="6">
        <v>10</v>
      </c>
      <c r="CC91" s="6">
        <v>10</v>
      </c>
      <c r="CD91" s="6">
        <v>5</v>
      </c>
      <c r="CE91" s="6">
        <v>4</v>
      </c>
      <c r="CF91" s="6">
        <v>13</v>
      </c>
      <c r="CG91" s="6">
        <v>5</v>
      </c>
      <c r="CH91" s="6">
        <v>4</v>
      </c>
      <c r="CI91" s="6">
        <v>2</v>
      </c>
      <c r="CJ91" s="6">
        <v>4</v>
      </c>
      <c r="CK91" s="6">
        <v>2</v>
      </c>
      <c r="CL91" s="6">
        <v>2</v>
      </c>
      <c r="CM91" s="6">
        <v>2</v>
      </c>
      <c r="CN91" s="6">
        <v>1</v>
      </c>
      <c r="CO91" s="6">
        <v>12</v>
      </c>
      <c r="CP91" s="6">
        <v>4</v>
      </c>
      <c r="CQ91" s="6">
        <v>6</v>
      </c>
      <c r="CR91" s="6">
        <v>2</v>
      </c>
      <c r="CS91" s="6">
        <v>3</v>
      </c>
      <c r="CT91" s="6">
        <v>3</v>
      </c>
      <c r="CU91" s="6">
        <v>1</v>
      </c>
      <c r="CV91" s="6">
        <v>14</v>
      </c>
      <c r="CW91" s="6">
        <v>5</v>
      </c>
      <c r="CX91" s="6">
        <v>6</v>
      </c>
      <c r="CY91" s="6">
        <v>6</v>
      </c>
      <c r="CZ91" s="6">
        <v>5</v>
      </c>
      <c r="DA91" s="6">
        <v>5</v>
      </c>
      <c r="DB91" s="6">
        <v>4</v>
      </c>
      <c r="DC91" s="6">
        <v>5</v>
      </c>
      <c r="DD91" s="6">
        <v>13</v>
      </c>
      <c r="DE91" s="6">
        <v>14</v>
      </c>
      <c r="DF91" s="6">
        <v>2</v>
      </c>
      <c r="DG91" s="6">
        <v>2</v>
      </c>
      <c r="DH91" s="6">
        <v>2</v>
      </c>
      <c r="DI91" s="6">
        <v>2</v>
      </c>
      <c r="DJ91" s="6">
        <v>2</v>
      </c>
      <c r="DK91" s="6">
        <v>2</v>
      </c>
      <c r="DL91" s="6">
        <v>8</v>
      </c>
      <c r="DM91" s="6">
        <v>3</v>
      </c>
      <c r="DN91" s="6">
        <v>1</v>
      </c>
      <c r="DO91" s="6">
        <v>3</v>
      </c>
      <c r="DP91" s="6">
        <v>2</v>
      </c>
      <c r="DQ91" s="6">
        <v>7</v>
      </c>
      <c r="DR91" s="6">
        <v>3</v>
      </c>
      <c r="DS91" s="6">
        <v>2</v>
      </c>
      <c r="DT91" s="6">
        <v>1</v>
      </c>
      <c r="DU91" s="6">
        <v>1</v>
      </c>
      <c r="DV91" s="6">
        <v>3</v>
      </c>
      <c r="DW91" s="6">
        <v>2</v>
      </c>
      <c r="DX91" s="6">
        <v>3</v>
      </c>
      <c r="DY91" s="6">
        <v>2</v>
      </c>
      <c r="DZ91" s="6">
        <v>6</v>
      </c>
      <c r="EA91" s="6">
        <v>3</v>
      </c>
      <c r="EB91" s="6">
        <v>2</v>
      </c>
      <c r="EC91" s="6">
        <v>2</v>
      </c>
      <c r="ED91" s="6">
        <v>1</v>
      </c>
      <c r="EE91" s="6">
        <v>2</v>
      </c>
      <c r="EF91" s="6">
        <v>21</v>
      </c>
      <c r="EG91" s="6">
        <v>3</v>
      </c>
      <c r="EH91" s="6">
        <v>12</v>
      </c>
      <c r="EI91" s="6">
        <v>12</v>
      </c>
      <c r="EJ91" s="6">
        <v>4</v>
      </c>
      <c r="EK91" s="6">
        <v>7</v>
      </c>
      <c r="EL91" s="6">
        <v>4</v>
      </c>
      <c r="EM91" s="6">
        <v>16</v>
      </c>
      <c r="EN91" s="6">
        <v>20</v>
      </c>
      <c r="EO91" s="6">
        <v>21</v>
      </c>
      <c r="EP91" s="6">
        <v>12</v>
      </c>
      <c r="EQ91" s="6">
        <v>4</v>
      </c>
      <c r="ER91" s="6">
        <v>8</v>
      </c>
      <c r="ES91" s="6">
        <v>8</v>
      </c>
      <c r="ET91" s="6">
        <v>1</v>
      </c>
      <c r="EU91" s="6">
        <v>2</v>
      </c>
      <c r="EV91" s="6">
        <v>5</v>
      </c>
      <c r="EW91" s="6">
        <v>2</v>
      </c>
      <c r="EX91" s="6">
        <v>5</v>
      </c>
      <c r="EY91" s="6">
        <v>5</v>
      </c>
      <c r="EZ91" s="6">
        <v>2</v>
      </c>
      <c r="FA91" s="6">
        <v>2</v>
      </c>
      <c r="FB91" s="6">
        <v>3</v>
      </c>
      <c r="FC91" s="6">
        <v>5</v>
      </c>
      <c r="FD91" s="6">
        <v>18</v>
      </c>
      <c r="FE91" s="6">
        <v>2</v>
      </c>
      <c r="FF91" s="6">
        <v>2</v>
      </c>
      <c r="FG91" s="6">
        <v>4</v>
      </c>
      <c r="FH91" s="6">
        <v>2</v>
      </c>
      <c r="FI91" s="6">
        <v>16</v>
      </c>
      <c r="FJ91" s="6">
        <v>13</v>
      </c>
      <c r="FK91" s="6">
        <v>4</v>
      </c>
      <c r="FL91" s="6">
        <v>5</v>
      </c>
      <c r="FM91" s="6">
        <v>17</v>
      </c>
      <c r="FN91" s="6">
        <v>10</v>
      </c>
      <c r="FO91" s="6">
        <v>5</v>
      </c>
      <c r="FP91" s="6">
        <v>5</v>
      </c>
      <c r="FQ91" s="6">
        <v>2</v>
      </c>
      <c r="FR91" s="6">
        <v>11</v>
      </c>
      <c r="FS91" s="6">
        <v>9</v>
      </c>
      <c r="FT91" s="6">
        <v>2</v>
      </c>
      <c r="FU91" s="6">
        <v>4</v>
      </c>
      <c r="FV91" s="6">
        <v>4</v>
      </c>
      <c r="FW91" s="6">
        <v>11</v>
      </c>
      <c r="FX91" s="6">
        <v>5</v>
      </c>
      <c r="FY91" s="6">
        <v>2</v>
      </c>
      <c r="FZ91" s="6">
        <v>5</v>
      </c>
      <c r="GA91" s="6">
        <v>11</v>
      </c>
      <c r="GB91" s="6">
        <v>8</v>
      </c>
      <c r="GC91" s="6">
        <v>2</v>
      </c>
      <c r="GD91" s="6">
        <v>5</v>
      </c>
      <c r="GE91" s="6">
        <v>4</v>
      </c>
      <c r="GF91" s="6">
        <v>2</v>
      </c>
      <c r="GG91" s="6">
        <v>9</v>
      </c>
      <c r="GH91" s="6">
        <v>9</v>
      </c>
      <c r="GI91" s="6">
        <v>4</v>
      </c>
      <c r="GJ91" s="12">
        <f t="shared" si="1"/>
        <v>5248</v>
      </c>
    </row>
    <row r="92" spans="1:192">
      <c r="A92" s="9" t="s">
        <v>157</v>
      </c>
      <c r="B92" s="9">
        <v>7</v>
      </c>
      <c r="C92" s="6">
        <v>2315</v>
      </c>
      <c r="D92" s="6">
        <v>14</v>
      </c>
      <c r="E92" s="6">
        <v>7</v>
      </c>
      <c r="F92" s="6">
        <v>9</v>
      </c>
      <c r="G92" s="6">
        <v>9</v>
      </c>
      <c r="H92" s="6">
        <v>9</v>
      </c>
      <c r="I92" s="6">
        <v>9</v>
      </c>
      <c r="J92" s="6">
        <v>15</v>
      </c>
      <c r="K92" s="6">
        <v>15</v>
      </c>
      <c r="L92" s="6">
        <v>15</v>
      </c>
      <c r="M92" s="6">
        <v>14</v>
      </c>
      <c r="N92" s="6">
        <v>9</v>
      </c>
      <c r="O92" s="6">
        <v>6</v>
      </c>
      <c r="P92" s="6">
        <v>17</v>
      </c>
      <c r="Q92" s="6">
        <v>13</v>
      </c>
      <c r="R92" s="6">
        <v>8</v>
      </c>
      <c r="S92" s="6">
        <v>12</v>
      </c>
      <c r="T92" s="6">
        <v>16</v>
      </c>
      <c r="U92" s="6">
        <v>15</v>
      </c>
      <c r="V92" s="6">
        <v>15</v>
      </c>
      <c r="W92" s="6">
        <v>5</v>
      </c>
      <c r="X92" s="6">
        <v>17</v>
      </c>
      <c r="Y92" s="6">
        <v>18</v>
      </c>
      <c r="Z92" s="6">
        <v>15</v>
      </c>
      <c r="AA92" s="6">
        <v>7</v>
      </c>
      <c r="AB92" s="6">
        <v>17</v>
      </c>
      <c r="AC92" s="6">
        <v>6</v>
      </c>
      <c r="AD92" s="6">
        <v>15</v>
      </c>
      <c r="AE92" s="6">
        <v>11</v>
      </c>
      <c r="AF92" s="6">
        <v>14</v>
      </c>
      <c r="AG92" s="6">
        <v>8</v>
      </c>
      <c r="AH92" s="6">
        <v>2</v>
      </c>
      <c r="AI92" s="6">
        <v>3</v>
      </c>
      <c r="AJ92" s="6">
        <v>10</v>
      </c>
      <c r="AK92" s="6">
        <v>9</v>
      </c>
      <c r="AL92" s="6">
        <v>6</v>
      </c>
      <c r="AM92" s="6">
        <v>4</v>
      </c>
      <c r="AN92" s="6">
        <v>3</v>
      </c>
      <c r="AO92" s="6">
        <v>7</v>
      </c>
      <c r="AP92" s="6">
        <v>4</v>
      </c>
      <c r="AQ92" s="6">
        <v>4</v>
      </c>
      <c r="AR92" s="6">
        <v>6</v>
      </c>
      <c r="AS92" s="6">
        <v>8</v>
      </c>
      <c r="AT92" s="6">
        <v>9</v>
      </c>
      <c r="AU92" s="6">
        <v>15</v>
      </c>
      <c r="AV92" s="6">
        <v>20</v>
      </c>
      <c r="AW92" s="6">
        <v>7</v>
      </c>
      <c r="AX92" s="6">
        <v>4</v>
      </c>
      <c r="AY92" s="6">
        <v>9</v>
      </c>
      <c r="AZ92" s="6">
        <v>7</v>
      </c>
      <c r="BA92" s="6">
        <v>1</v>
      </c>
      <c r="BB92" s="6">
        <v>5</v>
      </c>
      <c r="BC92" s="6">
        <v>3</v>
      </c>
      <c r="BD92" s="6">
        <v>6</v>
      </c>
      <c r="BE92" s="6">
        <v>8</v>
      </c>
      <c r="BF92" s="6">
        <v>19</v>
      </c>
      <c r="BG92" s="6">
        <v>17</v>
      </c>
      <c r="BH92" s="6">
        <v>9</v>
      </c>
      <c r="BI92" s="6">
        <v>5</v>
      </c>
      <c r="BJ92" s="6">
        <v>17</v>
      </c>
      <c r="BK92" s="6">
        <v>8</v>
      </c>
      <c r="BL92" s="6">
        <v>15</v>
      </c>
      <c r="BM92" s="6">
        <v>8</v>
      </c>
      <c r="BN92" s="6">
        <v>4</v>
      </c>
      <c r="BO92" s="6">
        <v>6</v>
      </c>
      <c r="BP92" s="6">
        <v>10</v>
      </c>
      <c r="BQ92" s="6">
        <v>5</v>
      </c>
      <c r="BR92" s="6">
        <v>2</v>
      </c>
      <c r="BS92" s="6">
        <v>11</v>
      </c>
      <c r="BT92" s="6">
        <v>8</v>
      </c>
      <c r="BU92" s="6">
        <v>18</v>
      </c>
      <c r="BV92" s="6">
        <v>4</v>
      </c>
      <c r="BW92" s="6">
        <v>8</v>
      </c>
      <c r="BX92" s="6">
        <v>7</v>
      </c>
      <c r="BY92" s="6">
        <v>9</v>
      </c>
      <c r="BZ92" s="6">
        <v>5</v>
      </c>
      <c r="CA92" s="6">
        <v>17</v>
      </c>
      <c r="CB92" s="6">
        <v>11</v>
      </c>
      <c r="CC92" s="6">
        <v>11</v>
      </c>
      <c r="CD92" s="6">
        <v>7</v>
      </c>
      <c r="CE92" s="6">
        <v>6</v>
      </c>
      <c r="CF92" s="6">
        <v>8</v>
      </c>
      <c r="CG92" s="6">
        <v>14</v>
      </c>
      <c r="CH92" s="6">
        <v>10</v>
      </c>
      <c r="CI92" s="6">
        <v>7</v>
      </c>
      <c r="CJ92" s="6">
        <v>6</v>
      </c>
      <c r="CK92" s="6">
        <v>5</v>
      </c>
      <c r="CL92" s="6">
        <v>3</v>
      </c>
      <c r="CM92" s="6">
        <v>3</v>
      </c>
      <c r="CN92" s="6">
        <v>5</v>
      </c>
      <c r="CO92" s="6">
        <v>4</v>
      </c>
      <c r="CP92" s="6">
        <v>9</v>
      </c>
      <c r="CQ92" s="6">
        <v>2</v>
      </c>
      <c r="CR92" s="6">
        <v>17</v>
      </c>
      <c r="CS92" s="6">
        <v>5</v>
      </c>
      <c r="CT92" s="6">
        <v>5</v>
      </c>
      <c r="CU92" s="6">
        <v>8</v>
      </c>
      <c r="CV92" s="6">
        <v>7</v>
      </c>
      <c r="CW92" s="6">
        <v>10</v>
      </c>
      <c r="CX92" s="6">
        <v>7</v>
      </c>
      <c r="CY92" s="6">
        <v>7</v>
      </c>
      <c r="CZ92" s="6">
        <v>6</v>
      </c>
      <c r="DA92" s="6">
        <v>6</v>
      </c>
      <c r="DB92" s="6">
        <v>5</v>
      </c>
      <c r="DC92" s="6">
        <v>6</v>
      </c>
      <c r="DD92" s="6">
        <v>12</v>
      </c>
      <c r="DE92" s="6">
        <v>8</v>
      </c>
      <c r="DF92" s="6">
        <v>7</v>
      </c>
      <c r="DG92" s="6">
        <v>8</v>
      </c>
      <c r="DH92" s="6">
        <v>7</v>
      </c>
      <c r="DI92" s="6">
        <v>6</v>
      </c>
      <c r="DJ92" s="6">
        <v>5</v>
      </c>
      <c r="DK92" s="6">
        <v>7</v>
      </c>
      <c r="DL92" s="6">
        <v>9</v>
      </c>
      <c r="DM92" s="6">
        <v>7</v>
      </c>
      <c r="DN92" s="6">
        <v>3</v>
      </c>
      <c r="DO92" s="6">
        <v>7</v>
      </c>
      <c r="DP92" s="6">
        <v>9</v>
      </c>
      <c r="DQ92" s="6">
        <v>10</v>
      </c>
      <c r="DR92" s="6">
        <v>9</v>
      </c>
      <c r="DS92" s="6">
        <v>7</v>
      </c>
      <c r="DT92" s="6">
        <v>5</v>
      </c>
      <c r="DU92" s="6">
        <v>4</v>
      </c>
      <c r="DV92" s="6">
        <v>7</v>
      </c>
      <c r="DW92" s="6">
        <v>4</v>
      </c>
      <c r="DX92" s="6">
        <v>7</v>
      </c>
      <c r="DY92" s="6">
        <v>9</v>
      </c>
      <c r="DZ92" s="6">
        <v>10</v>
      </c>
      <c r="EA92" s="6">
        <v>9</v>
      </c>
      <c r="EB92" s="6">
        <v>7</v>
      </c>
      <c r="EC92" s="6">
        <v>5</v>
      </c>
      <c r="ED92" s="6">
        <v>4</v>
      </c>
      <c r="EE92" s="6">
        <v>11</v>
      </c>
      <c r="EF92" s="6">
        <v>16</v>
      </c>
      <c r="EG92" s="6">
        <v>5</v>
      </c>
      <c r="EH92" s="6">
        <v>12</v>
      </c>
      <c r="EI92" s="6">
        <v>12</v>
      </c>
      <c r="EJ92" s="6">
        <v>6</v>
      </c>
      <c r="EK92" s="6">
        <v>9</v>
      </c>
      <c r="EL92" s="6">
        <v>5</v>
      </c>
      <c r="EM92" s="6">
        <v>14</v>
      </c>
      <c r="EN92" s="6">
        <v>19</v>
      </c>
      <c r="EO92" s="6">
        <v>18</v>
      </c>
      <c r="EP92" s="6">
        <v>3</v>
      </c>
      <c r="EQ92" s="6">
        <v>4</v>
      </c>
      <c r="ER92" s="6">
        <v>10</v>
      </c>
      <c r="ES92" s="6">
        <v>10</v>
      </c>
      <c r="ET92" s="6">
        <v>12</v>
      </c>
      <c r="EU92" s="6">
        <v>12</v>
      </c>
      <c r="EV92" s="6">
        <v>8</v>
      </c>
      <c r="EW92" s="6">
        <v>5</v>
      </c>
      <c r="EX92" s="6">
        <v>8</v>
      </c>
      <c r="EY92" s="6">
        <v>7</v>
      </c>
      <c r="EZ92" s="6">
        <v>6</v>
      </c>
      <c r="FA92" s="6">
        <v>7</v>
      </c>
      <c r="FB92" s="6">
        <v>7</v>
      </c>
      <c r="FC92" s="6">
        <v>10</v>
      </c>
      <c r="FD92" s="6">
        <v>9</v>
      </c>
      <c r="FE92" s="6">
        <v>6</v>
      </c>
      <c r="FF92" s="6">
        <v>7</v>
      </c>
      <c r="FG92" s="6">
        <v>13</v>
      </c>
      <c r="FH92" s="6">
        <v>9</v>
      </c>
      <c r="FI92" s="6">
        <v>17</v>
      </c>
      <c r="FJ92" s="6">
        <v>18</v>
      </c>
      <c r="FK92" s="6">
        <v>6</v>
      </c>
      <c r="FL92" s="6">
        <v>6</v>
      </c>
      <c r="FM92" s="6">
        <v>9</v>
      </c>
      <c r="FN92" s="6">
        <v>11</v>
      </c>
      <c r="FO92" s="6">
        <v>7</v>
      </c>
      <c r="FP92" s="6">
        <v>8</v>
      </c>
      <c r="FQ92" s="6">
        <v>10</v>
      </c>
      <c r="FR92" s="6">
        <v>12</v>
      </c>
      <c r="FS92" s="6">
        <v>10</v>
      </c>
      <c r="FT92" s="6">
        <v>7</v>
      </c>
      <c r="FU92" s="6">
        <v>6</v>
      </c>
      <c r="FV92" s="6">
        <v>5</v>
      </c>
      <c r="FW92" s="6">
        <v>11</v>
      </c>
      <c r="FX92" s="6">
        <v>7</v>
      </c>
      <c r="FY92" s="6">
        <v>3</v>
      </c>
      <c r="FZ92" s="6">
        <v>8</v>
      </c>
      <c r="GA92" s="6">
        <v>12</v>
      </c>
      <c r="GB92" s="6">
        <v>10</v>
      </c>
      <c r="GC92" s="6">
        <v>7</v>
      </c>
      <c r="GD92" s="6">
        <v>6</v>
      </c>
      <c r="GE92" s="6">
        <v>5</v>
      </c>
      <c r="GF92" s="6">
        <v>10</v>
      </c>
      <c r="GG92" s="6">
        <v>20</v>
      </c>
      <c r="GH92" s="6">
        <v>14</v>
      </c>
      <c r="GI92" s="6">
        <v>6</v>
      </c>
      <c r="GJ92" s="12">
        <f t="shared" si="1"/>
        <v>3023</v>
      </c>
    </row>
    <row r="93" spans="1:192">
      <c r="A93" s="9" t="s">
        <v>147</v>
      </c>
      <c r="B93" s="9">
        <v>2</v>
      </c>
      <c r="C93" s="6">
        <v>541</v>
      </c>
      <c r="D93" s="6">
        <v>17</v>
      </c>
      <c r="E93" s="6">
        <v>7</v>
      </c>
      <c r="F93" s="6">
        <v>9</v>
      </c>
      <c r="G93" s="6">
        <v>9</v>
      </c>
      <c r="H93" s="6">
        <v>9</v>
      </c>
      <c r="I93" s="6">
        <v>9</v>
      </c>
      <c r="J93" s="6">
        <v>16</v>
      </c>
      <c r="K93" s="6">
        <v>16</v>
      </c>
      <c r="L93" s="6">
        <v>16</v>
      </c>
      <c r="M93" s="6">
        <v>16</v>
      </c>
      <c r="N93" s="6">
        <v>10</v>
      </c>
      <c r="O93" s="6">
        <v>6</v>
      </c>
      <c r="P93" s="6">
        <v>20</v>
      </c>
      <c r="Q93" s="6">
        <v>1</v>
      </c>
      <c r="R93" s="6">
        <v>8</v>
      </c>
      <c r="S93" s="6">
        <v>18</v>
      </c>
      <c r="T93" s="6">
        <v>21</v>
      </c>
      <c r="U93" s="6">
        <v>20</v>
      </c>
      <c r="V93" s="6">
        <v>20</v>
      </c>
      <c r="W93" s="6">
        <v>5</v>
      </c>
      <c r="X93" s="6">
        <v>20</v>
      </c>
      <c r="Y93" s="6">
        <v>20</v>
      </c>
      <c r="Z93" s="6">
        <v>20</v>
      </c>
      <c r="AA93" s="6">
        <v>13</v>
      </c>
      <c r="AB93" s="6">
        <v>20</v>
      </c>
      <c r="AC93" s="6">
        <v>6</v>
      </c>
      <c r="AD93" s="6">
        <v>14</v>
      </c>
      <c r="AE93" s="6">
        <v>18</v>
      </c>
      <c r="AF93" s="6">
        <v>14</v>
      </c>
      <c r="AG93" s="6">
        <v>11</v>
      </c>
      <c r="AH93" s="6">
        <v>2</v>
      </c>
      <c r="AI93" s="6">
        <v>3</v>
      </c>
      <c r="AJ93" s="6">
        <v>10</v>
      </c>
      <c r="AK93" s="6">
        <v>9</v>
      </c>
      <c r="AL93" s="6">
        <v>6</v>
      </c>
      <c r="AM93" s="6">
        <v>4</v>
      </c>
      <c r="AN93" s="6">
        <v>3</v>
      </c>
      <c r="AO93" s="6">
        <v>7</v>
      </c>
      <c r="AP93" s="6">
        <v>4</v>
      </c>
      <c r="AQ93" s="6">
        <v>4</v>
      </c>
      <c r="AR93" s="6">
        <v>6</v>
      </c>
      <c r="AS93" s="6">
        <v>6</v>
      </c>
      <c r="AT93" s="6">
        <v>19</v>
      </c>
      <c r="AU93" s="6">
        <v>20</v>
      </c>
      <c r="AV93" s="6">
        <v>1</v>
      </c>
      <c r="AW93" s="6">
        <v>21</v>
      </c>
      <c r="AX93" s="6">
        <v>16</v>
      </c>
      <c r="AY93" s="6">
        <v>9</v>
      </c>
      <c r="AZ93" s="6">
        <v>7</v>
      </c>
      <c r="BA93" s="6">
        <v>1</v>
      </c>
      <c r="BB93" s="6">
        <v>5</v>
      </c>
      <c r="BC93" s="6">
        <v>3</v>
      </c>
      <c r="BD93" s="6">
        <v>14</v>
      </c>
      <c r="BE93" s="6">
        <v>8</v>
      </c>
      <c r="BF93" s="6">
        <v>19</v>
      </c>
      <c r="BG93" s="6">
        <v>1</v>
      </c>
      <c r="BH93" s="6">
        <v>9</v>
      </c>
      <c r="BI93" s="6">
        <v>5</v>
      </c>
      <c r="BJ93" s="6">
        <v>6</v>
      </c>
      <c r="BK93" s="6">
        <v>8</v>
      </c>
      <c r="BL93" s="6">
        <v>16</v>
      </c>
      <c r="BM93" s="6">
        <v>8</v>
      </c>
      <c r="BN93" s="6">
        <v>4</v>
      </c>
      <c r="BO93" s="6">
        <v>6</v>
      </c>
      <c r="BP93" s="6">
        <v>10</v>
      </c>
      <c r="BQ93" s="6">
        <v>5</v>
      </c>
      <c r="BR93" s="6">
        <v>9</v>
      </c>
      <c r="BS93" s="6">
        <v>11</v>
      </c>
      <c r="BT93" s="6">
        <v>8</v>
      </c>
      <c r="BU93" s="6">
        <v>4</v>
      </c>
      <c r="BV93" s="6">
        <v>11</v>
      </c>
      <c r="BW93" s="6">
        <v>8</v>
      </c>
      <c r="BX93" s="6">
        <v>1</v>
      </c>
      <c r="BY93" s="6">
        <v>9</v>
      </c>
      <c r="BZ93" s="6">
        <v>5</v>
      </c>
      <c r="CA93" s="6">
        <v>19</v>
      </c>
      <c r="CB93" s="6">
        <v>11</v>
      </c>
      <c r="CC93" s="6">
        <v>11</v>
      </c>
      <c r="CD93" s="6">
        <v>7</v>
      </c>
      <c r="CE93" s="6">
        <v>6</v>
      </c>
      <c r="CF93" s="6">
        <v>20</v>
      </c>
      <c r="CG93" s="6">
        <v>19</v>
      </c>
      <c r="CH93" s="6">
        <v>10</v>
      </c>
      <c r="CI93" s="6">
        <v>7</v>
      </c>
      <c r="CJ93" s="6">
        <v>6</v>
      </c>
      <c r="CK93" s="6">
        <v>5</v>
      </c>
      <c r="CL93" s="6">
        <v>3</v>
      </c>
      <c r="CM93" s="6">
        <v>3</v>
      </c>
      <c r="CN93" s="6">
        <v>5</v>
      </c>
      <c r="CO93" s="6">
        <v>22</v>
      </c>
      <c r="CP93" s="6">
        <v>9</v>
      </c>
      <c r="CQ93" s="6">
        <v>14</v>
      </c>
      <c r="CR93" s="6">
        <v>17</v>
      </c>
      <c r="CS93" s="6">
        <v>5</v>
      </c>
      <c r="CT93" s="6">
        <v>5</v>
      </c>
      <c r="CU93" s="6">
        <v>8</v>
      </c>
      <c r="CV93" s="6">
        <v>17</v>
      </c>
      <c r="CW93" s="6">
        <v>10</v>
      </c>
      <c r="CX93" s="6">
        <v>7</v>
      </c>
      <c r="CY93" s="6">
        <v>7</v>
      </c>
      <c r="CZ93" s="6">
        <v>6</v>
      </c>
      <c r="DA93" s="6">
        <v>6</v>
      </c>
      <c r="DB93" s="6">
        <v>5</v>
      </c>
      <c r="DC93" s="6">
        <v>6</v>
      </c>
      <c r="DD93" s="6">
        <v>16</v>
      </c>
      <c r="DE93" s="6">
        <v>2</v>
      </c>
      <c r="DF93" s="6">
        <v>7</v>
      </c>
      <c r="DG93" s="6">
        <v>8</v>
      </c>
      <c r="DH93" s="6">
        <v>7</v>
      </c>
      <c r="DI93" s="6">
        <v>6</v>
      </c>
      <c r="DJ93" s="6">
        <v>5</v>
      </c>
      <c r="DK93" s="6">
        <v>7</v>
      </c>
      <c r="DL93" s="6">
        <v>9</v>
      </c>
      <c r="DM93" s="6">
        <v>7</v>
      </c>
      <c r="DN93" s="6">
        <v>3</v>
      </c>
      <c r="DO93" s="6">
        <v>7</v>
      </c>
      <c r="DP93" s="6">
        <v>9</v>
      </c>
      <c r="DQ93" s="6">
        <v>10</v>
      </c>
      <c r="DR93" s="6">
        <v>9</v>
      </c>
      <c r="DS93" s="6">
        <v>7</v>
      </c>
      <c r="DT93" s="6">
        <v>5</v>
      </c>
      <c r="DU93" s="6">
        <v>4</v>
      </c>
      <c r="DV93" s="6">
        <v>7</v>
      </c>
      <c r="DW93" s="6">
        <v>4</v>
      </c>
      <c r="DX93" s="6">
        <v>7</v>
      </c>
      <c r="DY93" s="6">
        <v>9</v>
      </c>
      <c r="DZ93" s="6">
        <v>10</v>
      </c>
      <c r="EA93" s="6">
        <v>9</v>
      </c>
      <c r="EB93" s="6">
        <v>7</v>
      </c>
      <c r="EC93" s="6">
        <v>5</v>
      </c>
      <c r="ED93" s="6">
        <v>4</v>
      </c>
      <c r="EE93" s="6">
        <v>11</v>
      </c>
      <c r="EF93" s="6">
        <v>5</v>
      </c>
      <c r="EG93" s="6">
        <v>22</v>
      </c>
      <c r="EH93" s="6">
        <v>12</v>
      </c>
      <c r="EI93" s="6">
        <v>12</v>
      </c>
      <c r="EJ93" s="6">
        <v>6</v>
      </c>
      <c r="EK93" s="6">
        <v>12</v>
      </c>
      <c r="EL93" s="6">
        <v>5</v>
      </c>
      <c r="EM93" s="6">
        <v>17</v>
      </c>
      <c r="EN93" s="6">
        <v>2</v>
      </c>
      <c r="EO93" s="6">
        <v>5</v>
      </c>
      <c r="EP93" s="6">
        <v>5</v>
      </c>
      <c r="EQ93" s="6">
        <v>4</v>
      </c>
      <c r="ER93" s="6">
        <v>10</v>
      </c>
      <c r="ES93" s="6">
        <v>10</v>
      </c>
      <c r="ET93" s="6">
        <v>6</v>
      </c>
      <c r="EU93" s="6">
        <v>12</v>
      </c>
      <c r="EV93" s="6">
        <v>8</v>
      </c>
      <c r="EW93" s="6">
        <v>5</v>
      </c>
      <c r="EX93" s="6">
        <v>8</v>
      </c>
      <c r="EY93" s="6">
        <v>7</v>
      </c>
      <c r="EZ93" s="6">
        <v>6</v>
      </c>
      <c r="FA93" s="6">
        <v>7</v>
      </c>
      <c r="FB93" s="6">
        <v>7</v>
      </c>
      <c r="FC93" s="6">
        <v>20</v>
      </c>
      <c r="FD93" s="6">
        <v>20</v>
      </c>
      <c r="FE93" s="6">
        <v>21</v>
      </c>
      <c r="FF93" s="6">
        <v>7</v>
      </c>
      <c r="FG93" s="6">
        <v>19</v>
      </c>
      <c r="FH93" s="6">
        <v>9</v>
      </c>
      <c r="FI93" s="6">
        <v>19</v>
      </c>
      <c r="FJ93" s="6">
        <v>19</v>
      </c>
      <c r="FK93" s="6">
        <v>6</v>
      </c>
      <c r="FL93" s="6">
        <v>6</v>
      </c>
      <c r="FM93" s="6">
        <v>20</v>
      </c>
      <c r="FN93" s="6">
        <v>11</v>
      </c>
      <c r="FO93" s="6">
        <v>7</v>
      </c>
      <c r="FP93" s="6">
        <v>8</v>
      </c>
      <c r="FQ93" s="6">
        <v>10</v>
      </c>
      <c r="FR93" s="6">
        <v>12</v>
      </c>
      <c r="FS93" s="6">
        <v>10</v>
      </c>
      <c r="FT93" s="6">
        <v>7</v>
      </c>
      <c r="FU93" s="6">
        <v>6</v>
      </c>
      <c r="FV93" s="6">
        <v>5</v>
      </c>
      <c r="FW93" s="6">
        <v>11</v>
      </c>
      <c r="FX93" s="6">
        <v>7</v>
      </c>
      <c r="FY93" s="6">
        <v>3</v>
      </c>
      <c r="FZ93" s="6">
        <v>8</v>
      </c>
      <c r="GA93" s="6">
        <v>12</v>
      </c>
      <c r="GB93" s="6">
        <v>10</v>
      </c>
      <c r="GC93" s="6">
        <v>7</v>
      </c>
      <c r="GD93" s="6">
        <v>6</v>
      </c>
      <c r="GE93" s="6">
        <v>5</v>
      </c>
      <c r="GF93" s="6">
        <v>10</v>
      </c>
      <c r="GG93" s="6">
        <v>4</v>
      </c>
      <c r="GH93" s="6">
        <v>15</v>
      </c>
      <c r="GI93" s="6">
        <v>11</v>
      </c>
      <c r="GJ93" s="12">
        <f t="shared" si="1"/>
        <v>3696</v>
      </c>
    </row>
    <row r="94" spans="1:192">
      <c r="A94" s="9" t="s">
        <v>148</v>
      </c>
      <c r="B94" s="9">
        <v>12</v>
      </c>
      <c r="C94" s="6">
        <v>1161</v>
      </c>
      <c r="D94" s="6">
        <v>3</v>
      </c>
      <c r="E94" s="6">
        <v>7</v>
      </c>
      <c r="F94" s="6">
        <v>9</v>
      </c>
      <c r="G94" s="6">
        <v>9</v>
      </c>
      <c r="H94" s="6">
        <v>9</v>
      </c>
      <c r="I94" s="6">
        <v>9</v>
      </c>
      <c r="J94" s="6">
        <v>7</v>
      </c>
      <c r="K94" s="6">
        <v>6</v>
      </c>
      <c r="L94" s="6">
        <v>6</v>
      </c>
      <c r="M94" s="6">
        <v>5</v>
      </c>
      <c r="N94" s="6">
        <v>14</v>
      </c>
      <c r="O94" s="6">
        <v>6</v>
      </c>
      <c r="P94" s="6">
        <v>3</v>
      </c>
      <c r="Q94" s="6">
        <v>11</v>
      </c>
      <c r="R94" s="6">
        <v>8</v>
      </c>
      <c r="S94" s="6">
        <v>20</v>
      </c>
      <c r="T94" s="6">
        <v>4</v>
      </c>
      <c r="U94" s="6">
        <v>14</v>
      </c>
      <c r="V94" s="6">
        <v>7</v>
      </c>
      <c r="W94" s="6">
        <v>5</v>
      </c>
      <c r="X94" s="6">
        <v>2</v>
      </c>
      <c r="Y94" s="6">
        <v>4</v>
      </c>
      <c r="Z94" s="6">
        <v>1</v>
      </c>
      <c r="AA94" s="6">
        <v>9</v>
      </c>
      <c r="AB94" s="6">
        <v>5</v>
      </c>
      <c r="AC94" s="6">
        <v>6</v>
      </c>
      <c r="AD94" s="6">
        <v>19</v>
      </c>
      <c r="AE94" s="6">
        <v>18</v>
      </c>
      <c r="AF94" s="6">
        <v>14</v>
      </c>
      <c r="AG94" s="6">
        <v>11</v>
      </c>
      <c r="AH94" s="6">
        <v>2</v>
      </c>
      <c r="AI94" s="6">
        <v>3</v>
      </c>
      <c r="AJ94" s="6">
        <v>1</v>
      </c>
      <c r="AK94" s="6">
        <v>9</v>
      </c>
      <c r="AL94" s="6">
        <v>6</v>
      </c>
      <c r="AM94" s="6">
        <v>4</v>
      </c>
      <c r="AN94" s="6">
        <v>3</v>
      </c>
      <c r="AO94" s="6">
        <v>1</v>
      </c>
      <c r="AP94" s="6">
        <v>4</v>
      </c>
      <c r="AQ94" s="6">
        <v>4</v>
      </c>
      <c r="AR94" s="6">
        <v>6</v>
      </c>
      <c r="AS94" s="6">
        <v>9</v>
      </c>
      <c r="AT94" s="6">
        <v>7</v>
      </c>
      <c r="AU94" s="6">
        <v>13</v>
      </c>
      <c r="AV94" s="6">
        <v>3</v>
      </c>
      <c r="AW94" s="6">
        <v>17</v>
      </c>
      <c r="AX94" s="6">
        <v>19</v>
      </c>
      <c r="AY94" s="6">
        <v>2</v>
      </c>
      <c r="AZ94" s="6">
        <v>7</v>
      </c>
      <c r="BA94" s="6">
        <v>1</v>
      </c>
      <c r="BB94" s="6">
        <v>5</v>
      </c>
      <c r="BC94" s="6">
        <v>2</v>
      </c>
      <c r="BD94" s="6">
        <v>7</v>
      </c>
      <c r="BE94" s="6">
        <v>8</v>
      </c>
      <c r="BF94" s="6">
        <v>19</v>
      </c>
      <c r="BG94" s="6">
        <v>2</v>
      </c>
      <c r="BH94" s="6">
        <v>1</v>
      </c>
      <c r="BI94" s="6">
        <v>5</v>
      </c>
      <c r="BJ94" s="6">
        <v>4</v>
      </c>
      <c r="BK94" s="6">
        <v>8</v>
      </c>
      <c r="BL94" s="6">
        <v>16</v>
      </c>
      <c r="BM94" s="6">
        <v>8</v>
      </c>
      <c r="BN94" s="6">
        <v>4</v>
      </c>
      <c r="BO94" s="6">
        <v>6</v>
      </c>
      <c r="BP94" s="6">
        <v>1</v>
      </c>
      <c r="BQ94" s="6">
        <v>5</v>
      </c>
      <c r="BR94" s="6">
        <v>9</v>
      </c>
      <c r="BS94" s="6">
        <v>2</v>
      </c>
      <c r="BT94" s="6">
        <v>8</v>
      </c>
      <c r="BU94" s="6">
        <v>4</v>
      </c>
      <c r="BV94" s="6">
        <v>11</v>
      </c>
      <c r="BW94" s="6">
        <v>8</v>
      </c>
      <c r="BX94" s="6">
        <v>17</v>
      </c>
      <c r="BY94" s="6">
        <v>9</v>
      </c>
      <c r="BZ94" s="6">
        <v>5</v>
      </c>
      <c r="CA94" s="6">
        <v>19</v>
      </c>
      <c r="CB94" s="6">
        <v>11</v>
      </c>
      <c r="CC94" s="6">
        <v>11</v>
      </c>
      <c r="CD94" s="6">
        <v>7</v>
      </c>
      <c r="CE94" s="6">
        <v>6</v>
      </c>
      <c r="CF94" s="6">
        <v>15</v>
      </c>
      <c r="CG94" s="6">
        <v>8</v>
      </c>
      <c r="CH94" s="6">
        <v>10</v>
      </c>
      <c r="CI94" s="6">
        <v>7</v>
      </c>
      <c r="CJ94" s="6">
        <v>6</v>
      </c>
      <c r="CK94" s="6">
        <v>5</v>
      </c>
      <c r="CL94" s="6">
        <v>3</v>
      </c>
      <c r="CM94" s="6">
        <v>3</v>
      </c>
      <c r="CN94" s="6">
        <v>5</v>
      </c>
      <c r="CO94" s="6">
        <v>18</v>
      </c>
      <c r="CP94" s="6">
        <v>9</v>
      </c>
      <c r="CQ94" s="6">
        <v>2</v>
      </c>
      <c r="CR94" s="6">
        <v>14</v>
      </c>
      <c r="CS94" s="6">
        <v>5</v>
      </c>
      <c r="CT94" s="6">
        <v>5</v>
      </c>
      <c r="CU94" s="6">
        <v>8</v>
      </c>
      <c r="CV94" s="6">
        <v>17</v>
      </c>
      <c r="CW94" s="6">
        <v>2</v>
      </c>
      <c r="CX94" s="6">
        <v>7</v>
      </c>
      <c r="CY94" s="6">
        <v>7</v>
      </c>
      <c r="CZ94" s="6">
        <v>6</v>
      </c>
      <c r="DA94" s="6">
        <v>6</v>
      </c>
      <c r="DB94" s="6">
        <v>5</v>
      </c>
      <c r="DC94" s="6">
        <v>6</v>
      </c>
      <c r="DD94" s="6">
        <v>3</v>
      </c>
      <c r="DE94" s="6">
        <v>15</v>
      </c>
      <c r="DF94" s="6">
        <v>7</v>
      </c>
      <c r="DG94" s="6">
        <v>8</v>
      </c>
      <c r="DH94" s="6">
        <v>7</v>
      </c>
      <c r="DI94" s="6">
        <v>6</v>
      </c>
      <c r="DJ94" s="6">
        <v>5</v>
      </c>
      <c r="DK94" s="6">
        <v>7</v>
      </c>
      <c r="DL94" s="6">
        <v>9</v>
      </c>
      <c r="DM94" s="6">
        <v>7</v>
      </c>
      <c r="DN94" s="6">
        <v>3</v>
      </c>
      <c r="DO94" s="6">
        <v>7</v>
      </c>
      <c r="DP94" s="6">
        <v>9</v>
      </c>
      <c r="DQ94" s="6">
        <v>10</v>
      </c>
      <c r="DR94" s="6">
        <v>9</v>
      </c>
      <c r="DS94" s="6">
        <v>7</v>
      </c>
      <c r="DT94" s="6">
        <v>5</v>
      </c>
      <c r="DU94" s="6">
        <v>4</v>
      </c>
      <c r="DV94" s="6">
        <v>7</v>
      </c>
      <c r="DW94" s="6">
        <v>4</v>
      </c>
      <c r="DX94" s="6">
        <v>7</v>
      </c>
      <c r="DY94" s="6">
        <v>9</v>
      </c>
      <c r="DZ94" s="6">
        <v>10</v>
      </c>
      <c r="EA94" s="6">
        <v>9</v>
      </c>
      <c r="EB94" s="6">
        <v>7</v>
      </c>
      <c r="EC94" s="6">
        <v>5</v>
      </c>
      <c r="ED94" s="6">
        <v>4</v>
      </c>
      <c r="EE94" s="6">
        <v>11</v>
      </c>
      <c r="EF94" s="6">
        <v>17</v>
      </c>
      <c r="EG94" s="6">
        <v>3</v>
      </c>
      <c r="EH94" s="6">
        <v>12</v>
      </c>
      <c r="EI94" s="6">
        <v>12</v>
      </c>
      <c r="EJ94" s="6">
        <v>6</v>
      </c>
      <c r="EK94" s="6">
        <v>12</v>
      </c>
      <c r="EL94" s="6">
        <v>5</v>
      </c>
      <c r="EM94" s="6">
        <v>18</v>
      </c>
      <c r="EN94" s="6">
        <v>9</v>
      </c>
      <c r="EO94" s="6">
        <v>6</v>
      </c>
      <c r="EP94" s="6">
        <v>20</v>
      </c>
      <c r="EQ94" s="6">
        <v>4</v>
      </c>
      <c r="ER94" s="6">
        <v>10</v>
      </c>
      <c r="ES94" s="6">
        <v>10</v>
      </c>
      <c r="ET94" s="6">
        <v>22</v>
      </c>
      <c r="EU94" s="6">
        <v>5</v>
      </c>
      <c r="EV94" s="6">
        <v>8</v>
      </c>
      <c r="EW94" s="6">
        <v>5</v>
      </c>
      <c r="EX94" s="6">
        <v>8</v>
      </c>
      <c r="EY94" s="6">
        <v>7</v>
      </c>
      <c r="EZ94" s="6">
        <v>6</v>
      </c>
      <c r="FA94" s="6">
        <v>7</v>
      </c>
      <c r="FB94" s="6">
        <v>7</v>
      </c>
      <c r="FC94" s="6">
        <v>9</v>
      </c>
      <c r="FD94" s="6">
        <v>9</v>
      </c>
      <c r="FE94" s="6">
        <v>17</v>
      </c>
      <c r="FF94" s="6">
        <v>7</v>
      </c>
      <c r="FG94" s="6">
        <v>12</v>
      </c>
      <c r="FH94" s="6">
        <v>9</v>
      </c>
      <c r="FI94" s="6">
        <v>7</v>
      </c>
      <c r="FJ94" s="6">
        <v>3</v>
      </c>
      <c r="FK94" s="6">
        <v>6</v>
      </c>
      <c r="FL94" s="6">
        <v>6</v>
      </c>
      <c r="FM94" s="6">
        <v>21</v>
      </c>
      <c r="FN94" s="6">
        <v>11</v>
      </c>
      <c r="FO94" s="6">
        <v>7</v>
      </c>
      <c r="FP94" s="6">
        <v>8</v>
      </c>
      <c r="FQ94" s="6">
        <v>10</v>
      </c>
      <c r="FR94" s="6">
        <v>12</v>
      </c>
      <c r="FS94" s="6">
        <v>10</v>
      </c>
      <c r="FT94" s="6">
        <v>7</v>
      </c>
      <c r="FU94" s="6">
        <v>6</v>
      </c>
      <c r="FV94" s="6">
        <v>5</v>
      </c>
      <c r="FW94" s="6">
        <v>11</v>
      </c>
      <c r="FX94" s="6">
        <v>7</v>
      </c>
      <c r="FY94" s="6">
        <v>3</v>
      </c>
      <c r="FZ94" s="6">
        <v>8</v>
      </c>
      <c r="GA94" s="6">
        <v>12</v>
      </c>
      <c r="GB94" s="6">
        <v>10</v>
      </c>
      <c r="GC94" s="6">
        <v>7</v>
      </c>
      <c r="GD94" s="6">
        <v>6</v>
      </c>
      <c r="GE94" s="6">
        <v>5</v>
      </c>
      <c r="GF94" s="6">
        <v>10</v>
      </c>
      <c r="GG94" s="6">
        <v>16</v>
      </c>
      <c r="GH94" s="6">
        <v>14</v>
      </c>
      <c r="GI94" s="6">
        <v>11</v>
      </c>
      <c r="GJ94" s="12">
        <f t="shared" si="1"/>
        <v>10335</v>
      </c>
    </row>
    <row r="95" spans="1:192">
      <c r="A95" s="9" t="s">
        <v>149</v>
      </c>
      <c r="B95" s="9">
        <v>7</v>
      </c>
      <c r="C95" s="6">
        <v>1577</v>
      </c>
      <c r="D95" s="6">
        <v>5</v>
      </c>
      <c r="E95" s="6">
        <v>7</v>
      </c>
      <c r="F95" s="6">
        <v>9</v>
      </c>
      <c r="G95" s="6">
        <v>9</v>
      </c>
      <c r="H95" s="6">
        <v>9</v>
      </c>
      <c r="I95" s="6">
        <v>9</v>
      </c>
      <c r="J95" s="6">
        <v>11</v>
      </c>
      <c r="K95" s="6">
        <v>7</v>
      </c>
      <c r="L95" s="6">
        <v>7</v>
      </c>
      <c r="M95" s="6">
        <v>7</v>
      </c>
      <c r="N95" s="6">
        <v>2</v>
      </c>
      <c r="O95" s="6">
        <v>6</v>
      </c>
      <c r="P95" s="6">
        <v>1</v>
      </c>
      <c r="Q95" s="6">
        <v>7</v>
      </c>
      <c r="R95" s="6">
        <v>2</v>
      </c>
      <c r="S95" s="6">
        <v>21</v>
      </c>
      <c r="T95" s="6">
        <v>18</v>
      </c>
      <c r="U95" s="6">
        <v>16</v>
      </c>
      <c r="V95" s="6">
        <v>12</v>
      </c>
      <c r="W95" s="6">
        <v>5</v>
      </c>
      <c r="X95" s="6">
        <v>6</v>
      </c>
      <c r="Y95" s="6">
        <v>8</v>
      </c>
      <c r="Z95" s="6">
        <v>11</v>
      </c>
      <c r="AA95" s="6">
        <v>12</v>
      </c>
      <c r="AB95" s="6">
        <v>10</v>
      </c>
      <c r="AC95" s="6">
        <v>6</v>
      </c>
      <c r="AD95" s="6">
        <v>14</v>
      </c>
      <c r="AE95" s="6">
        <v>12</v>
      </c>
      <c r="AF95" s="6">
        <v>12</v>
      </c>
      <c r="AG95" s="6">
        <v>7</v>
      </c>
      <c r="AH95" s="6">
        <v>2</v>
      </c>
      <c r="AI95" s="6">
        <v>3</v>
      </c>
      <c r="AJ95" s="6">
        <v>10</v>
      </c>
      <c r="AK95" s="6">
        <v>9</v>
      </c>
      <c r="AL95" s="6">
        <v>6</v>
      </c>
      <c r="AM95" s="6">
        <v>4</v>
      </c>
      <c r="AN95" s="6">
        <v>3</v>
      </c>
      <c r="AO95" s="6">
        <v>7</v>
      </c>
      <c r="AP95" s="6">
        <v>4</v>
      </c>
      <c r="AQ95" s="6">
        <v>4</v>
      </c>
      <c r="AR95" s="6">
        <v>6</v>
      </c>
      <c r="AS95" s="6">
        <v>22</v>
      </c>
      <c r="AT95" s="6">
        <v>17</v>
      </c>
      <c r="AU95" s="6">
        <v>15</v>
      </c>
      <c r="AV95" s="6">
        <v>6</v>
      </c>
      <c r="AW95" s="6">
        <v>5</v>
      </c>
      <c r="AX95" s="6">
        <v>3</v>
      </c>
      <c r="AY95" s="6">
        <v>9</v>
      </c>
      <c r="AZ95" s="6">
        <v>7</v>
      </c>
      <c r="BA95" s="6">
        <v>1</v>
      </c>
      <c r="BB95" s="6">
        <v>5</v>
      </c>
      <c r="BC95" s="6">
        <v>3</v>
      </c>
      <c r="BD95" s="6">
        <v>14</v>
      </c>
      <c r="BE95" s="6">
        <v>8</v>
      </c>
      <c r="BF95" s="6">
        <v>19</v>
      </c>
      <c r="BG95" s="6">
        <v>4</v>
      </c>
      <c r="BH95" s="6">
        <v>9</v>
      </c>
      <c r="BI95" s="6">
        <v>5</v>
      </c>
      <c r="BJ95" s="6">
        <v>15</v>
      </c>
      <c r="BK95" s="6">
        <v>8</v>
      </c>
      <c r="BL95" s="6">
        <v>13</v>
      </c>
      <c r="BM95" s="6">
        <v>8</v>
      </c>
      <c r="BN95" s="6">
        <v>4</v>
      </c>
      <c r="BO95" s="6">
        <v>6</v>
      </c>
      <c r="BP95" s="6">
        <v>10</v>
      </c>
      <c r="BQ95" s="6">
        <v>5</v>
      </c>
      <c r="BR95" s="6">
        <v>9</v>
      </c>
      <c r="BS95" s="6">
        <v>11</v>
      </c>
      <c r="BT95" s="6">
        <v>8</v>
      </c>
      <c r="BU95" s="6">
        <v>6</v>
      </c>
      <c r="BV95" s="6">
        <v>11</v>
      </c>
      <c r="BW95" s="6">
        <v>8</v>
      </c>
      <c r="BX95" s="6">
        <v>20</v>
      </c>
      <c r="BY95" s="6">
        <v>2</v>
      </c>
      <c r="BZ95" s="6">
        <v>5</v>
      </c>
      <c r="CA95" s="6">
        <v>13</v>
      </c>
      <c r="CB95" s="6">
        <v>11</v>
      </c>
      <c r="CC95" s="6">
        <v>11</v>
      </c>
      <c r="CD95" s="6">
        <v>7</v>
      </c>
      <c r="CE95" s="6">
        <v>6</v>
      </c>
      <c r="CF95" s="6">
        <v>12</v>
      </c>
      <c r="CG95" s="6">
        <v>7</v>
      </c>
      <c r="CH95" s="6">
        <v>10</v>
      </c>
      <c r="CI95" s="6">
        <v>7</v>
      </c>
      <c r="CJ95" s="6">
        <v>6</v>
      </c>
      <c r="CK95" s="6">
        <v>5</v>
      </c>
      <c r="CL95" s="6">
        <v>3</v>
      </c>
      <c r="CM95" s="6">
        <v>3</v>
      </c>
      <c r="CN95" s="6">
        <v>5</v>
      </c>
      <c r="CO95" s="6">
        <v>20</v>
      </c>
      <c r="CP95" s="6">
        <v>9</v>
      </c>
      <c r="CQ95" s="6">
        <v>16</v>
      </c>
      <c r="CR95" s="6">
        <v>16</v>
      </c>
      <c r="CS95" s="6">
        <v>5</v>
      </c>
      <c r="CT95" s="6">
        <v>5</v>
      </c>
      <c r="CU95" s="6">
        <v>8</v>
      </c>
      <c r="CV95" s="6">
        <v>17</v>
      </c>
      <c r="CW95" s="6">
        <v>10</v>
      </c>
      <c r="CX95" s="6">
        <v>7</v>
      </c>
      <c r="CY95" s="6">
        <v>7</v>
      </c>
      <c r="CZ95" s="6">
        <v>6</v>
      </c>
      <c r="DA95" s="6">
        <v>6</v>
      </c>
      <c r="DB95" s="6">
        <v>5</v>
      </c>
      <c r="DC95" s="6">
        <v>6</v>
      </c>
      <c r="DD95" s="6">
        <v>6</v>
      </c>
      <c r="DE95" s="6">
        <v>8</v>
      </c>
      <c r="DF95" s="6">
        <v>7</v>
      </c>
      <c r="DG95" s="6">
        <v>8</v>
      </c>
      <c r="DH95" s="6">
        <v>7</v>
      </c>
      <c r="DI95" s="6">
        <v>6</v>
      </c>
      <c r="DJ95" s="6">
        <v>5</v>
      </c>
      <c r="DK95" s="6">
        <v>7</v>
      </c>
      <c r="DL95" s="6">
        <v>9</v>
      </c>
      <c r="DM95" s="6">
        <v>7</v>
      </c>
      <c r="DN95" s="6">
        <v>3</v>
      </c>
      <c r="DO95" s="6">
        <v>7</v>
      </c>
      <c r="DP95" s="6">
        <v>9</v>
      </c>
      <c r="DQ95" s="6">
        <v>10</v>
      </c>
      <c r="DR95" s="6">
        <v>9</v>
      </c>
      <c r="DS95" s="6">
        <v>7</v>
      </c>
      <c r="DT95" s="6">
        <v>5</v>
      </c>
      <c r="DU95" s="6">
        <v>4</v>
      </c>
      <c r="DV95" s="6">
        <v>7</v>
      </c>
      <c r="DW95" s="6">
        <v>4</v>
      </c>
      <c r="DX95" s="6">
        <v>7</v>
      </c>
      <c r="DY95" s="6">
        <v>9</v>
      </c>
      <c r="DZ95" s="6">
        <v>10</v>
      </c>
      <c r="EA95" s="6">
        <v>9</v>
      </c>
      <c r="EB95" s="6">
        <v>7</v>
      </c>
      <c r="EC95" s="6">
        <v>5</v>
      </c>
      <c r="ED95" s="6">
        <v>4</v>
      </c>
      <c r="EE95" s="6">
        <v>11</v>
      </c>
      <c r="EF95" s="6">
        <v>6</v>
      </c>
      <c r="EG95" s="6">
        <v>18</v>
      </c>
      <c r="EH95" s="6">
        <v>12</v>
      </c>
      <c r="EI95" s="6">
        <v>12</v>
      </c>
      <c r="EJ95" s="6">
        <v>6</v>
      </c>
      <c r="EK95" s="6">
        <v>12</v>
      </c>
      <c r="EL95" s="6">
        <v>5</v>
      </c>
      <c r="EM95" s="6">
        <v>19</v>
      </c>
      <c r="EN95" s="6">
        <v>15</v>
      </c>
      <c r="EO95" s="6">
        <v>21</v>
      </c>
      <c r="EP95" s="6">
        <v>21</v>
      </c>
      <c r="EQ95" s="6">
        <v>4</v>
      </c>
      <c r="ER95" s="6">
        <v>10</v>
      </c>
      <c r="ES95" s="6">
        <v>10</v>
      </c>
      <c r="ET95" s="6">
        <v>19</v>
      </c>
      <c r="EU95" s="6">
        <v>12</v>
      </c>
      <c r="EV95" s="6">
        <v>8</v>
      </c>
      <c r="EW95" s="6">
        <v>5</v>
      </c>
      <c r="EX95" s="6">
        <v>8</v>
      </c>
      <c r="EY95" s="6">
        <v>7</v>
      </c>
      <c r="EZ95" s="6">
        <v>6</v>
      </c>
      <c r="FA95" s="6">
        <v>7</v>
      </c>
      <c r="FB95" s="6">
        <v>7</v>
      </c>
      <c r="FC95" s="6">
        <v>17</v>
      </c>
      <c r="FD95" s="6">
        <v>15</v>
      </c>
      <c r="FE95" s="6">
        <v>7</v>
      </c>
      <c r="FF95" s="6">
        <v>7</v>
      </c>
      <c r="FG95" s="6">
        <v>7</v>
      </c>
      <c r="FH95" s="6">
        <v>9</v>
      </c>
      <c r="FI95" s="6">
        <v>11</v>
      </c>
      <c r="FJ95" s="6">
        <v>15</v>
      </c>
      <c r="FK95" s="6">
        <v>6</v>
      </c>
      <c r="FL95" s="6">
        <v>6</v>
      </c>
      <c r="FM95" s="6">
        <v>10</v>
      </c>
      <c r="FN95" s="6">
        <v>11</v>
      </c>
      <c r="FO95" s="6">
        <v>7</v>
      </c>
      <c r="FP95" s="6">
        <v>8</v>
      </c>
      <c r="FQ95" s="6">
        <v>10</v>
      </c>
      <c r="FR95" s="6">
        <v>12</v>
      </c>
      <c r="FS95" s="6">
        <v>10</v>
      </c>
      <c r="FT95" s="6">
        <v>7</v>
      </c>
      <c r="FU95" s="6">
        <v>6</v>
      </c>
      <c r="FV95" s="6">
        <v>5</v>
      </c>
      <c r="FW95" s="6">
        <v>11</v>
      </c>
      <c r="FX95" s="6">
        <v>7</v>
      </c>
      <c r="FY95" s="6">
        <v>3</v>
      </c>
      <c r="FZ95" s="6">
        <v>8</v>
      </c>
      <c r="GA95" s="6">
        <v>12</v>
      </c>
      <c r="GB95" s="6">
        <v>10</v>
      </c>
      <c r="GC95" s="6">
        <v>7</v>
      </c>
      <c r="GD95" s="6">
        <v>6</v>
      </c>
      <c r="GE95" s="6">
        <v>5</v>
      </c>
      <c r="GF95" s="6">
        <v>10</v>
      </c>
      <c r="GG95" s="6">
        <v>12</v>
      </c>
      <c r="GH95" s="6">
        <v>6</v>
      </c>
      <c r="GI95" s="6">
        <v>11</v>
      </c>
      <c r="GJ95" s="12">
        <f t="shared" si="1"/>
        <v>4438</v>
      </c>
    </row>
    <row r="96" spans="1:192">
      <c r="A96" s="9" t="s">
        <v>160</v>
      </c>
      <c r="B96" s="9">
        <v>1626</v>
      </c>
      <c r="C96" s="6">
        <v>218754</v>
      </c>
      <c r="D96" s="6">
        <v>10</v>
      </c>
      <c r="E96" s="6">
        <v>2</v>
      </c>
      <c r="F96" s="6">
        <v>7</v>
      </c>
      <c r="G96" s="6">
        <v>7</v>
      </c>
      <c r="H96" s="6">
        <v>7</v>
      </c>
      <c r="I96" s="6">
        <v>7</v>
      </c>
      <c r="J96" s="6">
        <v>11</v>
      </c>
      <c r="K96" s="6">
        <v>10</v>
      </c>
      <c r="L96" s="6">
        <v>9</v>
      </c>
      <c r="M96" s="6">
        <v>11</v>
      </c>
      <c r="N96" s="6">
        <v>12</v>
      </c>
      <c r="O96" s="6">
        <v>4</v>
      </c>
      <c r="P96" s="6">
        <v>5</v>
      </c>
      <c r="Q96" s="6">
        <v>16</v>
      </c>
      <c r="R96" s="6">
        <v>3</v>
      </c>
      <c r="S96" s="6">
        <v>12</v>
      </c>
      <c r="T96" s="6">
        <v>13</v>
      </c>
      <c r="U96" s="6">
        <v>11</v>
      </c>
      <c r="V96" s="6">
        <v>13</v>
      </c>
      <c r="W96" s="6">
        <v>2</v>
      </c>
      <c r="X96" s="6">
        <v>9</v>
      </c>
      <c r="Y96" s="6">
        <v>11</v>
      </c>
      <c r="Z96" s="6">
        <v>8</v>
      </c>
      <c r="AA96" s="6">
        <v>1</v>
      </c>
      <c r="AB96" s="6">
        <v>12</v>
      </c>
      <c r="AC96" s="6">
        <v>4</v>
      </c>
      <c r="AD96" s="6">
        <v>16</v>
      </c>
      <c r="AE96" s="6">
        <v>16</v>
      </c>
      <c r="AF96" s="6">
        <v>13</v>
      </c>
      <c r="AG96" s="6">
        <v>11</v>
      </c>
      <c r="AH96" s="6">
        <v>2</v>
      </c>
      <c r="AI96" s="6">
        <v>3</v>
      </c>
      <c r="AJ96" s="6">
        <v>7</v>
      </c>
      <c r="AK96" s="6">
        <v>3</v>
      </c>
      <c r="AL96" s="6">
        <v>5</v>
      </c>
      <c r="AM96" s="6">
        <v>2</v>
      </c>
      <c r="AN96" s="6">
        <v>3</v>
      </c>
      <c r="AO96" s="6">
        <v>5</v>
      </c>
      <c r="AP96" s="6">
        <v>4</v>
      </c>
      <c r="AQ96" s="6">
        <v>4</v>
      </c>
      <c r="AR96" s="6">
        <v>5</v>
      </c>
      <c r="AS96" s="6">
        <v>14</v>
      </c>
      <c r="AT96" s="6">
        <v>15</v>
      </c>
      <c r="AU96" s="6">
        <v>6</v>
      </c>
      <c r="AV96" s="6">
        <v>8</v>
      </c>
      <c r="AW96" s="6">
        <v>14</v>
      </c>
      <c r="AX96" s="6">
        <v>11</v>
      </c>
      <c r="AY96" s="6">
        <v>6</v>
      </c>
      <c r="AZ96" s="6">
        <v>5</v>
      </c>
      <c r="BA96" s="6">
        <v>19</v>
      </c>
      <c r="BB96" s="6">
        <v>4</v>
      </c>
      <c r="BC96" s="6">
        <v>1</v>
      </c>
      <c r="BD96" s="6">
        <v>7</v>
      </c>
      <c r="BE96" s="6">
        <v>5</v>
      </c>
      <c r="BF96" s="6">
        <v>19</v>
      </c>
      <c r="BG96" s="6">
        <v>9</v>
      </c>
      <c r="BH96" s="6">
        <v>3</v>
      </c>
      <c r="BI96" s="6">
        <v>3</v>
      </c>
      <c r="BJ96" s="6">
        <v>6</v>
      </c>
      <c r="BK96" s="6">
        <v>5</v>
      </c>
      <c r="BL96" s="6">
        <v>8</v>
      </c>
      <c r="BM96" s="6">
        <v>2</v>
      </c>
      <c r="BN96" s="6">
        <v>4</v>
      </c>
      <c r="BO96" s="6">
        <v>5</v>
      </c>
      <c r="BP96" s="6">
        <v>6</v>
      </c>
      <c r="BQ96" s="6">
        <v>2</v>
      </c>
      <c r="BR96" s="6">
        <v>7</v>
      </c>
      <c r="BS96" s="6">
        <v>7</v>
      </c>
      <c r="BT96" s="6">
        <v>5</v>
      </c>
      <c r="BU96" s="6">
        <v>7</v>
      </c>
      <c r="BV96" s="6">
        <v>5</v>
      </c>
      <c r="BW96" s="6">
        <v>5</v>
      </c>
      <c r="BX96" s="6">
        <v>11</v>
      </c>
      <c r="BY96" s="6">
        <v>9</v>
      </c>
      <c r="BZ96" s="6">
        <v>4</v>
      </c>
      <c r="CA96" s="6">
        <v>10</v>
      </c>
      <c r="CB96" s="6">
        <v>7</v>
      </c>
      <c r="CC96" s="6">
        <v>7</v>
      </c>
      <c r="CD96" s="6">
        <v>6</v>
      </c>
      <c r="CE96" s="6">
        <v>4</v>
      </c>
      <c r="CF96" s="6">
        <v>18</v>
      </c>
      <c r="CG96" s="6">
        <v>13</v>
      </c>
      <c r="CH96" s="6">
        <v>5</v>
      </c>
      <c r="CI96" s="6">
        <v>3</v>
      </c>
      <c r="CJ96" s="6">
        <v>3</v>
      </c>
      <c r="CK96" s="6">
        <v>5</v>
      </c>
      <c r="CL96" s="6">
        <v>3</v>
      </c>
      <c r="CM96" s="6">
        <v>3</v>
      </c>
      <c r="CN96" s="6">
        <v>4</v>
      </c>
      <c r="CO96" s="6">
        <v>15</v>
      </c>
      <c r="CP96" s="6">
        <v>2</v>
      </c>
      <c r="CQ96" s="6">
        <v>13</v>
      </c>
      <c r="CR96" s="6">
        <v>17</v>
      </c>
      <c r="CS96" s="6">
        <v>1</v>
      </c>
      <c r="CT96" s="6">
        <v>1</v>
      </c>
      <c r="CU96" s="6">
        <v>6</v>
      </c>
      <c r="CV96" s="6">
        <v>13</v>
      </c>
      <c r="CW96" s="6">
        <v>6</v>
      </c>
      <c r="CX96" s="6">
        <v>6</v>
      </c>
      <c r="CY96" s="6">
        <v>5</v>
      </c>
      <c r="CZ96" s="6">
        <v>2</v>
      </c>
      <c r="DA96" s="6">
        <v>2</v>
      </c>
      <c r="DB96" s="6">
        <v>4</v>
      </c>
      <c r="DC96" s="6">
        <v>3</v>
      </c>
      <c r="DD96" s="6">
        <v>9</v>
      </c>
      <c r="DE96" s="6">
        <v>11</v>
      </c>
      <c r="DF96" s="6">
        <v>7</v>
      </c>
      <c r="DG96" s="6">
        <v>5</v>
      </c>
      <c r="DH96" s="6">
        <v>4</v>
      </c>
      <c r="DI96" s="6">
        <v>4</v>
      </c>
      <c r="DJ96" s="6">
        <v>4</v>
      </c>
      <c r="DK96" s="6">
        <v>5</v>
      </c>
      <c r="DL96" s="6">
        <v>3</v>
      </c>
      <c r="DM96" s="6">
        <v>7</v>
      </c>
      <c r="DN96" s="6">
        <v>3</v>
      </c>
      <c r="DO96" s="6">
        <v>6</v>
      </c>
      <c r="DP96" s="6">
        <v>7</v>
      </c>
      <c r="DQ96" s="6">
        <v>5</v>
      </c>
      <c r="DR96" s="6">
        <v>5</v>
      </c>
      <c r="DS96" s="6">
        <v>6</v>
      </c>
      <c r="DT96" s="6">
        <v>4</v>
      </c>
      <c r="DU96" s="6">
        <v>4</v>
      </c>
      <c r="DV96" s="6">
        <v>7</v>
      </c>
      <c r="DW96" s="6">
        <v>4</v>
      </c>
      <c r="DX96" s="6">
        <v>7</v>
      </c>
      <c r="DY96" s="6">
        <v>7</v>
      </c>
      <c r="DZ96" s="6">
        <v>9</v>
      </c>
      <c r="EA96" s="6">
        <v>6</v>
      </c>
      <c r="EB96" s="6">
        <v>7</v>
      </c>
      <c r="EC96" s="6">
        <v>4</v>
      </c>
      <c r="ED96" s="6">
        <v>3</v>
      </c>
      <c r="EE96" s="6">
        <v>8</v>
      </c>
      <c r="EF96" s="6">
        <v>17</v>
      </c>
      <c r="EG96" s="6">
        <v>10</v>
      </c>
      <c r="EH96" s="6">
        <v>9</v>
      </c>
      <c r="EI96" s="6">
        <v>9</v>
      </c>
      <c r="EJ96" s="6">
        <v>5</v>
      </c>
      <c r="EK96" s="6">
        <v>6</v>
      </c>
      <c r="EL96" s="6">
        <v>3</v>
      </c>
      <c r="EM96" s="6">
        <v>14</v>
      </c>
      <c r="EN96" s="6">
        <v>14</v>
      </c>
      <c r="EO96" s="6">
        <v>14</v>
      </c>
      <c r="EP96" s="6">
        <v>12</v>
      </c>
      <c r="EQ96" s="6">
        <v>4</v>
      </c>
      <c r="ER96" s="6">
        <v>4</v>
      </c>
      <c r="ES96" s="6">
        <v>5</v>
      </c>
      <c r="ET96" s="6">
        <v>10</v>
      </c>
      <c r="EU96" s="6">
        <v>9</v>
      </c>
      <c r="EV96" s="6">
        <v>3</v>
      </c>
      <c r="EW96" s="6">
        <v>4</v>
      </c>
      <c r="EX96" s="6">
        <v>4</v>
      </c>
      <c r="EY96" s="6">
        <v>3</v>
      </c>
      <c r="EZ96" s="6">
        <v>2</v>
      </c>
      <c r="FA96" s="6">
        <v>5</v>
      </c>
      <c r="FB96" s="6">
        <v>5</v>
      </c>
      <c r="FC96" s="6">
        <v>6</v>
      </c>
      <c r="FD96" s="6">
        <v>11</v>
      </c>
      <c r="FE96" s="6">
        <v>16</v>
      </c>
      <c r="FF96" s="6">
        <v>5</v>
      </c>
      <c r="FG96" s="6">
        <v>13</v>
      </c>
      <c r="FH96" s="6">
        <v>6</v>
      </c>
      <c r="FI96" s="6">
        <v>12</v>
      </c>
      <c r="FJ96" s="6">
        <v>10</v>
      </c>
      <c r="FK96" s="6">
        <v>4</v>
      </c>
      <c r="FL96" s="6">
        <v>1</v>
      </c>
      <c r="FM96" s="6">
        <v>14</v>
      </c>
      <c r="FN96" s="6">
        <v>8</v>
      </c>
      <c r="FO96" s="6">
        <v>6</v>
      </c>
      <c r="FP96" s="6">
        <v>7</v>
      </c>
      <c r="FQ96" s="6">
        <v>7</v>
      </c>
      <c r="FR96" s="6">
        <v>9</v>
      </c>
      <c r="FS96" s="6">
        <v>5</v>
      </c>
      <c r="FT96" s="6">
        <v>7</v>
      </c>
      <c r="FU96" s="6">
        <v>3</v>
      </c>
      <c r="FV96" s="6">
        <v>1</v>
      </c>
      <c r="FW96" s="6">
        <v>7</v>
      </c>
      <c r="FX96" s="6">
        <v>6</v>
      </c>
      <c r="FY96" s="6">
        <v>3</v>
      </c>
      <c r="FZ96" s="6">
        <v>7</v>
      </c>
      <c r="GA96" s="6">
        <v>9</v>
      </c>
      <c r="GB96" s="6">
        <v>5</v>
      </c>
      <c r="GC96" s="6">
        <v>7</v>
      </c>
      <c r="GD96" s="6">
        <v>3</v>
      </c>
      <c r="GE96" s="6">
        <v>1</v>
      </c>
      <c r="GF96" s="6">
        <v>7</v>
      </c>
      <c r="GG96" s="6">
        <v>7</v>
      </c>
      <c r="GH96" s="6">
        <v>11</v>
      </c>
      <c r="GI96" s="6">
        <v>7</v>
      </c>
      <c r="GJ96" s="12">
        <f t="shared" si="1"/>
        <v>7433</v>
      </c>
    </row>
    <row r="97" spans="1:192">
      <c r="A97" s="9" t="s">
        <v>150</v>
      </c>
      <c r="B97" s="9">
        <v>10</v>
      </c>
      <c r="C97" s="6">
        <v>926</v>
      </c>
      <c r="D97" s="6">
        <v>15</v>
      </c>
      <c r="E97" s="6">
        <v>1</v>
      </c>
      <c r="F97" s="6">
        <v>9</v>
      </c>
      <c r="G97" s="6">
        <v>9</v>
      </c>
      <c r="H97" s="6">
        <v>9</v>
      </c>
      <c r="I97" s="6">
        <v>9</v>
      </c>
      <c r="J97" s="6">
        <v>3</v>
      </c>
      <c r="K97" s="6">
        <v>3</v>
      </c>
      <c r="L97" s="6">
        <v>3</v>
      </c>
      <c r="M97" s="6">
        <v>3</v>
      </c>
      <c r="N97" s="6">
        <v>16</v>
      </c>
      <c r="O97" s="6">
        <v>6</v>
      </c>
      <c r="P97" s="6">
        <v>13</v>
      </c>
      <c r="Q97" s="6">
        <v>9</v>
      </c>
      <c r="R97" s="6">
        <v>8</v>
      </c>
      <c r="S97" s="6">
        <v>1</v>
      </c>
      <c r="T97" s="6">
        <v>8</v>
      </c>
      <c r="U97" s="6">
        <v>3</v>
      </c>
      <c r="V97" s="6">
        <v>6</v>
      </c>
      <c r="W97" s="6">
        <v>5</v>
      </c>
      <c r="X97" s="6">
        <v>1</v>
      </c>
      <c r="Y97" s="6">
        <v>1</v>
      </c>
      <c r="Z97" s="6">
        <v>2</v>
      </c>
      <c r="AA97" s="6">
        <v>7</v>
      </c>
      <c r="AB97" s="6">
        <v>2</v>
      </c>
      <c r="AC97" s="6">
        <v>6</v>
      </c>
      <c r="AD97" s="6">
        <v>19</v>
      </c>
      <c r="AE97" s="6">
        <v>18</v>
      </c>
      <c r="AF97" s="6">
        <v>14</v>
      </c>
      <c r="AG97" s="6">
        <v>11</v>
      </c>
      <c r="AH97" s="6">
        <v>2</v>
      </c>
      <c r="AI97" s="6">
        <v>3</v>
      </c>
      <c r="AJ97" s="6">
        <v>10</v>
      </c>
      <c r="AK97" s="6">
        <v>9</v>
      </c>
      <c r="AL97" s="6">
        <v>6</v>
      </c>
      <c r="AM97" s="6">
        <v>4</v>
      </c>
      <c r="AN97" s="6">
        <v>3</v>
      </c>
      <c r="AO97" s="6">
        <v>7</v>
      </c>
      <c r="AP97" s="6">
        <v>4</v>
      </c>
      <c r="AQ97" s="6">
        <v>4</v>
      </c>
      <c r="AR97" s="6">
        <v>6</v>
      </c>
      <c r="AS97" s="6">
        <v>3</v>
      </c>
      <c r="AT97" s="6">
        <v>1</v>
      </c>
      <c r="AU97" s="6">
        <v>8</v>
      </c>
      <c r="AV97" s="6">
        <v>7</v>
      </c>
      <c r="AW97" s="6">
        <v>12</v>
      </c>
      <c r="AX97" s="6">
        <v>17</v>
      </c>
      <c r="AY97" s="6">
        <v>9</v>
      </c>
      <c r="AZ97" s="6">
        <v>7</v>
      </c>
      <c r="BA97" s="6">
        <v>1</v>
      </c>
      <c r="BB97" s="6">
        <v>5</v>
      </c>
      <c r="BC97" s="6">
        <v>2</v>
      </c>
      <c r="BD97" s="6">
        <v>4</v>
      </c>
      <c r="BE97" s="6">
        <v>8</v>
      </c>
      <c r="BF97" s="6">
        <v>19</v>
      </c>
      <c r="BG97" s="6">
        <v>17</v>
      </c>
      <c r="BH97" s="6">
        <v>9</v>
      </c>
      <c r="BI97" s="6">
        <v>5</v>
      </c>
      <c r="BJ97" s="6">
        <v>4</v>
      </c>
      <c r="BK97" s="6">
        <v>8</v>
      </c>
      <c r="BL97" s="6">
        <v>16</v>
      </c>
      <c r="BM97" s="6">
        <v>8</v>
      </c>
      <c r="BN97" s="6">
        <v>4</v>
      </c>
      <c r="BO97" s="6">
        <v>6</v>
      </c>
      <c r="BP97" s="6">
        <v>10</v>
      </c>
      <c r="BQ97" s="6">
        <v>5</v>
      </c>
      <c r="BR97" s="6">
        <v>9</v>
      </c>
      <c r="BS97" s="6">
        <v>1</v>
      </c>
      <c r="BT97" s="6">
        <v>8</v>
      </c>
      <c r="BU97" s="6">
        <v>20</v>
      </c>
      <c r="BV97" s="6">
        <v>11</v>
      </c>
      <c r="BW97" s="6">
        <v>8</v>
      </c>
      <c r="BX97" s="6">
        <v>14</v>
      </c>
      <c r="BY97" s="6">
        <v>9</v>
      </c>
      <c r="BZ97" s="6">
        <v>5</v>
      </c>
      <c r="CA97" s="6">
        <v>18</v>
      </c>
      <c r="CB97" s="6">
        <v>11</v>
      </c>
      <c r="CC97" s="6">
        <v>11</v>
      </c>
      <c r="CD97" s="6">
        <v>7</v>
      </c>
      <c r="CE97" s="6">
        <v>6</v>
      </c>
      <c r="CF97" s="6">
        <v>4</v>
      </c>
      <c r="CG97" s="6">
        <v>14</v>
      </c>
      <c r="CH97" s="6">
        <v>2</v>
      </c>
      <c r="CI97" s="6">
        <v>7</v>
      </c>
      <c r="CJ97" s="6">
        <v>6</v>
      </c>
      <c r="CK97" s="6">
        <v>5</v>
      </c>
      <c r="CL97" s="6">
        <v>3</v>
      </c>
      <c r="CM97" s="6">
        <v>3</v>
      </c>
      <c r="CN97" s="6">
        <v>5</v>
      </c>
      <c r="CO97" s="6">
        <v>7</v>
      </c>
      <c r="CP97" s="6">
        <v>9</v>
      </c>
      <c r="CQ97" s="6">
        <v>2</v>
      </c>
      <c r="CR97" s="6">
        <v>8</v>
      </c>
      <c r="CS97" s="6">
        <v>5</v>
      </c>
      <c r="CT97" s="6">
        <v>5</v>
      </c>
      <c r="CU97" s="6">
        <v>8</v>
      </c>
      <c r="CV97" s="6">
        <v>5</v>
      </c>
      <c r="CW97" s="6">
        <v>10</v>
      </c>
      <c r="CX97" s="6">
        <v>7</v>
      </c>
      <c r="CY97" s="6">
        <v>7</v>
      </c>
      <c r="CZ97" s="6">
        <v>6</v>
      </c>
      <c r="DA97" s="6">
        <v>6</v>
      </c>
      <c r="DB97" s="6">
        <v>5</v>
      </c>
      <c r="DC97" s="6">
        <v>6</v>
      </c>
      <c r="DD97" s="6">
        <v>1</v>
      </c>
      <c r="DE97" s="6">
        <v>6</v>
      </c>
      <c r="DF97" s="6">
        <v>7</v>
      </c>
      <c r="DG97" s="6">
        <v>8</v>
      </c>
      <c r="DH97" s="6">
        <v>7</v>
      </c>
      <c r="DI97" s="6">
        <v>6</v>
      </c>
      <c r="DJ97" s="6">
        <v>5</v>
      </c>
      <c r="DK97" s="6">
        <v>7</v>
      </c>
      <c r="DL97" s="6">
        <v>9</v>
      </c>
      <c r="DM97" s="6">
        <v>7</v>
      </c>
      <c r="DN97" s="6">
        <v>3</v>
      </c>
      <c r="DO97" s="6">
        <v>7</v>
      </c>
      <c r="DP97" s="6">
        <v>9</v>
      </c>
      <c r="DQ97" s="6">
        <v>10</v>
      </c>
      <c r="DR97" s="6">
        <v>9</v>
      </c>
      <c r="DS97" s="6">
        <v>7</v>
      </c>
      <c r="DT97" s="6">
        <v>5</v>
      </c>
      <c r="DU97" s="6">
        <v>4</v>
      </c>
      <c r="DV97" s="6">
        <v>7</v>
      </c>
      <c r="DW97" s="6">
        <v>4</v>
      </c>
      <c r="DX97" s="6">
        <v>7</v>
      </c>
      <c r="DY97" s="6">
        <v>9</v>
      </c>
      <c r="DZ97" s="6">
        <v>10</v>
      </c>
      <c r="EA97" s="6">
        <v>9</v>
      </c>
      <c r="EB97" s="6">
        <v>7</v>
      </c>
      <c r="EC97" s="6">
        <v>5</v>
      </c>
      <c r="ED97" s="6">
        <v>4</v>
      </c>
      <c r="EE97" s="6">
        <v>11</v>
      </c>
      <c r="EF97" s="6">
        <v>17</v>
      </c>
      <c r="EG97" s="6">
        <v>5</v>
      </c>
      <c r="EH97" s="6">
        <v>12</v>
      </c>
      <c r="EI97" s="6">
        <v>12</v>
      </c>
      <c r="EJ97" s="6">
        <v>6</v>
      </c>
      <c r="EK97" s="6">
        <v>3</v>
      </c>
      <c r="EL97" s="6">
        <v>5</v>
      </c>
      <c r="EM97" s="6">
        <v>10</v>
      </c>
      <c r="EN97" s="6">
        <v>8</v>
      </c>
      <c r="EO97" s="6">
        <v>3</v>
      </c>
      <c r="EP97" s="6">
        <v>22</v>
      </c>
      <c r="EQ97" s="6">
        <v>4</v>
      </c>
      <c r="ER97" s="6">
        <v>10</v>
      </c>
      <c r="ES97" s="6">
        <v>10</v>
      </c>
      <c r="ET97" s="6">
        <v>18</v>
      </c>
      <c r="EU97" s="6">
        <v>1</v>
      </c>
      <c r="EV97" s="6">
        <v>1</v>
      </c>
      <c r="EW97" s="6">
        <v>5</v>
      </c>
      <c r="EX97" s="6">
        <v>1</v>
      </c>
      <c r="EY97" s="6">
        <v>1</v>
      </c>
      <c r="EZ97" s="6">
        <v>6</v>
      </c>
      <c r="FA97" s="6">
        <v>7</v>
      </c>
      <c r="FB97" s="6">
        <v>7</v>
      </c>
      <c r="FC97" s="6">
        <v>5</v>
      </c>
      <c r="FD97" s="6">
        <v>1</v>
      </c>
      <c r="FE97" s="6">
        <v>9</v>
      </c>
      <c r="FF97" s="6">
        <v>7</v>
      </c>
      <c r="FG97" s="6">
        <v>14</v>
      </c>
      <c r="FH97" s="6">
        <v>9</v>
      </c>
      <c r="FI97" s="6">
        <v>6</v>
      </c>
      <c r="FJ97" s="6">
        <v>6</v>
      </c>
      <c r="FK97" s="6">
        <v>6</v>
      </c>
      <c r="FL97" s="6">
        <v>6</v>
      </c>
      <c r="FM97" s="6">
        <v>1</v>
      </c>
      <c r="FN97" s="6">
        <v>11</v>
      </c>
      <c r="FO97" s="6">
        <v>7</v>
      </c>
      <c r="FP97" s="6">
        <v>8</v>
      </c>
      <c r="FQ97" s="6">
        <v>10</v>
      </c>
      <c r="FR97" s="6">
        <v>12</v>
      </c>
      <c r="FS97" s="6">
        <v>10</v>
      </c>
      <c r="FT97" s="6">
        <v>7</v>
      </c>
      <c r="FU97" s="6">
        <v>6</v>
      </c>
      <c r="FV97" s="6">
        <v>5</v>
      </c>
      <c r="FW97" s="6">
        <v>11</v>
      </c>
      <c r="FX97" s="6">
        <v>7</v>
      </c>
      <c r="FY97" s="6">
        <v>3</v>
      </c>
      <c r="FZ97" s="6">
        <v>8</v>
      </c>
      <c r="GA97" s="6">
        <v>12</v>
      </c>
      <c r="GB97" s="6">
        <v>10</v>
      </c>
      <c r="GC97" s="6">
        <v>7</v>
      </c>
      <c r="GD97" s="6">
        <v>6</v>
      </c>
      <c r="GE97" s="6">
        <v>5</v>
      </c>
      <c r="GF97" s="6">
        <v>10</v>
      </c>
      <c r="GG97" s="6">
        <v>13</v>
      </c>
      <c r="GH97" s="6">
        <v>10</v>
      </c>
      <c r="GI97" s="6">
        <v>11</v>
      </c>
      <c r="GJ97" s="12">
        <f t="shared" si="1"/>
        <v>10799</v>
      </c>
    </row>
    <row r="98" spans="1:192">
      <c r="A98" s="9" t="s">
        <v>151</v>
      </c>
      <c r="B98" s="9">
        <v>5</v>
      </c>
      <c r="C98" s="6">
        <v>1186</v>
      </c>
      <c r="D98" s="6">
        <v>3</v>
      </c>
      <c r="E98" s="6">
        <v>7</v>
      </c>
      <c r="F98" s="6">
        <v>9</v>
      </c>
      <c r="G98" s="6">
        <v>9</v>
      </c>
      <c r="H98" s="6">
        <v>9</v>
      </c>
      <c r="I98" s="6">
        <v>9</v>
      </c>
      <c r="J98" s="6">
        <v>1</v>
      </c>
      <c r="K98" s="6">
        <v>1</v>
      </c>
      <c r="L98" s="6">
        <v>1</v>
      </c>
      <c r="M98" s="6">
        <v>1</v>
      </c>
      <c r="N98" s="6">
        <v>15</v>
      </c>
      <c r="O98" s="6">
        <v>6</v>
      </c>
      <c r="P98" s="6">
        <v>19</v>
      </c>
      <c r="Q98" s="6">
        <v>8</v>
      </c>
      <c r="R98" s="6">
        <v>8</v>
      </c>
      <c r="S98" s="6">
        <v>9</v>
      </c>
      <c r="T98" s="6">
        <v>16</v>
      </c>
      <c r="U98" s="6">
        <v>5</v>
      </c>
      <c r="V98" s="6">
        <v>8</v>
      </c>
      <c r="W98" s="6">
        <v>5</v>
      </c>
      <c r="X98" s="6">
        <v>3</v>
      </c>
      <c r="Y98" s="6">
        <v>2</v>
      </c>
      <c r="Z98" s="6">
        <v>2</v>
      </c>
      <c r="AA98" s="6">
        <v>9</v>
      </c>
      <c r="AB98" s="6">
        <v>3</v>
      </c>
      <c r="AC98" s="6">
        <v>6</v>
      </c>
      <c r="AD98" s="6">
        <v>19</v>
      </c>
      <c r="AE98" s="6">
        <v>17</v>
      </c>
      <c r="AF98" s="6">
        <v>14</v>
      </c>
      <c r="AG98" s="6">
        <v>11</v>
      </c>
      <c r="AH98" s="6">
        <v>2</v>
      </c>
      <c r="AI98" s="6">
        <v>3</v>
      </c>
      <c r="AJ98" s="6">
        <v>2</v>
      </c>
      <c r="AK98" s="6">
        <v>9</v>
      </c>
      <c r="AL98" s="6">
        <v>6</v>
      </c>
      <c r="AM98" s="6">
        <v>4</v>
      </c>
      <c r="AN98" s="6">
        <v>3</v>
      </c>
      <c r="AO98" s="6">
        <v>1</v>
      </c>
      <c r="AP98" s="6">
        <v>4</v>
      </c>
      <c r="AQ98" s="6">
        <v>4</v>
      </c>
      <c r="AR98" s="6">
        <v>6</v>
      </c>
      <c r="AS98" s="6">
        <v>10</v>
      </c>
      <c r="AT98" s="6">
        <v>3</v>
      </c>
      <c r="AU98" s="6">
        <v>10</v>
      </c>
      <c r="AV98" s="6">
        <v>18</v>
      </c>
      <c r="AW98" s="6">
        <v>11</v>
      </c>
      <c r="AX98" s="6">
        <v>5</v>
      </c>
      <c r="AY98" s="6">
        <v>9</v>
      </c>
      <c r="AZ98" s="6">
        <v>7</v>
      </c>
      <c r="BA98" s="6">
        <v>1</v>
      </c>
      <c r="BB98" s="6">
        <v>5</v>
      </c>
      <c r="BC98" s="6">
        <v>1</v>
      </c>
      <c r="BD98" s="6">
        <v>14</v>
      </c>
      <c r="BE98" s="6">
        <v>8</v>
      </c>
      <c r="BF98" s="6">
        <v>19</v>
      </c>
      <c r="BG98" s="6">
        <v>13</v>
      </c>
      <c r="BH98" s="6">
        <v>9</v>
      </c>
      <c r="BI98" s="6">
        <v>5</v>
      </c>
      <c r="BJ98" s="6">
        <v>2</v>
      </c>
      <c r="BK98" s="6">
        <v>8</v>
      </c>
      <c r="BL98" s="6">
        <v>16</v>
      </c>
      <c r="BM98" s="6">
        <v>8</v>
      </c>
      <c r="BN98" s="6">
        <v>4</v>
      </c>
      <c r="BO98" s="6">
        <v>6</v>
      </c>
      <c r="BP98" s="6">
        <v>10</v>
      </c>
      <c r="BQ98" s="6">
        <v>5</v>
      </c>
      <c r="BR98" s="6">
        <v>9</v>
      </c>
      <c r="BS98" s="6">
        <v>11</v>
      </c>
      <c r="BT98" s="6">
        <v>8</v>
      </c>
      <c r="BU98" s="6">
        <v>20</v>
      </c>
      <c r="BV98" s="6">
        <v>11</v>
      </c>
      <c r="BW98" s="6">
        <v>8</v>
      </c>
      <c r="BX98" s="6">
        <v>20</v>
      </c>
      <c r="BY98" s="6">
        <v>9</v>
      </c>
      <c r="BZ98" s="6">
        <v>5</v>
      </c>
      <c r="CA98" s="6">
        <v>14</v>
      </c>
      <c r="CB98" s="6">
        <v>11</v>
      </c>
      <c r="CC98" s="6">
        <v>11</v>
      </c>
      <c r="CD98" s="6">
        <v>7</v>
      </c>
      <c r="CE98" s="6">
        <v>6</v>
      </c>
      <c r="CF98" s="6">
        <v>10</v>
      </c>
      <c r="CG98" s="6">
        <v>9</v>
      </c>
      <c r="CH98" s="6">
        <v>10</v>
      </c>
      <c r="CI98" s="6">
        <v>7</v>
      </c>
      <c r="CJ98" s="6">
        <v>6</v>
      </c>
      <c r="CK98" s="6">
        <v>5</v>
      </c>
      <c r="CL98" s="6">
        <v>3</v>
      </c>
      <c r="CM98" s="6">
        <v>3</v>
      </c>
      <c r="CN98" s="6">
        <v>5</v>
      </c>
      <c r="CO98" s="6">
        <v>22</v>
      </c>
      <c r="CP98" s="6">
        <v>9</v>
      </c>
      <c r="CQ98" s="6">
        <v>19</v>
      </c>
      <c r="CR98" s="6">
        <v>7</v>
      </c>
      <c r="CS98" s="6">
        <v>5</v>
      </c>
      <c r="CT98" s="6">
        <v>5</v>
      </c>
      <c r="CU98" s="6">
        <v>8</v>
      </c>
      <c r="CV98" s="6">
        <v>7</v>
      </c>
      <c r="CW98" s="6">
        <v>10</v>
      </c>
      <c r="CX98" s="6">
        <v>7</v>
      </c>
      <c r="CY98" s="6">
        <v>7</v>
      </c>
      <c r="CZ98" s="6">
        <v>6</v>
      </c>
      <c r="DA98" s="6">
        <v>6</v>
      </c>
      <c r="DB98" s="6">
        <v>5</v>
      </c>
      <c r="DC98" s="6">
        <v>6</v>
      </c>
      <c r="DD98" s="6">
        <v>4</v>
      </c>
      <c r="DE98" s="6">
        <v>15</v>
      </c>
      <c r="DF98" s="6">
        <v>7</v>
      </c>
      <c r="DG98" s="6">
        <v>8</v>
      </c>
      <c r="DH98" s="6">
        <v>7</v>
      </c>
      <c r="DI98" s="6">
        <v>6</v>
      </c>
      <c r="DJ98" s="6">
        <v>5</v>
      </c>
      <c r="DK98" s="6">
        <v>7</v>
      </c>
      <c r="DL98" s="6">
        <v>9</v>
      </c>
      <c r="DM98" s="6">
        <v>7</v>
      </c>
      <c r="DN98" s="6">
        <v>3</v>
      </c>
      <c r="DO98" s="6">
        <v>7</v>
      </c>
      <c r="DP98" s="6">
        <v>8</v>
      </c>
      <c r="DQ98" s="6">
        <v>10</v>
      </c>
      <c r="DR98" s="6">
        <v>5</v>
      </c>
      <c r="DS98" s="6">
        <v>7</v>
      </c>
      <c r="DT98" s="6">
        <v>5</v>
      </c>
      <c r="DU98" s="6">
        <v>4</v>
      </c>
      <c r="DV98" s="6">
        <v>7</v>
      </c>
      <c r="DW98" s="6">
        <v>4</v>
      </c>
      <c r="DX98" s="6">
        <v>7</v>
      </c>
      <c r="DY98" s="6">
        <v>8</v>
      </c>
      <c r="DZ98" s="6">
        <v>10</v>
      </c>
      <c r="EA98" s="6">
        <v>6</v>
      </c>
      <c r="EB98" s="6">
        <v>7</v>
      </c>
      <c r="EC98" s="6">
        <v>5</v>
      </c>
      <c r="ED98" s="6">
        <v>4</v>
      </c>
      <c r="EE98" s="6">
        <v>11</v>
      </c>
      <c r="EF98" s="6">
        <v>16</v>
      </c>
      <c r="EG98" s="6">
        <v>12</v>
      </c>
      <c r="EH98" s="6">
        <v>12</v>
      </c>
      <c r="EI98" s="6">
        <v>12</v>
      </c>
      <c r="EJ98" s="6">
        <v>6</v>
      </c>
      <c r="EK98" s="6">
        <v>12</v>
      </c>
      <c r="EL98" s="6">
        <v>5</v>
      </c>
      <c r="EM98" s="6">
        <v>18</v>
      </c>
      <c r="EN98" s="6">
        <v>10</v>
      </c>
      <c r="EO98" s="6">
        <v>9</v>
      </c>
      <c r="EP98" s="6">
        <v>8</v>
      </c>
      <c r="EQ98" s="6">
        <v>4</v>
      </c>
      <c r="ER98" s="6">
        <v>2</v>
      </c>
      <c r="ES98" s="6">
        <v>2</v>
      </c>
      <c r="ET98" s="6">
        <v>15</v>
      </c>
      <c r="EU98" s="6">
        <v>12</v>
      </c>
      <c r="EV98" s="6">
        <v>8</v>
      </c>
      <c r="EW98" s="6">
        <v>5</v>
      </c>
      <c r="EX98" s="6">
        <v>8</v>
      </c>
      <c r="EY98" s="6">
        <v>7</v>
      </c>
      <c r="EZ98" s="6">
        <v>6</v>
      </c>
      <c r="FA98" s="6">
        <v>7</v>
      </c>
      <c r="FB98" s="6">
        <v>7</v>
      </c>
      <c r="FC98" s="6">
        <v>4</v>
      </c>
      <c r="FD98" s="6">
        <v>10</v>
      </c>
      <c r="FE98" s="6">
        <v>10</v>
      </c>
      <c r="FF98" s="6">
        <v>7</v>
      </c>
      <c r="FG98" s="6">
        <v>5</v>
      </c>
      <c r="FH98" s="6">
        <v>9</v>
      </c>
      <c r="FI98" s="6">
        <v>2</v>
      </c>
      <c r="FJ98" s="6">
        <v>4</v>
      </c>
      <c r="FK98" s="6">
        <v>6</v>
      </c>
      <c r="FL98" s="6">
        <v>6</v>
      </c>
      <c r="FM98" s="6">
        <v>1</v>
      </c>
      <c r="FN98" s="6">
        <v>11</v>
      </c>
      <c r="FO98" s="6">
        <v>7</v>
      </c>
      <c r="FP98" s="6">
        <v>8</v>
      </c>
      <c r="FQ98" s="6">
        <v>7</v>
      </c>
      <c r="FR98" s="6">
        <v>12</v>
      </c>
      <c r="FS98" s="6">
        <v>3</v>
      </c>
      <c r="FT98" s="6">
        <v>7</v>
      </c>
      <c r="FU98" s="6">
        <v>6</v>
      </c>
      <c r="FV98" s="6">
        <v>5</v>
      </c>
      <c r="FW98" s="6">
        <v>11</v>
      </c>
      <c r="FX98" s="6">
        <v>7</v>
      </c>
      <c r="FY98" s="6">
        <v>3</v>
      </c>
      <c r="FZ98" s="6">
        <v>8</v>
      </c>
      <c r="GA98" s="6">
        <v>12</v>
      </c>
      <c r="GB98" s="6">
        <v>2</v>
      </c>
      <c r="GC98" s="6">
        <v>7</v>
      </c>
      <c r="GD98" s="6">
        <v>6</v>
      </c>
      <c r="GE98" s="6">
        <v>5</v>
      </c>
      <c r="GF98" s="6">
        <v>6</v>
      </c>
      <c r="GG98" s="6">
        <v>19</v>
      </c>
      <c r="GH98" s="6">
        <v>2</v>
      </c>
      <c r="GI98" s="6">
        <v>11</v>
      </c>
      <c r="GJ98" s="12">
        <f t="shared" si="1"/>
        <v>4215</v>
      </c>
    </row>
    <row r="99" spans="1:192">
      <c r="A99" s="9" t="s">
        <v>152</v>
      </c>
      <c r="B99" s="9">
        <v>2</v>
      </c>
      <c r="C99" s="6">
        <v>341</v>
      </c>
      <c r="D99" s="6">
        <v>17</v>
      </c>
      <c r="E99" s="6">
        <v>7</v>
      </c>
      <c r="F99" s="6">
        <v>9</v>
      </c>
      <c r="G99" s="6">
        <v>9</v>
      </c>
      <c r="H99" s="6">
        <v>9</v>
      </c>
      <c r="I99" s="6">
        <v>9</v>
      </c>
      <c r="J99" s="6">
        <v>16</v>
      </c>
      <c r="K99" s="6">
        <v>16</v>
      </c>
      <c r="L99" s="6">
        <v>16</v>
      </c>
      <c r="M99" s="6">
        <v>16</v>
      </c>
      <c r="N99" s="6">
        <v>9</v>
      </c>
      <c r="O99" s="6">
        <v>6</v>
      </c>
      <c r="P99" s="6">
        <v>20</v>
      </c>
      <c r="Q99" s="6">
        <v>2</v>
      </c>
      <c r="R99" s="6">
        <v>8</v>
      </c>
      <c r="S99" s="6">
        <v>3</v>
      </c>
      <c r="T99" s="6">
        <v>15</v>
      </c>
      <c r="U99" s="6">
        <v>20</v>
      </c>
      <c r="V99" s="6">
        <v>20</v>
      </c>
      <c r="W99" s="6">
        <v>5</v>
      </c>
      <c r="X99" s="6">
        <v>20</v>
      </c>
      <c r="Y99" s="6">
        <v>20</v>
      </c>
      <c r="Z99" s="6">
        <v>20</v>
      </c>
      <c r="AA99" s="6">
        <v>13</v>
      </c>
      <c r="AB99" s="6">
        <v>20</v>
      </c>
      <c r="AC99" s="6">
        <v>6</v>
      </c>
      <c r="AD99" s="6">
        <v>3</v>
      </c>
      <c r="AE99" s="6">
        <v>3</v>
      </c>
      <c r="AF99" s="6">
        <v>3</v>
      </c>
      <c r="AG99" s="6">
        <v>1</v>
      </c>
      <c r="AH99" s="6">
        <v>2</v>
      </c>
      <c r="AI99" s="6">
        <v>3</v>
      </c>
      <c r="AJ99" s="6">
        <v>10</v>
      </c>
      <c r="AK99" s="6">
        <v>9</v>
      </c>
      <c r="AL99" s="6">
        <v>6</v>
      </c>
      <c r="AM99" s="6">
        <v>4</v>
      </c>
      <c r="AN99" s="6">
        <v>3</v>
      </c>
      <c r="AO99" s="6">
        <v>7</v>
      </c>
      <c r="AP99" s="6">
        <v>4</v>
      </c>
      <c r="AQ99" s="6">
        <v>4</v>
      </c>
      <c r="AR99" s="6">
        <v>6</v>
      </c>
      <c r="AS99" s="6">
        <v>2</v>
      </c>
      <c r="AT99" s="6">
        <v>8</v>
      </c>
      <c r="AU99" s="6">
        <v>14</v>
      </c>
      <c r="AV99" s="6">
        <v>4</v>
      </c>
      <c r="AW99" s="6">
        <v>7</v>
      </c>
      <c r="AX99" s="6">
        <v>9</v>
      </c>
      <c r="AY99" s="6">
        <v>9</v>
      </c>
      <c r="AZ99" s="6">
        <v>7</v>
      </c>
      <c r="BA99" s="6">
        <v>1</v>
      </c>
      <c r="BB99" s="6">
        <v>5</v>
      </c>
      <c r="BC99" s="6">
        <v>1</v>
      </c>
      <c r="BD99" s="6">
        <v>1</v>
      </c>
      <c r="BE99" s="6">
        <v>8</v>
      </c>
      <c r="BF99" s="6">
        <v>19</v>
      </c>
      <c r="BG99" s="6">
        <v>3</v>
      </c>
      <c r="BH99" s="6">
        <v>9</v>
      </c>
      <c r="BI99" s="6">
        <v>5</v>
      </c>
      <c r="BJ99" s="6">
        <v>3</v>
      </c>
      <c r="BK99" s="6">
        <v>8</v>
      </c>
      <c r="BL99" s="6">
        <v>2</v>
      </c>
      <c r="BM99" s="6">
        <v>8</v>
      </c>
      <c r="BN99" s="6">
        <v>4</v>
      </c>
      <c r="BO99" s="6">
        <v>6</v>
      </c>
      <c r="BP99" s="6">
        <v>10</v>
      </c>
      <c r="BQ99" s="6">
        <v>5</v>
      </c>
      <c r="BR99" s="6">
        <v>9</v>
      </c>
      <c r="BS99" s="6">
        <v>11</v>
      </c>
      <c r="BT99" s="6">
        <v>8</v>
      </c>
      <c r="BU99" s="6">
        <v>2</v>
      </c>
      <c r="BV99" s="6">
        <v>11</v>
      </c>
      <c r="BW99" s="6">
        <v>8</v>
      </c>
      <c r="BX99" s="6">
        <v>3</v>
      </c>
      <c r="BY99" s="6">
        <v>9</v>
      </c>
      <c r="BZ99" s="6">
        <v>5</v>
      </c>
      <c r="CA99" s="6">
        <v>7</v>
      </c>
      <c r="CB99" s="6">
        <v>11</v>
      </c>
      <c r="CC99" s="6">
        <v>11</v>
      </c>
      <c r="CD99" s="6">
        <v>7</v>
      </c>
      <c r="CE99" s="6">
        <v>6</v>
      </c>
      <c r="CF99" s="6">
        <v>10</v>
      </c>
      <c r="CG99" s="6">
        <v>17</v>
      </c>
      <c r="CH99" s="6">
        <v>10</v>
      </c>
      <c r="CI99" s="6">
        <v>7</v>
      </c>
      <c r="CJ99" s="6">
        <v>6</v>
      </c>
      <c r="CK99" s="6">
        <v>5</v>
      </c>
      <c r="CL99" s="6">
        <v>3</v>
      </c>
      <c r="CM99" s="6">
        <v>3</v>
      </c>
      <c r="CN99" s="6">
        <v>5</v>
      </c>
      <c r="CO99" s="6">
        <v>1</v>
      </c>
      <c r="CP99" s="6">
        <v>9</v>
      </c>
      <c r="CQ99" s="6">
        <v>3</v>
      </c>
      <c r="CR99" s="6">
        <v>2</v>
      </c>
      <c r="CS99" s="6">
        <v>5</v>
      </c>
      <c r="CT99" s="6">
        <v>5</v>
      </c>
      <c r="CU99" s="6">
        <v>8</v>
      </c>
      <c r="CV99" s="6">
        <v>17</v>
      </c>
      <c r="CW99" s="6">
        <v>10</v>
      </c>
      <c r="CX99" s="6">
        <v>7</v>
      </c>
      <c r="CY99" s="6">
        <v>7</v>
      </c>
      <c r="CZ99" s="6">
        <v>6</v>
      </c>
      <c r="DA99" s="6">
        <v>6</v>
      </c>
      <c r="DB99" s="6">
        <v>5</v>
      </c>
      <c r="DC99" s="6">
        <v>6</v>
      </c>
      <c r="DD99" s="6">
        <v>16</v>
      </c>
      <c r="DE99" s="6">
        <v>15</v>
      </c>
      <c r="DF99" s="6">
        <v>7</v>
      </c>
      <c r="DG99" s="6">
        <v>8</v>
      </c>
      <c r="DH99" s="6">
        <v>7</v>
      </c>
      <c r="DI99" s="6">
        <v>6</v>
      </c>
      <c r="DJ99" s="6">
        <v>5</v>
      </c>
      <c r="DK99" s="6">
        <v>7</v>
      </c>
      <c r="DL99" s="6">
        <v>9</v>
      </c>
      <c r="DM99" s="6">
        <v>7</v>
      </c>
      <c r="DN99" s="6">
        <v>3</v>
      </c>
      <c r="DO99" s="6">
        <v>7</v>
      </c>
      <c r="DP99" s="6">
        <v>9</v>
      </c>
      <c r="DQ99" s="6">
        <v>10</v>
      </c>
      <c r="DR99" s="6">
        <v>9</v>
      </c>
      <c r="DS99" s="6">
        <v>7</v>
      </c>
      <c r="DT99" s="6">
        <v>5</v>
      </c>
      <c r="DU99" s="6">
        <v>4</v>
      </c>
      <c r="DV99" s="6">
        <v>7</v>
      </c>
      <c r="DW99" s="6">
        <v>4</v>
      </c>
      <c r="DX99" s="6">
        <v>7</v>
      </c>
      <c r="DY99" s="6">
        <v>9</v>
      </c>
      <c r="DZ99" s="6">
        <v>10</v>
      </c>
      <c r="EA99" s="6">
        <v>9</v>
      </c>
      <c r="EB99" s="6">
        <v>7</v>
      </c>
      <c r="EC99" s="6">
        <v>5</v>
      </c>
      <c r="ED99" s="6">
        <v>4</v>
      </c>
      <c r="EE99" s="6">
        <v>11</v>
      </c>
      <c r="EF99" s="6">
        <v>22</v>
      </c>
      <c r="EG99" s="6">
        <v>2</v>
      </c>
      <c r="EH99" s="6">
        <v>12</v>
      </c>
      <c r="EI99" s="6">
        <v>12</v>
      </c>
      <c r="EJ99" s="6">
        <v>6</v>
      </c>
      <c r="EK99" s="6">
        <v>12</v>
      </c>
      <c r="EL99" s="6">
        <v>5</v>
      </c>
      <c r="EM99" s="6">
        <v>21</v>
      </c>
      <c r="EN99" s="6">
        <v>1</v>
      </c>
      <c r="EO99" s="6">
        <v>2</v>
      </c>
      <c r="EP99" s="6">
        <v>16</v>
      </c>
      <c r="EQ99" s="6">
        <v>4</v>
      </c>
      <c r="ER99" s="6">
        <v>10</v>
      </c>
      <c r="ES99" s="6">
        <v>10</v>
      </c>
      <c r="ET99" s="6">
        <v>8</v>
      </c>
      <c r="EU99" s="6">
        <v>12</v>
      </c>
      <c r="EV99" s="6">
        <v>8</v>
      </c>
      <c r="EW99" s="6">
        <v>5</v>
      </c>
      <c r="EX99" s="6">
        <v>8</v>
      </c>
      <c r="EY99" s="6">
        <v>7</v>
      </c>
      <c r="EZ99" s="6">
        <v>6</v>
      </c>
      <c r="FA99" s="6">
        <v>7</v>
      </c>
      <c r="FB99" s="6">
        <v>7</v>
      </c>
      <c r="FC99" s="6">
        <v>20</v>
      </c>
      <c r="FD99" s="6">
        <v>20</v>
      </c>
      <c r="FE99" s="6">
        <v>7</v>
      </c>
      <c r="FF99" s="6">
        <v>7</v>
      </c>
      <c r="FG99" s="6">
        <v>17</v>
      </c>
      <c r="FH99" s="6">
        <v>9</v>
      </c>
      <c r="FI99" s="6">
        <v>19</v>
      </c>
      <c r="FJ99" s="6">
        <v>19</v>
      </c>
      <c r="FK99" s="6">
        <v>6</v>
      </c>
      <c r="FL99" s="6">
        <v>6</v>
      </c>
      <c r="FM99" s="6">
        <v>19</v>
      </c>
      <c r="FN99" s="6">
        <v>11</v>
      </c>
      <c r="FO99" s="6">
        <v>7</v>
      </c>
      <c r="FP99" s="6">
        <v>8</v>
      </c>
      <c r="FQ99" s="6">
        <v>10</v>
      </c>
      <c r="FR99" s="6">
        <v>12</v>
      </c>
      <c r="FS99" s="6">
        <v>10</v>
      </c>
      <c r="FT99" s="6">
        <v>7</v>
      </c>
      <c r="FU99" s="6">
        <v>6</v>
      </c>
      <c r="FV99" s="6">
        <v>5</v>
      </c>
      <c r="FW99" s="6">
        <v>11</v>
      </c>
      <c r="FX99" s="6">
        <v>7</v>
      </c>
      <c r="FY99" s="6">
        <v>3</v>
      </c>
      <c r="FZ99" s="6">
        <v>8</v>
      </c>
      <c r="GA99" s="6">
        <v>12</v>
      </c>
      <c r="GB99" s="6">
        <v>10</v>
      </c>
      <c r="GC99" s="6">
        <v>7</v>
      </c>
      <c r="GD99" s="6">
        <v>6</v>
      </c>
      <c r="GE99" s="6">
        <v>5</v>
      </c>
      <c r="GF99" s="6">
        <v>10</v>
      </c>
      <c r="GG99" s="6">
        <v>3</v>
      </c>
      <c r="GH99" s="6">
        <v>15</v>
      </c>
      <c r="GI99" s="6">
        <v>11</v>
      </c>
      <c r="GJ99" s="12">
        <f t="shared" si="1"/>
        <v>5865</v>
      </c>
    </row>
    <row r="100" spans="1:192">
      <c r="A100" s="9" t="s">
        <v>158</v>
      </c>
      <c r="B100" s="9">
        <v>9</v>
      </c>
      <c r="C100" s="6">
        <v>1372</v>
      </c>
      <c r="D100" s="6">
        <v>16</v>
      </c>
      <c r="E100" s="6">
        <v>7</v>
      </c>
      <c r="F100" s="6">
        <v>9</v>
      </c>
      <c r="G100" s="6">
        <v>9</v>
      </c>
      <c r="H100" s="6">
        <v>9</v>
      </c>
      <c r="I100" s="6">
        <v>9</v>
      </c>
      <c r="J100" s="6">
        <v>3</v>
      </c>
      <c r="K100" s="6">
        <v>5</v>
      </c>
      <c r="L100" s="6">
        <v>6</v>
      </c>
      <c r="M100" s="6">
        <v>6</v>
      </c>
      <c r="N100" s="6">
        <v>9</v>
      </c>
      <c r="O100" s="6">
        <v>6</v>
      </c>
      <c r="P100" s="6">
        <v>9</v>
      </c>
      <c r="Q100" s="6">
        <v>12</v>
      </c>
      <c r="R100" s="6">
        <v>1</v>
      </c>
      <c r="S100" s="6">
        <v>5</v>
      </c>
      <c r="T100" s="6">
        <v>5</v>
      </c>
      <c r="U100" s="6">
        <v>16</v>
      </c>
      <c r="V100" s="6">
        <v>9</v>
      </c>
      <c r="W100" s="6">
        <v>5</v>
      </c>
      <c r="X100" s="6">
        <v>10</v>
      </c>
      <c r="Y100" s="6">
        <v>5</v>
      </c>
      <c r="Z100" s="6">
        <v>10</v>
      </c>
      <c r="AA100" s="6">
        <v>10</v>
      </c>
      <c r="AB100" s="6">
        <v>6</v>
      </c>
      <c r="AC100" s="6">
        <v>6</v>
      </c>
      <c r="AD100" s="6">
        <v>12</v>
      </c>
      <c r="AE100" s="6">
        <v>13</v>
      </c>
      <c r="AF100" s="6">
        <v>5</v>
      </c>
      <c r="AG100" s="6">
        <v>11</v>
      </c>
      <c r="AH100" s="6">
        <v>2</v>
      </c>
      <c r="AI100" s="6">
        <v>3</v>
      </c>
      <c r="AJ100" s="6">
        <v>10</v>
      </c>
      <c r="AK100" s="6">
        <v>9</v>
      </c>
      <c r="AL100" s="6">
        <v>6</v>
      </c>
      <c r="AM100" s="6">
        <v>4</v>
      </c>
      <c r="AN100" s="6">
        <v>3</v>
      </c>
      <c r="AO100" s="6">
        <v>7</v>
      </c>
      <c r="AP100" s="6">
        <v>4</v>
      </c>
      <c r="AQ100" s="6">
        <v>4</v>
      </c>
      <c r="AR100" s="6">
        <v>6</v>
      </c>
      <c r="AS100" s="6">
        <v>16</v>
      </c>
      <c r="AT100" s="6">
        <v>16</v>
      </c>
      <c r="AU100" s="6">
        <v>18</v>
      </c>
      <c r="AV100" s="6">
        <v>19</v>
      </c>
      <c r="AW100" s="6">
        <v>18</v>
      </c>
      <c r="AX100" s="6">
        <v>21</v>
      </c>
      <c r="AY100" s="6">
        <v>9</v>
      </c>
      <c r="AZ100" s="6">
        <v>7</v>
      </c>
      <c r="BA100" s="6">
        <v>1</v>
      </c>
      <c r="BB100" s="6">
        <v>5</v>
      </c>
      <c r="BC100" s="6">
        <v>2</v>
      </c>
      <c r="BD100" s="6">
        <v>14</v>
      </c>
      <c r="BE100" s="6">
        <v>8</v>
      </c>
      <c r="BF100" s="6">
        <v>19</v>
      </c>
      <c r="BG100" s="6">
        <v>17</v>
      </c>
      <c r="BH100" s="6">
        <v>9</v>
      </c>
      <c r="BI100" s="6">
        <v>5</v>
      </c>
      <c r="BJ100" s="6">
        <v>10</v>
      </c>
      <c r="BK100" s="6">
        <v>8</v>
      </c>
      <c r="BL100" s="6">
        <v>9</v>
      </c>
      <c r="BM100" s="6">
        <v>8</v>
      </c>
      <c r="BN100" s="6">
        <v>4</v>
      </c>
      <c r="BO100" s="6">
        <v>6</v>
      </c>
      <c r="BP100" s="6">
        <v>2</v>
      </c>
      <c r="BQ100" s="6">
        <v>5</v>
      </c>
      <c r="BR100" s="6">
        <v>9</v>
      </c>
      <c r="BS100" s="6">
        <v>2</v>
      </c>
      <c r="BT100" s="6">
        <v>8</v>
      </c>
      <c r="BU100" s="6">
        <v>17</v>
      </c>
      <c r="BV100" s="6">
        <v>11</v>
      </c>
      <c r="BW100" s="6">
        <v>8</v>
      </c>
      <c r="BX100" s="6">
        <v>19</v>
      </c>
      <c r="BY100" s="6">
        <v>9</v>
      </c>
      <c r="BZ100" s="6">
        <v>5</v>
      </c>
      <c r="CA100" s="6">
        <v>15</v>
      </c>
      <c r="CB100" s="6">
        <v>11</v>
      </c>
      <c r="CC100" s="6">
        <v>11</v>
      </c>
      <c r="CD100" s="6">
        <v>7</v>
      </c>
      <c r="CE100" s="6">
        <v>6</v>
      </c>
      <c r="CF100" s="6">
        <v>12</v>
      </c>
      <c r="CG100" s="6">
        <v>15</v>
      </c>
      <c r="CH100" s="6">
        <v>10</v>
      </c>
      <c r="CI100" s="6">
        <v>7</v>
      </c>
      <c r="CJ100" s="6">
        <v>6</v>
      </c>
      <c r="CK100" s="6">
        <v>5</v>
      </c>
      <c r="CL100" s="6">
        <v>3</v>
      </c>
      <c r="CM100" s="6">
        <v>3</v>
      </c>
      <c r="CN100" s="6">
        <v>5</v>
      </c>
      <c r="CO100" s="6">
        <v>20</v>
      </c>
      <c r="CP100" s="6">
        <v>9</v>
      </c>
      <c r="CQ100" s="6">
        <v>9</v>
      </c>
      <c r="CR100" s="6">
        <v>20</v>
      </c>
      <c r="CS100" s="6">
        <v>5</v>
      </c>
      <c r="CT100" s="6">
        <v>5</v>
      </c>
      <c r="CU100" s="6">
        <v>8</v>
      </c>
      <c r="CV100" s="6">
        <v>9</v>
      </c>
      <c r="CW100" s="6">
        <v>2</v>
      </c>
      <c r="CX100" s="6">
        <v>7</v>
      </c>
      <c r="CY100" s="6">
        <v>7</v>
      </c>
      <c r="CZ100" s="6">
        <v>6</v>
      </c>
      <c r="DA100" s="6">
        <v>6</v>
      </c>
      <c r="DB100" s="6">
        <v>5</v>
      </c>
      <c r="DC100" s="6">
        <v>6</v>
      </c>
      <c r="DD100" s="6">
        <v>5</v>
      </c>
      <c r="DE100" s="6">
        <v>15</v>
      </c>
      <c r="DF100" s="6">
        <v>7</v>
      </c>
      <c r="DG100" s="6">
        <v>8</v>
      </c>
      <c r="DH100" s="6">
        <v>7</v>
      </c>
      <c r="DI100" s="6">
        <v>6</v>
      </c>
      <c r="DJ100" s="6">
        <v>5</v>
      </c>
      <c r="DK100" s="6">
        <v>7</v>
      </c>
      <c r="DL100" s="6">
        <v>9</v>
      </c>
      <c r="DM100" s="6">
        <v>7</v>
      </c>
      <c r="DN100" s="6">
        <v>3</v>
      </c>
      <c r="DO100" s="6">
        <v>7</v>
      </c>
      <c r="DP100" s="6">
        <v>9</v>
      </c>
      <c r="DQ100" s="6">
        <v>10</v>
      </c>
      <c r="DR100" s="6">
        <v>9</v>
      </c>
      <c r="DS100" s="6">
        <v>7</v>
      </c>
      <c r="DT100" s="6">
        <v>5</v>
      </c>
      <c r="DU100" s="6">
        <v>4</v>
      </c>
      <c r="DV100" s="6">
        <v>7</v>
      </c>
      <c r="DW100" s="6">
        <v>4</v>
      </c>
      <c r="DX100" s="6">
        <v>7</v>
      </c>
      <c r="DY100" s="6">
        <v>9</v>
      </c>
      <c r="DZ100" s="6">
        <v>10</v>
      </c>
      <c r="EA100" s="6">
        <v>9</v>
      </c>
      <c r="EB100" s="6">
        <v>7</v>
      </c>
      <c r="EC100" s="6">
        <v>5</v>
      </c>
      <c r="ED100" s="6">
        <v>4</v>
      </c>
      <c r="EE100" s="6">
        <v>11</v>
      </c>
      <c r="EF100" s="6">
        <v>7</v>
      </c>
      <c r="EG100" s="6">
        <v>19</v>
      </c>
      <c r="EH100" s="6">
        <v>12</v>
      </c>
      <c r="EI100" s="6">
        <v>12</v>
      </c>
      <c r="EJ100" s="6">
        <v>6</v>
      </c>
      <c r="EK100" s="6">
        <v>12</v>
      </c>
      <c r="EL100" s="6">
        <v>5</v>
      </c>
      <c r="EM100" s="6">
        <v>17</v>
      </c>
      <c r="EN100" s="6">
        <v>12</v>
      </c>
      <c r="EO100" s="6">
        <v>14</v>
      </c>
      <c r="EP100" s="6">
        <v>16</v>
      </c>
      <c r="EQ100" s="6">
        <v>4</v>
      </c>
      <c r="ER100" s="6">
        <v>10</v>
      </c>
      <c r="ES100" s="6">
        <v>10</v>
      </c>
      <c r="ET100" s="6">
        <v>17</v>
      </c>
      <c r="EU100" s="6">
        <v>8</v>
      </c>
      <c r="EV100" s="6">
        <v>8</v>
      </c>
      <c r="EW100" s="6">
        <v>5</v>
      </c>
      <c r="EX100" s="6">
        <v>8</v>
      </c>
      <c r="EY100" s="6">
        <v>7</v>
      </c>
      <c r="EZ100" s="6">
        <v>6</v>
      </c>
      <c r="FA100" s="6">
        <v>7</v>
      </c>
      <c r="FB100" s="6">
        <v>7</v>
      </c>
      <c r="FC100" s="6">
        <v>10</v>
      </c>
      <c r="FD100" s="6">
        <v>12</v>
      </c>
      <c r="FE100" s="6">
        <v>17</v>
      </c>
      <c r="FF100" s="6">
        <v>7</v>
      </c>
      <c r="FG100" s="6">
        <v>17</v>
      </c>
      <c r="FH100" s="6">
        <v>9</v>
      </c>
      <c r="FI100" s="6">
        <v>3</v>
      </c>
      <c r="FJ100" s="6">
        <v>4</v>
      </c>
      <c r="FK100" s="6">
        <v>6</v>
      </c>
      <c r="FL100" s="6">
        <v>6</v>
      </c>
      <c r="FM100" s="6">
        <v>19</v>
      </c>
      <c r="FN100" s="6">
        <v>11</v>
      </c>
      <c r="FO100" s="6">
        <v>7</v>
      </c>
      <c r="FP100" s="6">
        <v>8</v>
      </c>
      <c r="FQ100" s="6">
        <v>10</v>
      </c>
      <c r="FR100" s="6">
        <v>12</v>
      </c>
      <c r="FS100" s="6">
        <v>10</v>
      </c>
      <c r="FT100" s="6">
        <v>7</v>
      </c>
      <c r="FU100" s="6">
        <v>6</v>
      </c>
      <c r="FV100" s="6">
        <v>5</v>
      </c>
      <c r="FW100" s="6">
        <v>11</v>
      </c>
      <c r="FX100" s="6">
        <v>7</v>
      </c>
      <c r="FY100" s="6">
        <v>3</v>
      </c>
      <c r="FZ100" s="6">
        <v>8</v>
      </c>
      <c r="GA100" s="6">
        <v>12</v>
      </c>
      <c r="GB100" s="6">
        <v>10</v>
      </c>
      <c r="GC100" s="6">
        <v>7</v>
      </c>
      <c r="GD100" s="6">
        <v>6</v>
      </c>
      <c r="GE100" s="6">
        <v>5</v>
      </c>
      <c r="GF100" s="6">
        <v>10</v>
      </c>
      <c r="GG100" s="6">
        <v>20</v>
      </c>
      <c r="GH100" s="6">
        <v>14</v>
      </c>
      <c r="GI100" s="6">
        <v>11</v>
      </c>
      <c r="GJ100" s="12">
        <f t="shared" si="1"/>
        <v>6559</v>
      </c>
    </row>
    <row r="101" spans="1:192">
      <c r="A101" s="9" t="s">
        <v>140</v>
      </c>
      <c r="B101" s="9">
        <v>7319</v>
      </c>
      <c r="C101" s="6">
        <v>1114855</v>
      </c>
      <c r="D101" s="6">
        <v>10</v>
      </c>
      <c r="E101" s="6">
        <v>5</v>
      </c>
      <c r="F101" s="6">
        <v>3</v>
      </c>
      <c r="G101" s="6">
        <v>3</v>
      </c>
      <c r="H101" s="6">
        <v>2</v>
      </c>
      <c r="I101" s="6">
        <v>3</v>
      </c>
      <c r="J101" s="6">
        <v>5</v>
      </c>
      <c r="K101" s="6">
        <v>14</v>
      </c>
      <c r="L101" s="6">
        <v>15</v>
      </c>
      <c r="M101" s="6">
        <v>14</v>
      </c>
      <c r="N101" s="6">
        <v>4</v>
      </c>
      <c r="O101" s="6">
        <v>5</v>
      </c>
      <c r="P101" s="6">
        <v>10</v>
      </c>
      <c r="Q101" s="6">
        <v>21</v>
      </c>
      <c r="R101" s="6">
        <v>6</v>
      </c>
      <c r="S101" s="6">
        <v>13</v>
      </c>
      <c r="T101" s="6">
        <v>5</v>
      </c>
      <c r="U101" s="6">
        <v>6</v>
      </c>
      <c r="V101" s="6">
        <v>19</v>
      </c>
      <c r="W101" s="6">
        <v>2</v>
      </c>
      <c r="X101" s="6">
        <v>12</v>
      </c>
      <c r="Y101" s="6">
        <v>15</v>
      </c>
      <c r="Z101" s="6">
        <v>7</v>
      </c>
      <c r="AA101" s="6">
        <v>8</v>
      </c>
      <c r="AB101" s="6">
        <v>15</v>
      </c>
      <c r="AC101" s="6">
        <v>5</v>
      </c>
      <c r="AD101" s="6">
        <v>3</v>
      </c>
      <c r="AE101" s="6">
        <v>3</v>
      </c>
      <c r="AF101" s="6">
        <v>6</v>
      </c>
      <c r="AG101" s="6">
        <v>4</v>
      </c>
      <c r="AH101" s="6">
        <v>1</v>
      </c>
      <c r="AI101" s="6">
        <v>3</v>
      </c>
      <c r="AJ101" s="6">
        <v>4</v>
      </c>
      <c r="AK101" s="6">
        <v>5</v>
      </c>
      <c r="AL101" s="6">
        <v>2</v>
      </c>
      <c r="AM101" s="6">
        <v>4</v>
      </c>
      <c r="AN101" s="6">
        <v>2</v>
      </c>
      <c r="AO101" s="6">
        <v>2</v>
      </c>
      <c r="AP101" s="6">
        <v>4</v>
      </c>
      <c r="AQ101" s="6">
        <v>4</v>
      </c>
      <c r="AR101" s="6">
        <v>2</v>
      </c>
      <c r="AS101" s="6">
        <v>14</v>
      </c>
      <c r="AT101" s="6">
        <v>1</v>
      </c>
      <c r="AU101" s="6">
        <v>4</v>
      </c>
      <c r="AV101" s="6">
        <v>16</v>
      </c>
      <c r="AW101" s="6">
        <v>3</v>
      </c>
      <c r="AX101" s="6">
        <v>5</v>
      </c>
      <c r="AY101" s="6">
        <v>4</v>
      </c>
      <c r="AZ101" s="6">
        <v>5</v>
      </c>
      <c r="BA101" s="6">
        <v>19</v>
      </c>
      <c r="BB101" s="6">
        <v>4</v>
      </c>
      <c r="BC101" s="6">
        <v>1</v>
      </c>
      <c r="BD101" s="6">
        <v>3</v>
      </c>
      <c r="BE101" s="6">
        <v>3</v>
      </c>
      <c r="BF101" s="6">
        <v>19</v>
      </c>
      <c r="BG101" s="6">
        <v>15</v>
      </c>
      <c r="BH101" s="6">
        <v>4</v>
      </c>
      <c r="BI101" s="6">
        <v>3</v>
      </c>
      <c r="BJ101" s="6">
        <v>8</v>
      </c>
      <c r="BK101" s="6">
        <v>4</v>
      </c>
      <c r="BL101" s="6">
        <v>7</v>
      </c>
      <c r="BM101" s="6">
        <v>3</v>
      </c>
      <c r="BN101" s="6">
        <v>2</v>
      </c>
      <c r="BO101" s="6">
        <v>2</v>
      </c>
      <c r="BP101" s="6">
        <v>8</v>
      </c>
      <c r="BQ101" s="6">
        <v>3</v>
      </c>
      <c r="BR101" s="6">
        <v>8</v>
      </c>
      <c r="BS101" s="6">
        <v>7</v>
      </c>
      <c r="BT101" s="6">
        <v>3</v>
      </c>
      <c r="BU101" s="6">
        <v>13</v>
      </c>
      <c r="BV101" s="6">
        <v>8</v>
      </c>
      <c r="BW101" s="6">
        <v>4</v>
      </c>
      <c r="BX101" s="6">
        <v>5</v>
      </c>
      <c r="BY101" s="6">
        <v>4</v>
      </c>
      <c r="BZ101" s="6">
        <v>5</v>
      </c>
      <c r="CA101" s="6">
        <v>6</v>
      </c>
      <c r="CB101" s="6">
        <v>9</v>
      </c>
      <c r="CC101" s="6">
        <v>9</v>
      </c>
      <c r="CD101" s="6">
        <v>6</v>
      </c>
      <c r="CE101" s="6">
        <v>5</v>
      </c>
      <c r="CF101" s="6">
        <v>11</v>
      </c>
      <c r="CG101" s="6">
        <v>4</v>
      </c>
      <c r="CH101" s="6">
        <v>6</v>
      </c>
      <c r="CI101" s="6">
        <v>5</v>
      </c>
      <c r="CJ101" s="6">
        <v>3</v>
      </c>
      <c r="CK101" s="6">
        <v>5</v>
      </c>
      <c r="CL101" s="6">
        <v>3</v>
      </c>
      <c r="CM101" s="6">
        <v>3</v>
      </c>
      <c r="CN101" s="6">
        <v>4</v>
      </c>
      <c r="CO101" s="6">
        <v>7</v>
      </c>
      <c r="CP101" s="6">
        <v>6</v>
      </c>
      <c r="CQ101" s="6">
        <v>8</v>
      </c>
      <c r="CR101" s="6">
        <v>7</v>
      </c>
      <c r="CS101" s="6">
        <v>4</v>
      </c>
      <c r="CT101" s="6">
        <v>4</v>
      </c>
      <c r="CU101" s="6">
        <v>4</v>
      </c>
      <c r="CV101" s="6">
        <v>15</v>
      </c>
      <c r="CW101" s="6">
        <v>7</v>
      </c>
      <c r="CX101" s="6">
        <v>6</v>
      </c>
      <c r="CY101" s="6">
        <v>6</v>
      </c>
      <c r="CZ101" s="6">
        <v>5</v>
      </c>
      <c r="DA101" s="6">
        <v>4</v>
      </c>
      <c r="DB101" s="6">
        <v>5</v>
      </c>
      <c r="DC101" s="6">
        <v>6</v>
      </c>
      <c r="DD101" s="6">
        <v>14</v>
      </c>
      <c r="DE101" s="6">
        <v>11</v>
      </c>
      <c r="DF101" s="6">
        <v>6</v>
      </c>
      <c r="DG101" s="6">
        <v>4</v>
      </c>
      <c r="DH101" s="6">
        <v>6</v>
      </c>
      <c r="DI101" s="6">
        <v>5</v>
      </c>
      <c r="DJ101" s="6">
        <v>5</v>
      </c>
      <c r="DK101" s="6">
        <v>6</v>
      </c>
      <c r="DL101" s="6">
        <v>7</v>
      </c>
      <c r="DM101" s="6">
        <v>5</v>
      </c>
      <c r="DN101" s="6">
        <v>3</v>
      </c>
      <c r="DO101" s="6">
        <v>4</v>
      </c>
      <c r="DP101" s="6">
        <v>4</v>
      </c>
      <c r="DQ101" s="6">
        <v>9</v>
      </c>
      <c r="DR101" s="6">
        <v>6</v>
      </c>
      <c r="DS101" s="6">
        <v>3</v>
      </c>
      <c r="DT101" s="6">
        <v>5</v>
      </c>
      <c r="DU101" s="6">
        <v>3</v>
      </c>
      <c r="DV101" s="6">
        <v>5</v>
      </c>
      <c r="DW101" s="6">
        <v>4</v>
      </c>
      <c r="DX101" s="6">
        <v>3</v>
      </c>
      <c r="DY101" s="6">
        <v>4</v>
      </c>
      <c r="DZ101" s="6">
        <v>9</v>
      </c>
      <c r="EA101" s="6">
        <v>5</v>
      </c>
      <c r="EB101" s="6">
        <v>4</v>
      </c>
      <c r="EC101" s="6">
        <v>5</v>
      </c>
      <c r="ED101" s="6">
        <v>3</v>
      </c>
      <c r="EE101" s="6">
        <v>3</v>
      </c>
      <c r="EF101" s="6">
        <v>13</v>
      </c>
      <c r="EG101" s="6">
        <v>7</v>
      </c>
      <c r="EH101" s="6">
        <v>10</v>
      </c>
      <c r="EI101" s="6">
        <v>10</v>
      </c>
      <c r="EJ101" s="6">
        <v>3</v>
      </c>
      <c r="EK101" s="6">
        <v>11</v>
      </c>
      <c r="EL101" s="6">
        <v>5</v>
      </c>
      <c r="EM101" s="6">
        <v>7</v>
      </c>
      <c r="EN101" s="6">
        <v>19</v>
      </c>
      <c r="EO101" s="6">
        <v>18</v>
      </c>
      <c r="EP101" s="6">
        <v>10</v>
      </c>
      <c r="EQ101" s="6">
        <v>3</v>
      </c>
      <c r="ER101" s="6">
        <v>8</v>
      </c>
      <c r="ES101" s="6">
        <v>8</v>
      </c>
      <c r="ET101" s="6">
        <v>3</v>
      </c>
      <c r="EU101" s="6">
        <v>6</v>
      </c>
      <c r="EV101" s="6">
        <v>8</v>
      </c>
      <c r="EW101" s="6">
        <v>4</v>
      </c>
      <c r="EX101" s="6">
        <v>6</v>
      </c>
      <c r="EY101" s="6">
        <v>5</v>
      </c>
      <c r="EZ101" s="6">
        <v>5</v>
      </c>
      <c r="FA101" s="6">
        <v>5</v>
      </c>
      <c r="FB101" s="6">
        <v>6</v>
      </c>
      <c r="FC101" s="6">
        <v>9</v>
      </c>
      <c r="FD101" s="6">
        <v>18</v>
      </c>
      <c r="FE101" s="6">
        <v>3</v>
      </c>
      <c r="FF101" s="6">
        <v>5</v>
      </c>
      <c r="FG101" s="6">
        <v>4</v>
      </c>
      <c r="FH101" s="6">
        <v>5</v>
      </c>
      <c r="FI101" s="6">
        <v>17</v>
      </c>
      <c r="FJ101" s="6">
        <v>17</v>
      </c>
      <c r="FK101" s="6">
        <v>5</v>
      </c>
      <c r="FL101" s="6">
        <v>4</v>
      </c>
      <c r="FM101" s="6">
        <v>17</v>
      </c>
      <c r="FN101" s="6">
        <v>9</v>
      </c>
      <c r="FO101" s="6">
        <v>4</v>
      </c>
      <c r="FP101" s="6">
        <v>4</v>
      </c>
      <c r="FQ101" s="6">
        <v>9</v>
      </c>
      <c r="FR101" s="6">
        <v>10</v>
      </c>
      <c r="FS101" s="6">
        <v>8</v>
      </c>
      <c r="FT101" s="6">
        <v>5</v>
      </c>
      <c r="FU101" s="6">
        <v>5</v>
      </c>
      <c r="FV101" s="6">
        <v>4</v>
      </c>
      <c r="FW101" s="6">
        <v>9</v>
      </c>
      <c r="FX101" s="6">
        <v>4</v>
      </c>
      <c r="FY101" s="6">
        <v>3</v>
      </c>
      <c r="FZ101" s="6">
        <v>4</v>
      </c>
      <c r="GA101" s="6">
        <v>10</v>
      </c>
      <c r="GB101" s="6">
        <v>7</v>
      </c>
      <c r="GC101" s="6">
        <v>5</v>
      </c>
      <c r="GD101" s="6">
        <v>5</v>
      </c>
      <c r="GE101" s="6">
        <v>4</v>
      </c>
      <c r="GF101" s="6">
        <v>8</v>
      </c>
      <c r="GG101" s="6">
        <v>10</v>
      </c>
      <c r="GH101" s="6">
        <v>6</v>
      </c>
      <c r="GI101" s="6">
        <v>7</v>
      </c>
      <c r="GJ101" s="12">
        <f t="shared" si="1"/>
        <v>6564</v>
      </c>
    </row>
    <row r="102" spans="1:192">
      <c r="A102" s="9" t="s">
        <v>159</v>
      </c>
      <c r="B102" s="9">
        <v>3</v>
      </c>
      <c r="C102" s="6">
        <v>1661</v>
      </c>
      <c r="D102" s="6">
        <v>13</v>
      </c>
      <c r="E102" s="6">
        <v>7</v>
      </c>
      <c r="F102" s="6">
        <v>9</v>
      </c>
      <c r="G102" s="6">
        <v>9</v>
      </c>
      <c r="H102" s="6">
        <v>9</v>
      </c>
      <c r="I102" s="6">
        <v>9</v>
      </c>
      <c r="J102" s="6">
        <v>2</v>
      </c>
      <c r="K102" s="6">
        <v>6</v>
      </c>
      <c r="L102" s="6">
        <v>11</v>
      </c>
      <c r="M102" s="6">
        <v>7</v>
      </c>
      <c r="N102" s="6">
        <v>10</v>
      </c>
      <c r="O102" s="6">
        <v>6</v>
      </c>
      <c r="P102" s="6">
        <v>19</v>
      </c>
      <c r="Q102" s="6">
        <v>16</v>
      </c>
      <c r="R102" s="6">
        <v>8</v>
      </c>
      <c r="S102" s="6">
        <v>11</v>
      </c>
      <c r="T102" s="6">
        <v>7</v>
      </c>
      <c r="U102" s="6">
        <v>5</v>
      </c>
      <c r="V102" s="6">
        <v>13</v>
      </c>
      <c r="W102" s="6">
        <v>5</v>
      </c>
      <c r="X102" s="6">
        <v>14</v>
      </c>
      <c r="Y102" s="6">
        <v>10</v>
      </c>
      <c r="Z102" s="6">
        <v>10</v>
      </c>
      <c r="AA102" s="6">
        <v>13</v>
      </c>
      <c r="AB102" s="6">
        <v>13</v>
      </c>
      <c r="AC102" s="6">
        <v>6</v>
      </c>
      <c r="AD102" s="6">
        <v>1</v>
      </c>
      <c r="AE102" s="6">
        <v>1</v>
      </c>
      <c r="AF102" s="6">
        <v>1</v>
      </c>
      <c r="AG102" s="6">
        <v>11</v>
      </c>
      <c r="AH102" s="6">
        <v>2</v>
      </c>
      <c r="AI102" s="6">
        <v>3</v>
      </c>
      <c r="AJ102" s="6">
        <v>3</v>
      </c>
      <c r="AK102" s="6">
        <v>2</v>
      </c>
      <c r="AL102" s="6">
        <v>6</v>
      </c>
      <c r="AM102" s="6">
        <v>4</v>
      </c>
      <c r="AN102" s="6">
        <v>3</v>
      </c>
      <c r="AO102" s="6">
        <v>7</v>
      </c>
      <c r="AP102" s="6">
        <v>4</v>
      </c>
      <c r="AQ102" s="6">
        <v>4</v>
      </c>
      <c r="AR102" s="6">
        <v>6</v>
      </c>
      <c r="AS102" s="6">
        <v>6</v>
      </c>
      <c r="AT102" s="6">
        <v>6</v>
      </c>
      <c r="AU102" s="6">
        <v>12</v>
      </c>
      <c r="AV102" s="6">
        <v>21</v>
      </c>
      <c r="AW102" s="6">
        <v>14</v>
      </c>
      <c r="AX102" s="6">
        <v>13</v>
      </c>
      <c r="AY102" s="6">
        <v>9</v>
      </c>
      <c r="AZ102" s="6">
        <v>7</v>
      </c>
      <c r="BA102" s="6">
        <v>1</v>
      </c>
      <c r="BB102" s="6">
        <v>5</v>
      </c>
      <c r="BC102" s="6">
        <v>3</v>
      </c>
      <c r="BD102" s="6">
        <v>3</v>
      </c>
      <c r="BE102" s="6">
        <v>8</v>
      </c>
      <c r="BF102" s="6">
        <v>19</v>
      </c>
      <c r="BG102" s="6">
        <v>17</v>
      </c>
      <c r="BH102" s="6">
        <v>9</v>
      </c>
      <c r="BI102" s="6">
        <v>5</v>
      </c>
      <c r="BJ102" s="6">
        <v>18</v>
      </c>
      <c r="BK102" s="6">
        <v>8</v>
      </c>
      <c r="BL102" s="6">
        <v>2</v>
      </c>
      <c r="BM102" s="6">
        <v>8</v>
      </c>
      <c r="BN102" s="6">
        <v>4</v>
      </c>
      <c r="BO102" s="6">
        <v>6</v>
      </c>
      <c r="BP102" s="6">
        <v>10</v>
      </c>
      <c r="BQ102" s="6">
        <v>5</v>
      </c>
      <c r="BR102" s="6">
        <v>9</v>
      </c>
      <c r="BS102" s="6">
        <v>11</v>
      </c>
      <c r="BT102" s="6">
        <v>8</v>
      </c>
      <c r="BU102" s="6">
        <v>8</v>
      </c>
      <c r="BV102" s="6">
        <v>11</v>
      </c>
      <c r="BW102" s="6">
        <v>8</v>
      </c>
      <c r="BX102" s="6">
        <v>10</v>
      </c>
      <c r="BY102" s="6">
        <v>9</v>
      </c>
      <c r="BZ102" s="6">
        <v>5</v>
      </c>
      <c r="CA102" s="6">
        <v>7</v>
      </c>
      <c r="CB102" s="6">
        <v>11</v>
      </c>
      <c r="CC102" s="6">
        <v>11</v>
      </c>
      <c r="CD102" s="6">
        <v>7</v>
      </c>
      <c r="CE102" s="6">
        <v>6</v>
      </c>
      <c r="CF102" s="6">
        <v>5</v>
      </c>
      <c r="CG102" s="6">
        <v>13</v>
      </c>
      <c r="CH102" s="6">
        <v>10</v>
      </c>
      <c r="CI102" s="6">
        <v>7</v>
      </c>
      <c r="CJ102" s="6">
        <v>6</v>
      </c>
      <c r="CK102" s="6">
        <v>5</v>
      </c>
      <c r="CL102" s="6">
        <v>3</v>
      </c>
      <c r="CM102" s="6">
        <v>3</v>
      </c>
      <c r="CN102" s="6">
        <v>5</v>
      </c>
      <c r="CO102" s="6">
        <v>4</v>
      </c>
      <c r="CP102" s="6">
        <v>9</v>
      </c>
      <c r="CQ102" s="6">
        <v>2</v>
      </c>
      <c r="CR102" s="6">
        <v>17</v>
      </c>
      <c r="CS102" s="6">
        <v>5</v>
      </c>
      <c r="CT102" s="6">
        <v>5</v>
      </c>
      <c r="CU102" s="6">
        <v>8</v>
      </c>
      <c r="CV102" s="6">
        <v>12</v>
      </c>
      <c r="CW102" s="6">
        <v>10</v>
      </c>
      <c r="CX102" s="6">
        <v>7</v>
      </c>
      <c r="CY102" s="6">
        <v>7</v>
      </c>
      <c r="CZ102" s="6">
        <v>6</v>
      </c>
      <c r="DA102" s="6">
        <v>6</v>
      </c>
      <c r="DB102" s="6">
        <v>5</v>
      </c>
      <c r="DC102" s="6">
        <v>6</v>
      </c>
      <c r="DD102" s="6">
        <v>7</v>
      </c>
      <c r="DE102" s="6">
        <v>15</v>
      </c>
      <c r="DF102" s="6">
        <v>7</v>
      </c>
      <c r="DG102" s="6">
        <v>8</v>
      </c>
      <c r="DH102" s="6">
        <v>7</v>
      </c>
      <c r="DI102" s="6">
        <v>6</v>
      </c>
      <c r="DJ102" s="6">
        <v>5</v>
      </c>
      <c r="DK102" s="6">
        <v>7</v>
      </c>
      <c r="DL102" s="6">
        <v>9</v>
      </c>
      <c r="DM102" s="6">
        <v>7</v>
      </c>
      <c r="DN102" s="6">
        <v>3</v>
      </c>
      <c r="DO102" s="6">
        <v>7</v>
      </c>
      <c r="DP102" s="6">
        <v>9</v>
      </c>
      <c r="DQ102" s="6">
        <v>10</v>
      </c>
      <c r="DR102" s="6">
        <v>9</v>
      </c>
      <c r="DS102" s="6">
        <v>7</v>
      </c>
      <c r="DT102" s="6">
        <v>5</v>
      </c>
      <c r="DU102" s="6">
        <v>4</v>
      </c>
      <c r="DV102" s="6">
        <v>7</v>
      </c>
      <c r="DW102" s="6">
        <v>4</v>
      </c>
      <c r="DX102" s="6">
        <v>7</v>
      </c>
      <c r="DY102" s="6">
        <v>9</v>
      </c>
      <c r="DZ102" s="6">
        <v>10</v>
      </c>
      <c r="EA102" s="6">
        <v>9</v>
      </c>
      <c r="EB102" s="6">
        <v>7</v>
      </c>
      <c r="EC102" s="6">
        <v>5</v>
      </c>
      <c r="ED102" s="6">
        <v>4</v>
      </c>
      <c r="EE102" s="6">
        <v>11</v>
      </c>
      <c r="EF102" s="6">
        <v>4</v>
      </c>
      <c r="EG102" s="6">
        <v>18</v>
      </c>
      <c r="EH102" s="6">
        <v>12</v>
      </c>
      <c r="EI102" s="6">
        <v>12</v>
      </c>
      <c r="EJ102" s="6">
        <v>6</v>
      </c>
      <c r="EK102" s="6">
        <v>12</v>
      </c>
      <c r="EL102" s="6">
        <v>5</v>
      </c>
      <c r="EM102" s="6">
        <v>5</v>
      </c>
      <c r="EN102" s="6">
        <v>15</v>
      </c>
      <c r="EO102" s="6">
        <v>15</v>
      </c>
      <c r="EP102" s="6">
        <v>6</v>
      </c>
      <c r="EQ102" s="6">
        <v>4</v>
      </c>
      <c r="ER102" s="6">
        <v>10</v>
      </c>
      <c r="ES102" s="6">
        <v>10</v>
      </c>
      <c r="ET102" s="6">
        <v>14</v>
      </c>
      <c r="EU102" s="6">
        <v>12</v>
      </c>
      <c r="EV102" s="6">
        <v>8</v>
      </c>
      <c r="EW102" s="6">
        <v>5</v>
      </c>
      <c r="EX102" s="6">
        <v>8</v>
      </c>
      <c r="EY102" s="6">
        <v>7</v>
      </c>
      <c r="EZ102" s="6">
        <v>6</v>
      </c>
      <c r="FA102" s="6">
        <v>7</v>
      </c>
      <c r="FB102" s="6">
        <v>7</v>
      </c>
      <c r="FC102" s="6">
        <v>14</v>
      </c>
      <c r="FD102" s="6">
        <v>6</v>
      </c>
      <c r="FE102" s="6">
        <v>11</v>
      </c>
      <c r="FF102" s="6">
        <v>7</v>
      </c>
      <c r="FG102" s="6">
        <v>14</v>
      </c>
      <c r="FH102" s="6">
        <v>1</v>
      </c>
      <c r="FI102" s="6">
        <v>12</v>
      </c>
      <c r="FJ102" s="6">
        <v>16</v>
      </c>
      <c r="FK102" s="6">
        <v>6</v>
      </c>
      <c r="FL102" s="6">
        <v>6</v>
      </c>
      <c r="FM102" s="6">
        <v>14</v>
      </c>
      <c r="FN102" s="6">
        <v>11</v>
      </c>
      <c r="FO102" s="6">
        <v>7</v>
      </c>
      <c r="FP102" s="6">
        <v>8</v>
      </c>
      <c r="FQ102" s="6">
        <v>10</v>
      </c>
      <c r="FR102" s="6">
        <v>12</v>
      </c>
      <c r="FS102" s="6">
        <v>10</v>
      </c>
      <c r="FT102" s="6">
        <v>7</v>
      </c>
      <c r="FU102" s="6">
        <v>6</v>
      </c>
      <c r="FV102" s="6">
        <v>5</v>
      </c>
      <c r="FW102" s="6">
        <v>11</v>
      </c>
      <c r="FX102" s="6">
        <v>7</v>
      </c>
      <c r="FY102" s="6">
        <v>3</v>
      </c>
      <c r="FZ102" s="6">
        <v>8</v>
      </c>
      <c r="GA102" s="6">
        <v>12</v>
      </c>
      <c r="GB102" s="6">
        <v>10</v>
      </c>
      <c r="GC102" s="6">
        <v>7</v>
      </c>
      <c r="GD102" s="6">
        <v>6</v>
      </c>
      <c r="GE102" s="6">
        <v>5</v>
      </c>
      <c r="GF102" s="6">
        <v>10</v>
      </c>
      <c r="GG102" s="6">
        <v>17</v>
      </c>
      <c r="GH102" s="6">
        <v>15</v>
      </c>
      <c r="GI102" s="6">
        <v>11</v>
      </c>
      <c r="GJ102" s="12">
        <f t="shared" si="1"/>
        <v>1806</v>
      </c>
    </row>
    <row r="103" spans="1:192">
      <c r="A103" s="9" t="s">
        <v>153</v>
      </c>
      <c r="B103" s="9">
        <v>24</v>
      </c>
      <c r="C103" s="6">
        <v>3033</v>
      </c>
      <c r="D103" s="6">
        <v>3</v>
      </c>
      <c r="E103" s="6">
        <v>7</v>
      </c>
      <c r="F103" s="6">
        <v>2</v>
      </c>
      <c r="G103" s="6">
        <v>1</v>
      </c>
      <c r="H103" s="6">
        <v>1</v>
      </c>
      <c r="I103" s="6">
        <v>1</v>
      </c>
      <c r="J103" s="6">
        <v>5</v>
      </c>
      <c r="K103" s="6">
        <v>4</v>
      </c>
      <c r="L103" s="6">
        <v>4</v>
      </c>
      <c r="M103" s="6">
        <v>3</v>
      </c>
      <c r="N103" s="6">
        <v>3</v>
      </c>
      <c r="O103" s="6">
        <v>6</v>
      </c>
      <c r="P103" s="6">
        <v>4</v>
      </c>
      <c r="Q103" s="6">
        <v>19</v>
      </c>
      <c r="R103" s="6">
        <v>8</v>
      </c>
      <c r="S103" s="6">
        <v>5</v>
      </c>
      <c r="T103" s="6">
        <v>1</v>
      </c>
      <c r="U103" s="6">
        <v>7</v>
      </c>
      <c r="V103" s="6">
        <v>18</v>
      </c>
      <c r="W103" s="6">
        <v>5</v>
      </c>
      <c r="X103" s="6">
        <v>4</v>
      </c>
      <c r="Y103" s="6">
        <v>16</v>
      </c>
      <c r="Z103" s="6">
        <v>3</v>
      </c>
      <c r="AA103" s="6">
        <v>13</v>
      </c>
      <c r="AB103" s="6">
        <v>9</v>
      </c>
      <c r="AC103" s="6">
        <v>6</v>
      </c>
      <c r="AD103" s="6">
        <v>7</v>
      </c>
      <c r="AE103" s="6">
        <v>7</v>
      </c>
      <c r="AF103" s="6">
        <v>3</v>
      </c>
      <c r="AG103" s="6">
        <v>11</v>
      </c>
      <c r="AH103" s="6">
        <v>2</v>
      </c>
      <c r="AI103" s="6">
        <v>3</v>
      </c>
      <c r="AJ103" s="6">
        <v>10</v>
      </c>
      <c r="AK103" s="6">
        <v>9</v>
      </c>
      <c r="AL103" s="6">
        <v>6</v>
      </c>
      <c r="AM103" s="6">
        <v>4</v>
      </c>
      <c r="AN103" s="6">
        <v>3</v>
      </c>
      <c r="AO103" s="6">
        <v>7</v>
      </c>
      <c r="AP103" s="6">
        <v>4</v>
      </c>
      <c r="AQ103" s="6">
        <v>4</v>
      </c>
      <c r="AR103" s="6">
        <v>6</v>
      </c>
      <c r="AS103" s="6">
        <v>21</v>
      </c>
      <c r="AT103" s="6">
        <v>3</v>
      </c>
      <c r="AU103" s="6">
        <v>1</v>
      </c>
      <c r="AV103" s="6">
        <v>3</v>
      </c>
      <c r="AW103" s="6">
        <v>1</v>
      </c>
      <c r="AX103" s="6">
        <v>1</v>
      </c>
      <c r="AY103" s="6">
        <v>1</v>
      </c>
      <c r="AZ103" s="6">
        <v>3</v>
      </c>
      <c r="BA103" s="6">
        <v>1</v>
      </c>
      <c r="BB103" s="6">
        <v>5</v>
      </c>
      <c r="BC103" s="6">
        <v>2</v>
      </c>
      <c r="BD103" s="6">
        <v>14</v>
      </c>
      <c r="BE103" s="6">
        <v>1</v>
      </c>
      <c r="BF103" s="6">
        <v>19</v>
      </c>
      <c r="BG103" s="6">
        <v>5</v>
      </c>
      <c r="BH103" s="6">
        <v>2</v>
      </c>
      <c r="BI103" s="6">
        <v>5</v>
      </c>
      <c r="BJ103" s="6">
        <v>17</v>
      </c>
      <c r="BK103" s="6">
        <v>1</v>
      </c>
      <c r="BL103" s="6">
        <v>4</v>
      </c>
      <c r="BM103" s="6">
        <v>1</v>
      </c>
      <c r="BN103" s="6">
        <v>4</v>
      </c>
      <c r="BO103" s="6">
        <v>6</v>
      </c>
      <c r="BP103" s="6">
        <v>3</v>
      </c>
      <c r="BQ103" s="6">
        <v>5</v>
      </c>
      <c r="BR103" s="6">
        <v>9</v>
      </c>
      <c r="BS103" s="6">
        <v>3</v>
      </c>
      <c r="BT103" s="6">
        <v>1</v>
      </c>
      <c r="BU103" s="6">
        <v>3</v>
      </c>
      <c r="BV103" s="6">
        <v>3</v>
      </c>
      <c r="BW103" s="6">
        <v>1</v>
      </c>
      <c r="BX103" s="6">
        <v>15</v>
      </c>
      <c r="BY103" s="6">
        <v>9</v>
      </c>
      <c r="BZ103" s="6">
        <v>5</v>
      </c>
      <c r="CA103" s="6">
        <v>7</v>
      </c>
      <c r="CB103" s="6">
        <v>11</v>
      </c>
      <c r="CC103" s="6">
        <v>11</v>
      </c>
      <c r="CD103" s="6">
        <v>7</v>
      </c>
      <c r="CE103" s="6">
        <v>6</v>
      </c>
      <c r="CF103" s="6">
        <v>7</v>
      </c>
      <c r="CG103" s="6">
        <v>2</v>
      </c>
      <c r="CH103" s="6">
        <v>1</v>
      </c>
      <c r="CI103" s="6">
        <v>1</v>
      </c>
      <c r="CJ103" s="6">
        <v>6</v>
      </c>
      <c r="CK103" s="6">
        <v>5</v>
      </c>
      <c r="CL103" s="6">
        <v>3</v>
      </c>
      <c r="CM103" s="6">
        <v>3</v>
      </c>
      <c r="CN103" s="6">
        <v>5</v>
      </c>
      <c r="CO103" s="6">
        <v>2</v>
      </c>
      <c r="CP103" s="6">
        <v>1</v>
      </c>
      <c r="CQ103" s="6">
        <v>19</v>
      </c>
      <c r="CR103" s="6">
        <v>10</v>
      </c>
      <c r="CS103" s="6">
        <v>5</v>
      </c>
      <c r="CT103" s="6">
        <v>5</v>
      </c>
      <c r="CU103" s="6">
        <v>1</v>
      </c>
      <c r="CV103" s="6">
        <v>16</v>
      </c>
      <c r="CW103" s="6">
        <v>8</v>
      </c>
      <c r="CX103" s="6">
        <v>7</v>
      </c>
      <c r="CY103" s="6">
        <v>7</v>
      </c>
      <c r="CZ103" s="6">
        <v>6</v>
      </c>
      <c r="DA103" s="6">
        <v>6</v>
      </c>
      <c r="DB103" s="6">
        <v>5</v>
      </c>
      <c r="DC103" s="6">
        <v>6</v>
      </c>
      <c r="DD103" s="6">
        <v>16</v>
      </c>
      <c r="DE103" s="6">
        <v>15</v>
      </c>
      <c r="DF103" s="6">
        <v>7</v>
      </c>
      <c r="DG103" s="6">
        <v>4</v>
      </c>
      <c r="DH103" s="6">
        <v>1</v>
      </c>
      <c r="DI103" s="6">
        <v>6</v>
      </c>
      <c r="DJ103" s="6">
        <v>5</v>
      </c>
      <c r="DK103" s="6">
        <v>4</v>
      </c>
      <c r="DL103" s="6">
        <v>9</v>
      </c>
      <c r="DM103" s="6">
        <v>7</v>
      </c>
      <c r="DN103" s="6">
        <v>3</v>
      </c>
      <c r="DO103" s="6">
        <v>7</v>
      </c>
      <c r="DP103" s="6">
        <v>9</v>
      </c>
      <c r="DQ103" s="6">
        <v>10</v>
      </c>
      <c r="DR103" s="6">
        <v>7</v>
      </c>
      <c r="DS103" s="6">
        <v>7</v>
      </c>
      <c r="DT103" s="6">
        <v>5</v>
      </c>
      <c r="DU103" s="6">
        <v>4</v>
      </c>
      <c r="DV103" s="6">
        <v>7</v>
      </c>
      <c r="DW103" s="6">
        <v>4</v>
      </c>
      <c r="DX103" s="6">
        <v>7</v>
      </c>
      <c r="DY103" s="6">
        <v>9</v>
      </c>
      <c r="DZ103" s="6">
        <v>10</v>
      </c>
      <c r="EA103" s="6">
        <v>8</v>
      </c>
      <c r="EB103" s="6">
        <v>7</v>
      </c>
      <c r="EC103" s="6">
        <v>5</v>
      </c>
      <c r="ED103" s="6">
        <v>4</v>
      </c>
      <c r="EE103" s="6">
        <v>1</v>
      </c>
      <c r="EF103" s="6">
        <v>10</v>
      </c>
      <c r="EG103" s="6">
        <v>16</v>
      </c>
      <c r="EH103" s="6">
        <v>12</v>
      </c>
      <c r="EI103" s="6">
        <v>12</v>
      </c>
      <c r="EJ103" s="6">
        <v>6</v>
      </c>
      <c r="EK103" s="6">
        <v>5</v>
      </c>
      <c r="EL103" s="6">
        <v>5</v>
      </c>
      <c r="EM103" s="6">
        <v>7</v>
      </c>
      <c r="EN103" s="6">
        <v>22</v>
      </c>
      <c r="EO103" s="6">
        <v>8</v>
      </c>
      <c r="EP103" s="6">
        <v>15</v>
      </c>
      <c r="EQ103" s="6">
        <v>4</v>
      </c>
      <c r="ER103" s="6">
        <v>2</v>
      </c>
      <c r="ES103" s="6">
        <v>2</v>
      </c>
      <c r="ET103" s="6">
        <v>3</v>
      </c>
      <c r="EU103" s="6">
        <v>2</v>
      </c>
      <c r="EV103" s="6">
        <v>8</v>
      </c>
      <c r="EW103" s="6">
        <v>5</v>
      </c>
      <c r="EX103" s="6">
        <v>8</v>
      </c>
      <c r="EY103" s="6">
        <v>7</v>
      </c>
      <c r="EZ103" s="6">
        <v>6</v>
      </c>
      <c r="FA103" s="6">
        <v>7</v>
      </c>
      <c r="FB103" s="6">
        <v>7</v>
      </c>
      <c r="FC103" s="6">
        <v>15</v>
      </c>
      <c r="FD103" s="6">
        <v>14</v>
      </c>
      <c r="FE103" s="6">
        <v>1</v>
      </c>
      <c r="FF103" s="6">
        <v>7</v>
      </c>
      <c r="FG103" s="6">
        <v>2</v>
      </c>
      <c r="FH103" s="6">
        <v>3</v>
      </c>
      <c r="FI103" s="6">
        <v>10</v>
      </c>
      <c r="FJ103" s="6">
        <v>7</v>
      </c>
      <c r="FK103" s="6">
        <v>6</v>
      </c>
      <c r="FL103" s="6">
        <v>6</v>
      </c>
      <c r="FM103" s="6">
        <v>17</v>
      </c>
      <c r="FN103" s="6">
        <v>11</v>
      </c>
      <c r="FO103" s="6">
        <v>7</v>
      </c>
      <c r="FP103" s="6">
        <v>8</v>
      </c>
      <c r="FQ103" s="6">
        <v>6</v>
      </c>
      <c r="FR103" s="6">
        <v>12</v>
      </c>
      <c r="FS103" s="6">
        <v>2</v>
      </c>
      <c r="FT103" s="6">
        <v>7</v>
      </c>
      <c r="FU103" s="6">
        <v>6</v>
      </c>
      <c r="FV103" s="6">
        <v>5</v>
      </c>
      <c r="FW103" s="6">
        <v>11</v>
      </c>
      <c r="FX103" s="6">
        <v>7</v>
      </c>
      <c r="FY103" s="6">
        <v>3</v>
      </c>
      <c r="FZ103" s="6">
        <v>8</v>
      </c>
      <c r="GA103" s="6">
        <v>12</v>
      </c>
      <c r="GB103" s="6">
        <v>3</v>
      </c>
      <c r="GC103" s="6">
        <v>7</v>
      </c>
      <c r="GD103" s="6">
        <v>6</v>
      </c>
      <c r="GE103" s="6">
        <v>5</v>
      </c>
      <c r="GF103" s="6">
        <v>9</v>
      </c>
      <c r="GG103" s="6">
        <v>2</v>
      </c>
      <c r="GH103" s="6">
        <v>15</v>
      </c>
      <c r="GI103" s="6">
        <v>3</v>
      </c>
      <c r="GJ103" s="12">
        <f t="shared" si="1"/>
        <v>7912</v>
      </c>
    </row>
    <row r="104" spans="1:192">
      <c r="A104" s="9" t="s">
        <v>161</v>
      </c>
      <c r="B104" s="9">
        <v>156</v>
      </c>
      <c r="C104" s="6">
        <v>25855</v>
      </c>
      <c r="D104" s="6">
        <v>14</v>
      </c>
      <c r="E104" s="6">
        <v>7</v>
      </c>
      <c r="F104" s="6">
        <v>7</v>
      </c>
      <c r="G104" s="6">
        <v>7</v>
      </c>
      <c r="H104" s="6">
        <v>7</v>
      </c>
      <c r="I104" s="6">
        <v>7</v>
      </c>
      <c r="J104" s="6">
        <v>9</v>
      </c>
      <c r="K104" s="6">
        <v>8</v>
      </c>
      <c r="L104" s="6">
        <v>7</v>
      </c>
      <c r="M104" s="6">
        <v>9</v>
      </c>
      <c r="N104" s="6">
        <v>8</v>
      </c>
      <c r="O104" s="6">
        <v>6</v>
      </c>
      <c r="P104" s="6">
        <v>13</v>
      </c>
      <c r="Q104" s="6">
        <v>9</v>
      </c>
      <c r="R104" s="6">
        <v>8</v>
      </c>
      <c r="S104" s="6">
        <v>7</v>
      </c>
      <c r="T104" s="6">
        <v>15</v>
      </c>
      <c r="U104" s="6">
        <v>16</v>
      </c>
      <c r="V104" s="6">
        <v>10</v>
      </c>
      <c r="W104" s="6">
        <v>5</v>
      </c>
      <c r="X104" s="6">
        <v>11</v>
      </c>
      <c r="Y104" s="6">
        <v>8</v>
      </c>
      <c r="Z104" s="6">
        <v>13</v>
      </c>
      <c r="AA104" s="6">
        <v>10</v>
      </c>
      <c r="AB104" s="6">
        <v>10</v>
      </c>
      <c r="AC104" s="6">
        <v>6</v>
      </c>
      <c r="AD104" s="6">
        <v>10</v>
      </c>
      <c r="AE104" s="6">
        <v>10</v>
      </c>
      <c r="AF104" s="6">
        <v>9</v>
      </c>
      <c r="AG104" s="6">
        <v>9</v>
      </c>
      <c r="AH104" s="6">
        <v>2</v>
      </c>
      <c r="AI104" s="6">
        <v>3</v>
      </c>
      <c r="AJ104" s="6">
        <v>8</v>
      </c>
      <c r="AK104" s="6">
        <v>8</v>
      </c>
      <c r="AL104" s="6">
        <v>6</v>
      </c>
      <c r="AM104" s="6">
        <v>4</v>
      </c>
      <c r="AN104" s="6">
        <v>3</v>
      </c>
      <c r="AO104" s="6">
        <v>3</v>
      </c>
      <c r="AP104" s="6">
        <v>4</v>
      </c>
      <c r="AQ104" s="6">
        <v>4</v>
      </c>
      <c r="AR104" s="6">
        <v>6</v>
      </c>
      <c r="AS104" s="6">
        <v>12</v>
      </c>
      <c r="AT104" s="6">
        <v>12</v>
      </c>
      <c r="AU104" s="6">
        <v>3</v>
      </c>
      <c r="AV104" s="6">
        <v>7</v>
      </c>
      <c r="AW104" s="6">
        <v>10</v>
      </c>
      <c r="AX104" s="6">
        <v>8</v>
      </c>
      <c r="AY104" s="6">
        <v>8</v>
      </c>
      <c r="AZ104" s="6">
        <v>7</v>
      </c>
      <c r="BA104" s="6">
        <v>15</v>
      </c>
      <c r="BB104" s="6">
        <v>5</v>
      </c>
      <c r="BC104" s="6">
        <v>2</v>
      </c>
      <c r="BD104" s="6">
        <v>11</v>
      </c>
      <c r="BE104" s="6">
        <v>4</v>
      </c>
      <c r="BF104" s="6">
        <v>19</v>
      </c>
      <c r="BG104" s="6">
        <v>6</v>
      </c>
      <c r="BH104" s="6">
        <v>6</v>
      </c>
      <c r="BI104" s="6">
        <v>5</v>
      </c>
      <c r="BJ104" s="6">
        <v>13</v>
      </c>
      <c r="BK104" s="6">
        <v>7</v>
      </c>
      <c r="BL104" s="6">
        <v>12</v>
      </c>
      <c r="BM104" s="6">
        <v>3</v>
      </c>
      <c r="BN104" s="6">
        <v>4</v>
      </c>
      <c r="BO104" s="6">
        <v>6</v>
      </c>
      <c r="BP104" s="6">
        <v>7</v>
      </c>
      <c r="BQ104" s="6">
        <v>5</v>
      </c>
      <c r="BR104" s="6">
        <v>9</v>
      </c>
      <c r="BS104" s="6">
        <v>9</v>
      </c>
      <c r="BT104" s="6">
        <v>6</v>
      </c>
      <c r="BU104" s="6">
        <v>11</v>
      </c>
      <c r="BV104" s="6">
        <v>9</v>
      </c>
      <c r="BW104" s="6">
        <v>7</v>
      </c>
      <c r="BX104" s="6">
        <v>16</v>
      </c>
      <c r="BY104" s="6">
        <v>4</v>
      </c>
      <c r="BZ104" s="6">
        <v>5</v>
      </c>
      <c r="CA104" s="6">
        <v>12</v>
      </c>
      <c r="CB104" s="6">
        <v>8</v>
      </c>
      <c r="CC104" s="6">
        <v>8</v>
      </c>
      <c r="CD104" s="6">
        <v>4</v>
      </c>
      <c r="CE104" s="6">
        <v>6</v>
      </c>
      <c r="CF104" s="6">
        <v>14</v>
      </c>
      <c r="CG104" s="6">
        <v>12</v>
      </c>
      <c r="CH104" s="6">
        <v>8</v>
      </c>
      <c r="CI104" s="6">
        <v>7</v>
      </c>
      <c r="CJ104" s="6">
        <v>6</v>
      </c>
      <c r="CK104" s="6">
        <v>5</v>
      </c>
      <c r="CL104" s="6">
        <v>3</v>
      </c>
      <c r="CM104" s="6">
        <v>3</v>
      </c>
      <c r="CN104" s="6">
        <v>5</v>
      </c>
      <c r="CO104" s="6">
        <v>13</v>
      </c>
      <c r="CP104" s="6">
        <v>6</v>
      </c>
      <c r="CQ104" s="6">
        <v>14</v>
      </c>
      <c r="CR104" s="6">
        <v>16</v>
      </c>
      <c r="CS104" s="6">
        <v>5</v>
      </c>
      <c r="CT104" s="6">
        <v>5</v>
      </c>
      <c r="CU104" s="6">
        <v>7</v>
      </c>
      <c r="CV104" s="6">
        <v>15</v>
      </c>
      <c r="CW104" s="6">
        <v>9</v>
      </c>
      <c r="CX104" s="6">
        <v>7</v>
      </c>
      <c r="CY104" s="6">
        <v>7</v>
      </c>
      <c r="CZ104" s="6">
        <v>4</v>
      </c>
      <c r="DA104" s="6">
        <v>6</v>
      </c>
      <c r="DB104" s="6">
        <v>5</v>
      </c>
      <c r="DC104" s="6">
        <v>4</v>
      </c>
      <c r="DD104" s="6">
        <v>12</v>
      </c>
      <c r="DE104" s="6">
        <v>10</v>
      </c>
      <c r="DF104" s="6">
        <v>7</v>
      </c>
      <c r="DG104" s="6">
        <v>7</v>
      </c>
      <c r="DH104" s="6">
        <v>7</v>
      </c>
      <c r="DI104" s="6">
        <v>6</v>
      </c>
      <c r="DJ104" s="6">
        <v>5</v>
      </c>
      <c r="DK104" s="6">
        <v>7</v>
      </c>
      <c r="DL104" s="6">
        <v>8</v>
      </c>
      <c r="DM104" s="6">
        <v>6</v>
      </c>
      <c r="DN104" s="6">
        <v>3</v>
      </c>
      <c r="DO104" s="6">
        <v>6</v>
      </c>
      <c r="DP104" s="6">
        <v>6</v>
      </c>
      <c r="DQ104" s="6">
        <v>10</v>
      </c>
      <c r="DR104" s="6">
        <v>3</v>
      </c>
      <c r="DS104" s="6">
        <v>6</v>
      </c>
      <c r="DT104" s="6">
        <v>3</v>
      </c>
      <c r="DU104" s="6">
        <v>4</v>
      </c>
      <c r="DV104" s="6">
        <v>6</v>
      </c>
      <c r="DW104" s="6">
        <v>4</v>
      </c>
      <c r="DX104" s="6">
        <v>6</v>
      </c>
      <c r="DY104" s="6">
        <v>6</v>
      </c>
      <c r="DZ104" s="6">
        <v>6</v>
      </c>
      <c r="EA104" s="6">
        <v>3</v>
      </c>
      <c r="EB104" s="6">
        <v>6</v>
      </c>
      <c r="EC104" s="6">
        <v>3</v>
      </c>
      <c r="ED104" s="6">
        <v>4</v>
      </c>
      <c r="EE104" s="6">
        <v>5</v>
      </c>
      <c r="EF104" s="6">
        <v>12</v>
      </c>
      <c r="EG104" s="6">
        <v>13</v>
      </c>
      <c r="EH104" s="6">
        <v>9</v>
      </c>
      <c r="EI104" s="6">
        <v>8</v>
      </c>
      <c r="EJ104" s="6">
        <v>6</v>
      </c>
      <c r="EK104" s="6">
        <v>10</v>
      </c>
      <c r="EL104" s="6">
        <v>5</v>
      </c>
      <c r="EM104" s="6">
        <v>15</v>
      </c>
      <c r="EN104" s="6">
        <v>12</v>
      </c>
      <c r="EO104" s="6">
        <v>13</v>
      </c>
      <c r="EP104" s="6">
        <v>13</v>
      </c>
      <c r="EQ104" s="6">
        <v>4</v>
      </c>
      <c r="ER104" s="6">
        <v>3</v>
      </c>
      <c r="ES104" s="6">
        <v>3</v>
      </c>
      <c r="ET104" s="6">
        <v>11</v>
      </c>
      <c r="EU104" s="6">
        <v>10</v>
      </c>
      <c r="EV104" s="6">
        <v>7</v>
      </c>
      <c r="EW104" s="6">
        <v>5</v>
      </c>
      <c r="EX104" s="6">
        <v>7</v>
      </c>
      <c r="EY104" s="6">
        <v>6</v>
      </c>
      <c r="EZ104" s="6">
        <v>6</v>
      </c>
      <c r="FA104" s="6">
        <v>6</v>
      </c>
      <c r="FB104" s="6">
        <v>5</v>
      </c>
      <c r="FC104" s="6">
        <v>14</v>
      </c>
      <c r="FD104" s="6">
        <v>10</v>
      </c>
      <c r="FE104" s="6">
        <v>12</v>
      </c>
      <c r="FF104" s="6">
        <v>6</v>
      </c>
      <c r="FG104" s="6">
        <v>11</v>
      </c>
      <c r="FH104" s="6">
        <v>8</v>
      </c>
      <c r="FI104" s="6">
        <v>8</v>
      </c>
      <c r="FJ104" s="6">
        <v>10</v>
      </c>
      <c r="FK104" s="6">
        <v>1</v>
      </c>
      <c r="FL104" s="6">
        <v>1</v>
      </c>
      <c r="FM104" s="6">
        <v>8</v>
      </c>
      <c r="FN104" s="6">
        <v>7</v>
      </c>
      <c r="FO104" s="6">
        <v>4</v>
      </c>
      <c r="FP104" s="6">
        <v>5</v>
      </c>
      <c r="FQ104" s="6">
        <v>5</v>
      </c>
      <c r="FR104" s="6">
        <v>7</v>
      </c>
      <c r="FS104" s="6">
        <v>3</v>
      </c>
      <c r="FT104" s="6">
        <v>6</v>
      </c>
      <c r="FU104" s="6">
        <v>1</v>
      </c>
      <c r="FV104" s="6">
        <v>5</v>
      </c>
      <c r="FW104" s="6">
        <v>7</v>
      </c>
      <c r="FX104" s="6">
        <v>3</v>
      </c>
      <c r="FY104" s="6">
        <v>3</v>
      </c>
      <c r="FZ104" s="6">
        <v>4</v>
      </c>
      <c r="GA104" s="6">
        <v>8</v>
      </c>
      <c r="GB104" s="6">
        <v>2</v>
      </c>
      <c r="GC104" s="6">
        <v>6</v>
      </c>
      <c r="GD104" s="6">
        <v>1</v>
      </c>
      <c r="GE104" s="6">
        <v>5</v>
      </c>
      <c r="GF104" s="6">
        <v>5</v>
      </c>
      <c r="GG104" s="6">
        <v>9</v>
      </c>
      <c r="GH104" s="6">
        <v>9</v>
      </c>
      <c r="GI104" s="6">
        <v>10</v>
      </c>
      <c r="GJ104" s="12">
        <f t="shared" si="1"/>
        <v>6033</v>
      </c>
    </row>
    <row r="105" spans="1:192">
      <c r="A105" s="9" t="s">
        <v>154</v>
      </c>
      <c r="B105" s="9">
        <v>6</v>
      </c>
      <c r="C105" s="6">
        <v>1472</v>
      </c>
      <c r="D105" s="6">
        <v>15</v>
      </c>
      <c r="E105" s="6">
        <v>7</v>
      </c>
      <c r="F105" s="6">
        <v>9</v>
      </c>
      <c r="G105" s="6">
        <v>9</v>
      </c>
      <c r="H105" s="6">
        <v>9</v>
      </c>
      <c r="I105" s="6">
        <v>9</v>
      </c>
      <c r="J105" s="6">
        <v>16</v>
      </c>
      <c r="K105" s="6">
        <v>16</v>
      </c>
      <c r="L105" s="6">
        <v>16</v>
      </c>
      <c r="M105" s="6">
        <v>16</v>
      </c>
      <c r="N105" s="6">
        <v>16</v>
      </c>
      <c r="O105" s="6">
        <v>6</v>
      </c>
      <c r="P105" s="6">
        <v>16</v>
      </c>
      <c r="Q105" s="6">
        <v>19</v>
      </c>
      <c r="R105" s="6">
        <v>2</v>
      </c>
      <c r="S105" s="6">
        <v>2</v>
      </c>
      <c r="T105" s="6">
        <v>4</v>
      </c>
      <c r="U105" s="6">
        <v>19</v>
      </c>
      <c r="V105" s="6">
        <v>11</v>
      </c>
      <c r="W105" s="6">
        <v>5</v>
      </c>
      <c r="X105" s="6">
        <v>9</v>
      </c>
      <c r="Y105" s="6">
        <v>6</v>
      </c>
      <c r="Z105" s="6">
        <v>14</v>
      </c>
      <c r="AA105" s="6">
        <v>11</v>
      </c>
      <c r="AB105" s="6">
        <v>8</v>
      </c>
      <c r="AC105" s="6">
        <v>6</v>
      </c>
      <c r="AD105" s="6">
        <v>2</v>
      </c>
      <c r="AE105" s="6">
        <v>2</v>
      </c>
      <c r="AF105" s="6">
        <v>1</v>
      </c>
      <c r="AG105" s="6">
        <v>11</v>
      </c>
      <c r="AH105" s="6">
        <v>2</v>
      </c>
      <c r="AI105" s="6">
        <v>3</v>
      </c>
      <c r="AJ105" s="6">
        <v>10</v>
      </c>
      <c r="AK105" s="6">
        <v>9</v>
      </c>
      <c r="AL105" s="6">
        <v>6</v>
      </c>
      <c r="AM105" s="6">
        <v>4</v>
      </c>
      <c r="AN105" s="6">
        <v>3</v>
      </c>
      <c r="AO105" s="6">
        <v>7</v>
      </c>
      <c r="AP105" s="6">
        <v>4</v>
      </c>
      <c r="AQ105" s="6">
        <v>4</v>
      </c>
      <c r="AR105" s="6">
        <v>6</v>
      </c>
      <c r="AS105" s="6">
        <v>3</v>
      </c>
      <c r="AT105" s="6">
        <v>1</v>
      </c>
      <c r="AU105" s="6">
        <v>9</v>
      </c>
      <c r="AV105" s="6">
        <v>20</v>
      </c>
      <c r="AW105" s="6">
        <v>6</v>
      </c>
      <c r="AX105" s="6">
        <v>11</v>
      </c>
      <c r="AY105" s="6">
        <v>9</v>
      </c>
      <c r="AZ105" s="6">
        <v>7</v>
      </c>
      <c r="BA105" s="6">
        <v>1</v>
      </c>
      <c r="BB105" s="6">
        <v>5</v>
      </c>
      <c r="BC105" s="6">
        <v>4</v>
      </c>
      <c r="BD105" s="6">
        <v>3</v>
      </c>
      <c r="BE105" s="6">
        <v>8</v>
      </c>
      <c r="BF105" s="6">
        <v>19</v>
      </c>
      <c r="BG105" s="6">
        <v>17</v>
      </c>
      <c r="BH105" s="6">
        <v>9</v>
      </c>
      <c r="BI105" s="6">
        <v>5</v>
      </c>
      <c r="BJ105" s="6">
        <v>19</v>
      </c>
      <c r="BK105" s="6">
        <v>8</v>
      </c>
      <c r="BL105" s="6">
        <v>11</v>
      </c>
      <c r="BM105" s="6">
        <v>8</v>
      </c>
      <c r="BN105" s="6">
        <v>4</v>
      </c>
      <c r="BO105" s="6">
        <v>6</v>
      </c>
      <c r="BP105" s="6">
        <v>10</v>
      </c>
      <c r="BQ105" s="6">
        <v>5</v>
      </c>
      <c r="BR105" s="6">
        <v>9</v>
      </c>
      <c r="BS105" s="6">
        <v>11</v>
      </c>
      <c r="BT105" s="6">
        <v>8</v>
      </c>
      <c r="BU105" s="6">
        <v>18</v>
      </c>
      <c r="BV105" s="6">
        <v>2</v>
      </c>
      <c r="BW105" s="6">
        <v>8</v>
      </c>
      <c r="BX105" s="6">
        <v>4</v>
      </c>
      <c r="BY105" s="6">
        <v>9</v>
      </c>
      <c r="BZ105" s="6">
        <v>5</v>
      </c>
      <c r="CA105" s="6">
        <v>13</v>
      </c>
      <c r="CB105" s="6">
        <v>3</v>
      </c>
      <c r="CC105" s="6">
        <v>2</v>
      </c>
      <c r="CD105" s="6">
        <v>7</v>
      </c>
      <c r="CE105" s="6">
        <v>6</v>
      </c>
      <c r="CF105" s="6">
        <v>6</v>
      </c>
      <c r="CG105" s="6">
        <v>3</v>
      </c>
      <c r="CH105" s="6">
        <v>3</v>
      </c>
      <c r="CI105" s="6">
        <v>7</v>
      </c>
      <c r="CJ105" s="6">
        <v>6</v>
      </c>
      <c r="CK105" s="6">
        <v>5</v>
      </c>
      <c r="CL105" s="6">
        <v>3</v>
      </c>
      <c r="CM105" s="6">
        <v>3</v>
      </c>
      <c r="CN105" s="6">
        <v>5</v>
      </c>
      <c r="CO105" s="6">
        <v>8</v>
      </c>
      <c r="CP105" s="6">
        <v>9</v>
      </c>
      <c r="CQ105" s="6">
        <v>11</v>
      </c>
      <c r="CR105" s="6">
        <v>5</v>
      </c>
      <c r="CS105" s="6">
        <v>5</v>
      </c>
      <c r="CT105" s="6">
        <v>5</v>
      </c>
      <c r="CU105" s="6">
        <v>8</v>
      </c>
      <c r="CV105" s="6">
        <v>10</v>
      </c>
      <c r="CW105" s="6">
        <v>10</v>
      </c>
      <c r="CX105" s="6">
        <v>7</v>
      </c>
      <c r="CY105" s="6">
        <v>7</v>
      </c>
      <c r="CZ105" s="6">
        <v>6</v>
      </c>
      <c r="DA105" s="6">
        <v>6</v>
      </c>
      <c r="DB105" s="6">
        <v>5</v>
      </c>
      <c r="DC105" s="6">
        <v>6</v>
      </c>
      <c r="DD105" s="6">
        <v>5</v>
      </c>
      <c r="DE105" s="6">
        <v>13</v>
      </c>
      <c r="DF105" s="6">
        <v>7</v>
      </c>
      <c r="DG105" s="6">
        <v>8</v>
      </c>
      <c r="DH105" s="6">
        <v>7</v>
      </c>
      <c r="DI105" s="6">
        <v>6</v>
      </c>
      <c r="DJ105" s="6">
        <v>5</v>
      </c>
      <c r="DK105" s="6">
        <v>7</v>
      </c>
      <c r="DL105" s="6">
        <v>2</v>
      </c>
      <c r="DM105" s="6">
        <v>7</v>
      </c>
      <c r="DN105" s="6">
        <v>3</v>
      </c>
      <c r="DO105" s="6">
        <v>7</v>
      </c>
      <c r="DP105" s="6">
        <v>9</v>
      </c>
      <c r="DQ105" s="6">
        <v>4</v>
      </c>
      <c r="DR105" s="6">
        <v>9</v>
      </c>
      <c r="DS105" s="6">
        <v>7</v>
      </c>
      <c r="DT105" s="6">
        <v>5</v>
      </c>
      <c r="DU105" s="6">
        <v>4</v>
      </c>
      <c r="DV105" s="6">
        <v>7</v>
      </c>
      <c r="DW105" s="6">
        <v>4</v>
      </c>
      <c r="DX105" s="6">
        <v>7</v>
      </c>
      <c r="DY105" s="6">
        <v>9</v>
      </c>
      <c r="DZ105" s="6">
        <v>1</v>
      </c>
      <c r="EA105" s="6">
        <v>9</v>
      </c>
      <c r="EB105" s="6">
        <v>7</v>
      </c>
      <c r="EC105" s="6">
        <v>5</v>
      </c>
      <c r="ED105" s="6">
        <v>4</v>
      </c>
      <c r="EE105" s="6">
        <v>6</v>
      </c>
      <c r="EF105" s="6">
        <v>20</v>
      </c>
      <c r="EG105" s="6">
        <v>4</v>
      </c>
      <c r="EH105" s="6">
        <v>5</v>
      </c>
      <c r="EI105" s="6">
        <v>4</v>
      </c>
      <c r="EJ105" s="6">
        <v>6</v>
      </c>
      <c r="EK105" s="6">
        <v>12</v>
      </c>
      <c r="EL105" s="6">
        <v>5</v>
      </c>
      <c r="EM105" s="6">
        <v>2</v>
      </c>
      <c r="EN105" s="6">
        <v>13</v>
      </c>
      <c r="EO105" s="6">
        <v>19</v>
      </c>
      <c r="EP105" s="6">
        <v>2</v>
      </c>
      <c r="EQ105" s="6">
        <v>4</v>
      </c>
      <c r="ER105" s="6">
        <v>10</v>
      </c>
      <c r="ES105" s="6">
        <v>10</v>
      </c>
      <c r="ET105" s="6">
        <v>8</v>
      </c>
      <c r="EU105" s="6">
        <v>12</v>
      </c>
      <c r="EV105" s="6">
        <v>8</v>
      </c>
      <c r="EW105" s="6">
        <v>5</v>
      </c>
      <c r="EX105" s="6">
        <v>8</v>
      </c>
      <c r="EY105" s="6">
        <v>7</v>
      </c>
      <c r="EZ105" s="6">
        <v>6</v>
      </c>
      <c r="FA105" s="6">
        <v>7</v>
      </c>
      <c r="FB105" s="6">
        <v>7</v>
      </c>
      <c r="FC105" s="6">
        <v>11</v>
      </c>
      <c r="FD105" s="6">
        <v>13</v>
      </c>
      <c r="FE105" s="6">
        <v>5</v>
      </c>
      <c r="FF105" s="6">
        <v>7</v>
      </c>
      <c r="FG105" s="6">
        <v>1</v>
      </c>
      <c r="FH105" s="6">
        <v>9</v>
      </c>
      <c r="FI105" s="6">
        <v>9</v>
      </c>
      <c r="FJ105" s="6">
        <v>14</v>
      </c>
      <c r="FK105" s="6">
        <v>6</v>
      </c>
      <c r="FL105" s="6">
        <v>6</v>
      </c>
      <c r="FM105" s="6">
        <v>6</v>
      </c>
      <c r="FN105" s="6">
        <v>2</v>
      </c>
      <c r="FO105" s="6">
        <v>7</v>
      </c>
      <c r="FP105" s="6">
        <v>8</v>
      </c>
      <c r="FQ105" s="6">
        <v>10</v>
      </c>
      <c r="FR105" s="6">
        <v>2</v>
      </c>
      <c r="FS105" s="6">
        <v>10</v>
      </c>
      <c r="FT105" s="6">
        <v>7</v>
      </c>
      <c r="FU105" s="6">
        <v>6</v>
      </c>
      <c r="FV105" s="6">
        <v>5</v>
      </c>
      <c r="FW105" s="6">
        <v>4</v>
      </c>
      <c r="FX105" s="6">
        <v>7</v>
      </c>
      <c r="FY105" s="6">
        <v>3</v>
      </c>
      <c r="FZ105" s="6">
        <v>8</v>
      </c>
      <c r="GA105" s="6">
        <v>5</v>
      </c>
      <c r="GB105" s="6">
        <v>10</v>
      </c>
      <c r="GC105" s="6">
        <v>7</v>
      </c>
      <c r="GD105" s="6">
        <v>6</v>
      </c>
      <c r="GE105" s="6">
        <v>5</v>
      </c>
      <c r="GF105" s="6">
        <v>10</v>
      </c>
      <c r="GG105" s="6">
        <v>19</v>
      </c>
      <c r="GH105" s="6">
        <v>1</v>
      </c>
      <c r="GI105" s="6">
        <v>2</v>
      </c>
      <c r="GJ105" s="12">
        <f t="shared" si="1"/>
        <v>4076</v>
      </c>
    </row>
    <row r="106" spans="1:192">
      <c r="A106" s="9" t="s">
        <v>155</v>
      </c>
      <c r="B106" s="9">
        <v>2</v>
      </c>
      <c r="C106" s="6">
        <v>723</v>
      </c>
      <c r="D106" s="6">
        <v>5</v>
      </c>
      <c r="E106" s="6">
        <v>7</v>
      </c>
      <c r="F106" s="6">
        <v>9</v>
      </c>
      <c r="G106" s="6">
        <v>9</v>
      </c>
      <c r="H106" s="6">
        <v>9</v>
      </c>
      <c r="I106" s="6">
        <v>9</v>
      </c>
      <c r="J106" s="6">
        <v>6</v>
      </c>
      <c r="K106" s="6">
        <v>1</v>
      </c>
      <c r="L106" s="6">
        <v>1</v>
      </c>
      <c r="M106" s="6">
        <v>2</v>
      </c>
      <c r="N106" s="6">
        <v>12</v>
      </c>
      <c r="O106" s="6">
        <v>6</v>
      </c>
      <c r="P106" s="6">
        <v>2</v>
      </c>
      <c r="Q106" s="6">
        <v>3</v>
      </c>
      <c r="R106" s="6">
        <v>8</v>
      </c>
      <c r="S106" s="6">
        <v>18</v>
      </c>
      <c r="T106" s="6">
        <v>20</v>
      </c>
      <c r="U106" s="6">
        <v>19</v>
      </c>
      <c r="V106" s="6">
        <v>3</v>
      </c>
      <c r="W106" s="6">
        <v>5</v>
      </c>
      <c r="X106" s="6">
        <v>2</v>
      </c>
      <c r="Y106" s="6">
        <v>2</v>
      </c>
      <c r="Z106" s="6">
        <v>9</v>
      </c>
      <c r="AA106" s="6">
        <v>13</v>
      </c>
      <c r="AB106" s="6">
        <v>1</v>
      </c>
      <c r="AC106" s="6">
        <v>6</v>
      </c>
      <c r="AD106" s="6">
        <v>10</v>
      </c>
      <c r="AE106" s="6">
        <v>18</v>
      </c>
      <c r="AF106" s="6">
        <v>7</v>
      </c>
      <c r="AG106" s="6">
        <v>11</v>
      </c>
      <c r="AH106" s="6">
        <v>2</v>
      </c>
      <c r="AI106" s="6">
        <v>3</v>
      </c>
      <c r="AJ106" s="6">
        <v>10</v>
      </c>
      <c r="AK106" s="6">
        <v>9</v>
      </c>
      <c r="AL106" s="6">
        <v>6</v>
      </c>
      <c r="AM106" s="6">
        <v>4</v>
      </c>
      <c r="AN106" s="6">
        <v>3</v>
      </c>
      <c r="AO106" s="6">
        <v>7</v>
      </c>
      <c r="AP106" s="6">
        <v>4</v>
      </c>
      <c r="AQ106" s="6">
        <v>4</v>
      </c>
      <c r="AR106" s="6">
        <v>6</v>
      </c>
      <c r="AS106" s="6">
        <v>1</v>
      </c>
      <c r="AT106" s="6">
        <v>22</v>
      </c>
      <c r="AU106" s="6">
        <v>21</v>
      </c>
      <c r="AV106" s="6">
        <v>13</v>
      </c>
      <c r="AW106" s="6">
        <v>21</v>
      </c>
      <c r="AX106" s="6">
        <v>21</v>
      </c>
      <c r="AY106" s="6">
        <v>9</v>
      </c>
      <c r="AZ106" s="6">
        <v>7</v>
      </c>
      <c r="BA106" s="6">
        <v>1</v>
      </c>
      <c r="BB106" s="6">
        <v>5</v>
      </c>
      <c r="BC106" s="6">
        <v>2</v>
      </c>
      <c r="BD106" s="6">
        <v>2</v>
      </c>
      <c r="BE106" s="6">
        <v>8</v>
      </c>
      <c r="BF106" s="6">
        <v>19</v>
      </c>
      <c r="BG106" s="6">
        <v>7</v>
      </c>
      <c r="BH106" s="6">
        <v>9</v>
      </c>
      <c r="BI106" s="6">
        <v>5</v>
      </c>
      <c r="BJ106" s="6">
        <v>19</v>
      </c>
      <c r="BK106" s="6">
        <v>8</v>
      </c>
      <c r="BL106" s="6">
        <v>10</v>
      </c>
      <c r="BM106" s="6">
        <v>8</v>
      </c>
      <c r="BN106" s="6">
        <v>4</v>
      </c>
      <c r="BO106" s="6">
        <v>6</v>
      </c>
      <c r="BP106" s="6">
        <v>10</v>
      </c>
      <c r="BQ106" s="6">
        <v>5</v>
      </c>
      <c r="BR106" s="6">
        <v>9</v>
      </c>
      <c r="BS106" s="6">
        <v>11</v>
      </c>
      <c r="BT106" s="6">
        <v>8</v>
      </c>
      <c r="BU106" s="6">
        <v>11</v>
      </c>
      <c r="BV106" s="6">
        <v>11</v>
      </c>
      <c r="BW106" s="6">
        <v>8</v>
      </c>
      <c r="BX106" s="6">
        <v>2</v>
      </c>
      <c r="BY106" s="6">
        <v>9</v>
      </c>
      <c r="BZ106" s="6">
        <v>5</v>
      </c>
      <c r="CA106" s="6">
        <v>15</v>
      </c>
      <c r="CB106" s="6">
        <v>11</v>
      </c>
      <c r="CC106" s="6">
        <v>11</v>
      </c>
      <c r="CD106" s="6">
        <v>7</v>
      </c>
      <c r="CE106" s="6">
        <v>6</v>
      </c>
      <c r="CF106" s="6">
        <v>21</v>
      </c>
      <c r="CG106" s="6">
        <v>22</v>
      </c>
      <c r="CH106" s="6">
        <v>10</v>
      </c>
      <c r="CI106" s="6">
        <v>7</v>
      </c>
      <c r="CJ106" s="6">
        <v>6</v>
      </c>
      <c r="CK106" s="6">
        <v>5</v>
      </c>
      <c r="CL106" s="6">
        <v>3</v>
      </c>
      <c r="CM106" s="6">
        <v>3</v>
      </c>
      <c r="CN106" s="6">
        <v>5</v>
      </c>
      <c r="CO106" s="6">
        <v>17</v>
      </c>
      <c r="CP106" s="6">
        <v>9</v>
      </c>
      <c r="CQ106" s="6">
        <v>1</v>
      </c>
      <c r="CR106" s="6">
        <v>22</v>
      </c>
      <c r="CS106" s="6">
        <v>5</v>
      </c>
      <c r="CT106" s="6">
        <v>5</v>
      </c>
      <c r="CU106" s="6">
        <v>8</v>
      </c>
      <c r="CV106" s="6">
        <v>3</v>
      </c>
      <c r="CW106" s="6">
        <v>10</v>
      </c>
      <c r="CX106" s="6">
        <v>7</v>
      </c>
      <c r="CY106" s="6">
        <v>7</v>
      </c>
      <c r="CZ106" s="6">
        <v>6</v>
      </c>
      <c r="DA106" s="6">
        <v>6</v>
      </c>
      <c r="DB106" s="6">
        <v>5</v>
      </c>
      <c r="DC106" s="6">
        <v>6</v>
      </c>
      <c r="DD106" s="6">
        <v>16</v>
      </c>
      <c r="DE106" s="6">
        <v>5</v>
      </c>
      <c r="DF106" s="6">
        <v>7</v>
      </c>
      <c r="DG106" s="6">
        <v>8</v>
      </c>
      <c r="DH106" s="6">
        <v>7</v>
      </c>
      <c r="DI106" s="6">
        <v>6</v>
      </c>
      <c r="DJ106" s="6">
        <v>5</v>
      </c>
      <c r="DK106" s="6">
        <v>7</v>
      </c>
      <c r="DL106" s="6">
        <v>9</v>
      </c>
      <c r="DM106" s="6">
        <v>7</v>
      </c>
      <c r="DN106" s="6">
        <v>3</v>
      </c>
      <c r="DO106" s="6">
        <v>7</v>
      </c>
      <c r="DP106" s="6">
        <v>9</v>
      </c>
      <c r="DQ106" s="6">
        <v>10</v>
      </c>
      <c r="DR106" s="6">
        <v>9</v>
      </c>
      <c r="DS106" s="6">
        <v>7</v>
      </c>
      <c r="DT106" s="6">
        <v>5</v>
      </c>
      <c r="DU106" s="6">
        <v>4</v>
      </c>
      <c r="DV106" s="6">
        <v>7</v>
      </c>
      <c r="DW106" s="6">
        <v>4</v>
      </c>
      <c r="DX106" s="6">
        <v>7</v>
      </c>
      <c r="DY106" s="6">
        <v>9</v>
      </c>
      <c r="DZ106" s="6">
        <v>10</v>
      </c>
      <c r="EA106" s="6">
        <v>9</v>
      </c>
      <c r="EB106" s="6">
        <v>7</v>
      </c>
      <c r="EC106" s="6">
        <v>5</v>
      </c>
      <c r="ED106" s="6">
        <v>4</v>
      </c>
      <c r="EE106" s="6">
        <v>11</v>
      </c>
      <c r="EF106" s="6">
        <v>13</v>
      </c>
      <c r="EG106" s="6">
        <v>18</v>
      </c>
      <c r="EH106" s="6">
        <v>12</v>
      </c>
      <c r="EI106" s="6">
        <v>12</v>
      </c>
      <c r="EJ106" s="6">
        <v>6</v>
      </c>
      <c r="EK106" s="6">
        <v>12</v>
      </c>
      <c r="EL106" s="6">
        <v>5</v>
      </c>
      <c r="EM106" s="6">
        <v>1</v>
      </c>
      <c r="EN106" s="6">
        <v>5</v>
      </c>
      <c r="EO106" s="6">
        <v>1</v>
      </c>
      <c r="EP106" s="6">
        <v>2</v>
      </c>
      <c r="EQ106" s="6">
        <v>4</v>
      </c>
      <c r="ER106" s="6">
        <v>10</v>
      </c>
      <c r="ES106" s="6">
        <v>10</v>
      </c>
      <c r="ET106" s="6">
        <v>22</v>
      </c>
      <c r="EU106" s="6">
        <v>12</v>
      </c>
      <c r="EV106" s="6">
        <v>8</v>
      </c>
      <c r="EW106" s="6">
        <v>5</v>
      </c>
      <c r="EX106" s="6">
        <v>8</v>
      </c>
      <c r="EY106" s="6">
        <v>7</v>
      </c>
      <c r="EZ106" s="6">
        <v>6</v>
      </c>
      <c r="FA106" s="6">
        <v>7</v>
      </c>
      <c r="FB106" s="6">
        <v>7</v>
      </c>
      <c r="FC106" s="6">
        <v>7</v>
      </c>
      <c r="FD106" s="6">
        <v>5</v>
      </c>
      <c r="FE106" s="6">
        <v>21</v>
      </c>
      <c r="FF106" s="6">
        <v>7</v>
      </c>
      <c r="FG106" s="6">
        <v>22</v>
      </c>
      <c r="FH106" s="6">
        <v>9</v>
      </c>
      <c r="FI106" s="6">
        <v>3</v>
      </c>
      <c r="FJ106" s="6">
        <v>1</v>
      </c>
      <c r="FK106" s="6">
        <v>6</v>
      </c>
      <c r="FL106" s="6">
        <v>6</v>
      </c>
      <c r="FM106" s="6">
        <v>1</v>
      </c>
      <c r="FN106" s="6">
        <v>11</v>
      </c>
      <c r="FO106" s="6">
        <v>7</v>
      </c>
      <c r="FP106" s="6">
        <v>8</v>
      </c>
      <c r="FQ106" s="6">
        <v>10</v>
      </c>
      <c r="FR106" s="6">
        <v>12</v>
      </c>
      <c r="FS106" s="6">
        <v>10</v>
      </c>
      <c r="FT106" s="6">
        <v>7</v>
      </c>
      <c r="FU106" s="6">
        <v>6</v>
      </c>
      <c r="FV106" s="6">
        <v>5</v>
      </c>
      <c r="FW106" s="6">
        <v>11</v>
      </c>
      <c r="FX106" s="6">
        <v>7</v>
      </c>
      <c r="FY106" s="6">
        <v>3</v>
      </c>
      <c r="FZ106" s="6">
        <v>8</v>
      </c>
      <c r="GA106" s="6">
        <v>12</v>
      </c>
      <c r="GB106" s="6">
        <v>10</v>
      </c>
      <c r="GC106" s="6">
        <v>7</v>
      </c>
      <c r="GD106" s="6">
        <v>6</v>
      </c>
      <c r="GE106" s="6">
        <v>5</v>
      </c>
      <c r="GF106" s="6">
        <v>10</v>
      </c>
      <c r="GG106" s="6">
        <v>18</v>
      </c>
      <c r="GH106" s="6">
        <v>15</v>
      </c>
      <c r="GI106" s="6">
        <v>11</v>
      </c>
      <c r="GJ106" s="12">
        <f t="shared" si="1"/>
        <v>2766</v>
      </c>
    </row>
    <row r="107" spans="1:192">
      <c r="A107" s="9" t="s">
        <v>156</v>
      </c>
      <c r="B107" s="9">
        <v>3</v>
      </c>
      <c r="C107" s="6">
        <v>760</v>
      </c>
      <c r="D107" s="6">
        <v>17</v>
      </c>
      <c r="E107" s="6">
        <v>7</v>
      </c>
      <c r="F107" s="6">
        <v>9</v>
      </c>
      <c r="G107" s="6">
        <v>9</v>
      </c>
      <c r="H107" s="6">
        <v>9</v>
      </c>
      <c r="I107" s="6">
        <v>9</v>
      </c>
      <c r="J107" s="6">
        <v>16</v>
      </c>
      <c r="K107" s="6">
        <v>16</v>
      </c>
      <c r="L107" s="6">
        <v>16</v>
      </c>
      <c r="M107" s="6">
        <v>16</v>
      </c>
      <c r="N107" s="6">
        <v>11</v>
      </c>
      <c r="O107" s="6">
        <v>6</v>
      </c>
      <c r="P107" s="6">
        <v>14</v>
      </c>
      <c r="Q107" s="6">
        <v>11</v>
      </c>
      <c r="R107" s="6">
        <v>8</v>
      </c>
      <c r="S107" s="6">
        <v>3</v>
      </c>
      <c r="T107" s="6">
        <v>13</v>
      </c>
      <c r="U107" s="6">
        <v>10</v>
      </c>
      <c r="V107" s="6">
        <v>5</v>
      </c>
      <c r="W107" s="6">
        <v>5</v>
      </c>
      <c r="X107" s="6">
        <v>19</v>
      </c>
      <c r="Y107" s="6">
        <v>20</v>
      </c>
      <c r="Z107" s="6">
        <v>18</v>
      </c>
      <c r="AA107" s="6">
        <v>13</v>
      </c>
      <c r="AB107" s="6">
        <v>20</v>
      </c>
      <c r="AC107" s="6">
        <v>6</v>
      </c>
      <c r="AD107" s="6">
        <v>17</v>
      </c>
      <c r="AE107" s="6">
        <v>15</v>
      </c>
      <c r="AF107" s="6">
        <v>8</v>
      </c>
      <c r="AG107" s="6">
        <v>11</v>
      </c>
      <c r="AH107" s="6">
        <v>2</v>
      </c>
      <c r="AI107" s="6">
        <v>3</v>
      </c>
      <c r="AJ107" s="6">
        <v>10</v>
      </c>
      <c r="AK107" s="6">
        <v>9</v>
      </c>
      <c r="AL107" s="6">
        <v>6</v>
      </c>
      <c r="AM107" s="6">
        <v>4</v>
      </c>
      <c r="AN107" s="6">
        <v>3</v>
      </c>
      <c r="AO107" s="6">
        <v>7</v>
      </c>
      <c r="AP107" s="6">
        <v>4</v>
      </c>
      <c r="AQ107" s="6">
        <v>4</v>
      </c>
      <c r="AR107" s="6">
        <v>6</v>
      </c>
      <c r="AS107" s="6">
        <v>21</v>
      </c>
      <c r="AT107" s="6">
        <v>11</v>
      </c>
      <c r="AU107" s="6">
        <v>12</v>
      </c>
      <c r="AV107" s="6">
        <v>15</v>
      </c>
      <c r="AW107" s="6">
        <v>11</v>
      </c>
      <c r="AX107" s="6">
        <v>7</v>
      </c>
      <c r="AY107" s="6">
        <v>9</v>
      </c>
      <c r="AZ107" s="6">
        <v>7</v>
      </c>
      <c r="BA107" s="6">
        <v>1</v>
      </c>
      <c r="BB107" s="6">
        <v>5</v>
      </c>
      <c r="BC107" s="6">
        <v>3</v>
      </c>
      <c r="BD107" s="6">
        <v>14</v>
      </c>
      <c r="BE107" s="6">
        <v>8</v>
      </c>
      <c r="BF107" s="6">
        <v>19</v>
      </c>
      <c r="BG107" s="6">
        <v>9</v>
      </c>
      <c r="BH107" s="6">
        <v>9</v>
      </c>
      <c r="BI107" s="6">
        <v>5</v>
      </c>
      <c r="BJ107" s="6">
        <v>19</v>
      </c>
      <c r="BK107" s="6">
        <v>8</v>
      </c>
      <c r="BL107" s="6">
        <v>12</v>
      </c>
      <c r="BM107" s="6">
        <v>8</v>
      </c>
      <c r="BN107" s="6">
        <v>4</v>
      </c>
      <c r="BO107" s="6">
        <v>6</v>
      </c>
      <c r="BP107" s="6">
        <v>10</v>
      </c>
      <c r="BQ107" s="6">
        <v>5</v>
      </c>
      <c r="BR107" s="6">
        <v>9</v>
      </c>
      <c r="BS107" s="6">
        <v>11</v>
      </c>
      <c r="BT107" s="6">
        <v>8</v>
      </c>
      <c r="BU107" s="6">
        <v>13</v>
      </c>
      <c r="BV107" s="6">
        <v>11</v>
      </c>
      <c r="BW107" s="6">
        <v>8</v>
      </c>
      <c r="BX107" s="6">
        <v>19</v>
      </c>
      <c r="BY107" s="6">
        <v>9</v>
      </c>
      <c r="BZ107" s="6">
        <v>5</v>
      </c>
      <c r="CA107" s="6">
        <v>17</v>
      </c>
      <c r="CB107" s="6">
        <v>4</v>
      </c>
      <c r="CC107" s="6">
        <v>4</v>
      </c>
      <c r="CD107" s="6">
        <v>7</v>
      </c>
      <c r="CE107" s="6">
        <v>6</v>
      </c>
      <c r="CF107" s="6">
        <v>19</v>
      </c>
      <c r="CG107" s="6">
        <v>17</v>
      </c>
      <c r="CH107" s="6">
        <v>10</v>
      </c>
      <c r="CI107" s="6">
        <v>7</v>
      </c>
      <c r="CJ107" s="6">
        <v>6</v>
      </c>
      <c r="CK107" s="6">
        <v>5</v>
      </c>
      <c r="CL107" s="6">
        <v>3</v>
      </c>
      <c r="CM107" s="6">
        <v>3</v>
      </c>
      <c r="CN107" s="6">
        <v>5</v>
      </c>
      <c r="CO107" s="6">
        <v>20</v>
      </c>
      <c r="CP107" s="6">
        <v>9</v>
      </c>
      <c r="CQ107" s="6">
        <v>5</v>
      </c>
      <c r="CR107" s="6">
        <v>15</v>
      </c>
      <c r="CS107" s="6">
        <v>5</v>
      </c>
      <c r="CT107" s="6">
        <v>5</v>
      </c>
      <c r="CU107" s="6">
        <v>8</v>
      </c>
      <c r="CV107" s="6">
        <v>17</v>
      </c>
      <c r="CW107" s="6">
        <v>10</v>
      </c>
      <c r="CX107" s="6">
        <v>7</v>
      </c>
      <c r="CY107" s="6">
        <v>7</v>
      </c>
      <c r="CZ107" s="6">
        <v>6</v>
      </c>
      <c r="DA107" s="6">
        <v>6</v>
      </c>
      <c r="DB107" s="6">
        <v>5</v>
      </c>
      <c r="DC107" s="6">
        <v>6</v>
      </c>
      <c r="DD107" s="6">
        <v>2</v>
      </c>
      <c r="DE107" s="6">
        <v>15</v>
      </c>
      <c r="DF107" s="6">
        <v>7</v>
      </c>
      <c r="DG107" s="6">
        <v>8</v>
      </c>
      <c r="DH107" s="6">
        <v>7</v>
      </c>
      <c r="DI107" s="6">
        <v>6</v>
      </c>
      <c r="DJ107" s="6">
        <v>5</v>
      </c>
      <c r="DK107" s="6">
        <v>7</v>
      </c>
      <c r="DL107" s="6">
        <v>9</v>
      </c>
      <c r="DM107" s="6">
        <v>7</v>
      </c>
      <c r="DN107" s="6">
        <v>3</v>
      </c>
      <c r="DO107" s="6">
        <v>7</v>
      </c>
      <c r="DP107" s="6">
        <v>9</v>
      </c>
      <c r="DQ107" s="6">
        <v>10</v>
      </c>
      <c r="DR107" s="6">
        <v>9</v>
      </c>
      <c r="DS107" s="6">
        <v>7</v>
      </c>
      <c r="DT107" s="6">
        <v>5</v>
      </c>
      <c r="DU107" s="6">
        <v>4</v>
      </c>
      <c r="DV107" s="6">
        <v>7</v>
      </c>
      <c r="DW107" s="6">
        <v>4</v>
      </c>
      <c r="DX107" s="6">
        <v>7</v>
      </c>
      <c r="DY107" s="6">
        <v>9</v>
      </c>
      <c r="DZ107" s="6">
        <v>10</v>
      </c>
      <c r="EA107" s="6">
        <v>9</v>
      </c>
      <c r="EB107" s="6">
        <v>7</v>
      </c>
      <c r="EC107" s="6">
        <v>5</v>
      </c>
      <c r="ED107" s="6">
        <v>4</v>
      </c>
      <c r="EE107" s="6">
        <v>11</v>
      </c>
      <c r="EF107" s="6">
        <v>9</v>
      </c>
      <c r="EG107" s="6">
        <v>13</v>
      </c>
      <c r="EH107" s="6">
        <v>6</v>
      </c>
      <c r="EI107" s="6">
        <v>7</v>
      </c>
      <c r="EJ107" s="6">
        <v>6</v>
      </c>
      <c r="EK107" s="6">
        <v>3</v>
      </c>
      <c r="EL107" s="6">
        <v>5</v>
      </c>
      <c r="EM107" s="6">
        <v>22</v>
      </c>
      <c r="EN107" s="6">
        <v>7</v>
      </c>
      <c r="EO107" s="6">
        <v>21</v>
      </c>
      <c r="EP107" s="6">
        <v>20</v>
      </c>
      <c r="EQ107" s="6">
        <v>4</v>
      </c>
      <c r="ER107" s="6">
        <v>10</v>
      </c>
      <c r="ES107" s="6">
        <v>10</v>
      </c>
      <c r="ET107" s="6">
        <v>14</v>
      </c>
      <c r="EU107" s="6">
        <v>12</v>
      </c>
      <c r="EV107" s="6">
        <v>8</v>
      </c>
      <c r="EW107" s="6">
        <v>5</v>
      </c>
      <c r="EX107" s="6">
        <v>8</v>
      </c>
      <c r="EY107" s="6">
        <v>7</v>
      </c>
      <c r="EZ107" s="6">
        <v>6</v>
      </c>
      <c r="FA107" s="6">
        <v>7</v>
      </c>
      <c r="FB107" s="6">
        <v>7</v>
      </c>
      <c r="FC107" s="6">
        <v>19</v>
      </c>
      <c r="FD107" s="6">
        <v>6</v>
      </c>
      <c r="FE107" s="6">
        <v>14</v>
      </c>
      <c r="FF107" s="6">
        <v>7</v>
      </c>
      <c r="FG107" s="6">
        <v>17</v>
      </c>
      <c r="FH107" s="6">
        <v>9</v>
      </c>
      <c r="FI107" s="6">
        <v>5</v>
      </c>
      <c r="FJ107" s="6">
        <v>5</v>
      </c>
      <c r="FK107" s="6">
        <v>6</v>
      </c>
      <c r="FL107" s="6">
        <v>6</v>
      </c>
      <c r="FM107" s="6">
        <v>6</v>
      </c>
      <c r="FN107" s="6">
        <v>1</v>
      </c>
      <c r="FO107" s="6">
        <v>7</v>
      </c>
      <c r="FP107" s="6">
        <v>8</v>
      </c>
      <c r="FQ107" s="6">
        <v>10</v>
      </c>
      <c r="FR107" s="6">
        <v>2</v>
      </c>
      <c r="FS107" s="6">
        <v>10</v>
      </c>
      <c r="FT107" s="6">
        <v>7</v>
      </c>
      <c r="FU107" s="6">
        <v>6</v>
      </c>
      <c r="FV107" s="6">
        <v>5</v>
      </c>
      <c r="FW107" s="6">
        <v>1</v>
      </c>
      <c r="FX107" s="6">
        <v>7</v>
      </c>
      <c r="FY107" s="6">
        <v>3</v>
      </c>
      <c r="FZ107" s="6">
        <v>8</v>
      </c>
      <c r="GA107" s="6">
        <v>1</v>
      </c>
      <c r="GB107" s="6">
        <v>10</v>
      </c>
      <c r="GC107" s="6">
        <v>7</v>
      </c>
      <c r="GD107" s="6">
        <v>6</v>
      </c>
      <c r="GE107" s="6">
        <v>5</v>
      </c>
      <c r="GF107" s="6">
        <v>10</v>
      </c>
      <c r="GG107" s="6">
        <v>14</v>
      </c>
      <c r="GH107" s="6">
        <v>13</v>
      </c>
      <c r="GI107" s="6">
        <v>11</v>
      </c>
      <c r="GJ107" s="12">
        <f t="shared" si="1"/>
        <v>3947</v>
      </c>
    </row>
    <row r="108" spans="1:192">
      <c r="A108" s="9" t="s">
        <v>138</v>
      </c>
      <c r="B108" s="9">
        <v>492</v>
      </c>
      <c r="C108" s="6">
        <v>68018</v>
      </c>
      <c r="D108" s="6">
        <v>8</v>
      </c>
      <c r="E108" s="6">
        <v>2</v>
      </c>
      <c r="F108" s="6">
        <v>5</v>
      </c>
      <c r="G108" s="6">
        <v>3</v>
      </c>
      <c r="H108" s="6">
        <v>3</v>
      </c>
      <c r="I108" s="6">
        <v>3</v>
      </c>
      <c r="J108" s="6">
        <v>6</v>
      </c>
      <c r="K108" s="6">
        <v>14</v>
      </c>
      <c r="L108" s="6">
        <v>14</v>
      </c>
      <c r="M108" s="6">
        <v>12</v>
      </c>
      <c r="N108" s="6">
        <v>6</v>
      </c>
      <c r="O108" s="6">
        <v>1</v>
      </c>
      <c r="P108" s="6">
        <v>6</v>
      </c>
      <c r="Q108" s="6">
        <v>20</v>
      </c>
      <c r="R108" s="6">
        <v>3</v>
      </c>
      <c r="S108" s="6">
        <v>13</v>
      </c>
      <c r="T108" s="6">
        <v>3</v>
      </c>
      <c r="U108" s="6">
        <v>6</v>
      </c>
      <c r="V108" s="6">
        <v>15</v>
      </c>
      <c r="W108" s="6">
        <v>1</v>
      </c>
      <c r="X108" s="6">
        <v>5</v>
      </c>
      <c r="Y108" s="6">
        <v>9</v>
      </c>
      <c r="Z108" s="6">
        <v>6</v>
      </c>
      <c r="AA108" s="6">
        <v>9</v>
      </c>
      <c r="AB108" s="6">
        <v>12</v>
      </c>
      <c r="AC108" s="6">
        <v>1</v>
      </c>
      <c r="AD108" s="6">
        <v>8</v>
      </c>
      <c r="AE108" s="6">
        <v>7</v>
      </c>
      <c r="AF108" s="6">
        <v>8</v>
      </c>
      <c r="AG108" s="6">
        <v>6</v>
      </c>
      <c r="AH108" s="6">
        <v>2</v>
      </c>
      <c r="AI108" s="6">
        <v>3</v>
      </c>
      <c r="AJ108" s="6">
        <v>8</v>
      </c>
      <c r="AK108" s="6">
        <v>7</v>
      </c>
      <c r="AL108" s="6">
        <v>5</v>
      </c>
      <c r="AM108" s="6">
        <v>1</v>
      </c>
      <c r="AN108" s="6">
        <v>1</v>
      </c>
      <c r="AO108" s="6">
        <v>4</v>
      </c>
      <c r="AP108" s="6">
        <v>4</v>
      </c>
      <c r="AQ108" s="6">
        <v>4</v>
      </c>
      <c r="AR108" s="6">
        <v>1</v>
      </c>
      <c r="AS108" s="6">
        <v>11</v>
      </c>
      <c r="AT108" s="6">
        <v>6</v>
      </c>
      <c r="AU108" s="6">
        <v>1</v>
      </c>
      <c r="AV108" s="6">
        <v>16</v>
      </c>
      <c r="AW108" s="6">
        <v>5</v>
      </c>
      <c r="AX108" s="6">
        <v>8</v>
      </c>
      <c r="AY108" s="6">
        <v>5</v>
      </c>
      <c r="AZ108" s="6">
        <v>3</v>
      </c>
      <c r="BA108" s="6">
        <v>16</v>
      </c>
      <c r="BB108" s="6">
        <v>3</v>
      </c>
      <c r="BC108" s="6">
        <v>2</v>
      </c>
      <c r="BD108" s="6">
        <v>12</v>
      </c>
      <c r="BE108" s="6">
        <v>7</v>
      </c>
      <c r="BF108" s="6">
        <v>19</v>
      </c>
      <c r="BG108" s="6">
        <v>14</v>
      </c>
      <c r="BH108" s="6">
        <v>7</v>
      </c>
      <c r="BI108" s="6">
        <v>4</v>
      </c>
      <c r="BJ108" s="6">
        <v>12</v>
      </c>
      <c r="BK108" s="6">
        <v>2</v>
      </c>
      <c r="BL108" s="6">
        <v>4</v>
      </c>
      <c r="BM108" s="6">
        <v>6</v>
      </c>
      <c r="BN108" s="6">
        <v>4</v>
      </c>
      <c r="BO108" s="6">
        <v>1</v>
      </c>
      <c r="BP108" s="6">
        <v>5</v>
      </c>
      <c r="BQ108" s="6">
        <v>5</v>
      </c>
      <c r="BR108" s="6">
        <v>3</v>
      </c>
      <c r="BS108" s="6">
        <v>4</v>
      </c>
      <c r="BT108" s="6">
        <v>2</v>
      </c>
      <c r="BU108" s="6">
        <v>8</v>
      </c>
      <c r="BV108" s="6">
        <v>5</v>
      </c>
      <c r="BW108" s="6">
        <v>2</v>
      </c>
      <c r="BX108" s="6">
        <v>10</v>
      </c>
      <c r="BY108" s="6">
        <v>3</v>
      </c>
      <c r="BZ108" s="6">
        <v>1</v>
      </c>
      <c r="CA108" s="6">
        <v>3</v>
      </c>
      <c r="CB108" s="6">
        <v>11</v>
      </c>
      <c r="CC108" s="6">
        <v>11</v>
      </c>
      <c r="CD108" s="6">
        <v>4</v>
      </c>
      <c r="CE108" s="6">
        <v>1</v>
      </c>
      <c r="CF108" s="6">
        <v>11</v>
      </c>
      <c r="CG108" s="6">
        <v>6</v>
      </c>
      <c r="CH108" s="6">
        <v>8</v>
      </c>
      <c r="CI108" s="6">
        <v>4</v>
      </c>
      <c r="CJ108" s="6">
        <v>1</v>
      </c>
      <c r="CK108" s="6">
        <v>1</v>
      </c>
      <c r="CL108" s="6">
        <v>3</v>
      </c>
      <c r="CM108" s="6">
        <v>3</v>
      </c>
      <c r="CN108" s="6">
        <v>5</v>
      </c>
      <c r="CO108" s="6">
        <v>12</v>
      </c>
      <c r="CP108" s="6">
        <v>6</v>
      </c>
      <c r="CQ108" s="6">
        <v>6</v>
      </c>
      <c r="CR108" s="6">
        <v>8</v>
      </c>
      <c r="CS108" s="6">
        <v>5</v>
      </c>
      <c r="CT108" s="6">
        <v>5</v>
      </c>
      <c r="CU108" s="6">
        <v>2</v>
      </c>
      <c r="CV108" s="6">
        <v>10</v>
      </c>
      <c r="CW108" s="6">
        <v>3</v>
      </c>
      <c r="CX108" s="6">
        <v>5</v>
      </c>
      <c r="CY108" s="6">
        <v>5</v>
      </c>
      <c r="CZ108" s="6">
        <v>1</v>
      </c>
      <c r="DA108" s="6">
        <v>3</v>
      </c>
      <c r="DB108" s="6">
        <v>2</v>
      </c>
      <c r="DC108" s="6">
        <v>1</v>
      </c>
      <c r="DD108" s="6">
        <v>9</v>
      </c>
      <c r="DE108" s="6">
        <v>13</v>
      </c>
      <c r="DF108" s="6">
        <v>7</v>
      </c>
      <c r="DG108" s="6">
        <v>1</v>
      </c>
      <c r="DH108" s="6">
        <v>1</v>
      </c>
      <c r="DI108" s="6">
        <v>1</v>
      </c>
      <c r="DJ108" s="6">
        <v>1</v>
      </c>
      <c r="DK108" s="6">
        <v>1</v>
      </c>
      <c r="DL108" s="6">
        <v>9</v>
      </c>
      <c r="DM108" s="6">
        <v>5</v>
      </c>
      <c r="DN108" s="6">
        <v>3</v>
      </c>
      <c r="DO108" s="6">
        <v>5</v>
      </c>
      <c r="DP108" s="6">
        <v>5</v>
      </c>
      <c r="DQ108" s="6">
        <v>9</v>
      </c>
      <c r="DR108" s="6">
        <v>6</v>
      </c>
      <c r="DS108" s="6">
        <v>5</v>
      </c>
      <c r="DT108" s="6">
        <v>5</v>
      </c>
      <c r="DU108" s="6">
        <v>4</v>
      </c>
      <c r="DV108" s="6">
        <v>4</v>
      </c>
      <c r="DW108" s="6">
        <v>4</v>
      </c>
      <c r="DX108" s="6">
        <v>5</v>
      </c>
      <c r="DY108" s="6">
        <v>6</v>
      </c>
      <c r="DZ108" s="6">
        <v>7</v>
      </c>
      <c r="EA108" s="6">
        <v>7</v>
      </c>
      <c r="EB108" s="6">
        <v>5</v>
      </c>
      <c r="EC108" s="6">
        <v>5</v>
      </c>
      <c r="ED108" s="6">
        <v>4</v>
      </c>
      <c r="EE108" s="6">
        <v>2</v>
      </c>
      <c r="EF108" s="6">
        <v>15</v>
      </c>
      <c r="EG108" s="6">
        <v>9</v>
      </c>
      <c r="EH108" s="6">
        <v>10</v>
      </c>
      <c r="EI108" s="6">
        <v>10</v>
      </c>
      <c r="EJ108" s="6">
        <v>6</v>
      </c>
      <c r="EK108" s="6">
        <v>11</v>
      </c>
      <c r="EL108" s="6">
        <v>1</v>
      </c>
      <c r="EM108" s="6">
        <v>11</v>
      </c>
      <c r="EN108" s="6">
        <v>17</v>
      </c>
      <c r="EO108" s="6">
        <v>11</v>
      </c>
      <c r="EP108" s="6">
        <v>8</v>
      </c>
      <c r="EQ108" s="6">
        <v>1</v>
      </c>
      <c r="ER108" s="6">
        <v>9</v>
      </c>
      <c r="ES108" s="6">
        <v>9</v>
      </c>
      <c r="ET108" s="6">
        <v>4</v>
      </c>
      <c r="EU108" s="6">
        <v>4</v>
      </c>
      <c r="EV108" s="6">
        <v>4</v>
      </c>
      <c r="EW108" s="6">
        <v>5</v>
      </c>
      <c r="EX108" s="6">
        <v>2</v>
      </c>
      <c r="EY108" s="6">
        <v>2</v>
      </c>
      <c r="EZ108" s="6">
        <v>1</v>
      </c>
      <c r="FA108" s="6">
        <v>3</v>
      </c>
      <c r="FB108" s="6">
        <v>2</v>
      </c>
      <c r="FC108" s="6">
        <v>2</v>
      </c>
      <c r="FD108" s="6">
        <v>12</v>
      </c>
      <c r="FE108" s="6">
        <v>5</v>
      </c>
      <c r="FF108" s="6">
        <v>4</v>
      </c>
      <c r="FG108" s="6">
        <v>7</v>
      </c>
      <c r="FH108" s="6">
        <v>5</v>
      </c>
      <c r="FI108" s="6">
        <v>12</v>
      </c>
      <c r="FJ108" s="6">
        <v>9</v>
      </c>
      <c r="FK108" s="6">
        <v>2</v>
      </c>
      <c r="FL108" s="6">
        <v>1</v>
      </c>
      <c r="FM108" s="6">
        <v>17</v>
      </c>
      <c r="FN108" s="6">
        <v>9</v>
      </c>
      <c r="FO108" s="6">
        <v>6</v>
      </c>
      <c r="FP108" s="6">
        <v>6</v>
      </c>
      <c r="FQ108" s="6">
        <v>7</v>
      </c>
      <c r="FR108" s="6">
        <v>11</v>
      </c>
      <c r="FS108" s="6">
        <v>9</v>
      </c>
      <c r="FT108" s="6">
        <v>4</v>
      </c>
      <c r="FU108" s="6">
        <v>1</v>
      </c>
      <c r="FV108" s="6">
        <v>5</v>
      </c>
      <c r="FW108" s="6">
        <v>9</v>
      </c>
      <c r="FX108" s="6">
        <v>6</v>
      </c>
      <c r="FY108" s="6">
        <v>3</v>
      </c>
      <c r="FZ108" s="6">
        <v>5</v>
      </c>
      <c r="GA108" s="6">
        <v>11</v>
      </c>
      <c r="GB108" s="6">
        <v>9</v>
      </c>
      <c r="GC108" s="6">
        <v>4</v>
      </c>
      <c r="GD108" s="6">
        <v>1</v>
      </c>
      <c r="GE108" s="6">
        <v>5</v>
      </c>
      <c r="GF108" s="6">
        <v>7</v>
      </c>
      <c r="GG108" s="6">
        <v>6</v>
      </c>
      <c r="GH108" s="6">
        <v>6</v>
      </c>
      <c r="GI108" s="6">
        <v>4</v>
      </c>
      <c r="GJ108" s="12">
        <f t="shared" si="1"/>
        <v>7233</v>
      </c>
    </row>
    <row r="109" spans="1:192">
      <c r="A109" s="9" t="s">
        <v>277</v>
      </c>
      <c r="B109" s="9">
        <f>SUM(B83:B86,B88,B90,B92:B95,B97:B100,B102:B103,B105:B106,B107)</f>
        <v>133</v>
      </c>
      <c r="C109" s="6">
        <v>23732</v>
      </c>
      <c r="D109" s="6">
        <v>14</v>
      </c>
      <c r="E109" s="6">
        <v>7</v>
      </c>
      <c r="F109" s="6">
        <v>8</v>
      </c>
      <c r="G109" s="6">
        <v>8</v>
      </c>
      <c r="H109" s="6">
        <v>8</v>
      </c>
      <c r="I109" s="6">
        <v>8</v>
      </c>
      <c r="J109" s="6">
        <v>5</v>
      </c>
      <c r="K109" s="6">
        <v>8</v>
      </c>
      <c r="L109" s="6">
        <v>8</v>
      </c>
      <c r="M109" s="6">
        <v>8</v>
      </c>
      <c r="N109" s="6">
        <v>7</v>
      </c>
      <c r="O109" s="6">
        <v>6</v>
      </c>
      <c r="P109" s="6">
        <v>11</v>
      </c>
      <c r="Q109" s="6">
        <v>11</v>
      </c>
      <c r="R109" s="6">
        <v>5</v>
      </c>
      <c r="S109" s="6">
        <v>9</v>
      </c>
      <c r="T109" s="6">
        <v>12</v>
      </c>
      <c r="U109" s="6">
        <v>15</v>
      </c>
      <c r="V109" s="6">
        <v>11</v>
      </c>
      <c r="W109" s="6">
        <v>5</v>
      </c>
      <c r="X109" s="6">
        <v>10</v>
      </c>
      <c r="Y109" s="6">
        <v>9</v>
      </c>
      <c r="Z109" s="6">
        <v>12</v>
      </c>
      <c r="AA109" s="6">
        <v>13</v>
      </c>
      <c r="AB109" s="6">
        <v>11</v>
      </c>
      <c r="AC109" s="6">
        <v>6</v>
      </c>
      <c r="AD109" s="6">
        <v>7</v>
      </c>
      <c r="AE109" s="6">
        <v>7</v>
      </c>
      <c r="AF109" s="6">
        <v>5</v>
      </c>
      <c r="AG109" s="6">
        <v>10</v>
      </c>
      <c r="AH109" s="6">
        <v>2</v>
      </c>
      <c r="AI109" s="6">
        <v>3</v>
      </c>
      <c r="AJ109" s="6">
        <v>8</v>
      </c>
      <c r="AK109" s="6">
        <v>8</v>
      </c>
      <c r="AL109" s="6">
        <v>6</v>
      </c>
      <c r="AM109" s="6">
        <v>4</v>
      </c>
      <c r="AN109" s="6">
        <v>3</v>
      </c>
      <c r="AO109" s="6">
        <v>2</v>
      </c>
      <c r="AP109" s="6">
        <v>4</v>
      </c>
      <c r="AQ109" s="6">
        <v>4</v>
      </c>
      <c r="AR109" s="6">
        <v>6</v>
      </c>
      <c r="AS109" s="6">
        <v>8</v>
      </c>
      <c r="AT109" s="6">
        <v>9</v>
      </c>
      <c r="AU109" s="6">
        <v>10</v>
      </c>
      <c r="AV109" s="6">
        <v>8</v>
      </c>
      <c r="AW109" s="6">
        <v>10</v>
      </c>
      <c r="AX109" s="6">
        <v>9</v>
      </c>
      <c r="AY109" s="6">
        <v>7</v>
      </c>
      <c r="AZ109" s="6">
        <v>6</v>
      </c>
      <c r="BA109" s="6">
        <v>16</v>
      </c>
      <c r="BB109" s="6">
        <v>5</v>
      </c>
      <c r="BC109" s="6">
        <v>2</v>
      </c>
      <c r="BD109" s="6">
        <v>10</v>
      </c>
      <c r="BE109" s="6">
        <v>3</v>
      </c>
      <c r="BF109" s="6">
        <v>19</v>
      </c>
      <c r="BG109" s="6">
        <v>10</v>
      </c>
      <c r="BH109" s="6">
        <v>5</v>
      </c>
      <c r="BI109" s="6">
        <v>5</v>
      </c>
      <c r="BJ109" s="6">
        <v>15</v>
      </c>
      <c r="BK109" s="6">
        <v>6</v>
      </c>
      <c r="BL109" s="6">
        <v>10</v>
      </c>
      <c r="BM109" s="6">
        <v>7</v>
      </c>
      <c r="BN109" s="6">
        <v>4</v>
      </c>
      <c r="BO109" s="6">
        <v>6</v>
      </c>
      <c r="BP109" s="6">
        <v>5</v>
      </c>
      <c r="BQ109" s="6">
        <v>5</v>
      </c>
      <c r="BR109" s="6">
        <v>8</v>
      </c>
      <c r="BS109" s="6">
        <v>9</v>
      </c>
      <c r="BT109" s="6">
        <v>6</v>
      </c>
      <c r="BU109" s="6">
        <v>12</v>
      </c>
      <c r="BV109" s="6">
        <v>9</v>
      </c>
      <c r="BW109" s="6">
        <v>7</v>
      </c>
      <c r="BX109" s="6">
        <v>14</v>
      </c>
      <c r="BY109" s="6">
        <v>5</v>
      </c>
      <c r="BZ109" s="6">
        <v>5</v>
      </c>
      <c r="CA109" s="6">
        <v>12</v>
      </c>
      <c r="CB109" s="6">
        <v>8</v>
      </c>
      <c r="CC109" s="6">
        <v>9</v>
      </c>
      <c r="CD109" s="6">
        <v>4</v>
      </c>
      <c r="CE109" s="6">
        <v>6</v>
      </c>
      <c r="CF109" s="6">
        <v>12</v>
      </c>
      <c r="CG109" s="6">
        <v>12</v>
      </c>
      <c r="CH109" s="6">
        <v>9</v>
      </c>
      <c r="CI109" s="6">
        <v>6</v>
      </c>
      <c r="CJ109" s="6">
        <v>6</v>
      </c>
      <c r="CK109" s="6">
        <v>5</v>
      </c>
      <c r="CL109" s="6">
        <v>3</v>
      </c>
      <c r="CM109" s="6">
        <v>3</v>
      </c>
      <c r="CN109" s="6">
        <v>5</v>
      </c>
      <c r="CO109" s="6">
        <v>12</v>
      </c>
      <c r="CP109" s="6">
        <v>8</v>
      </c>
      <c r="CQ109" s="6">
        <v>11</v>
      </c>
      <c r="CR109" s="6">
        <v>15</v>
      </c>
      <c r="CS109" s="6">
        <v>5</v>
      </c>
      <c r="CT109" s="6">
        <v>5</v>
      </c>
      <c r="CU109" s="6">
        <v>7</v>
      </c>
      <c r="CV109" s="6">
        <v>14</v>
      </c>
      <c r="CW109" s="6">
        <v>10</v>
      </c>
      <c r="CX109" s="6">
        <v>7</v>
      </c>
      <c r="CY109" s="6">
        <v>7</v>
      </c>
      <c r="CZ109" s="6">
        <v>6</v>
      </c>
      <c r="DA109" s="6">
        <v>6</v>
      </c>
      <c r="DB109" s="6">
        <v>5</v>
      </c>
      <c r="DC109" s="6">
        <v>6</v>
      </c>
      <c r="DD109" s="6">
        <v>8</v>
      </c>
      <c r="DE109" s="6">
        <v>10</v>
      </c>
      <c r="DF109" s="6">
        <v>7</v>
      </c>
      <c r="DG109" s="6">
        <v>7</v>
      </c>
      <c r="DH109" s="6">
        <v>6</v>
      </c>
      <c r="DI109" s="6">
        <v>6</v>
      </c>
      <c r="DJ109" s="6">
        <v>5</v>
      </c>
      <c r="DK109" s="6">
        <v>6</v>
      </c>
      <c r="DL109" s="6">
        <v>8</v>
      </c>
      <c r="DM109" s="6">
        <v>6</v>
      </c>
      <c r="DN109" s="6">
        <v>3</v>
      </c>
      <c r="DO109" s="6">
        <v>6</v>
      </c>
      <c r="DP109" s="6">
        <v>6</v>
      </c>
      <c r="DQ109" s="6">
        <v>9</v>
      </c>
      <c r="DR109" s="6">
        <v>8</v>
      </c>
      <c r="DS109" s="6">
        <v>6</v>
      </c>
      <c r="DT109" s="6">
        <v>5</v>
      </c>
      <c r="DU109" s="6">
        <v>4</v>
      </c>
      <c r="DV109" s="6">
        <v>6</v>
      </c>
      <c r="DW109" s="6">
        <v>4</v>
      </c>
      <c r="DX109" s="6">
        <v>6</v>
      </c>
      <c r="DY109" s="6">
        <v>7</v>
      </c>
      <c r="DZ109" s="6">
        <v>6</v>
      </c>
      <c r="EA109" s="6">
        <v>8</v>
      </c>
      <c r="EB109" s="6">
        <v>6</v>
      </c>
      <c r="EC109" s="6">
        <v>5</v>
      </c>
      <c r="ED109" s="6">
        <v>4</v>
      </c>
      <c r="EE109" s="6">
        <v>9</v>
      </c>
      <c r="EF109" s="6">
        <v>9</v>
      </c>
      <c r="EG109" s="6">
        <v>14</v>
      </c>
      <c r="EH109" s="6">
        <v>9</v>
      </c>
      <c r="EI109" s="6">
        <v>8</v>
      </c>
      <c r="EJ109" s="6">
        <v>6</v>
      </c>
      <c r="EK109" s="6">
        <v>10</v>
      </c>
      <c r="EL109" s="6">
        <v>5</v>
      </c>
      <c r="EM109" s="6">
        <v>11</v>
      </c>
      <c r="EN109" s="6">
        <v>11</v>
      </c>
      <c r="EO109" s="6">
        <v>10</v>
      </c>
      <c r="EP109" s="6">
        <v>10</v>
      </c>
      <c r="EQ109" s="6">
        <v>4</v>
      </c>
      <c r="ER109" s="6">
        <v>3</v>
      </c>
      <c r="ES109" s="6">
        <v>3</v>
      </c>
      <c r="ET109" s="6">
        <v>13</v>
      </c>
      <c r="EU109" s="6">
        <v>10</v>
      </c>
      <c r="EV109" s="6">
        <v>6</v>
      </c>
      <c r="EW109" s="6">
        <v>5</v>
      </c>
      <c r="EX109" s="6">
        <v>6</v>
      </c>
      <c r="EY109" s="6">
        <v>6</v>
      </c>
      <c r="EZ109" s="6">
        <v>6</v>
      </c>
      <c r="FA109" s="6">
        <v>6</v>
      </c>
      <c r="FB109" s="6">
        <v>4</v>
      </c>
      <c r="FC109" s="6">
        <v>13</v>
      </c>
      <c r="FD109" s="6">
        <v>8</v>
      </c>
      <c r="FE109" s="6">
        <v>10</v>
      </c>
      <c r="FF109" s="6">
        <v>6</v>
      </c>
      <c r="FG109" s="6">
        <v>11</v>
      </c>
      <c r="FH109" s="6">
        <v>7</v>
      </c>
      <c r="FI109" s="6">
        <v>8</v>
      </c>
      <c r="FJ109" s="6">
        <v>10</v>
      </c>
      <c r="FK109" s="6">
        <v>6</v>
      </c>
      <c r="FL109" s="6">
        <v>6</v>
      </c>
      <c r="FM109" s="6">
        <v>9</v>
      </c>
      <c r="FN109" s="6">
        <v>6</v>
      </c>
      <c r="FO109" s="6">
        <v>3</v>
      </c>
      <c r="FP109" s="6">
        <v>4</v>
      </c>
      <c r="FQ109" s="6">
        <v>7</v>
      </c>
      <c r="FR109" s="6">
        <v>7</v>
      </c>
      <c r="FS109" s="6">
        <v>3</v>
      </c>
      <c r="FT109" s="6">
        <v>6</v>
      </c>
      <c r="FU109" s="6">
        <v>6</v>
      </c>
      <c r="FV109" s="6">
        <v>5</v>
      </c>
      <c r="FW109" s="6">
        <v>7</v>
      </c>
      <c r="FX109" s="6">
        <v>3</v>
      </c>
      <c r="FY109" s="6">
        <v>3</v>
      </c>
      <c r="FZ109" s="6">
        <v>4</v>
      </c>
      <c r="GA109" s="6">
        <v>8</v>
      </c>
      <c r="GB109" s="6">
        <v>3</v>
      </c>
      <c r="GC109" s="6">
        <v>6</v>
      </c>
      <c r="GD109" s="6">
        <v>6</v>
      </c>
      <c r="GE109" s="6">
        <v>5</v>
      </c>
      <c r="GF109" s="6">
        <v>6</v>
      </c>
      <c r="GG109" s="6">
        <v>11</v>
      </c>
      <c r="GH109" s="6">
        <v>9</v>
      </c>
      <c r="GI109" s="6">
        <v>11</v>
      </c>
      <c r="GJ109" s="12">
        <f t="shared" si="1"/>
        <v>5604</v>
      </c>
    </row>
    <row r="110" spans="1:192">
      <c r="A110" s="9" t="s">
        <v>163</v>
      </c>
      <c r="B110" s="4">
        <v>5</v>
      </c>
      <c r="C110" s="6">
        <v>711.5</v>
      </c>
      <c r="D110" s="6">
        <v>17</v>
      </c>
      <c r="E110" s="6">
        <v>7</v>
      </c>
      <c r="F110" s="6">
        <v>9</v>
      </c>
      <c r="G110" s="6">
        <v>9</v>
      </c>
      <c r="H110" s="6">
        <v>9</v>
      </c>
      <c r="I110" s="6">
        <v>9</v>
      </c>
      <c r="J110" s="6">
        <v>16</v>
      </c>
      <c r="K110" s="6">
        <v>16</v>
      </c>
      <c r="L110" s="6">
        <v>16</v>
      </c>
      <c r="M110" s="6">
        <v>16</v>
      </c>
      <c r="N110" s="6">
        <v>2</v>
      </c>
      <c r="O110" s="6">
        <v>6</v>
      </c>
      <c r="P110" s="6">
        <v>20</v>
      </c>
      <c r="Q110" s="6">
        <v>15</v>
      </c>
      <c r="R110" s="6">
        <v>8</v>
      </c>
      <c r="S110" s="6">
        <v>22</v>
      </c>
      <c r="T110" s="6">
        <v>17</v>
      </c>
      <c r="U110" s="6">
        <v>20</v>
      </c>
      <c r="V110" s="6">
        <v>20</v>
      </c>
      <c r="W110" s="6">
        <v>5</v>
      </c>
      <c r="X110" s="6">
        <v>20</v>
      </c>
      <c r="Y110" s="6">
        <v>20</v>
      </c>
      <c r="Z110" s="6">
        <v>20</v>
      </c>
      <c r="AA110" s="6">
        <v>13</v>
      </c>
      <c r="AB110" s="6">
        <v>20</v>
      </c>
      <c r="AC110" s="6">
        <v>6</v>
      </c>
      <c r="AD110" s="6">
        <v>10</v>
      </c>
      <c r="AE110" s="6">
        <v>9</v>
      </c>
      <c r="AF110" s="6">
        <v>14</v>
      </c>
      <c r="AG110" s="6">
        <v>11</v>
      </c>
      <c r="AH110" s="6">
        <v>2</v>
      </c>
      <c r="AI110" s="6">
        <v>3</v>
      </c>
      <c r="AJ110" s="6">
        <v>10</v>
      </c>
      <c r="AK110" s="6">
        <v>9</v>
      </c>
      <c r="AL110" s="6">
        <v>6</v>
      </c>
      <c r="AM110" s="6">
        <v>4</v>
      </c>
      <c r="AN110" s="6">
        <v>3</v>
      </c>
      <c r="AO110" s="6">
        <v>7</v>
      </c>
      <c r="AP110" s="6">
        <v>4</v>
      </c>
      <c r="AQ110" s="6">
        <v>4</v>
      </c>
      <c r="AR110" s="6">
        <v>6</v>
      </c>
      <c r="AS110" s="6">
        <v>18</v>
      </c>
      <c r="AT110" s="6">
        <v>3</v>
      </c>
      <c r="AU110" s="6">
        <v>8</v>
      </c>
      <c r="AV110" s="6">
        <v>12</v>
      </c>
      <c r="AW110" s="6">
        <v>4</v>
      </c>
      <c r="AX110" s="6">
        <v>15</v>
      </c>
      <c r="AY110" s="6">
        <v>9</v>
      </c>
      <c r="AZ110" s="6">
        <v>7</v>
      </c>
      <c r="BA110" s="6">
        <v>1</v>
      </c>
      <c r="BB110" s="6">
        <v>5</v>
      </c>
      <c r="BC110" s="6">
        <v>9</v>
      </c>
      <c r="BD110" s="6">
        <v>14</v>
      </c>
      <c r="BE110" s="6">
        <v>8</v>
      </c>
      <c r="BF110" s="6">
        <v>2</v>
      </c>
      <c r="BG110" s="6">
        <v>6</v>
      </c>
      <c r="BH110" s="6">
        <v>9</v>
      </c>
      <c r="BI110" s="6">
        <v>5</v>
      </c>
      <c r="BJ110" s="6">
        <v>3</v>
      </c>
      <c r="BK110" s="6">
        <v>8</v>
      </c>
      <c r="BL110" s="6">
        <v>1</v>
      </c>
      <c r="BM110" s="6">
        <v>8</v>
      </c>
      <c r="BN110" s="6">
        <v>4</v>
      </c>
      <c r="BO110" s="6">
        <v>6</v>
      </c>
      <c r="BP110" s="6">
        <v>10</v>
      </c>
      <c r="BQ110" s="6">
        <v>5</v>
      </c>
      <c r="BR110" s="6">
        <v>1</v>
      </c>
      <c r="BS110" s="6">
        <v>11</v>
      </c>
      <c r="BT110" s="6">
        <v>8</v>
      </c>
      <c r="BU110" s="6">
        <v>1</v>
      </c>
      <c r="BV110" s="6">
        <v>11</v>
      </c>
      <c r="BW110" s="6">
        <v>8</v>
      </c>
      <c r="BX110" s="6">
        <v>18</v>
      </c>
      <c r="BY110" s="6">
        <v>9</v>
      </c>
      <c r="BZ110" s="6">
        <v>5</v>
      </c>
      <c r="CA110" s="6">
        <v>1</v>
      </c>
      <c r="CB110" s="6">
        <v>11</v>
      </c>
      <c r="CC110" s="6">
        <v>11</v>
      </c>
      <c r="CD110" s="6">
        <v>1</v>
      </c>
      <c r="CE110" s="6">
        <v>6</v>
      </c>
      <c r="CF110" s="6">
        <v>6</v>
      </c>
      <c r="CG110" s="6">
        <v>7</v>
      </c>
      <c r="CH110" s="6">
        <v>10</v>
      </c>
      <c r="CI110" s="6">
        <v>7</v>
      </c>
      <c r="CJ110" s="6">
        <v>6</v>
      </c>
      <c r="CK110" s="6">
        <v>5</v>
      </c>
      <c r="CL110" s="6">
        <v>3</v>
      </c>
      <c r="CM110" s="6">
        <v>3</v>
      </c>
      <c r="CN110" s="6">
        <v>5</v>
      </c>
      <c r="CO110" s="6">
        <v>14</v>
      </c>
      <c r="CP110" s="6">
        <v>9</v>
      </c>
      <c r="CQ110" s="6">
        <v>22</v>
      </c>
      <c r="CR110" s="6">
        <v>5</v>
      </c>
      <c r="CS110" s="6">
        <v>5</v>
      </c>
      <c r="CT110" s="6">
        <v>5</v>
      </c>
      <c r="CU110" s="6">
        <v>8</v>
      </c>
      <c r="CV110" s="6">
        <v>17</v>
      </c>
      <c r="CW110" s="6">
        <v>10</v>
      </c>
      <c r="CX110" s="6">
        <v>7</v>
      </c>
      <c r="CY110" s="6">
        <v>7</v>
      </c>
      <c r="CZ110" s="6">
        <v>6</v>
      </c>
      <c r="DA110" s="6">
        <v>6</v>
      </c>
      <c r="DB110" s="6">
        <v>5</v>
      </c>
      <c r="DC110" s="6">
        <v>6</v>
      </c>
      <c r="DD110" s="6">
        <v>16</v>
      </c>
      <c r="DE110" s="6">
        <v>4</v>
      </c>
      <c r="DF110" s="6">
        <v>1</v>
      </c>
      <c r="DG110" s="6">
        <v>8</v>
      </c>
      <c r="DH110" s="6">
        <v>7</v>
      </c>
      <c r="DI110" s="6">
        <v>6</v>
      </c>
      <c r="DJ110" s="6">
        <v>5</v>
      </c>
      <c r="DK110" s="6">
        <v>7</v>
      </c>
      <c r="DL110" s="6">
        <v>2</v>
      </c>
      <c r="DM110" s="6">
        <v>7</v>
      </c>
      <c r="DN110" s="6">
        <v>3</v>
      </c>
      <c r="DO110" s="6">
        <v>7</v>
      </c>
      <c r="DP110" s="6">
        <v>1</v>
      </c>
      <c r="DQ110" s="6">
        <v>2</v>
      </c>
      <c r="DR110" s="6">
        <v>1</v>
      </c>
      <c r="DS110" s="6">
        <v>1</v>
      </c>
      <c r="DT110" s="6">
        <v>5</v>
      </c>
      <c r="DU110" s="6">
        <v>4</v>
      </c>
      <c r="DV110" s="6">
        <v>7</v>
      </c>
      <c r="DW110" s="6">
        <v>4</v>
      </c>
      <c r="DX110" s="6">
        <v>7</v>
      </c>
      <c r="DY110" s="6">
        <v>1</v>
      </c>
      <c r="DZ110" s="6">
        <v>4</v>
      </c>
      <c r="EA110" s="6">
        <v>1</v>
      </c>
      <c r="EB110" s="6">
        <v>1</v>
      </c>
      <c r="EC110" s="6">
        <v>5</v>
      </c>
      <c r="ED110" s="6">
        <v>4</v>
      </c>
      <c r="EE110" s="6">
        <v>11</v>
      </c>
      <c r="EF110" s="6">
        <v>6</v>
      </c>
      <c r="EG110" s="6">
        <v>16</v>
      </c>
      <c r="EH110" s="6">
        <v>1</v>
      </c>
      <c r="EI110" s="6">
        <v>1</v>
      </c>
      <c r="EJ110" s="6">
        <v>6</v>
      </c>
      <c r="EK110" s="6">
        <v>1</v>
      </c>
      <c r="EL110" s="6">
        <v>5</v>
      </c>
      <c r="EM110" s="6">
        <v>22</v>
      </c>
      <c r="EN110" s="6">
        <v>5</v>
      </c>
      <c r="EO110" s="6">
        <v>17</v>
      </c>
      <c r="EP110" s="6">
        <v>17</v>
      </c>
      <c r="EQ110" s="6">
        <v>4</v>
      </c>
      <c r="ER110" s="6">
        <v>1</v>
      </c>
      <c r="ES110" s="6">
        <v>1</v>
      </c>
      <c r="ET110" s="6">
        <v>20</v>
      </c>
      <c r="EU110" s="6">
        <v>9</v>
      </c>
      <c r="EV110" s="6">
        <v>8</v>
      </c>
      <c r="EW110" s="6">
        <v>5</v>
      </c>
      <c r="EX110" s="6">
        <v>8</v>
      </c>
      <c r="EY110" s="6">
        <v>7</v>
      </c>
      <c r="EZ110" s="6">
        <v>6</v>
      </c>
      <c r="FA110" s="6">
        <v>1</v>
      </c>
      <c r="FB110" s="6">
        <v>1</v>
      </c>
      <c r="FC110" s="6">
        <v>20</v>
      </c>
      <c r="FD110" s="6">
        <v>20</v>
      </c>
      <c r="FE110" s="6">
        <v>3</v>
      </c>
      <c r="FF110" s="6">
        <v>1</v>
      </c>
      <c r="FG110" s="6">
        <v>8</v>
      </c>
      <c r="FH110" s="6">
        <v>9</v>
      </c>
      <c r="FI110" s="6">
        <v>3</v>
      </c>
      <c r="FJ110" s="6">
        <v>5</v>
      </c>
      <c r="FK110" s="6">
        <v>6</v>
      </c>
      <c r="FL110" s="6">
        <v>6</v>
      </c>
      <c r="FM110" s="6">
        <v>1</v>
      </c>
      <c r="FN110" s="6">
        <v>2</v>
      </c>
      <c r="FO110" s="6">
        <v>7</v>
      </c>
      <c r="FP110" s="6">
        <v>8</v>
      </c>
      <c r="FQ110" s="6">
        <v>1</v>
      </c>
      <c r="FR110" s="6">
        <v>2</v>
      </c>
      <c r="FS110" s="6">
        <v>1</v>
      </c>
      <c r="FT110" s="6">
        <v>1</v>
      </c>
      <c r="FU110" s="6">
        <v>6</v>
      </c>
      <c r="FV110" s="6">
        <v>5</v>
      </c>
      <c r="FW110" s="6">
        <v>2</v>
      </c>
      <c r="FX110" s="6">
        <v>7</v>
      </c>
      <c r="FY110" s="6">
        <v>3</v>
      </c>
      <c r="FZ110" s="6">
        <v>8</v>
      </c>
      <c r="GA110" s="6">
        <v>2</v>
      </c>
      <c r="GB110" s="6">
        <v>1</v>
      </c>
      <c r="GC110" s="6">
        <v>1</v>
      </c>
      <c r="GD110" s="6">
        <v>6</v>
      </c>
      <c r="GE110" s="6">
        <v>5</v>
      </c>
      <c r="GF110" s="6">
        <v>1</v>
      </c>
      <c r="GG110" s="6">
        <v>1</v>
      </c>
      <c r="GH110" s="6">
        <v>12</v>
      </c>
      <c r="GI110" s="6">
        <v>11</v>
      </c>
      <c r="GJ110" s="12">
        <f t="shared" si="1"/>
        <v>7027</v>
      </c>
    </row>
    <row r="111" spans="1:192">
      <c r="A111" s="9" t="s">
        <v>164</v>
      </c>
      <c r="B111" s="4">
        <v>1</v>
      </c>
      <c r="C111" s="6">
        <v>617</v>
      </c>
      <c r="D111" s="6">
        <v>17</v>
      </c>
      <c r="E111" s="6">
        <v>7</v>
      </c>
      <c r="F111" s="6">
        <v>9</v>
      </c>
      <c r="G111" s="6">
        <v>9</v>
      </c>
      <c r="H111" s="6">
        <v>9</v>
      </c>
      <c r="I111" s="6">
        <v>9</v>
      </c>
      <c r="J111" s="6">
        <v>16</v>
      </c>
      <c r="K111" s="6">
        <v>16</v>
      </c>
      <c r="L111" s="6">
        <v>16</v>
      </c>
      <c r="M111" s="6">
        <v>16</v>
      </c>
      <c r="N111" s="6">
        <v>2</v>
      </c>
      <c r="O111" s="6">
        <v>6</v>
      </c>
      <c r="P111" s="6">
        <v>3</v>
      </c>
      <c r="Q111" s="6">
        <v>3</v>
      </c>
      <c r="R111" s="6">
        <v>8</v>
      </c>
      <c r="S111" s="6">
        <v>2</v>
      </c>
      <c r="T111" s="6">
        <v>5</v>
      </c>
      <c r="U111" s="6">
        <v>13</v>
      </c>
      <c r="V111" s="6">
        <v>1</v>
      </c>
      <c r="W111" s="6">
        <v>5</v>
      </c>
      <c r="X111" s="6">
        <v>18</v>
      </c>
      <c r="Y111" s="6">
        <v>9</v>
      </c>
      <c r="Z111" s="6">
        <v>18</v>
      </c>
      <c r="AA111" s="6">
        <v>13</v>
      </c>
      <c r="AB111" s="6">
        <v>18</v>
      </c>
      <c r="AC111" s="6">
        <v>6</v>
      </c>
      <c r="AD111" s="6">
        <v>1</v>
      </c>
      <c r="AE111" s="6">
        <v>2</v>
      </c>
      <c r="AF111" s="6">
        <v>14</v>
      </c>
      <c r="AG111" s="6">
        <v>11</v>
      </c>
      <c r="AH111" s="6">
        <v>2</v>
      </c>
      <c r="AI111" s="6">
        <v>3</v>
      </c>
      <c r="AJ111" s="6">
        <v>10</v>
      </c>
      <c r="AK111" s="6">
        <v>9</v>
      </c>
      <c r="AL111" s="6">
        <v>6</v>
      </c>
      <c r="AM111" s="6">
        <v>4</v>
      </c>
      <c r="AN111" s="6">
        <v>3</v>
      </c>
      <c r="AO111" s="6">
        <v>7</v>
      </c>
      <c r="AP111" s="6">
        <v>4</v>
      </c>
      <c r="AQ111" s="6">
        <v>4</v>
      </c>
      <c r="AR111" s="6">
        <v>6</v>
      </c>
      <c r="AS111" s="6">
        <v>12</v>
      </c>
      <c r="AT111" s="6">
        <v>2</v>
      </c>
      <c r="AU111" s="6">
        <v>8</v>
      </c>
      <c r="AV111" s="6">
        <v>11</v>
      </c>
      <c r="AW111" s="6">
        <v>7</v>
      </c>
      <c r="AX111" s="6">
        <v>13</v>
      </c>
      <c r="AY111" s="6">
        <v>9</v>
      </c>
      <c r="AZ111" s="6">
        <v>7</v>
      </c>
      <c r="BA111" s="6">
        <v>22</v>
      </c>
      <c r="BB111" s="6">
        <v>5</v>
      </c>
      <c r="BC111" s="6">
        <v>9</v>
      </c>
      <c r="BD111" s="6">
        <v>14</v>
      </c>
      <c r="BE111" s="6">
        <v>8</v>
      </c>
      <c r="BF111" s="6">
        <v>19</v>
      </c>
      <c r="BG111" s="6">
        <v>17</v>
      </c>
      <c r="BH111" s="6">
        <v>9</v>
      </c>
      <c r="BI111" s="6">
        <v>5</v>
      </c>
      <c r="BJ111" s="6">
        <v>19</v>
      </c>
      <c r="BK111" s="6">
        <v>8</v>
      </c>
      <c r="BL111" s="6">
        <v>16</v>
      </c>
      <c r="BM111" s="6">
        <v>8</v>
      </c>
      <c r="BN111" s="6">
        <v>4</v>
      </c>
      <c r="BO111" s="6">
        <v>6</v>
      </c>
      <c r="BP111" s="6">
        <v>10</v>
      </c>
      <c r="BQ111" s="6">
        <v>5</v>
      </c>
      <c r="BR111" s="6">
        <v>9</v>
      </c>
      <c r="BS111" s="6">
        <v>11</v>
      </c>
      <c r="BT111" s="6">
        <v>8</v>
      </c>
      <c r="BU111" s="6">
        <v>20</v>
      </c>
      <c r="BV111" s="6">
        <v>11</v>
      </c>
      <c r="BW111" s="6">
        <v>8</v>
      </c>
      <c r="BX111" s="6">
        <v>19</v>
      </c>
      <c r="BY111" s="6">
        <v>9</v>
      </c>
      <c r="BZ111" s="6">
        <v>5</v>
      </c>
      <c r="CA111" s="6">
        <v>14</v>
      </c>
      <c r="CB111" s="6">
        <v>1</v>
      </c>
      <c r="CC111" s="6">
        <v>1</v>
      </c>
      <c r="CD111" s="6">
        <v>7</v>
      </c>
      <c r="CE111" s="6">
        <v>6</v>
      </c>
      <c r="CF111" s="6">
        <v>10</v>
      </c>
      <c r="CG111" s="6">
        <v>7</v>
      </c>
      <c r="CH111" s="6">
        <v>10</v>
      </c>
      <c r="CI111" s="6">
        <v>7</v>
      </c>
      <c r="CJ111" s="6">
        <v>6</v>
      </c>
      <c r="CK111" s="6">
        <v>5</v>
      </c>
      <c r="CL111" s="6">
        <v>3</v>
      </c>
      <c r="CM111" s="6">
        <v>3</v>
      </c>
      <c r="CN111" s="6">
        <v>5</v>
      </c>
      <c r="CO111" s="6">
        <v>1</v>
      </c>
      <c r="CP111" s="6">
        <v>9</v>
      </c>
      <c r="CQ111" s="6">
        <v>21</v>
      </c>
      <c r="CR111" s="6">
        <v>3</v>
      </c>
      <c r="CS111" s="6">
        <v>5</v>
      </c>
      <c r="CT111" s="6">
        <v>5</v>
      </c>
      <c r="CU111" s="6">
        <v>8</v>
      </c>
      <c r="CV111" s="6">
        <v>2</v>
      </c>
      <c r="CW111" s="6">
        <v>10</v>
      </c>
      <c r="CX111" s="6">
        <v>7</v>
      </c>
      <c r="CY111" s="6">
        <v>7</v>
      </c>
      <c r="CZ111" s="6">
        <v>6</v>
      </c>
      <c r="DA111" s="6">
        <v>6</v>
      </c>
      <c r="DB111" s="6">
        <v>5</v>
      </c>
      <c r="DC111" s="6">
        <v>6</v>
      </c>
      <c r="DD111" s="6">
        <v>16</v>
      </c>
      <c r="DE111" s="6">
        <v>3</v>
      </c>
      <c r="DF111" s="6">
        <v>7</v>
      </c>
      <c r="DG111" s="6">
        <v>8</v>
      </c>
      <c r="DH111" s="6">
        <v>7</v>
      </c>
      <c r="DI111" s="6">
        <v>6</v>
      </c>
      <c r="DJ111" s="6">
        <v>5</v>
      </c>
      <c r="DK111" s="6">
        <v>7</v>
      </c>
      <c r="DL111" s="6">
        <v>3</v>
      </c>
      <c r="DM111" s="6">
        <v>7</v>
      </c>
      <c r="DN111" s="6">
        <v>3</v>
      </c>
      <c r="DO111" s="6">
        <v>7</v>
      </c>
      <c r="DP111" s="6">
        <v>9</v>
      </c>
      <c r="DQ111" s="6">
        <v>4</v>
      </c>
      <c r="DR111" s="6">
        <v>9</v>
      </c>
      <c r="DS111" s="6">
        <v>7</v>
      </c>
      <c r="DT111" s="6">
        <v>5</v>
      </c>
      <c r="DU111" s="6">
        <v>4</v>
      </c>
      <c r="DV111" s="6">
        <v>7</v>
      </c>
      <c r="DW111" s="6">
        <v>4</v>
      </c>
      <c r="DX111" s="6">
        <v>7</v>
      </c>
      <c r="DY111" s="6">
        <v>9</v>
      </c>
      <c r="DZ111" s="6">
        <v>4</v>
      </c>
      <c r="EA111" s="6">
        <v>9</v>
      </c>
      <c r="EB111" s="6">
        <v>7</v>
      </c>
      <c r="EC111" s="6">
        <v>5</v>
      </c>
      <c r="ED111" s="6">
        <v>4</v>
      </c>
      <c r="EE111" s="6">
        <v>11</v>
      </c>
      <c r="EF111" s="6">
        <v>16</v>
      </c>
      <c r="EG111" s="6">
        <v>10</v>
      </c>
      <c r="EH111" s="6">
        <v>2</v>
      </c>
      <c r="EI111" s="6">
        <v>1</v>
      </c>
      <c r="EJ111" s="6">
        <v>6</v>
      </c>
      <c r="EK111" s="6">
        <v>12</v>
      </c>
      <c r="EL111" s="6">
        <v>5</v>
      </c>
      <c r="EM111" s="6">
        <v>4</v>
      </c>
      <c r="EN111" s="6">
        <v>3</v>
      </c>
      <c r="EO111" s="6">
        <v>9</v>
      </c>
      <c r="EP111" s="6">
        <v>10</v>
      </c>
      <c r="EQ111" s="6">
        <v>4</v>
      </c>
      <c r="ER111" s="6">
        <v>10</v>
      </c>
      <c r="ES111" s="6">
        <v>10</v>
      </c>
      <c r="ET111" s="6">
        <v>18</v>
      </c>
      <c r="EU111" s="6">
        <v>12</v>
      </c>
      <c r="EV111" s="6">
        <v>8</v>
      </c>
      <c r="EW111" s="6">
        <v>5</v>
      </c>
      <c r="EX111" s="6">
        <v>8</v>
      </c>
      <c r="EY111" s="6">
        <v>7</v>
      </c>
      <c r="EZ111" s="6">
        <v>6</v>
      </c>
      <c r="FA111" s="6">
        <v>7</v>
      </c>
      <c r="FB111" s="6">
        <v>7</v>
      </c>
      <c r="FC111" s="6">
        <v>19</v>
      </c>
      <c r="FD111" s="6">
        <v>3</v>
      </c>
      <c r="FE111" s="6">
        <v>8</v>
      </c>
      <c r="FF111" s="6">
        <v>7</v>
      </c>
      <c r="FG111" s="6">
        <v>6</v>
      </c>
      <c r="FH111" s="6">
        <v>9</v>
      </c>
      <c r="FI111" s="6">
        <v>2</v>
      </c>
      <c r="FJ111" s="6">
        <v>1</v>
      </c>
      <c r="FK111" s="6">
        <v>6</v>
      </c>
      <c r="FL111" s="6">
        <v>6</v>
      </c>
      <c r="FM111" s="6">
        <v>1</v>
      </c>
      <c r="FN111" s="6">
        <v>4</v>
      </c>
      <c r="FO111" s="6">
        <v>7</v>
      </c>
      <c r="FP111" s="6">
        <v>8</v>
      </c>
      <c r="FQ111" s="6">
        <v>5</v>
      </c>
      <c r="FR111" s="6">
        <v>7</v>
      </c>
      <c r="FS111" s="6">
        <v>2</v>
      </c>
      <c r="FT111" s="6">
        <v>7</v>
      </c>
      <c r="FU111" s="6">
        <v>6</v>
      </c>
      <c r="FV111" s="6">
        <v>5</v>
      </c>
      <c r="FW111" s="6">
        <v>4</v>
      </c>
      <c r="FX111" s="6">
        <v>7</v>
      </c>
      <c r="FY111" s="6">
        <v>3</v>
      </c>
      <c r="FZ111" s="6">
        <v>8</v>
      </c>
      <c r="GA111" s="6">
        <v>5</v>
      </c>
      <c r="GB111" s="6">
        <v>2</v>
      </c>
      <c r="GC111" s="6">
        <v>7</v>
      </c>
      <c r="GD111" s="6">
        <v>6</v>
      </c>
      <c r="GE111" s="6">
        <v>5</v>
      </c>
      <c r="GF111" s="6">
        <v>5</v>
      </c>
      <c r="GG111" s="6">
        <v>17</v>
      </c>
      <c r="GH111" s="6">
        <v>2</v>
      </c>
      <c r="GI111" s="6">
        <v>11</v>
      </c>
      <c r="GJ111" s="12">
        <f t="shared" si="1"/>
        <v>1620</v>
      </c>
    </row>
    <row r="112" spans="1:192">
      <c r="A112" s="9" t="s">
        <v>184</v>
      </c>
      <c r="B112" s="4">
        <v>6</v>
      </c>
      <c r="C112" s="6">
        <v>1030.5</v>
      </c>
      <c r="D112" s="6">
        <v>5</v>
      </c>
      <c r="E112" s="6">
        <v>7</v>
      </c>
      <c r="F112" s="6">
        <v>9</v>
      </c>
      <c r="G112" s="6">
        <v>9</v>
      </c>
      <c r="H112" s="6">
        <v>9</v>
      </c>
      <c r="I112" s="6">
        <v>9</v>
      </c>
      <c r="J112" s="6">
        <v>12</v>
      </c>
      <c r="K112" s="6">
        <v>3</v>
      </c>
      <c r="L112" s="6">
        <v>3</v>
      </c>
      <c r="M112" s="6">
        <v>4</v>
      </c>
      <c r="N112" s="6">
        <v>20</v>
      </c>
      <c r="O112" s="6">
        <v>6</v>
      </c>
      <c r="P112" s="6">
        <v>15</v>
      </c>
      <c r="Q112" s="6">
        <v>5</v>
      </c>
      <c r="R112" s="6">
        <v>8</v>
      </c>
      <c r="S112" s="6">
        <v>8</v>
      </c>
      <c r="T112" s="6">
        <v>19</v>
      </c>
      <c r="U112" s="6">
        <v>2</v>
      </c>
      <c r="V112" s="6">
        <v>6</v>
      </c>
      <c r="W112" s="6">
        <v>5</v>
      </c>
      <c r="X112" s="6">
        <v>4</v>
      </c>
      <c r="Y112" s="6">
        <v>3</v>
      </c>
      <c r="Z112" s="6">
        <v>4</v>
      </c>
      <c r="AA112" s="6">
        <v>13</v>
      </c>
      <c r="AB112" s="6">
        <v>2</v>
      </c>
      <c r="AC112" s="6">
        <v>6</v>
      </c>
      <c r="AD112" s="6">
        <v>4</v>
      </c>
      <c r="AE112" s="6">
        <v>8</v>
      </c>
      <c r="AF112" s="6">
        <v>5</v>
      </c>
      <c r="AG112" s="6">
        <v>1</v>
      </c>
      <c r="AH112" s="6">
        <v>2</v>
      </c>
      <c r="AI112" s="6">
        <v>3</v>
      </c>
      <c r="AJ112" s="6">
        <v>2</v>
      </c>
      <c r="AK112" s="6">
        <v>9</v>
      </c>
      <c r="AL112" s="6">
        <v>1</v>
      </c>
      <c r="AM112" s="6">
        <v>4</v>
      </c>
      <c r="AN112" s="6">
        <v>3</v>
      </c>
      <c r="AO112" s="6">
        <v>7</v>
      </c>
      <c r="AP112" s="6">
        <v>4</v>
      </c>
      <c r="AQ112" s="6">
        <v>4</v>
      </c>
      <c r="AR112" s="6">
        <v>6</v>
      </c>
      <c r="AS112" s="6">
        <v>4</v>
      </c>
      <c r="AT112" s="6">
        <v>21</v>
      </c>
      <c r="AU112" s="6">
        <v>21</v>
      </c>
      <c r="AV112" s="6">
        <v>1</v>
      </c>
      <c r="AW112" s="6">
        <v>18</v>
      </c>
      <c r="AX112" s="6">
        <v>9</v>
      </c>
      <c r="AY112" s="6">
        <v>9</v>
      </c>
      <c r="AZ112" s="6">
        <v>7</v>
      </c>
      <c r="BA112" s="6">
        <v>1</v>
      </c>
      <c r="BB112" s="6">
        <v>5</v>
      </c>
      <c r="BC112" s="6">
        <v>3</v>
      </c>
      <c r="BD112" s="6">
        <v>5</v>
      </c>
      <c r="BE112" s="6">
        <v>8</v>
      </c>
      <c r="BF112" s="6">
        <v>2</v>
      </c>
      <c r="BG112" s="6">
        <v>1</v>
      </c>
      <c r="BH112" s="6">
        <v>9</v>
      </c>
      <c r="BI112" s="6">
        <v>5</v>
      </c>
      <c r="BJ112" s="6">
        <v>4</v>
      </c>
      <c r="BK112" s="6">
        <v>8</v>
      </c>
      <c r="BL112" s="6">
        <v>16</v>
      </c>
      <c r="BM112" s="6">
        <v>8</v>
      </c>
      <c r="BN112" s="6">
        <v>4</v>
      </c>
      <c r="BO112" s="6">
        <v>6</v>
      </c>
      <c r="BP112" s="6">
        <v>1</v>
      </c>
      <c r="BQ112" s="6">
        <v>5</v>
      </c>
      <c r="BR112" s="6">
        <v>9</v>
      </c>
      <c r="BS112" s="6">
        <v>11</v>
      </c>
      <c r="BT112" s="6">
        <v>8</v>
      </c>
      <c r="BU112" s="6">
        <v>3</v>
      </c>
      <c r="BV112" s="6">
        <v>1</v>
      </c>
      <c r="BW112" s="6">
        <v>8</v>
      </c>
      <c r="BX112" s="6">
        <v>17</v>
      </c>
      <c r="BY112" s="6">
        <v>9</v>
      </c>
      <c r="BZ112" s="6">
        <v>5</v>
      </c>
      <c r="CA112" s="6">
        <v>19</v>
      </c>
      <c r="CB112" s="6">
        <v>2</v>
      </c>
      <c r="CC112" s="6">
        <v>3</v>
      </c>
      <c r="CD112" s="6">
        <v>7</v>
      </c>
      <c r="CE112" s="6">
        <v>6</v>
      </c>
      <c r="CF112" s="6">
        <v>19</v>
      </c>
      <c r="CG112" s="6">
        <v>21</v>
      </c>
      <c r="CH112" s="6">
        <v>10</v>
      </c>
      <c r="CI112" s="6">
        <v>7</v>
      </c>
      <c r="CJ112" s="6">
        <v>6</v>
      </c>
      <c r="CK112" s="6">
        <v>5</v>
      </c>
      <c r="CL112" s="6">
        <v>3</v>
      </c>
      <c r="CM112" s="6">
        <v>3</v>
      </c>
      <c r="CN112" s="6">
        <v>5</v>
      </c>
      <c r="CO112" s="6">
        <v>9</v>
      </c>
      <c r="CP112" s="6">
        <v>9</v>
      </c>
      <c r="CQ112" s="6">
        <v>21</v>
      </c>
      <c r="CR112" s="6">
        <v>21</v>
      </c>
      <c r="CS112" s="6">
        <v>5</v>
      </c>
      <c r="CT112" s="6">
        <v>5</v>
      </c>
      <c r="CU112" s="6">
        <v>8</v>
      </c>
      <c r="CV112" s="6">
        <v>17</v>
      </c>
      <c r="CW112" s="6">
        <v>1</v>
      </c>
      <c r="CX112" s="6">
        <v>7</v>
      </c>
      <c r="CY112" s="6">
        <v>7</v>
      </c>
      <c r="CZ112" s="6">
        <v>6</v>
      </c>
      <c r="DA112" s="6">
        <v>6</v>
      </c>
      <c r="DB112" s="6">
        <v>5</v>
      </c>
      <c r="DC112" s="6">
        <v>6</v>
      </c>
      <c r="DD112" s="6">
        <v>16</v>
      </c>
      <c r="DE112" s="6">
        <v>3</v>
      </c>
      <c r="DF112" s="6">
        <v>2</v>
      </c>
      <c r="DG112" s="6">
        <v>8</v>
      </c>
      <c r="DH112" s="6">
        <v>7</v>
      </c>
      <c r="DI112" s="6">
        <v>6</v>
      </c>
      <c r="DJ112" s="6">
        <v>5</v>
      </c>
      <c r="DK112" s="6">
        <v>7</v>
      </c>
      <c r="DL112" s="6">
        <v>9</v>
      </c>
      <c r="DM112" s="6">
        <v>7</v>
      </c>
      <c r="DN112" s="6">
        <v>3</v>
      </c>
      <c r="DO112" s="6">
        <v>7</v>
      </c>
      <c r="DP112" s="6">
        <v>9</v>
      </c>
      <c r="DQ112" s="6">
        <v>10</v>
      </c>
      <c r="DR112" s="6">
        <v>9</v>
      </c>
      <c r="DS112" s="6">
        <v>7</v>
      </c>
      <c r="DT112" s="6">
        <v>5</v>
      </c>
      <c r="DU112" s="6">
        <v>4</v>
      </c>
      <c r="DV112" s="6">
        <v>7</v>
      </c>
      <c r="DW112" s="6">
        <v>4</v>
      </c>
      <c r="DX112" s="6">
        <v>7</v>
      </c>
      <c r="DY112" s="6">
        <v>9</v>
      </c>
      <c r="DZ112" s="6">
        <v>10</v>
      </c>
      <c r="EA112" s="6">
        <v>9</v>
      </c>
      <c r="EB112" s="6">
        <v>7</v>
      </c>
      <c r="EC112" s="6">
        <v>5</v>
      </c>
      <c r="ED112" s="6">
        <v>4</v>
      </c>
      <c r="EE112" s="6">
        <v>11</v>
      </c>
      <c r="EF112" s="6">
        <v>4</v>
      </c>
      <c r="EG112" s="6">
        <v>19</v>
      </c>
      <c r="EH112" s="6">
        <v>3</v>
      </c>
      <c r="EI112" s="6">
        <v>5</v>
      </c>
      <c r="EJ112" s="6">
        <v>6</v>
      </c>
      <c r="EK112" s="6">
        <v>3</v>
      </c>
      <c r="EL112" s="6">
        <v>5</v>
      </c>
      <c r="EM112" s="6">
        <v>2</v>
      </c>
      <c r="EN112" s="6">
        <v>8</v>
      </c>
      <c r="EO112" s="6">
        <v>4</v>
      </c>
      <c r="EP112" s="6">
        <v>3</v>
      </c>
      <c r="EQ112" s="6">
        <v>4</v>
      </c>
      <c r="ER112" s="6">
        <v>10</v>
      </c>
      <c r="ES112" s="6">
        <v>10</v>
      </c>
      <c r="ET112" s="6">
        <v>19</v>
      </c>
      <c r="EU112" s="6">
        <v>12</v>
      </c>
      <c r="EV112" s="6">
        <v>8</v>
      </c>
      <c r="EW112" s="6">
        <v>5</v>
      </c>
      <c r="EX112" s="6">
        <v>8</v>
      </c>
      <c r="EY112" s="6">
        <v>7</v>
      </c>
      <c r="EZ112" s="6">
        <v>6</v>
      </c>
      <c r="FA112" s="6">
        <v>7</v>
      </c>
      <c r="FB112" s="6">
        <v>7</v>
      </c>
      <c r="FC112" s="6">
        <v>4</v>
      </c>
      <c r="FD112" s="6">
        <v>2</v>
      </c>
      <c r="FE112" s="6">
        <v>18</v>
      </c>
      <c r="FF112" s="6">
        <v>7</v>
      </c>
      <c r="FG112" s="6">
        <v>20</v>
      </c>
      <c r="FH112" s="6">
        <v>9</v>
      </c>
      <c r="FI112" s="6">
        <v>6</v>
      </c>
      <c r="FJ112" s="6">
        <v>7</v>
      </c>
      <c r="FK112" s="6">
        <v>6</v>
      </c>
      <c r="FL112" s="6">
        <v>6</v>
      </c>
      <c r="FM112" s="6">
        <v>11</v>
      </c>
      <c r="FN112" s="6">
        <v>4</v>
      </c>
      <c r="FO112" s="6">
        <v>7</v>
      </c>
      <c r="FP112" s="6">
        <v>8</v>
      </c>
      <c r="FQ112" s="6">
        <v>10</v>
      </c>
      <c r="FR112" s="6">
        <v>5</v>
      </c>
      <c r="FS112" s="6">
        <v>10</v>
      </c>
      <c r="FT112" s="6">
        <v>7</v>
      </c>
      <c r="FU112" s="6">
        <v>6</v>
      </c>
      <c r="FV112" s="6">
        <v>5</v>
      </c>
      <c r="FW112" s="6">
        <v>3</v>
      </c>
      <c r="FX112" s="6">
        <v>7</v>
      </c>
      <c r="FY112" s="6">
        <v>3</v>
      </c>
      <c r="FZ112" s="6">
        <v>8</v>
      </c>
      <c r="GA112" s="6">
        <v>4</v>
      </c>
      <c r="GB112" s="6">
        <v>10</v>
      </c>
      <c r="GC112" s="6">
        <v>7</v>
      </c>
      <c r="GD112" s="6">
        <v>6</v>
      </c>
      <c r="GE112" s="6">
        <v>5</v>
      </c>
      <c r="GF112" s="6">
        <v>10</v>
      </c>
      <c r="GG112" s="6">
        <v>3</v>
      </c>
      <c r="GH112" s="6">
        <v>15</v>
      </c>
      <c r="GI112" s="6">
        <v>1</v>
      </c>
      <c r="GJ112" s="12">
        <f t="shared" si="1"/>
        <v>5822</v>
      </c>
    </row>
    <row r="113" spans="1:192">
      <c r="A113" s="9" t="s">
        <v>183</v>
      </c>
      <c r="B113" s="4">
        <v>18</v>
      </c>
      <c r="C113" s="6">
        <v>2899</v>
      </c>
      <c r="D113" s="6">
        <v>16</v>
      </c>
      <c r="E113" s="6">
        <v>7</v>
      </c>
      <c r="F113" s="6">
        <v>1</v>
      </c>
      <c r="G113" s="6">
        <v>1</v>
      </c>
      <c r="H113" s="6">
        <v>2</v>
      </c>
      <c r="I113" s="6">
        <v>2</v>
      </c>
      <c r="J113" s="6">
        <v>13</v>
      </c>
      <c r="K113" s="6">
        <v>10</v>
      </c>
      <c r="L113" s="6">
        <v>9</v>
      </c>
      <c r="M113" s="6">
        <v>15</v>
      </c>
      <c r="N113" s="6">
        <v>21</v>
      </c>
      <c r="O113" s="6">
        <v>6</v>
      </c>
      <c r="P113" s="6">
        <v>3</v>
      </c>
      <c r="Q113" s="6">
        <v>4</v>
      </c>
      <c r="R113" s="6">
        <v>8</v>
      </c>
      <c r="S113" s="6">
        <v>16</v>
      </c>
      <c r="T113" s="6">
        <v>11</v>
      </c>
      <c r="U113" s="6">
        <v>9</v>
      </c>
      <c r="V113" s="6">
        <v>18</v>
      </c>
      <c r="W113" s="6">
        <v>5</v>
      </c>
      <c r="X113" s="6">
        <v>15</v>
      </c>
      <c r="Y113" s="6">
        <v>15</v>
      </c>
      <c r="Z113" s="6">
        <v>14</v>
      </c>
      <c r="AA113" s="6">
        <v>13</v>
      </c>
      <c r="AB113" s="6">
        <v>16</v>
      </c>
      <c r="AC113" s="6">
        <v>6</v>
      </c>
      <c r="AD113" s="6">
        <v>15</v>
      </c>
      <c r="AE113" s="6">
        <v>14</v>
      </c>
      <c r="AF113" s="6">
        <v>14</v>
      </c>
      <c r="AG113" s="6">
        <v>9</v>
      </c>
      <c r="AH113" s="6">
        <v>2</v>
      </c>
      <c r="AI113" s="6">
        <v>3</v>
      </c>
      <c r="AJ113" s="6">
        <v>7</v>
      </c>
      <c r="AK113" s="6">
        <v>9</v>
      </c>
      <c r="AL113" s="6">
        <v>6</v>
      </c>
      <c r="AM113" s="6">
        <v>4</v>
      </c>
      <c r="AN113" s="6">
        <v>3</v>
      </c>
      <c r="AO113" s="6">
        <v>1</v>
      </c>
      <c r="AP113" s="6">
        <v>4</v>
      </c>
      <c r="AQ113" s="6">
        <v>4</v>
      </c>
      <c r="AR113" s="6">
        <v>6</v>
      </c>
      <c r="AS113" s="6">
        <v>8</v>
      </c>
      <c r="AT113" s="6">
        <v>19</v>
      </c>
      <c r="AU113" s="6">
        <v>16</v>
      </c>
      <c r="AV113" s="6">
        <v>9</v>
      </c>
      <c r="AW113" s="6">
        <v>15</v>
      </c>
      <c r="AX113" s="6">
        <v>7</v>
      </c>
      <c r="AY113" s="6">
        <v>9</v>
      </c>
      <c r="AZ113" s="6">
        <v>7</v>
      </c>
      <c r="BA113" s="6">
        <v>1</v>
      </c>
      <c r="BB113" s="6">
        <v>5</v>
      </c>
      <c r="BC113" s="6">
        <v>9</v>
      </c>
      <c r="BD113" s="6">
        <v>12</v>
      </c>
      <c r="BE113" s="6">
        <v>2</v>
      </c>
      <c r="BF113" s="6">
        <v>15</v>
      </c>
      <c r="BG113" s="6">
        <v>15</v>
      </c>
      <c r="BH113" s="6">
        <v>9</v>
      </c>
      <c r="BI113" s="6">
        <v>5</v>
      </c>
      <c r="BJ113" s="6">
        <v>16</v>
      </c>
      <c r="BK113" s="6">
        <v>8</v>
      </c>
      <c r="BL113" s="6">
        <v>3</v>
      </c>
      <c r="BM113" s="6">
        <v>1</v>
      </c>
      <c r="BN113" s="6">
        <v>4</v>
      </c>
      <c r="BO113" s="6">
        <v>6</v>
      </c>
      <c r="BP113" s="6">
        <v>3</v>
      </c>
      <c r="BQ113" s="6">
        <v>5</v>
      </c>
      <c r="BR113" s="6">
        <v>2</v>
      </c>
      <c r="BS113" s="6">
        <v>11</v>
      </c>
      <c r="BT113" s="6">
        <v>8</v>
      </c>
      <c r="BU113" s="6">
        <v>4</v>
      </c>
      <c r="BV113" s="6">
        <v>6</v>
      </c>
      <c r="BW113" s="6">
        <v>8</v>
      </c>
      <c r="BX113" s="6">
        <v>9</v>
      </c>
      <c r="BY113" s="6">
        <v>9</v>
      </c>
      <c r="BZ113" s="6">
        <v>5</v>
      </c>
      <c r="CA113" s="6">
        <v>7</v>
      </c>
      <c r="CB113" s="6">
        <v>11</v>
      </c>
      <c r="CC113" s="6">
        <v>11</v>
      </c>
      <c r="CD113" s="6">
        <v>2</v>
      </c>
      <c r="CE113" s="6">
        <v>6</v>
      </c>
      <c r="CF113" s="6">
        <v>13</v>
      </c>
      <c r="CG113" s="6">
        <v>17</v>
      </c>
      <c r="CH113" s="6">
        <v>9</v>
      </c>
      <c r="CI113" s="6">
        <v>7</v>
      </c>
      <c r="CJ113" s="6">
        <v>6</v>
      </c>
      <c r="CK113" s="6">
        <v>5</v>
      </c>
      <c r="CL113" s="6">
        <v>3</v>
      </c>
      <c r="CM113" s="6">
        <v>3</v>
      </c>
      <c r="CN113" s="6">
        <v>5</v>
      </c>
      <c r="CO113" s="6">
        <v>18</v>
      </c>
      <c r="CP113" s="6">
        <v>7</v>
      </c>
      <c r="CQ113" s="6">
        <v>15</v>
      </c>
      <c r="CR113" s="6">
        <v>19</v>
      </c>
      <c r="CS113" s="6">
        <v>5</v>
      </c>
      <c r="CT113" s="6">
        <v>5</v>
      </c>
      <c r="CU113" s="6">
        <v>8</v>
      </c>
      <c r="CV113" s="6">
        <v>16</v>
      </c>
      <c r="CW113" s="6">
        <v>8</v>
      </c>
      <c r="CX113" s="6">
        <v>1</v>
      </c>
      <c r="CY113" s="6">
        <v>1</v>
      </c>
      <c r="CZ113" s="6">
        <v>6</v>
      </c>
      <c r="DA113" s="6">
        <v>6</v>
      </c>
      <c r="DB113" s="6">
        <v>5</v>
      </c>
      <c r="DC113" s="6">
        <v>6</v>
      </c>
      <c r="DD113" s="6">
        <v>15</v>
      </c>
      <c r="DE113" s="6">
        <v>5</v>
      </c>
      <c r="DF113" s="6">
        <v>7</v>
      </c>
      <c r="DG113" s="6">
        <v>8</v>
      </c>
      <c r="DH113" s="6">
        <v>7</v>
      </c>
      <c r="DI113" s="6">
        <v>6</v>
      </c>
      <c r="DJ113" s="6">
        <v>5</v>
      </c>
      <c r="DK113" s="6">
        <v>7</v>
      </c>
      <c r="DL113" s="6">
        <v>8</v>
      </c>
      <c r="DM113" s="6">
        <v>7</v>
      </c>
      <c r="DN113" s="6">
        <v>3</v>
      </c>
      <c r="DO113" s="6">
        <v>1</v>
      </c>
      <c r="DP113" s="6">
        <v>6</v>
      </c>
      <c r="DQ113" s="6">
        <v>10</v>
      </c>
      <c r="DR113" s="6">
        <v>9</v>
      </c>
      <c r="DS113" s="6">
        <v>7</v>
      </c>
      <c r="DT113" s="6">
        <v>5</v>
      </c>
      <c r="DU113" s="6">
        <v>4</v>
      </c>
      <c r="DV113" s="6">
        <v>7</v>
      </c>
      <c r="DW113" s="6">
        <v>4</v>
      </c>
      <c r="DX113" s="6">
        <v>1</v>
      </c>
      <c r="DY113" s="6">
        <v>6</v>
      </c>
      <c r="DZ113" s="6">
        <v>10</v>
      </c>
      <c r="EA113" s="6">
        <v>9</v>
      </c>
      <c r="EB113" s="6">
        <v>7</v>
      </c>
      <c r="EC113" s="6">
        <v>5</v>
      </c>
      <c r="ED113" s="6">
        <v>4</v>
      </c>
      <c r="EE113" s="6">
        <v>6</v>
      </c>
      <c r="EF113" s="6">
        <v>2</v>
      </c>
      <c r="EG113" s="6">
        <v>21</v>
      </c>
      <c r="EH113" s="6">
        <v>5</v>
      </c>
      <c r="EI113" s="6">
        <v>4</v>
      </c>
      <c r="EJ113" s="6">
        <v>6</v>
      </c>
      <c r="EK113" s="6">
        <v>4</v>
      </c>
      <c r="EL113" s="6">
        <v>5</v>
      </c>
      <c r="EM113" s="6">
        <v>11</v>
      </c>
      <c r="EN113" s="6">
        <v>21</v>
      </c>
      <c r="EO113" s="6">
        <v>10</v>
      </c>
      <c r="EP113" s="6">
        <v>2</v>
      </c>
      <c r="EQ113" s="6">
        <v>4</v>
      </c>
      <c r="ER113" s="6">
        <v>3</v>
      </c>
      <c r="ES113" s="6">
        <v>3</v>
      </c>
      <c r="ET113" s="6">
        <v>16</v>
      </c>
      <c r="EU113" s="6">
        <v>10</v>
      </c>
      <c r="EV113" s="6">
        <v>8</v>
      </c>
      <c r="EW113" s="6">
        <v>5</v>
      </c>
      <c r="EX113" s="6">
        <v>8</v>
      </c>
      <c r="EY113" s="6">
        <v>7</v>
      </c>
      <c r="EZ113" s="6">
        <v>6</v>
      </c>
      <c r="FA113" s="6">
        <v>7</v>
      </c>
      <c r="FB113" s="6">
        <v>7</v>
      </c>
      <c r="FC113" s="6">
        <v>15</v>
      </c>
      <c r="FD113" s="6">
        <v>19</v>
      </c>
      <c r="FE113" s="6">
        <v>15</v>
      </c>
      <c r="FF113" s="6">
        <v>7</v>
      </c>
      <c r="FG113" s="6">
        <v>16</v>
      </c>
      <c r="FH113" s="6">
        <v>9</v>
      </c>
      <c r="FI113" s="6">
        <v>18</v>
      </c>
      <c r="FJ113" s="6">
        <v>18</v>
      </c>
      <c r="FK113" s="6">
        <v>6</v>
      </c>
      <c r="FL113" s="6">
        <v>6</v>
      </c>
      <c r="FM113" s="6">
        <v>6</v>
      </c>
      <c r="FN113" s="6">
        <v>3</v>
      </c>
      <c r="FO113" s="6">
        <v>7</v>
      </c>
      <c r="FP113" s="6">
        <v>1</v>
      </c>
      <c r="FQ113" s="6">
        <v>5</v>
      </c>
      <c r="FR113" s="6">
        <v>4</v>
      </c>
      <c r="FS113" s="6">
        <v>9</v>
      </c>
      <c r="FT113" s="6">
        <v>7</v>
      </c>
      <c r="FU113" s="6">
        <v>6</v>
      </c>
      <c r="FV113" s="6">
        <v>5</v>
      </c>
      <c r="FW113" s="6">
        <v>3</v>
      </c>
      <c r="FX113" s="6">
        <v>7</v>
      </c>
      <c r="FY113" s="6">
        <v>3</v>
      </c>
      <c r="FZ113" s="6">
        <v>1</v>
      </c>
      <c r="GA113" s="6">
        <v>3</v>
      </c>
      <c r="GB113" s="6">
        <v>7</v>
      </c>
      <c r="GC113" s="6">
        <v>7</v>
      </c>
      <c r="GD113" s="6">
        <v>6</v>
      </c>
      <c r="GE113" s="6">
        <v>5</v>
      </c>
      <c r="GF113" s="6">
        <v>4</v>
      </c>
      <c r="GG113" s="6">
        <v>4</v>
      </c>
      <c r="GH113" s="6">
        <v>7</v>
      </c>
      <c r="GI113" s="6">
        <v>9</v>
      </c>
      <c r="GJ113" s="12">
        <f t="shared" si="1"/>
        <v>6209</v>
      </c>
    </row>
    <row r="114" spans="1:192">
      <c r="A114" s="9" t="s">
        <v>180</v>
      </c>
      <c r="B114" s="9">
        <v>8982</v>
      </c>
      <c r="C114" s="6">
        <v>1275420</v>
      </c>
      <c r="D114" s="6">
        <v>5</v>
      </c>
      <c r="E114" s="6">
        <v>2</v>
      </c>
      <c r="F114" s="6">
        <v>6</v>
      </c>
      <c r="G114" s="6">
        <v>6</v>
      </c>
      <c r="H114" s="6">
        <v>6</v>
      </c>
      <c r="I114" s="6">
        <v>5</v>
      </c>
      <c r="J114" s="6">
        <v>9</v>
      </c>
      <c r="K114" s="6">
        <v>8</v>
      </c>
      <c r="L114" s="6">
        <v>7</v>
      </c>
      <c r="M114" s="6">
        <v>10</v>
      </c>
      <c r="N114" s="6">
        <v>14</v>
      </c>
      <c r="O114" s="6">
        <v>3</v>
      </c>
      <c r="P114" s="6">
        <v>7</v>
      </c>
      <c r="Q114" s="6">
        <v>17</v>
      </c>
      <c r="R114" s="6">
        <v>4</v>
      </c>
      <c r="S114" s="6">
        <v>7</v>
      </c>
      <c r="T114" s="6">
        <v>10</v>
      </c>
      <c r="U114" s="6">
        <v>5</v>
      </c>
      <c r="V114" s="6">
        <v>14</v>
      </c>
      <c r="W114" s="6">
        <v>3</v>
      </c>
      <c r="X114" s="6">
        <v>7</v>
      </c>
      <c r="Y114" s="6">
        <v>11</v>
      </c>
      <c r="Z114" s="6">
        <v>6</v>
      </c>
      <c r="AA114" s="6">
        <v>4</v>
      </c>
      <c r="AB114" s="6">
        <v>11</v>
      </c>
      <c r="AC114" s="6">
        <v>3</v>
      </c>
      <c r="AD114" s="6">
        <v>14</v>
      </c>
      <c r="AE114" s="6">
        <v>13</v>
      </c>
      <c r="AF114" s="6">
        <v>13</v>
      </c>
      <c r="AG114" s="6">
        <v>8</v>
      </c>
      <c r="AH114" s="6">
        <v>2</v>
      </c>
      <c r="AI114" s="6">
        <v>1</v>
      </c>
      <c r="AJ114" s="6">
        <v>6</v>
      </c>
      <c r="AK114" s="6">
        <v>5</v>
      </c>
      <c r="AL114" s="6">
        <v>2</v>
      </c>
      <c r="AM114" s="6">
        <v>4</v>
      </c>
      <c r="AN114" s="6">
        <v>3</v>
      </c>
      <c r="AO114" s="6">
        <v>4</v>
      </c>
      <c r="AP114" s="6">
        <v>3</v>
      </c>
      <c r="AQ114" s="6">
        <v>4</v>
      </c>
      <c r="AR114" s="6">
        <v>4</v>
      </c>
      <c r="AS114" s="6">
        <v>16</v>
      </c>
      <c r="AT114" s="6">
        <v>13</v>
      </c>
      <c r="AU114" s="6">
        <v>7</v>
      </c>
      <c r="AV114" s="6">
        <v>8</v>
      </c>
      <c r="AW114" s="6">
        <v>16</v>
      </c>
      <c r="AX114" s="6">
        <v>15</v>
      </c>
      <c r="AY114" s="6">
        <v>4</v>
      </c>
      <c r="AZ114" s="6">
        <v>4</v>
      </c>
      <c r="BA114" s="6">
        <v>20</v>
      </c>
      <c r="BB114" s="6">
        <v>2</v>
      </c>
      <c r="BC114" s="6">
        <v>5</v>
      </c>
      <c r="BD114" s="6">
        <v>4</v>
      </c>
      <c r="BE114" s="6">
        <v>3</v>
      </c>
      <c r="BF114" s="6">
        <v>6</v>
      </c>
      <c r="BG114" s="6">
        <v>10</v>
      </c>
      <c r="BH114" s="6">
        <v>2</v>
      </c>
      <c r="BI114" s="6">
        <v>4</v>
      </c>
      <c r="BJ114" s="6">
        <v>7</v>
      </c>
      <c r="BK114" s="6">
        <v>3</v>
      </c>
      <c r="BL114" s="6">
        <v>8</v>
      </c>
      <c r="BM114" s="6">
        <v>4</v>
      </c>
      <c r="BN114" s="6">
        <v>3</v>
      </c>
      <c r="BO114" s="6">
        <v>4</v>
      </c>
      <c r="BP114" s="6">
        <v>7</v>
      </c>
      <c r="BQ114" s="6">
        <v>2</v>
      </c>
      <c r="BR114" s="6">
        <v>6</v>
      </c>
      <c r="BS114" s="6">
        <v>6</v>
      </c>
      <c r="BT114" s="6">
        <v>3</v>
      </c>
      <c r="BU114" s="6">
        <v>8</v>
      </c>
      <c r="BV114" s="6">
        <v>5</v>
      </c>
      <c r="BW114" s="6">
        <v>4</v>
      </c>
      <c r="BX114" s="6">
        <v>9</v>
      </c>
      <c r="BY114" s="6">
        <v>8</v>
      </c>
      <c r="BZ114" s="6">
        <v>2</v>
      </c>
      <c r="CA114" s="6">
        <v>8</v>
      </c>
      <c r="CB114" s="6">
        <v>5</v>
      </c>
      <c r="CC114" s="6">
        <v>5</v>
      </c>
      <c r="CD114" s="6">
        <v>3</v>
      </c>
      <c r="CE114" s="6">
        <v>2</v>
      </c>
      <c r="CF114" s="6">
        <v>17</v>
      </c>
      <c r="CG114" s="6">
        <v>13</v>
      </c>
      <c r="CH114" s="6">
        <v>6</v>
      </c>
      <c r="CI114" s="6">
        <v>4</v>
      </c>
      <c r="CJ114" s="6">
        <v>2</v>
      </c>
      <c r="CK114" s="6">
        <v>4</v>
      </c>
      <c r="CL114" s="6">
        <v>2</v>
      </c>
      <c r="CM114" s="6">
        <v>1</v>
      </c>
      <c r="CN114" s="6">
        <v>3</v>
      </c>
      <c r="CO114" s="6">
        <v>14</v>
      </c>
      <c r="CP114" s="6">
        <v>3</v>
      </c>
      <c r="CQ114" s="6">
        <v>13</v>
      </c>
      <c r="CR114" s="6">
        <v>11</v>
      </c>
      <c r="CS114" s="6">
        <v>2</v>
      </c>
      <c r="CT114" s="6">
        <v>2</v>
      </c>
      <c r="CU114" s="6">
        <v>5</v>
      </c>
      <c r="CV114" s="6">
        <v>12</v>
      </c>
      <c r="CW114" s="6">
        <v>6</v>
      </c>
      <c r="CX114" s="6">
        <v>3</v>
      </c>
      <c r="CY114" s="6">
        <v>4</v>
      </c>
      <c r="CZ114" s="6">
        <v>4</v>
      </c>
      <c r="DA114" s="6">
        <v>1</v>
      </c>
      <c r="DB114" s="6">
        <v>2</v>
      </c>
      <c r="DC114" s="6">
        <v>3</v>
      </c>
      <c r="DD114" s="6">
        <v>9</v>
      </c>
      <c r="DE114" s="6">
        <v>11</v>
      </c>
      <c r="DF114" s="6">
        <v>5</v>
      </c>
      <c r="DG114" s="6">
        <v>5</v>
      </c>
      <c r="DH114" s="6">
        <v>5</v>
      </c>
      <c r="DI114" s="6">
        <v>4</v>
      </c>
      <c r="DJ114" s="6">
        <v>3</v>
      </c>
      <c r="DK114" s="6">
        <v>3</v>
      </c>
      <c r="DL114" s="6">
        <v>5</v>
      </c>
      <c r="DM114" s="6">
        <v>3</v>
      </c>
      <c r="DN114" s="6">
        <v>3</v>
      </c>
      <c r="DO114" s="6">
        <v>2</v>
      </c>
      <c r="DP114" s="6">
        <v>4</v>
      </c>
      <c r="DQ114" s="6">
        <v>5</v>
      </c>
      <c r="DR114" s="6">
        <v>4</v>
      </c>
      <c r="DS114" s="6">
        <v>4</v>
      </c>
      <c r="DT114" s="6">
        <v>3</v>
      </c>
      <c r="DU114" s="6">
        <v>3</v>
      </c>
      <c r="DV114" s="6">
        <v>5</v>
      </c>
      <c r="DW114" s="6">
        <v>3</v>
      </c>
      <c r="DX114" s="6">
        <v>2</v>
      </c>
      <c r="DY114" s="6">
        <v>4</v>
      </c>
      <c r="DZ114" s="6">
        <v>5</v>
      </c>
      <c r="EA114" s="6">
        <v>4</v>
      </c>
      <c r="EB114" s="6">
        <v>4</v>
      </c>
      <c r="EC114" s="6">
        <v>2</v>
      </c>
      <c r="ED114" s="6">
        <v>3</v>
      </c>
      <c r="EE114" s="6">
        <v>10</v>
      </c>
      <c r="EF114" s="6">
        <v>19</v>
      </c>
      <c r="EG114" s="6">
        <v>8</v>
      </c>
      <c r="EH114" s="6">
        <v>6</v>
      </c>
      <c r="EI114" s="6">
        <v>4</v>
      </c>
      <c r="EJ114" s="6">
        <v>5</v>
      </c>
      <c r="EK114" s="6">
        <v>7</v>
      </c>
      <c r="EL114" s="6">
        <v>2</v>
      </c>
      <c r="EM114" s="6">
        <v>9</v>
      </c>
      <c r="EN114" s="6">
        <v>16</v>
      </c>
      <c r="EO114" s="6">
        <v>16</v>
      </c>
      <c r="EP114" s="6">
        <v>14</v>
      </c>
      <c r="EQ114" s="6">
        <v>3</v>
      </c>
      <c r="ER114" s="6">
        <v>6</v>
      </c>
      <c r="ES114" s="6">
        <v>6</v>
      </c>
      <c r="ET114" s="6">
        <v>8</v>
      </c>
      <c r="EU114" s="6">
        <v>6</v>
      </c>
      <c r="EV114" s="6">
        <v>4</v>
      </c>
      <c r="EW114" s="6">
        <v>3</v>
      </c>
      <c r="EX114" s="6">
        <v>3</v>
      </c>
      <c r="EY114" s="6">
        <v>3</v>
      </c>
      <c r="EZ114" s="6">
        <v>5</v>
      </c>
      <c r="FA114" s="6">
        <v>3</v>
      </c>
      <c r="FB114" s="6">
        <v>3</v>
      </c>
      <c r="FC114" s="6">
        <v>4</v>
      </c>
      <c r="FD114" s="6">
        <v>13</v>
      </c>
      <c r="FE114" s="6">
        <v>17</v>
      </c>
      <c r="FF114" s="6">
        <v>3</v>
      </c>
      <c r="FG114" s="6">
        <v>13</v>
      </c>
      <c r="FH114" s="6">
        <v>6</v>
      </c>
      <c r="FI114" s="6">
        <v>13</v>
      </c>
      <c r="FJ114" s="6">
        <v>10</v>
      </c>
      <c r="FK114" s="6">
        <v>1</v>
      </c>
      <c r="FL114" s="6">
        <v>2</v>
      </c>
      <c r="FM114" s="6">
        <v>12</v>
      </c>
      <c r="FN114" s="6">
        <v>6</v>
      </c>
      <c r="FO114" s="6">
        <v>4</v>
      </c>
      <c r="FP114" s="6">
        <v>3</v>
      </c>
      <c r="FQ114" s="6">
        <v>5</v>
      </c>
      <c r="FR114" s="6">
        <v>7</v>
      </c>
      <c r="FS114" s="6">
        <v>5</v>
      </c>
      <c r="FT114" s="6">
        <v>3</v>
      </c>
      <c r="FU114" s="6">
        <v>2</v>
      </c>
      <c r="FV114" s="6">
        <v>1</v>
      </c>
      <c r="FW114" s="6">
        <v>6</v>
      </c>
      <c r="FX114" s="6">
        <v>3</v>
      </c>
      <c r="FY114" s="6">
        <v>3</v>
      </c>
      <c r="FZ114" s="6">
        <v>3</v>
      </c>
      <c r="GA114" s="6">
        <v>7</v>
      </c>
      <c r="GB114" s="6">
        <v>4</v>
      </c>
      <c r="GC114" s="6">
        <v>3</v>
      </c>
      <c r="GD114" s="6">
        <v>2</v>
      </c>
      <c r="GE114" s="6">
        <v>1</v>
      </c>
      <c r="GF114" s="6">
        <v>4</v>
      </c>
      <c r="GG114" s="6">
        <v>6</v>
      </c>
      <c r="GH114" s="6">
        <v>8</v>
      </c>
      <c r="GI114" s="6">
        <v>5</v>
      </c>
      <c r="GJ114" s="12">
        <f t="shared" si="1"/>
        <v>7042</v>
      </c>
    </row>
    <row r="115" spans="1:192">
      <c r="A115" s="9" t="s">
        <v>165</v>
      </c>
      <c r="B115" s="9">
        <v>4</v>
      </c>
      <c r="C115" s="6">
        <v>743.5</v>
      </c>
      <c r="D115" s="6">
        <v>17</v>
      </c>
      <c r="E115" s="6">
        <v>7</v>
      </c>
      <c r="F115" s="6">
        <v>9</v>
      </c>
      <c r="G115" s="6">
        <v>9</v>
      </c>
      <c r="H115" s="6">
        <v>9</v>
      </c>
      <c r="I115" s="6">
        <v>9</v>
      </c>
      <c r="J115" s="6">
        <v>16</v>
      </c>
      <c r="K115" s="6">
        <v>16</v>
      </c>
      <c r="L115" s="6">
        <v>16</v>
      </c>
      <c r="M115" s="6">
        <v>16</v>
      </c>
      <c r="N115" s="6">
        <v>20</v>
      </c>
      <c r="O115" s="6">
        <v>6</v>
      </c>
      <c r="P115" s="6">
        <v>18</v>
      </c>
      <c r="Q115" s="6">
        <v>6</v>
      </c>
      <c r="R115" s="6">
        <v>8</v>
      </c>
      <c r="S115" s="6">
        <v>21</v>
      </c>
      <c r="T115" s="6">
        <v>22</v>
      </c>
      <c r="U115" s="6">
        <v>2</v>
      </c>
      <c r="V115" s="6">
        <v>4</v>
      </c>
      <c r="W115" s="6">
        <v>5</v>
      </c>
      <c r="X115" s="6">
        <v>19</v>
      </c>
      <c r="Y115" s="6">
        <v>19</v>
      </c>
      <c r="Z115" s="6">
        <v>18</v>
      </c>
      <c r="AA115" s="6">
        <v>13</v>
      </c>
      <c r="AB115" s="6">
        <v>8</v>
      </c>
      <c r="AC115" s="6">
        <v>6</v>
      </c>
      <c r="AD115" s="6">
        <v>11</v>
      </c>
      <c r="AE115" s="6">
        <v>10</v>
      </c>
      <c r="AF115" s="6">
        <v>14</v>
      </c>
      <c r="AG115" s="6">
        <v>11</v>
      </c>
      <c r="AH115" s="6">
        <v>2</v>
      </c>
      <c r="AI115" s="6">
        <v>3</v>
      </c>
      <c r="AJ115" s="6">
        <v>10</v>
      </c>
      <c r="AK115" s="6">
        <v>9</v>
      </c>
      <c r="AL115" s="6">
        <v>6</v>
      </c>
      <c r="AM115" s="6">
        <v>4</v>
      </c>
      <c r="AN115" s="6">
        <v>3</v>
      </c>
      <c r="AO115" s="6">
        <v>7</v>
      </c>
      <c r="AP115" s="6">
        <v>4</v>
      </c>
      <c r="AQ115" s="6">
        <v>4</v>
      </c>
      <c r="AR115" s="6">
        <v>6</v>
      </c>
      <c r="AS115" s="6">
        <v>20</v>
      </c>
      <c r="AT115" s="6">
        <v>13</v>
      </c>
      <c r="AU115" s="6">
        <v>14</v>
      </c>
      <c r="AV115" s="6">
        <v>21</v>
      </c>
      <c r="AW115" s="6">
        <v>16</v>
      </c>
      <c r="AX115" s="6">
        <v>15</v>
      </c>
      <c r="AY115" s="6">
        <v>9</v>
      </c>
      <c r="AZ115" s="6">
        <v>7</v>
      </c>
      <c r="BA115" s="6">
        <v>1</v>
      </c>
      <c r="BB115" s="6">
        <v>5</v>
      </c>
      <c r="BC115" s="6">
        <v>9</v>
      </c>
      <c r="BD115" s="6">
        <v>14</v>
      </c>
      <c r="BE115" s="6">
        <v>8</v>
      </c>
      <c r="BF115" s="6">
        <v>17</v>
      </c>
      <c r="BG115" s="6">
        <v>17</v>
      </c>
      <c r="BH115" s="6">
        <v>9</v>
      </c>
      <c r="BI115" s="6">
        <v>5</v>
      </c>
      <c r="BJ115" s="6">
        <v>13</v>
      </c>
      <c r="BK115" s="6">
        <v>8</v>
      </c>
      <c r="BL115" s="6">
        <v>11</v>
      </c>
      <c r="BM115" s="6">
        <v>8</v>
      </c>
      <c r="BN115" s="6">
        <v>4</v>
      </c>
      <c r="BO115" s="6">
        <v>6</v>
      </c>
      <c r="BP115" s="6">
        <v>10</v>
      </c>
      <c r="BQ115" s="6">
        <v>5</v>
      </c>
      <c r="BR115" s="6">
        <v>9</v>
      </c>
      <c r="BS115" s="6">
        <v>11</v>
      </c>
      <c r="BT115" s="6">
        <v>8</v>
      </c>
      <c r="BU115" s="6">
        <v>18</v>
      </c>
      <c r="BV115" s="6">
        <v>11</v>
      </c>
      <c r="BW115" s="6">
        <v>8</v>
      </c>
      <c r="BX115" s="6">
        <v>11</v>
      </c>
      <c r="BY115" s="6">
        <v>9</v>
      </c>
      <c r="BZ115" s="6">
        <v>5</v>
      </c>
      <c r="CA115" s="6">
        <v>2</v>
      </c>
      <c r="CB115" s="6">
        <v>11</v>
      </c>
      <c r="CC115" s="6">
        <v>11</v>
      </c>
      <c r="CD115" s="6">
        <v>7</v>
      </c>
      <c r="CE115" s="6">
        <v>6</v>
      </c>
      <c r="CF115" s="6">
        <v>10</v>
      </c>
      <c r="CG115" s="6">
        <v>21</v>
      </c>
      <c r="CH115" s="6">
        <v>10</v>
      </c>
      <c r="CI115" s="6">
        <v>7</v>
      </c>
      <c r="CJ115" s="6">
        <v>6</v>
      </c>
      <c r="CK115" s="6">
        <v>5</v>
      </c>
      <c r="CL115" s="6">
        <v>3</v>
      </c>
      <c r="CM115" s="6">
        <v>3</v>
      </c>
      <c r="CN115" s="6">
        <v>5</v>
      </c>
      <c r="CO115" s="6">
        <v>8</v>
      </c>
      <c r="CP115" s="6">
        <v>9</v>
      </c>
      <c r="CQ115" s="6">
        <v>18</v>
      </c>
      <c r="CR115" s="6">
        <v>13</v>
      </c>
      <c r="CS115" s="6">
        <v>5</v>
      </c>
      <c r="CT115" s="6">
        <v>5</v>
      </c>
      <c r="CU115" s="6">
        <v>8</v>
      </c>
      <c r="CV115" s="6">
        <v>4</v>
      </c>
      <c r="CW115" s="6">
        <v>10</v>
      </c>
      <c r="CX115" s="6">
        <v>7</v>
      </c>
      <c r="CY115" s="6">
        <v>7</v>
      </c>
      <c r="CZ115" s="6">
        <v>6</v>
      </c>
      <c r="DA115" s="6">
        <v>6</v>
      </c>
      <c r="DB115" s="6">
        <v>5</v>
      </c>
      <c r="DC115" s="6">
        <v>6</v>
      </c>
      <c r="DD115" s="6">
        <v>16</v>
      </c>
      <c r="DE115" s="6">
        <v>7</v>
      </c>
      <c r="DF115" s="6">
        <v>5</v>
      </c>
      <c r="DG115" s="6">
        <v>8</v>
      </c>
      <c r="DH115" s="6">
        <v>7</v>
      </c>
      <c r="DI115" s="6">
        <v>6</v>
      </c>
      <c r="DJ115" s="6">
        <v>5</v>
      </c>
      <c r="DK115" s="6">
        <v>7</v>
      </c>
      <c r="DL115" s="6">
        <v>9</v>
      </c>
      <c r="DM115" s="6">
        <v>7</v>
      </c>
      <c r="DN115" s="6">
        <v>3</v>
      </c>
      <c r="DO115" s="6">
        <v>7</v>
      </c>
      <c r="DP115" s="6">
        <v>9</v>
      </c>
      <c r="DQ115" s="6">
        <v>10</v>
      </c>
      <c r="DR115" s="6">
        <v>9</v>
      </c>
      <c r="DS115" s="6">
        <v>7</v>
      </c>
      <c r="DT115" s="6">
        <v>5</v>
      </c>
      <c r="DU115" s="6">
        <v>4</v>
      </c>
      <c r="DV115" s="6">
        <v>7</v>
      </c>
      <c r="DW115" s="6">
        <v>4</v>
      </c>
      <c r="DX115" s="6">
        <v>7</v>
      </c>
      <c r="DY115" s="6">
        <v>9</v>
      </c>
      <c r="DZ115" s="6">
        <v>10</v>
      </c>
      <c r="EA115" s="6">
        <v>9</v>
      </c>
      <c r="EB115" s="6">
        <v>7</v>
      </c>
      <c r="EC115" s="6">
        <v>5</v>
      </c>
      <c r="ED115" s="6">
        <v>4</v>
      </c>
      <c r="EE115" s="6">
        <v>11</v>
      </c>
      <c r="EF115" s="6">
        <v>14</v>
      </c>
      <c r="EG115" s="6">
        <v>20</v>
      </c>
      <c r="EH115" s="6">
        <v>12</v>
      </c>
      <c r="EI115" s="6">
        <v>12</v>
      </c>
      <c r="EJ115" s="6">
        <v>6</v>
      </c>
      <c r="EK115" s="6">
        <v>12</v>
      </c>
      <c r="EL115" s="6">
        <v>5</v>
      </c>
      <c r="EM115" s="6">
        <v>7</v>
      </c>
      <c r="EN115" s="6">
        <v>6</v>
      </c>
      <c r="EO115" s="6">
        <v>20</v>
      </c>
      <c r="EP115" s="6">
        <v>19</v>
      </c>
      <c r="EQ115" s="6">
        <v>4</v>
      </c>
      <c r="ER115" s="6">
        <v>10</v>
      </c>
      <c r="ES115" s="6">
        <v>10</v>
      </c>
      <c r="ET115" s="6">
        <v>18</v>
      </c>
      <c r="EU115" s="6">
        <v>12</v>
      </c>
      <c r="EV115" s="6">
        <v>8</v>
      </c>
      <c r="EW115" s="6">
        <v>5</v>
      </c>
      <c r="EX115" s="6">
        <v>8</v>
      </c>
      <c r="EY115" s="6">
        <v>7</v>
      </c>
      <c r="EZ115" s="6">
        <v>6</v>
      </c>
      <c r="FA115" s="6">
        <v>7</v>
      </c>
      <c r="FB115" s="6">
        <v>7</v>
      </c>
      <c r="FC115" s="6">
        <v>14</v>
      </c>
      <c r="FD115" s="6">
        <v>6</v>
      </c>
      <c r="FE115" s="6">
        <v>14</v>
      </c>
      <c r="FF115" s="6">
        <v>7</v>
      </c>
      <c r="FG115" s="6">
        <v>21</v>
      </c>
      <c r="FH115" s="6">
        <v>9</v>
      </c>
      <c r="FI115" s="6">
        <v>19</v>
      </c>
      <c r="FJ115" s="6">
        <v>19</v>
      </c>
      <c r="FK115" s="6">
        <v>6</v>
      </c>
      <c r="FL115" s="6">
        <v>6</v>
      </c>
      <c r="FM115" s="6">
        <v>1</v>
      </c>
      <c r="FN115" s="6">
        <v>11</v>
      </c>
      <c r="FO115" s="6">
        <v>7</v>
      </c>
      <c r="FP115" s="6">
        <v>8</v>
      </c>
      <c r="FQ115" s="6">
        <v>10</v>
      </c>
      <c r="FR115" s="6">
        <v>12</v>
      </c>
      <c r="FS115" s="6">
        <v>10</v>
      </c>
      <c r="FT115" s="6">
        <v>7</v>
      </c>
      <c r="FU115" s="6">
        <v>6</v>
      </c>
      <c r="FV115" s="6">
        <v>5</v>
      </c>
      <c r="FW115" s="6">
        <v>11</v>
      </c>
      <c r="FX115" s="6">
        <v>7</v>
      </c>
      <c r="FY115" s="6">
        <v>3</v>
      </c>
      <c r="FZ115" s="6">
        <v>8</v>
      </c>
      <c r="GA115" s="6">
        <v>12</v>
      </c>
      <c r="GB115" s="6">
        <v>10</v>
      </c>
      <c r="GC115" s="6">
        <v>7</v>
      </c>
      <c r="GD115" s="6">
        <v>6</v>
      </c>
      <c r="GE115" s="6">
        <v>5</v>
      </c>
      <c r="GF115" s="6">
        <v>10</v>
      </c>
      <c r="GG115" s="6">
        <v>14</v>
      </c>
      <c r="GH115" s="6">
        <v>15</v>
      </c>
      <c r="GI115" s="6">
        <v>11</v>
      </c>
      <c r="GJ115" s="12">
        <f t="shared" si="1"/>
        <v>5379</v>
      </c>
    </row>
    <row r="116" spans="1:192">
      <c r="A116" s="9" t="s">
        <v>176</v>
      </c>
      <c r="B116" s="9">
        <v>71178</v>
      </c>
      <c r="C116" s="6">
        <v>10106337</v>
      </c>
      <c r="D116" s="6">
        <v>6</v>
      </c>
      <c r="E116" s="6">
        <v>4</v>
      </c>
      <c r="F116" s="6">
        <v>4</v>
      </c>
      <c r="G116" s="6">
        <v>5</v>
      </c>
      <c r="H116" s="6">
        <v>5</v>
      </c>
      <c r="I116" s="6">
        <v>4</v>
      </c>
      <c r="J116" s="6">
        <v>8</v>
      </c>
      <c r="K116" s="6">
        <v>11</v>
      </c>
      <c r="L116" s="6">
        <v>11</v>
      </c>
      <c r="M116" s="6">
        <v>11</v>
      </c>
      <c r="N116" s="6">
        <v>8</v>
      </c>
      <c r="O116" s="6">
        <v>2</v>
      </c>
      <c r="P116" s="6">
        <v>6</v>
      </c>
      <c r="Q116" s="6">
        <v>18</v>
      </c>
      <c r="R116" s="6">
        <v>5</v>
      </c>
      <c r="S116" s="6">
        <v>13</v>
      </c>
      <c r="T116" s="6">
        <v>8</v>
      </c>
      <c r="U116" s="6">
        <v>11</v>
      </c>
      <c r="V116" s="6">
        <v>17</v>
      </c>
      <c r="W116" s="6">
        <v>4</v>
      </c>
      <c r="X116" s="6">
        <v>10</v>
      </c>
      <c r="Y116" s="6">
        <v>15</v>
      </c>
      <c r="Z116" s="6">
        <v>9</v>
      </c>
      <c r="AA116" s="6">
        <v>5</v>
      </c>
      <c r="AB116" s="6">
        <v>15</v>
      </c>
      <c r="AC116" s="6">
        <v>2</v>
      </c>
      <c r="AD116" s="6">
        <v>5</v>
      </c>
      <c r="AE116" s="6">
        <v>5</v>
      </c>
      <c r="AF116" s="6">
        <v>10</v>
      </c>
      <c r="AG116" s="6">
        <v>3</v>
      </c>
      <c r="AH116" s="6">
        <v>1</v>
      </c>
      <c r="AI116" s="6">
        <v>1</v>
      </c>
      <c r="AJ116" s="6">
        <v>4</v>
      </c>
      <c r="AK116" s="6">
        <v>4</v>
      </c>
      <c r="AL116" s="6">
        <v>3</v>
      </c>
      <c r="AM116" s="6">
        <v>3</v>
      </c>
      <c r="AN116" s="6">
        <v>2</v>
      </c>
      <c r="AO116" s="6">
        <v>2</v>
      </c>
      <c r="AP116" s="6">
        <v>3</v>
      </c>
      <c r="AQ116" s="6">
        <v>2</v>
      </c>
      <c r="AR116" s="6">
        <v>2</v>
      </c>
      <c r="AS116" s="6">
        <v>17</v>
      </c>
      <c r="AT116" s="6">
        <v>10</v>
      </c>
      <c r="AU116" s="6">
        <v>4</v>
      </c>
      <c r="AV116" s="6">
        <v>14</v>
      </c>
      <c r="AW116" s="6">
        <v>6</v>
      </c>
      <c r="AX116" s="6">
        <v>11</v>
      </c>
      <c r="AY116" s="6">
        <v>3</v>
      </c>
      <c r="AZ116" s="6">
        <v>2</v>
      </c>
      <c r="BA116" s="6">
        <v>18</v>
      </c>
      <c r="BB116" s="6">
        <v>3</v>
      </c>
      <c r="BC116" s="6">
        <v>5</v>
      </c>
      <c r="BD116" s="6">
        <v>3</v>
      </c>
      <c r="BE116" s="6">
        <v>4</v>
      </c>
      <c r="BF116" s="6">
        <v>3</v>
      </c>
      <c r="BG116" s="6">
        <v>13</v>
      </c>
      <c r="BH116" s="6">
        <v>3</v>
      </c>
      <c r="BI116" s="6">
        <v>3</v>
      </c>
      <c r="BJ116" s="6">
        <v>7</v>
      </c>
      <c r="BK116" s="6">
        <v>3</v>
      </c>
      <c r="BL116" s="6">
        <v>6</v>
      </c>
      <c r="BM116" s="6">
        <v>4</v>
      </c>
      <c r="BN116" s="6">
        <v>1</v>
      </c>
      <c r="BO116" s="6">
        <v>2</v>
      </c>
      <c r="BP116" s="6">
        <v>7</v>
      </c>
      <c r="BQ116" s="6">
        <v>3</v>
      </c>
      <c r="BR116" s="6">
        <v>5</v>
      </c>
      <c r="BS116" s="6">
        <v>5</v>
      </c>
      <c r="BT116" s="6">
        <v>2</v>
      </c>
      <c r="BU116" s="6">
        <v>10</v>
      </c>
      <c r="BV116" s="6">
        <v>10</v>
      </c>
      <c r="BW116" s="6">
        <v>3</v>
      </c>
      <c r="BX116" s="6">
        <v>11</v>
      </c>
      <c r="BY116" s="6">
        <v>7</v>
      </c>
      <c r="BZ116" s="6">
        <v>2</v>
      </c>
      <c r="CA116" s="6">
        <v>3</v>
      </c>
      <c r="CB116" s="6">
        <v>7</v>
      </c>
      <c r="CC116" s="6">
        <v>6</v>
      </c>
      <c r="CD116" s="6">
        <v>2</v>
      </c>
      <c r="CE116" s="6">
        <v>2</v>
      </c>
      <c r="CF116" s="6">
        <v>13</v>
      </c>
      <c r="CG116" s="6">
        <v>7</v>
      </c>
      <c r="CH116" s="6">
        <v>4</v>
      </c>
      <c r="CI116" s="6">
        <v>3</v>
      </c>
      <c r="CJ116" s="6">
        <v>3</v>
      </c>
      <c r="CK116" s="6">
        <v>2</v>
      </c>
      <c r="CL116" s="6">
        <v>1</v>
      </c>
      <c r="CM116" s="6">
        <v>1</v>
      </c>
      <c r="CN116" s="6">
        <v>1</v>
      </c>
      <c r="CO116" s="6">
        <v>12</v>
      </c>
      <c r="CP116" s="6">
        <v>3</v>
      </c>
      <c r="CQ116" s="6">
        <v>9</v>
      </c>
      <c r="CR116" s="6">
        <v>6</v>
      </c>
      <c r="CS116" s="6">
        <v>2</v>
      </c>
      <c r="CT116" s="6">
        <v>2</v>
      </c>
      <c r="CU116" s="6">
        <v>3</v>
      </c>
      <c r="CV116" s="6">
        <v>12</v>
      </c>
      <c r="CW116" s="6">
        <v>5</v>
      </c>
      <c r="CX116" s="6">
        <v>3</v>
      </c>
      <c r="CY116" s="6">
        <v>4</v>
      </c>
      <c r="CZ116" s="6">
        <v>4</v>
      </c>
      <c r="DA116" s="6">
        <v>2</v>
      </c>
      <c r="DB116" s="6">
        <v>3</v>
      </c>
      <c r="DC116" s="6">
        <v>2</v>
      </c>
      <c r="DD116" s="6">
        <v>11</v>
      </c>
      <c r="DE116" s="6">
        <v>13</v>
      </c>
      <c r="DF116" s="6">
        <v>4</v>
      </c>
      <c r="DG116" s="6">
        <v>3</v>
      </c>
      <c r="DH116" s="6">
        <v>3</v>
      </c>
      <c r="DI116" s="6">
        <v>3</v>
      </c>
      <c r="DJ116" s="6">
        <v>3</v>
      </c>
      <c r="DK116" s="6">
        <v>3</v>
      </c>
      <c r="DL116" s="6">
        <v>6</v>
      </c>
      <c r="DM116" s="6">
        <v>1</v>
      </c>
      <c r="DN116" s="6">
        <v>2</v>
      </c>
      <c r="DO116" s="6">
        <v>1</v>
      </c>
      <c r="DP116" s="6">
        <v>2</v>
      </c>
      <c r="DQ116" s="6">
        <v>2</v>
      </c>
      <c r="DR116" s="6">
        <v>3</v>
      </c>
      <c r="DS116" s="6">
        <v>2</v>
      </c>
      <c r="DT116" s="6">
        <v>2</v>
      </c>
      <c r="DU116" s="6">
        <v>2</v>
      </c>
      <c r="DV116" s="6">
        <v>1</v>
      </c>
      <c r="DW116" s="6">
        <v>1</v>
      </c>
      <c r="DX116" s="6">
        <v>1</v>
      </c>
      <c r="DY116" s="6">
        <v>2</v>
      </c>
      <c r="DZ116" s="6">
        <v>2</v>
      </c>
      <c r="EA116" s="6">
        <v>3</v>
      </c>
      <c r="EB116" s="6">
        <v>2</v>
      </c>
      <c r="EC116" s="6">
        <v>2</v>
      </c>
      <c r="ED116" s="6">
        <v>2</v>
      </c>
      <c r="EE116" s="6">
        <v>5</v>
      </c>
      <c r="EF116" s="6">
        <v>18</v>
      </c>
      <c r="EG116" s="6">
        <v>7</v>
      </c>
      <c r="EH116" s="6">
        <v>3</v>
      </c>
      <c r="EI116" s="6">
        <v>2</v>
      </c>
      <c r="EJ116" s="6">
        <v>3</v>
      </c>
      <c r="EK116" s="6">
        <v>7</v>
      </c>
      <c r="EL116" s="6">
        <v>3</v>
      </c>
      <c r="EM116" s="6">
        <v>13</v>
      </c>
      <c r="EN116" s="6">
        <v>18</v>
      </c>
      <c r="EO116" s="6">
        <v>18</v>
      </c>
      <c r="EP116" s="6">
        <v>14</v>
      </c>
      <c r="EQ116" s="6">
        <v>1</v>
      </c>
      <c r="ER116" s="6">
        <v>7</v>
      </c>
      <c r="ES116" s="6">
        <v>7</v>
      </c>
      <c r="ET116" s="6">
        <v>3</v>
      </c>
      <c r="EU116" s="6">
        <v>3</v>
      </c>
      <c r="EV116" s="6">
        <v>3</v>
      </c>
      <c r="EW116" s="6">
        <v>1</v>
      </c>
      <c r="EX116" s="6">
        <v>3</v>
      </c>
      <c r="EY116" s="6">
        <v>3</v>
      </c>
      <c r="EZ116" s="6">
        <v>2</v>
      </c>
      <c r="FA116" s="6">
        <v>2</v>
      </c>
      <c r="FB116" s="6">
        <v>2</v>
      </c>
      <c r="FC116" s="6">
        <v>4</v>
      </c>
      <c r="FD116" s="6">
        <v>16</v>
      </c>
      <c r="FE116" s="6">
        <v>8</v>
      </c>
      <c r="FF116" s="6">
        <v>2</v>
      </c>
      <c r="FG116" s="6">
        <v>8</v>
      </c>
      <c r="FH116" s="6">
        <v>3</v>
      </c>
      <c r="FI116" s="6">
        <v>14</v>
      </c>
      <c r="FJ116" s="6">
        <v>11</v>
      </c>
      <c r="FK116" s="6">
        <v>3</v>
      </c>
      <c r="FL116" s="6">
        <v>4</v>
      </c>
      <c r="FM116" s="6">
        <v>14</v>
      </c>
      <c r="FN116" s="6">
        <v>8</v>
      </c>
      <c r="FO116" s="6">
        <v>2</v>
      </c>
      <c r="FP116" s="6">
        <v>2</v>
      </c>
      <c r="FQ116" s="6">
        <v>3</v>
      </c>
      <c r="FR116" s="6">
        <v>5</v>
      </c>
      <c r="FS116" s="6">
        <v>6</v>
      </c>
      <c r="FT116" s="6">
        <v>2</v>
      </c>
      <c r="FU116" s="6">
        <v>3</v>
      </c>
      <c r="FV116" s="6">
        <v>2</v>
      </c>
      <c r="FW116" s="6">
        <v>8</v>
      </c>
      <c r="FX116" s="6">
        <v>2</v>
      </c>
      <c r="FY116" s="6">
        <v>1</v>
      </c>
      <c r="FZ116" s="6">
        <v>2</v>
      </c>
      <c r="GA116" s="6">
        <v>5</v>
      </c>
      <c r="GB116" s="6">
        <v>6</v>
      </c>
      <c r="GC116" s="6">
        <v>2</v>
      </c>
      <c r="GD116" s="6">
        <v>3</v>
      </c>
      <c r="GE116" s="6">
        <v>2</v>
      </c>
      <c r="GF116" s="6">
        <v>3</v>
      </c>
      <c r="GG116" s="6">
        <v>4</v>
      </c>
      <c r="GH116" s="6">
        <v>6</v>
      </c>
      <c r="GI116" s="6">
        <v>9</v>
      </c>
      <c r="GJ116" s="12">
        <f t="shared" si="1"/>
        <v>7042</v>
      </c>
    </row>
    <row r="117" spans="1:192">
      <c r="A117" s="9" t="s">
        <v>166</v>
      </c>
      <c r="B117" s="9">
        <v>2</v>
      </c>
      <c r="C117" s="6">
        <v>692.5</v>
      </c>
      <c r="D117" s="6">
        <v>17</v>
      </c>
      <c r="E117" s="6">
        <v>7</v>
      </c>
      <c r="F117" s="6">
        <v>9</v>
      </c>
      <c r="G117" s="6">
        <v>9</v>
      </c>
      <c r="H117" s="6">
        <v>9</v>
      </c>
      <c r="I117" s="6">
        <v>9</v>
      </c>
      <c r="J117" s="6">
        <v>16</v>
      </c>
      <c r="K117" s="6">
        <v>16</v>
      </c>
      <c r="L117" s="6">
        <v>16</v>
      </c>
      <c r="M117" s="6">
        <v>16</v>
      </c>
      <c r="N117" s="6">
        <v>22</v>
      </c>
      <c r="O117" s="6">
        <v>6</v>
      </c>
      <c r="P117" s="6">
        <v>18</v>
      </c>
      <c r="Q117" s="6">
        <v>14</v>
      </c>
      <c r="R117" s="6">
        <v>8</v>
      </c>
      <c r="S117" s="6">
        <v>20</v>
      </c>
      <c r="T117" s="6">
        <v>18</v>
      </c>
      <c r="U117" s="6">
        <v>20</v>
      </c>
      <c r="V117" s="6">
        <v>2</v>
      </c>
      <c r="W117" s="6">
        <v>5</v>
      </c>
      <c r="X117" s="6">
        <v>18</v>
      </c>
      <c r="Y117" s="6">
        <v>13</v>
      </c>
      <c r="Z117" s="6">
        <v>20</v>
      </c>
      <c r="AA117" s="6">
        <v>6</v>
      </c>
      <c r="AB117" s="6">
        <v>19</v>
      </c>
      <c r="AC117" s="6">
        <v>6</v>
      </c>
      <c r="AD117" s="6">
        <v>3</v>
      </c>
      <c r="AE117" s="6">
        <v>8</v>
      </c>
      <c r="AF117" s="6">
        <v>14</v>
      </c>
      <c r="AG117" s="6">
        <v>2</v>
      </c>
      <c r="AH117" s="6">
        <v>2</v>
      </c>
      <c r="AI117" s="6">
        <v>3</v>
      </c>
      <c r="AJ117" s="6">
        <v>10</v>
      </c>
      <c r="AK117" s="6">
        <v>9</v>
      </c>
      <c r="AL117" s="6">
        <v>6</v>
      </c>
      <c r="AM117" s="6">
        <v>4</v>
      </c>
      <c r="AN117" s="6">
        <v>3</v>
      </c>
      <c r="AO117" s="6">
        <v>7</v>
      </c>
      <c r="AP117" s="6">
        <v>4</v>
      </c>
      <c r="AQ117" s="6">
        <v>4</v>
      </c>
      <c r="AR117" s="6">
        <v>6</v>
      </c>
      <c r="AS117" s="6">
        <v>17</v>
      </c>
      <c r="AT117" s="6">
        <v>14</v>
      </c>
      <c r="AU117" s="6">
        <v>4</v>
      </c>
      <c r="AV117" s="6">
        <v>12</v>
      </c>
      <c r="AW117" s="6">
        <v>19</v>
      </c>
      <c r="AX117" s="6">
        <v>22</v>
      </c>
      <c r="AY117" s="6">
        <v>9</v>
      </c>
      <c r="AZ117" s="6">
        <v>7</v>
      </c>
      <c r="BA117" s="6">
        <v>1</v>
      </c>
      <c r="BB117" s="6">
        <v>5</v>
      </c>
      <c r="BC117" s="6">
        <v>9</v>
      </c>
      <c r="BD117" s="6">
        <v>14</v>
      </c>
      <c r="BE117" s="6">
        <v>8</v>
      </c>
      <c r="BF117" s="6">
        <v>15</v>
      </c>
      <c r="BG117" s="6">
        <v>17</v>
      </c>
      <c r="BH117" s="6">
        <v>9</v>
      </c>
      <c r="BI117" s="6">
        <v>5</v>
      </c>
      <c r="BJ117" s="6">
        <v>19</v>
      </c>
      <c r="BK117" s="6">
        <v>8</v>
      </c>
      <c r="BL117" s="6">
        <v>16</v>
      </c>
      <c r="BM117" s="6">
        <v>8</v>
      </c>
      <c r="BN117" s="6">
        <v>4</v>
      </c>
      <c r="BO117" s="6">
        <v>6</v>
      </c>
      <c r="BP117" s="6">
        <v>10</v>
      </c>
      <c r="BQ117" s="6">
        <v>5</v>
      </c>
      <c r="BR117" s="6">
        <v>9</v>
      </c>
      <c r="BS117" s="6">
        <v>11</v>
      </c>
      <c r="BT117" s="6">
        <v>8</v>
      </c>
      <c r="BU117" s="6">
        <v>20</v>
      </c>
      <c r="BV117" s="6">
        <v>11</v>
      </c>
      <c r="BW117" s="6">
        <v>8</v>
      </c>
      <c r="BX117" s="6">
        <v>7</v>
      </c>
      <c r="BY117" s="6">
        <v>9</v>
      </c>
      <c r="BZ117" s="6">
        <v>5</v>
      </c>
      <c r="CA117" s="6">
        <v>8</v>
      </c>
      <c r="CB117" s="6">
        <v>11</v>
      </c>
      <c r="CC117" s="6">
        <v>11</v>
      </c>
      <c r="CD117" s="6">
        <v>7</v>
      </c>
      <c r="CE117" s="6">
        <v>6</v>
      </c>
      <c r="CF117" s="6">
        <v>3</v>
      </c>
      <c r="CG117" s="6">
        <v>19</v>
      </c>
      <c r="CH117" s="6">
        <v>10</v>
      </c>
      <c r="CI117" s="6">
        <v>7</v>
      </c>
      <c r="CJ117" s="6">
        <v>6</v>
      </c>
      <c r="CK117" s="6">
        <v>5</v>
      </c>
      <c r="CL117" s="6">
        <v>3</v>
      </c>
      <c r="CM117" s="6">
        <v>3</v>
      </c>
      <c r="CN117" s="6">
        <v>5</v>
      </c>
      <c r="CO117" s="6">
        <v>18</v>
      </c>
      <c r="CP117" s="6">
        <v>9</v>
      </c>
      <c r="CQ117" s="6">
        <v>9</v>
      </c>
      <c r="CR117" s="6">
        <v>8</v>
      </c>
      <c r="CS117" s="6">
        <v>5</v>
      </c>
      <c r="CT117" s="6">
        <v>5</v>
      </c>
      <c r="CU117" s="6">
        <v>8</v>
      </c>
      <c r="CV117" s="6">
        <v>3</v>
      </c>
      <c r="CW117" s="6">
        <v>10</v>
      </c>
      <c r="CX117" s="6">
        <v>7</v>
      </c>
      <c r="CY117" s="6">
        <v>7</v>
      </c>
      <c r="CZ117" s="6">
        <v>6</v>
      </c>
      <c r="DA117" s="6">
        <v>6</v>
      </c>
      <c r="DB117" s="6">
        <v>5</v>
      </c>
      <c r="DC117" s="6">
        <v>6</v>
      </c>
      <c r="DD117" s="6">
        <v>16</v>
      </c>
      <c r="DE117" s="6">
        <v>6</v>
      </c>
      <c r="DF117" s="6">
        <v>4</v>
      </c>
      <c r="DG117" s="6">
        <v>8</v>
      </c>
      <c r="DH117" s="6">
        <v>7</v>
      </c>
      <c r="DI117" s="6">
        <v>6</v>
      </c>
      <c r="DJ117" s="6">
        <v>5</v>
      </c>
      <c r="DK117" s="6">
        <v>7</v>
      </c>
      <c r="DL117" s="6">
        <v>9</v>
      </c>
      <c r="DM117" s="6">
        <v>7</v>
      </c>
      <c r="DN117" s="6">
        <v>3</v>
      </c>
      <c r="DO117" s="6">
        <v>7</v>
      </c>
      <c r="DP117" s="6">
        <v>9</v>
      </c>
      <c r="DQ117" s="6">
        <v>10</v>
      </c>
      <c r="DR117" s="6">
        <v>9</v>
      </c>
      <c r="DS117" s="6">
        <v>7</v>
      </c>
      <c r="DT117" s="6">
        <v>5</v>
      </c>
      <c r="DU117" s="6">
        <v>4</v>
      </c>
      <c r="DV117" s="6">
        <v>7</v>
      </c>
      <c r="DW117" s="6">
        <v>4</v>
      </c>
      <c r="DX117" s="6">
        <v>7</v>
      </c>
      <c r="DY117" s="6">
        <v>9</v>
      </c>
      <c r="DZ117" s="6">
        <v>10</v>
      </c>
      <c r="EA117" s="6">
        <v>9</v>
      </c>
      <c r="EB117" s="6">
        <v>7</v>
      </c>
      <c r="EC117" s="6">
        <v>5</v>
      </c>
      <c r="ED117" s="6">
        <v>4</v>
      </c>
      <c r="EE117" s="6">
        <v>11</v>
      </c>
      <c r="EF117" s="6">
        <v>9</v>
      </c>
      <c r="EG117" s="6">
        <v>12</v>
      </c>
      <c r="EH117" s="6">
        <v>12</v>
      </c>
      <c r="EI117" s="6">
        <v>12</v>
      </c>
      <c r="EJ117" s="6">
        <v>6</v>
      </c>
      <c r="EK117" s="6">
        <v>12</v>
      </c>
      <c r="EL117" s="6">
        <v>5</v>
      </c>
      <c r="EM117" s="6">
        <v>19</v>
      </c>
      <c r="EN117" s="6">
        <v>4</v>
      </c>
      <c r="EO117" s="6">
        <v>15</v>
      </c>
      <c r="EP117" s="6">
        <v>22</v>
      </c>
      <c r="EQ117" s="6">
        <v>4</v>
      </c>
      <c r="ER117" s="6">
        <v>10</v>
      </c>
      <c r="ES117" s="6">
        <v>10</v>
      </c>
      <c r="ET117" s="6">
        <v>17</v>
      </c>
      <c r="EU117" s="6">
        <v>12</v>
      </c>
      <c r="EV117" s="6">
        <v>8</v>
      </c>
      <c r="EW117" s="6">
        <v>5</v>
      </c>
      <c r="EX117" s="6">
        <v>8</v>
      </c>
      <c r="EY117" s="6">
        <v>7</v>
      </c>
      <c r="EZ117" s="6">
        <v>6</v>
      </c>
      <c r="FA117" s="6">
        <v>7</v>
      </c>
      <c r="FB117" s="6">
        <v>7</v>
      </c>
      <c r="FC117" s="6">
        <v>20</v>
      </c>
      <c r="FD117" s="6">
        <v>20</v>
      </c>
      <c r="FE117" s="6">
        <v>16</v>
      </c>
      <c r="FF117" s="6">
        <v>7</v>
      </c>
      <c r="FG117" s="6">
        <v>21</v>
      </c>
      <c r="FH117" s="6">
        <v>9</v>
      </c>
      <c r="FI117" s="6">
        <v>19</v>
      </c>
      <c r="FJ117" s="6">
        <v>19</v>
      </c>
      <c r="FK117" s="6">
        <v>6</v>
      </c>
      <c r="FL117" s="6">
        <v>6</v>
      </c>
      <c r="FM117" s="6">
        <v>7</v>
      </c>
      <c r="FN117" s="6">
        <v>11</v>
      </c>
      <c r="FO117" s="6">
        <v>7</v>
      </c>
      <c r="FP117" s="6">
        <v>8</v>
      </c>
      <c r="FQ117" s="6">
        <v>10</v>
      </c>
      <c r="FR117" s="6">
        <v>12</v>
      </c>
      <c r="FS117" s="6">
        <v>10</v>
      </c>
      <c r="FT117" s="6">
        <v>7</v>
      </c>
      <c r="FU117" s="6">
        <v>6</v>
      </c>
      <c r="FV117" s="6">
        <v>5</v>
      </c>
      <c r="FW117" s="6">
        <v>11</v>
      </c>
      <c r="FX117" s="6">
        <v>7</v>
      </c>
      <c r="FY117" s="6">
        <v>3</v>
      </c>
      <c r="FZ117" s="6">
        <v>8</v>
      </c>
      <c r="GA117" s="6">
        <v>12</v>
      </c>
      <c r="GB117" s="6">
        <v>10</v>
      </c>
      <c r="GC117" s="6">
        <v>7</v>
      </c>
      <c r="GD117" s="6">
        <v>6</v>
      </c>
      <c r="GE117" s="6">
        <v>5</v>
      </c>
      <c r="GF117" s="6">
        <v>10</v>
      </c>
      <c r="GG117" s="6">
        <v>22</v>
      </c>
      <c r="GH117" s="6">
        <v>15</v>
      </c>
      <c r="GI117" s="6">
        <v>11</v>
      </c>
      <c r="GJ117" s="12">
        <f t="shared" si="1"/>
        <v>2888</v>
      </c>
    </row>
    <row r="118" spans="1:192">
      <c r="A118" s="9" t="s">
        <v>181</v>
      </c>
      <c r="B118" s="9">
        <v>14272</v>
      </c>
      <c r="C118" s="6">
        <v>2835293</v>
      </c>
      <c r="D118" s="6">
        <v>11</v>
      </c>
      <c r="E118" s="6">
        <v>6</v>
      </c>
      <c r="F118" s="6">
        <v>2</v>
      </c>
      <c r="G118" s="6">
        <v>3</v>
      </c>
      <c r="H118" s="6">
        <v>5</v>
      </c>
      <c r="I118" s="6">
        <v>6</v>
      </c>
      <c r="J118" s="6">
        <v>5</v>
      </c>
      <c r="K118" s="6">
        <v>14</v>
      </c>
      <c r="L118" s="6">
        <v>14</v>
      </c>
      <c r="M118" s="6">
        <v>11</v>
      </c>
      <c r="N118" s="6">
        <v>4</v>
      </c>
      <c r="O118" s="6">
        <v>2</v>
      </c>
      <c r="P118" s="6">
        <v>7</v>
      </c>
      <c r="Q118" s="6">
        <v>22</v>
      </c>
      <c r="R118" s="6">
        <v>7</v>
      </c>
      <c r="S118" s="6">
        <v>20</v>
      </c>
      <c r="T118" s="6">
        <v>7</v>
      </c>
      <c r="U118" s="6">
        <v>14</v>
      </c>
      <c r="V118" s="6">
        <v>20</v>
      </c>
      <c r="W118" s="6">
        <v>4</v>
      </c>
      <c r="X118" s="6">
        <v>13</v>
      </c>
      <c r="Y118" s="6">
        <v>17</v>
      </c>
      <c r="Z118" s="6">
        <v>14</v>
      </c>
      <c r="AA118" s="6">
        <v>3</v>
      </c>
      <c r="AB118" s="6">
        <v>17</v>
      </c>
      <c r="AC118" s="6">
        <v>2</v>
      </c>
      <c r="AD118" s="6">
        <v>2</v>
      </c>
      <c r="AE118" s="6">
        <v>2</v>
      </c>
      <c r="AF118" s="6">
        <v>10</v>
      </c>
      <c r="AG118" s="6">
        <v>2</v>
      </c>
      <c r="AH118" s="6">
        <v>1</v>
      </c>
      <c r="AI118" s="6">
        <v>3</v>
      </c>
      <c r="AJ118" s="6">
        <v>6</v>
      </c>
      <c r="AK118" s="6">
        <v>7</v>
      </c>
      <c r="AL118" s="6">
        <v>5</v>
      </c>
      <c r="AM118" s="6">
        <v>4</v>
      </c>
      <c r="AN118" s="6">
        <v>2</v>
      </c>
      <c r="AO118" s="6">
        <v>3</v>
      </c>
      <c r="AP118" s="6">
        <v>1</v>
      </c>
      <c r="AQ118" s="6">
        <v>1</v>
      </c>
      <c r="AR118" s="6">
        <v>3</v>
      </c>
      <c r="AS118" s="6">
        <v>19</v>
      </c>
      <c r="AT118" s="6">
        <v>4</v>
      </c>
      <c r="AU118" s="6">
        <v>1</v>
      </c>
      <c r="AV118" s="6">
        <v>18</v>
      </c>
      <c r="AW118" s="6">
        <v>1</v>
      </c>
      <c r="AX118" s="6">
        <v>5</v>
      </c>
      <c r="AY118" s="6">
        <v>2</v>
      </c>
      <c r="AZ118" s="6">
        <v>1</v>
      </c>
      <c r="BA118" s="6">
        <v>17</v>
      </c>
      <c r="BB118" s="6">
        <v>2</v>
      </c>
      <c r="BC118" s="6">
        <v>4</v>
      </c>
      <c r="BD118" s="6">
        <v>7</v>
      </c>
      <c r="BE118" s="6">
        <v>5</v>
      </c>
      <c r="BF118" s="6">
        <v>5</v>
      </c>
      <c r="BG118" s="6">
        <v>16</v>
      </c>
      <c r="BH118" s="6">
        <v>7</v>
      </c>
      <c r="BI118" s="6">
        <v>2</v>
      </c>
      <c r="BJ118" s="6">
        <v>16</v>
      </c>
      <c r="BK118" s="6">
        <v>5</v>
      </c>
      <c r="BL118" s="6">
        <v>14</v>
      </c>
      <c r="BM118" s="6">
        <v>6</v>
      </c>
      <c r="BN118" s="6">
        <v>3</v>
      </c>
      <c r="BO118" s="6">
        <v>3</v>
      </c>
      <c r="BP118" s="6">
        <v>9</v>
      </c>
      <c r="BQ118" s="6">
        <v>5</v>
      </c>
      <c r="BR118" s="6">
        <v>9</v>
      </c>
      <c r="BS118" s="6">
        <v>10</v>
      </c>
      <c r="BT118" s="6">
        <v>6</v>
      </c>
      <c r="BU118" s="6">
        <v>18</v>
      </c>
      <c r="BV118" s="6">
        <v>11</v>
      </c>
      <c r="BW118" s="6">
        <v>8</v>
      </c>
      <c r="BX118" s="6">
        <v>11</v>
      </c>
      <c r="BY118" s="6">
        <v>8</v>
      </c>
      <c r="BZ118" s="6">
        <v>2</v>
      </c>
      <c r="CA118" s="6">
        <v>17</v>
      </c>
      <c r="CB118" s="6">
        <v>7</v>
      </c>
      <c r="CC118" s="6">
        <v>8</v>
      </c>
      <c r="CD118" s="6">
        <v>5</v>
      </c>
      <c r="CE118" s="6">
        <v>4</v>
      </c>
      <c r="CF118" s="6">
        <v>11</v>
      </c>
      <c r="CG118" s="6">
        <v>4</v>
      </c>
      <c r="CH118" s="6">
        <v>10</v>
      </c>
      <c r="CI118" s="6">
        <v>2</v>
      </c>
      <c r="CJ118" s="6">
        <v>5</v>
      </c>
      <c r="CK118" s="6">
        <v>2</v>
      </c>
      <c r="CL118" s="6">
        <v>3</v>
      </c>
      <c r="CM118" s="6">
        <v>3</v>
      </c>
      <c r="CN118" s="6">
        <v>4</v>
      </c>
      <c r="CO118" s="6">
        <v>10</v>
      </c>
      <c r="CP118" s="6">
        <v>8</v>
      </c>
      <c r="CQ118" s="6">
        <v>7</v>
      </c>
      <c r="CR118" s="6">
        <v>1</v>
      </c>
      <c r="CS118" s="6">
        <v>3</v>
      </c>
      <c r="CT118" s="6">
        <v>3</v>
      </c>
      <c r="CU118" s="6">
        <v>6</v>
      </c>
      <c r="CV118" s="6">
        <v>14</v>
      </c>
      <c r="CW118" s="6">
        <v>10</v>
      </c>
      <c r="CX118" s="6">
        <v>5</v>
      </c>
      <c r="CY118" s="6">
        <v>6</v>
      </c>
      <c r="CZ118" s="6">
        <v>5</v>
      </c>
      <c r="DA118" s="6">
        <v>5</v>
      </c>
      <c r="DB118" s="6">
        <v>5</v>
      </c>
      <c r="DC118" s="6">
        <v>5</v>
      </c>
      <c r="DD118" s="6">
        <v>13</v>
      </c>
      <c r="DE118" s="6">
        <v>14</v>
      </c>
      <c r="DF118" s="6">
        <v>3</v>
      </c>
      <c r="DG118" s="6">
        <v>3</v>
      </c>
      <c r="DH118" s="6">
        <v>2</v>
      </c>
      <c r="DI118" s="6">
        <v>2</v>
      </c>
      <c r="DJ118" s="6">
        <v>2</v>
      </c>
      <c r="DK118" s="6">
        <v>2</v>
      </c>
      <c r="DL118" s="6">
        <v>8</v>
      </c>
      <c r="DM118" s="6">
        <v>2</v>
      </c>
      <c r="DN118" s="6">
        <v>1</v>
      </c>
      <c r="DO118" s="6">
        <v>4</v>
      </c>
      <c r="DP118" s="6">
        <v>1</v>
      </c>
      <c r="DQ118" s="6">
        <v>6</v>
      </c>
      <c r="DR118" s="6">
        <v>3</v>
      </c>
      <c r="DS118" s="6">
        <v>1</v>
      </c>
      <c r="DT118" s="6">
        <v>2</v>
      </c>
      <c r="DU118" s="6">
        <v>1</v>
      </c>
      <c r="DV118" s="6">
        <v>3</v>
      </c>
      <c r="DW118" s="6">
        <v>1</v>
      </c>
      <c r="DX118" s="6">
        <v>3</v>
      </c>
      <c r="DY118" s="6">
        <v>1</v>
      </c>
      <c r="DZ118" s="6">
        <v>6</v>
      </c>
      <c r="EA118" s="6">
        <v>3</v>
      </c>
      <c r="EB118" s="6">
        <v>1</v>
      </c>
      <c r="EC118" s="6">
        <v>3</v>
      </c>
      <c r="ED118" s="6">
        <v>1</v>
      </c>
      <c r="EE118" s="6">
        <v>3</v>
      </c>
      <c r="EF118" s="6">
        <v>21</v>
      </c>
      <c r="EG118" s="6">
        <v>3</v>
      </c>
      <c r="EH118" s="6">
        <v>12</v>
      </c>
      <c r="EI118" s="6">
        <v>12</v>
      </c>
      <c r="EJ118" s="6">
        <v>3</v>
      </c>
      <c r="EK118" s="6">
        <v>7</v>
      </c>
      <c r="EL118" s="6">
        <v>4</v>
      </c>
      <c r="EM118" s="6">
        <v>16</v>
      </c>
      <c r="EN118" s="6">
        <v>20</v>
      </c>
      <c r="EO118" s="6">
        <v>21</v>
      </c>
      <c r="EP118" s="6">
        <v>13</v>
      </c>
      <c r="EQ118" s="6">
        <v>4</v>
      </c>
      <c r="ER118" s="6">
        <v>9</v>
      </c>
      <c r="ES118" s="6">
        <v>9</v>
      </c>
      <c r="ET118" s="6">
        <v>1</v>
      </c>
      <c r="EU118" s="6">
        <v>2</v>
      </c>
      <c r="EV118" s="6">
        <v>5</v>
      </c>
      <c r="EW118" s="6">
        <v>2</v>
      </c>
      <c r="EX118" s="6">
        <v>5</v>
      </c>
      <c r="EY118" s="6">
        <v>5</v>
      </c>
      <c r="EZ118" s="6">
        <v>2</v>
      </c>
      <c r="FA118" s="6">
        <v>1</v>
      </c>
      <c r="FB118" s="6">
        <v>3</v>
      </c>
      <c r="FC118" s="6">
        <v>5</v>
      </c>
      <c r="FD118" s="6">
        <v>18</v>
      </c>
      <c r="FE118" s="6">
        <v>1</v>
      </c>
      <c r="FF118" s="6">
        <v>1</v>
      </c>
      <c r="FG118" s="6">
        <v>4</v>
      </c>
      <c r="FH118" s="6">
        <v>2</v>
      </c>
      <c r="FI118" s="6">
        <v>16</v>
      </c>
      <c r="FJ118" s="6">
        <v>13</v>
      </c>
      <c r="FK118" s="6">
        <v>5</v>
      </c>
      <c r="FL118" s="6">
        <v>5</v>
      </c>
      <c r="FM118" s="6">
        <v>16</v>
      </c>
      <c r="FN118" s="6">
        <v>10</v>
      </c>
      <c r="FO118" s="6">
        <v>5</v>
      </c>
      <c r="FP118" s="6">
        <v>6</v>
      </c>
      <c r="FQ118" s="6">
        <v>2</v>
      </c>
      <c r="FR118" s="6">
        <v>11</v>
      </c>
      <c r="FS118" s="6">
        <v>8</v>
      </c>
      <c r="FT118" s="6">
        <v>1</v>
      </c>
      <c r="FU118" s="6">
        <v>5</v>
      </c>
      <c r="FV118" s="6">
        <v>4</v>
      </c>
      <c r="FW118" s="6">
        <v>11</v>
      </c>
      <c r="FX118" s="6">
        <v>5</v>
      </c>
      <c r="FY118" s="6">
        <v>1</v>
      </c>
      <c r="FZ118" s="6">
        <v>6</v>
      </c>
      <c r="GA118" s="6">
        <v>11</v>
      </c>
      <c r="GB118" s="6">
        <v>8</v>
      </c>
      <c r="GC118" s="6">
        <v>1</v>
      </c>
      <c r="GD118" s="6">
        <v>5</v>
      </c>
      <c r="GE118" s="6">
        <v>3</v>
      </c>
      <c r="GF118" s="6">
        <v>2</v>
      </c>
      <c r="GG118" s="6">
        <v>8</v>
      </c>
      <c r="GH118" s="6">
        <v>8</v>
      </c>
      <c r="GI118" s="6">
        <v>4</v>
      </c>
      <c r="GJ118" s="12">
        <f t="shared" si="1"/>
        <v>5033</v>
      </c>
    </row>
    <row r="119" spans="1:192">
      <c r="A119" s="9" t="s">
        <v>175</v>
      </c>
      <c r="B119" s="4">
        <v>7</v>
      </c>
      <c r="C119" s="6">
        <v>2360</v>
      </c>
      <c r="D119" s="6">
        <v>13</v>
      </c>
      <c r="E119" s="6">
        <v>7</v>
      </c>
      <c r="F119" s="6">
        <v>9</v>
      </c>
      <c r="G119" s="6">
        <v>9</v>
      </c>
      <c r="H119" s="6">
        <v>9</v>
      </c>
      <c r="I119" s="6">
        <v>9</v>
      </c>
      <c r="J119" s="6">
        <v>14</v>
      </c>
      <c r="K119" s="6">
        <v>15</v>
      </c>
      <c r="L119" s="6">
        <v>15</v>
      </c>
      <c r="M119" s="6">
        <v>14</v>
      </c>
      <c r="N119" s="6">
        <v>19</v>
      </c>
      <c r="O119" s="6">
        <v>6</v>
      </c>
      <c r="P119" s="6">
        <v>16</v>
      </c>
      <c r="Q119" s="6">
        <v>13</v>
      </c>
      <c r="R119" s="6">
        <v>8</v>
      </c>
      <c r="S119" s="6">
        <v>5</v>
      </c>
      <c r="T119" s="6">
        <v>15</v>
      </c>
      <c r="U119" s="6">
        <v>18</v>
      </c>
      <c r="V119" s="6">
        <v>15</v>
      </c>
      <c r="W119" s="6">
        <v>5</v>
      </c>
      <c r="X119" s="6">
        <v>17</v>
      </c>
      <c r="Y119" s="6">
        <v>18</v>
      </c>
      <c r="Z119" s="6">
        <v>16</v>
      </c>
      <c r="AA119" s="6">
        <v>7</v>
      </c>
      <c r="AB119" s="6">
        <v>18</v>
      </c>
      <c r="AC119" s="6">
        <v>6</v>
      </c>
      <c r="AD119" s="6">
        <v>2</v>
      </c>
      <c r="AE119" s="6">
        <v>2</v>
      </c>
      <c r="AF119" s="6">
        <v>14</v>
      </c>
      <c r="AG119" s="6">
        <v>8</v>
      </c>
      <c r="AH119" s="6">
        <v>2</v>
      </c>
      <c r="AI119" s="6">
        <v>3</v>
      </c>
      <c r="AJ119" s="6">
        <v>5</v>
      </c>
      <c r="AK119" s="6">
        <v>2</v>
      </c>
      <c r="AL119" s="6">
        <v>6</v>
      </c>
      <c r="AM119" s="6">
        <v>4</v>
      </c>
      <c r="AN119" s="6">
        <v>3</v>
      </c>
      <c r="AO119" s="6">
        <v>7</v>
      </c>
      <c r="AP119" s="6">
        <v>4</v>
      </c>
      <c r="AQ119" s="6">
        <v>4</v>
      </c>
      <c r="AR119" s="6">
        <v>6</v>
      </c>
      <c r="AS119" s="6">
        <v>10</v>
      </c>
      <c r="AT119" s="6">
        <v>9</v>
      </c>
      <c r="AU119" s="6">
        <v>15</v>
      </c>
      <c r="AV119" s="6">
        <v>20</v>
      </c>
      <c r="AW119" s="6">
        <v>5</v>
      </c>
      <c r="AX119" s="6">
        <v>10</v>
      </c>
      <c r="AY119" s="6">
        <v>9</v>
      </c>
      <c r="AZ119" s="6">
        <v>7</v>
      </c>
      <c r="BA119" s="6">
        <v>1</v>
      </c>
      <c r="BB119" s="6">
        <v>5</v>
      </c>
      <c r="BC119" s="6">
        <v>9</v>
      </c>
      <c r="BD119" s="6">
        <v>7</v>
      </c>
      <c r="BE119" s="6">
        <v>8</v>
      </c>
      <c r="BF119" s="6">
        <v>18</v>
      </c>
      <c r="BG119" s="6">
        <v>17</v>
      </c>
      <c r="BH119" s="6">
        <v>9</v>
      </c>
      <c r="BI119" s="6">
        <v>5</v>
      </c>
      <c r="BJ119" s="6">
        <v>17</v>
      </c>
      <c r="BK119" s="6">
        <v>8</v>
      </c>
      <c r="BL119" s="6">
        <v>15</v>
      </c>
      <c r="BM119" s="6">
        <v>8</v>
      </c>
      <c r="BN119" s="6">
        <v>4</v>
      </c>
      <c r="BO119" s="6">
        <v>6</v>
      </c>
      <c r="BP119" s="6">
        <v>10</v>
      </c>
      <c r="BQ119" s="6">
        <v>5</v>
      </c>
      <c r="BR119" s="6">
        <v>2</v>
      </c>
      <c r="BS119" s="6">
        <v>11</v>
      </c>
      <c r="BT119" s="6">
        <v>8</v>
      </c>
      <c r="BU119" s="6">
        <v>19</v>
      </c>
      <c r="BV119" s="6">
        <v>4</v>
      </c>
      <c r="BW119" s="6">
        <v>8</v>
      </c>
      <c r="BX119" s="6">
        <v>15</v>
      </c>
      <c r="BY119" s="6">
        <v>9</v>
      </c>
      <c r="BZ119" s="6">
        <v>5</v>
      </c>
      <c r="CA119" s="6">
        <v>17</v>
      </c>
      <c r="CB119" s="6">
        <v>11</v>
      </c>
      <c r="CC119" s="6">
        <v>11</v>
      </c>
      <c r="CD119" s="6">
        <v>7</v>
      </c>
      <c r="CE119" s="6">
        <v>6</v>
      </c>
      <c r="CF119" s="6">
        <v>5</v>
      </c>
      <c r="CG119" s="6">
        <v>11</v>
      </c>
      <c r="CH119" s="6">
        <v>10</v>
      </c>
      <c r="CI119" s="6">
        <v>7</v>
      </c>
      <c r="CJ119" s="6">
        <v>6</v>
      </c>
      <c r="CK119" s="6">
        <v>5</v>
      </c>
      <c r="CL119" s="6">
        <v>3</v>
      </c>
      <c r="CM119" s="6">
        <v>3</v>
      </c>
      <c r="CN119" s="6">
        <v>5</v>
      </c>
      <c r="CO119" s="6">
        <v>9</v>
      </c>
      <c r="CP119" s="6">
        <v>9</v>
      </c>
      <c r="CQ119" s="6">
        <v>17</v>
      </c>
      <c r="CR119" s="6">
        <v>16</v>
      </c>
      <c r="CS119" s="6">
        <v>5</v>
      </c>
      <c r="CT119" s="6">
        <v>5</v>
      </c>
      <c r="CU119" s="6">
        <v>8</v>
      </c>
      <c r="CV119" s="6">
        <v>7</v>
      </c>
      <c r="CW119" s="6">
        <v>10</v>
      </c>
      <c r="CX119" s="6">
        <v>7</v>
      </c>
      <c r="CY119" s="6">
        <v>7</v>
      </c>
      <c r="CZ119" s="6">
        <v>6</v>
      </c>
      <c r="DA119" s="6">
        <v>6</v>
      </c>
      <c r="DB119" s="6">
        <v>5</v>
      </c>
      <c r="DC119" s="6">
        <v>6</v>
      </c>
      <c r="DD119" s="6">
        <v>12</v>
      </c>
      <c r="DE119" s="6">
        <v>7</v>
      </c>
      <c r="DF119" s="6">
        <v>7</v>
      </c>
      <c r="DG119" s="6">
        <v>8</v>
      </c>
      <c r="DH119" s="6">
        <v>7</v>
      </c>
      <c r="DI119" s="6">
        <v>6</v>
      </c>
      <c r="DJ119" s="6">
        <v>5</v>
      </c>
      <c r="DK119" s="6">
        <v>7</v>
      </c>
      <c r="DL119" s="6">
        <v>9</v>
      </c>
      <c r="DM119" s="6">
        <v>7</v>
      </c>
      <c r="DN119" s="6">
        <v>3</v>
      </c>
      <c r="DO119" s="6">
        <v>7</v>
      </c>
      <c r="DP119" s="6">
        <v>9</v>
      </c>
      <c r="DQ119" s="6">
        <v>10</v>
      </c>
      <c r="DR119" s="6">
        <v>9</v>
      </c>
      <c r="DS119" s="6">
        <v>7</v>
      </c>
      <c r="DT119" s="6">
        <v>5</v>
      </c>
      <c r="DU119" s="6">
        <v>4</v>
      </c>
      <c r="DV119" s="6">
        <v>7</v>
      </c>
      <c r="DW119" s="6">
        <v>4</v>
      </c>
      <c r="DX119" s="6">
        <v>7</v>
      </c>
      <c r="DY119" s="6">
        <v>9</v>
      </c>
      <c r="DZ119" s="6">
        <v>10</v>
      </c>
      <c r="EA119" s="6">
        <v>9</v>
      </c>
      <c r="EB119" s="6">
        <v>7</v>
      </c>
      <c r="EC119" s="6">
        <v>5</v>
      </c>
      <c r="ED119" s="6">
        <v>4</v>
      </c>
      <c r="EE119" s="6">
        <v>9</v>
      </c>
      <c r="EF119" s="6">
        <v>17</v>
      </c>
      <c r="EG119" s="6">
        <v>4</v>
      </c>
      <c r="EH119" s="6">
        <v>12</v>
      </c>
      <c r="EI119" s="6">
        <v>12</v>
      </c>
      <c r="EJ119" s="6">
        <v>6</v>
      </c>
      <c r="EK119" s="6">
        <v>9</v>
      </c>
      <c r="EL119" s="6">
        <v>5</v>
      </c>
      <c r="EM119" s="6">
        <v>8</v>
      </c>
      <c r="EN119" s="6">
        <v>19</v>
      </c>
      <c r="EO119" s="6">
        <v>11</v>
      </c>
      <c r="EP119" s="6">
        <v>4</v>
      </c>
      <c r="EQ119" s="6">
        <v>4</v>
      </c>
      <c r="ER119" s="6">
        <v>10</v>
      </c>
      <c r="ES119" s="6">
        <v>10</v>
      </c>
      <c r="ET119" s="6">
        <v>10</v>
      </c>
      <c r="EU119" s="6">
        <v>12</v>
      </c>
      <c r="EV119" s="6">
        <v>8</v>
      </c>
      <c r="EW119" s="6">
        <v>5</v>
      </c>
      <c r="EX119" s="6">
        <v>8</v>
      </c>
      <c r="EY119" s="6">
        <v>7</v>
      </c>
      <c r="EZ119" s="6">
        <v>6</v>
      </c>
      <c r="FA119" s="6">
        <v>7</v>
      </c>
      <c r="FB119" s="6">
        <v>7</v>
      </c>
      <c r="FC119" s="6">
        <v>12</v>
      </c>
      <c r="FD119" s="6">
        <v>10</v>
      </c>
      <c r="FE119" s="6">
        <v>4</v>
      </c>
      <c r="FF119" s="6">
        <v>7</v>
      </c>
      <c r="FG119" s="6">
        <v>11</v>
      </c>
      <c r="FH119" s="6">
        <v>9</v>
      </c>
      <c r="FI119" s="6">
        <v>17</v>
      </c>
      <c r="FJ119" s="6">
        <v>18</v>
      </c>
      <c r="FK119" s="6">
        <v>6</v>
      </c>
      <c r="FL119" s="6">
        <v>6</v>
      </c>
      <c r="FM119" s="6">
        <v>20</v>
      </c>
      <c r="FN119" s="6">
        <v>11</v>
      </c>
      <c r="FO119" s="6">
        <v>7</v>
      </c>
      <c r="FP119" s="6">
        <v>8</v>
      </c>
      <c r="FQ119" s="6">
        <v>10</v>
      </c>
      <c r="FR119" s="6">
        <v>12</v>
      </c>
      <c r="FS119" s="6">
        <v>10</v>
      </c>
      <c r="FT119" s="6">
        <v>7</v>
      </c>
      <c r="FU119" s="6">
        <v>6</v>
      </c>
      <c r="FV119" s="6">
        <v>5</v>
      </c>
      <c r="FW119" s="6">
        <v>11</v>
      </c>
      <c r="FX119" s="6">
        <v>7</v>
      </c>
      <c r="FY119" s="6">
        <v>3</v>
      </c>
      <c r="FZ119" s="6">
        <v>8</v>
      </c>
      <c r="GA119" s="6">
        <v>12</v>
      </c>
      <c r="GB119" s="6">
        <v>10</v>
      </c>
      <c r="GC119" s="6">
        <v>7</v>
      </c>
      <c r="GD119" s="6">
        <v>6</v>
      </c>
      <c r="GE119" s="6">
        <v>5</v>
      </c>
      <c r="GF119" s="6">
        <v>10</v>
      </c>
      <c r="GG119" s="6">
        <v>20</v>
      </c>
      <c r="GH119" s="6">
        <v>12</v>
      </c>
      <c r="GI119" s="6">
        <v>6</v>
      </c>
      <c r="GJ119" s="12">
        <f t="shared" si="1"/>
        <v>2966</v>
      </c>
    </row>
    <row r="120" spans="1:192">
      <c r="A120" s="9" t="s">
        <v>167</v>
      </c>
      <c r="B120" s="4">
        <v>2</v>
      </c>
      <c r="C120" s="6">
        <v>527.5</v>
      </c>
      <c r="D120" s="6">
        <v>17</v>
      </c>
      <c r="E120" s="6">
        <v>7</v>
      </c>
      <c r="F120" s="6">
        <v>9</v>
      </c>
      <c r="G120" s="6">
        <v>9</v>
      </c>
      <c r="H120" s="6">
        <v>9</v>
      </c>
      <c r="I120" s="6">
        <v>9</v>
      </c>
      <c r="J120" s="6">
        <v>16</v>
      </c>
      <c r="K120" s="6">
        <v>16</v>
      </c>
      <c r="L120" s="6">
        <v>16</v>
      </c>
      <c r="M120" s="6">
        <v>16</v>
      </c>
      <c r="N120" s="6">
        <v>13</v>
      </c>
      <c r="O120" s="6">
        <v>6</v>
      </c>
      <c r="P120" s="6">
        <v>20</v>
      </c>
      <c r="Q120" s="6">
        <v>1</v>
      </c>
      <c r="R120" s="6">
        <v>8</v>
      </c>
      <c r="S120" s="6">
        <v>9</v>
      </c>
      <c r="T120" s="6">
        <v>20</v>
      </c>
      <c r="U120" s="6">
        <v>20</v>
      </c>
      <c r="V120" s="6">
        <v>20</v>
      </c>
      <c r="W120" s="6">
        <v>5</v>
      </c>
      <c r="X120" s="6">
        <v>20</v>
      </c>
      <c r="Y120" s="6">
        <v>20</v>
      </c>
      <c r="Z120" s="6">
        <v>20</v>
      </c>
      <c r="AA120" s="6">
        <v>13</v>
      </c>
      <c r="AB120" s="6">
        <v>20</v>
      </c>
      <c r="AC120" s="6">
        <v>6</v>
      </c>
      <c r="AD120" s="6">
        <v>14</v>
      </c>
      <c r="AE120" s="6">
        <v>12</v>
      </c>
      <c r="AF120" s="6">
        <v>14</v>
      </c>
      <c r="AG120" s="6">
        <v>11</v>
      </c>
      <c r="AH120" s="6">
        <v>2</v>
      </c>
      <c r="AI120" s="6">
        <v>3</v>
      </c>
      <c r="AJ120" s="6">
        <v>10</v>
      </c>
      <c r="AK120" s="6">
        <v>9</v>
      </c>
      <c r="AL120" s="6">
        <v>6</v>
      </c>
      <c r="AM120" s="6">
        <v>4</v>
      </c>
      <c r="AN120" s="6">
        <v>3</v>
      </c>
      <c r="AO120" s="6">
        <v>7</v>
      </c>
      <c r="AP120" s="6">
        <v>4</v>
      </c>
      <c r="AQ120" s="6">
        <v>4</v>
      </c>
      <c r="AR120" s="6">
        <v>6</v>
      </c>
      <c r="AS120" s="6">
        <v>5</v>
      </c>
      <c r="AT120" s="6">
        <v>19</v>
      </c>
      <c r="AU120" s="6">
        <v>20</v>
      </c>
      <c r="AV120" s="6">
        <v>1</v>
      </c>
      <c r="AW120" s="6">
        <v>21</v>
      </c>
      <c r="AX120" s="6">
        <v>20</v>
      </c>
      <c r="AY120" s="6">
        <v>9</v>
      </c>
      <c r="AZ120" s="6">
        <v>7</v>
      </c>
      <c r="BA120" s="6">
        <v>1</v>
      </c>
      <c r="BB120" s="6">
        <v>5</v>
      </c>
      <c r="BC120" s="6">
        <v>9</v>
      </c>
      <c r="BD120" s="6">
        <v>14</v>
      </c>
      <c r="BE120" s="6">
        <v>8</v>
      </c>
      <c r="BF120" s="6">
        <v>14</v>
      </c>
      <c r="BG120" s="6">
        <v>1</v>
      </c>
      <c r="BH120" s="6">
        <v>9</v>
      </c>
      <c r="BI120" s="6">
        <v>5</v>
      </c>
      <c r="BJ120" s="6">
        <v>5</v>
      </c>
      <c r="BK120" s="6">
        <v>8</v>
      </c>
      <c r="BL120" s="6">
        <v>16</v>
      </c>
      <c r="BM120" s="6">
        <v>8</v>
      </c>
      <c r="BN120" s="6">
        <v>4</v>
      </c>
      <c r="BO120" s="6">
        <v>6</v>
      </c>
      <c r="BP120" s="6">
        <v>10</v>
      </c>
      <c r="BQ120" s="6">
        <v>5</v>
      </c>
      <c r="BR120" s="6">
        <v>9</v>
      </c>
      <c r="BS120" s="6">
        <v>11</v>
      </c>
      <c r="BT120" s="6">
        <v>8</v>
      </c>
      <c r="BU120" s="6">
        <v>2</v>
      </c>
      <c r="BV120" s="6">
        <v>11</v>
      </c>
      <c r="BW120" s="6">
        <v>8</v>
      </c>
      <c r="BX120" s="6">
        <v>3</v>
      </c>
      <c r="BY120" s="6">
        <v>9</v>
      </c>
      <c r="BZ120" s="6">
        <v>5</v>
      </c>
      <c r="CA120" s="6">
        <v>2</v>
      </c>
      <c r="CB120" s="6">
        <v>11</v>
      </c>
      <c r="CC120" s="6">
        <v>11</v>
      </c>
      <c r="CD120" s="6">
        <v>7</v>
      </c>
      <c r="CE120" s="6">
        <v>6</v>
      </c>
      <c r="CF120" s="6">
        <v>17</v>
      </c>
      <c r="CG120" s="6">
        <v>16</v>
      </c>
      <c r="CH120" s="6">
        <v>10</v>
      </c>
      <c r="CI120" s="6">
        <v>7</v>
      </c>
      <c r="CJ120" s="6">
        <v>6</v>
      </c>
      <c r="CK120" s="6">
        <v>5</v>
      </c>
      <c r="CL120" s="6">
        <v>3</v>
      </c>
      <c r="CM120" s="6">
        <v>3</v>
      </c>
      <c r="CN120" s="6">
        <v>5</v>
      </c>
      <c r="CO120" s="6">
        <v>12</v>
      </c>
      <c r="CP120" s="6">
        <v>9</v>
      </c>
      <c r="CQ120" s="6">
        <v>20</v>
      </c>
      <c r="CR120" s="6">
        <v>16</v>
      </c>
      <c r="CS120" s="6">
        <v>5</v>
      </c>
      <c r="CT120" s="6">
        <v>5</v>
      </c>
      <c r="CU120" s="6">
        <v>8</v>
      </c>
      <c r="CV120" s="6">
        <v>17</v>
      </c>
      <c r="CW120" s="6">
        <v>10</v>
      </c>
      <c r="CX120" s="6">
        <v>7</v>
      </c>
      <c r="CY120" s="6">
        <v>7</v>
      </c>
      <c r="CZ120" s="6">
        <v>6</v>
      </c>
      <c r="DA120" s="6">
        <v>6</v>
      </c>
      <c r="DB120" s="6">
        <v>5</v>
      </c>
      <c r="DC120" s="6">
        <v>6</v>
      </c>
      <c r="DD120" s="6">
        <v>16</v>
      </c>
      <c r="DE120" s="6">
        <v>2</v>
      </c>
      <c r="DF120" s="6">
        <v>1</v>
      </c>
      <c r="DG120" s="6">
        <v>8</v>
      </c>
      <c r="DH120" s="6">
        <v>7</v>
      </c>
      <c r="DI120" s="6">
        <v>6</v>
      </c>
      <c r="DJ120" s="6">
        <v>5</v>
      </c>
      <c r="DK120" s="6">
        <v>7</v>
      </c>
      <c r="DL120" s="6">
        <v>9</v>
      </c>
      <c r="DM120" s="6">
        <v>7</v>
      </c>
      <c r="DN120" s="6">
        <v>3</v>
      </c>
      <c r="DO120" s="6">
        <v>7</v>
      </c>
      <c r="DP120" s="6">
        <v>9</v>
      </c>
      <c r="DQ120" s="6">
        <v>10</v>
      </c>
      <c r="DR120" s="6">
        <v>9</v>
      </c>
      <c r="DS120" s="6">
        <v>7</v>
      </c>
      <c r="DT120" s="6">
        <v>5</v>
      </c>
      <c r="DU120" s="6">
        <v>4</v>
      </c>
      <c r="DV120" s="6">
        <v>7</v>
      </c>
      <c r="DW120" s="6">
        <v>4</v>
      </c>
      <c r="DX120" s="6">
        <v>7</v>
      </c>
      <c r="DY120" s="6">
        <v>9</v>
      </c>
      <c r="DZ120" s="6">
        <v>10</v>
      </c>
      <c r="EA120" s="6">
        <v>9</v>
      </c>
      <c r="EB120" s="6">
        <v>7</v>
      </c>
      <c r="EC120" s="6">
        <v>5</v>
      </c>
      <c r="ED120" s="6">
        <v>4</v>
      </c>
      <c r="EE120" s="6">
        <v>11</v>
      </c>
      <c r="EF120" s="6">
        <v>5</v>
      </c>
      <c r="EG120" s="6">
        <v>21</v>
      </c>
      <c r="EH120" s="6">
        <v>12</v>
      </c>
      <c r="EI120" s="6">
        <v>12</v>
      </c>
      <c r="EJ120" s="6">
        <v>6</v>
      </c>
      <c r="EK120" s="6">
        <v>12</v>
      </c>
      <c r="EL120" s="6">
        <v>5</v>
      </c>
      <c r="EM120" s="6">
        <v>6</v>
      </c>
      <c r="EN120" s="6">
        <v>2</v>
      </c>
      <c r="EO120" s="6">
        <v>5</v>
      </c>
      <c r="EP120" s="6">
        <v>5</v>
      </c>
      <c r="EQ120" s="6">
        <v>4</v>
      </c>
      <c r="ER120" s="6">
        <v>10</v>
      </c>
      <c r="ES120" s="6">
        <v>10</v>
      </c>
      <c r="ET120" s="6">
        <v>5</v>
      </c>
      <c r="EU120" s="6">
        <v>12</v>
      </c>
      <c r="EV120" s="6">
        <v>8</v>
      </c>
      <c r="EW120" s="6">
        <v>5</v>
      </c>
      <c r="EX120" s="6">
        <v>8</v>
      </c>
      <c r="EY120" s="6">
        <v>7</v>
      </c>
      <c r="EZ120" s="6">
        <v>6</v>
      </c>
      <c r="FA120" s="6">
        <v>7</v>
      </c>
      <c r="FB120" s="6">
        <v>7</v>
      </c>
      <c r="FC120" s="6">
        <v>20</v>
      </c>
      <c r="FD120" s="6">
        <v>20</v>
      </c>
      <c r="FE120" s="6">
        <v>21</v>
      </c>
      <c r="FF120" s="6">
        <v>7</v>
      </c>
      <c r="FG120" s="6">
        <v>18</v>
      </c>
      <c r="FH120" s="6">
        <v>9</v>
      </c>
      <c r="FI120" s="6">
        <v>19</v>
      </c>
      <c r="FJ120" s="6">
        <v>19</v>
      </c>
      <c r="FK120" s="6">
        <v>6</v>
      </c>
      <c r="FL120" s="6">
        <v>6</v>
      </c>
      <c r="FM120" s="6">
        <v>1</v>
      </c>
      <c r="FN120" s="6">
        <v>11</v>
      </c>
      <c r="FO120" s="6">
        <v>7</v>
      </c>
      <c r="FP120" s="6">
        <v>8</v>
      </c>
      <c r="FQ120" s="6">
        <v>10</v>
      </c>
      <c r="FR120" s="6">
        <v>12</v>
      </c>
      <c r="FS120" s="6">
        <v>10</v>
      </c>
      <c r="FT120" s="6">
        <v>7</v>
      </c>
      <c r="FU120" s="6">
        <v>6</v>
      </c>
      <c r="FV120" s="6">
        <v>5</v>
      </c>
      <c r="FW120" s="6">
        <v>11</v>
      </c>
      <c r="FX120" s="6">
        <v>7</v>
      </c>
      <c r="FY120" s="6">
        <v>3</v>
      </c>
      <c r="FZ120" s="6">
        <v>8</v>
      </c>
      <c r="GA120" s="6">
        <v>12</v>
      </c>
      <c r="GB120" s="6">
        <v>10</v>
      </c>
      <c r="GC120" s="6">
        <v>7</v>
      </c>
      <c r="GD120" s="6">
        <v>6</v>
      </c>
      <c r="GE120" s="6">
        <v>5</v>
      </c>
      <c r="GF120" s="6">
        <v>10</v>
      </c>
      <c r="GG120" s="6">
        <v>2</v>
      </c>
      <c r="GH120" s="6">
        <v>15</v>
      </c>
      <c r="GI120" s="6">
        <v>11</v>
      </c>
      <c r="GJ120" s="12">
        <f t="shared" si="1"/>
        <v>3791</v>
      </c>
    </row>
    <row r="121" spans="1:192">
      <c r="A121" s="9" t="s">
        <v>168</v>
      </c>
      <c r="B121" s="4">
        <v>11</v>
      </c>
      <c r="C121" s="6">
        <v>1163</v>
      </c>
      <c r="D121" s="6">
        <v>1</v>
      </c>
      <c r="E121" s="6">
        <v>7</v>
      </c>
      <c r="F121" s="6">
        <v>9</v>
      </c>
      <c r="G121" s="6">
        <v>9</v>
      </c>
      <c r="H121" s="6">
        <v>9</v>
      </c>
      <c r="I121" s="6">
        <v>9</v>
      </c>
      <c r="J121" s="6">
        <v>9</v>
      </c>
      <c r="K121" s="6">
        <v>8</v>
      </c>
      <c r="L121" s="6">
        <v>7</v>
      </c>
      <c r="M121" s="6">
        <v>5</v>
      </c>
      <c r="N121" s="6">
        <v>16</v>
      </c>
      <c r="O121" s="6">
        <v>6</v>
      </c>
      <c r="P121" s="6">
        <v>12</v>
      </c>
      <c r="Q121" s="6">
        <v>11</v>
      </c>
      <c r="R121" s="6">
        <v>8</v>
      </c>
      <c r="S121" s="6">
        <v>18</v>
      </c>
      <c r="T121" s="6">
        <v>5</v>
      </c>
      <c r="U121" s="6">
        <v>3</v>
      </c>
      <c r="V121" s="6">
        <v>8</v>
      </c>
      <c r="W121" s="6">
        <v>5</v>
      </c>
      <c r="X121" s="6">
        <v>4</v>
      </c>
      <c r="Y121" s="6">
        <v>5</v>
      </c>
      <c r="Z121" s="6">
        <v>1</v>
      </c>
      <c r="AA121" s="6">
        <v>9</v>
      </c>
      <c r="AB121" s="6">
        <v>5</v>
      </c>
      <c r="AC121" s="6">
        <v>6</v>
      </c>
      <c r="AD121" s="6">
        <v>19</v>
      </c>
      <c r="AE121" s="6">
        <v>18</v>
      </c>
      <c r="AF121" s="6">
        <v>14</v>
      </c>
      <c r="AG121" s="6">
        <v>11</v>
      </c>
      <c r="AH121" s="6">
        <v>2</v>
      </c>
      <c r="AI121" s="6">
        <v>3</v>
      </c>
      <c r="AJ121" s="6">
        <v>10</v>
      </c>
      <c r="AK121" s="6">
        <v>9</v>
      </c>
      <c r="AL121" s="6">
        <v>6</v>
      </c>
      <c r="AM121" s="6">
        <v>4</v>
      </c>
      <c r="AN121" s="6">
        <v>3</v>
      </c>
      <c r="AO121" s="6">
        <v>7</v>
      </c>
      <c r="AP121" s="6">
        <v>4</v>
      </c>
      <c r="AQ121" s="6">
        <v>4</v>
      </c>
      <c r="AR121" s="6">
        <v>6</v>
      </c>
      <c r="AS121" s="6">
        <v>9</v>
      </c>
      <c r="AT121" s="6">
        <v>10</v>
      </c>
      <c r="AU121" s="6">
        <v>15</v>
      </c>
      <c r="AV121" s="6">
        <v>3</v>
      </c>
      <c r="AW121" s="6">
        <v>15</v>
      </c>
      <c r="AX121" s="6">
        <v>19</v>
      </c>
      <c r="AY121" s="6">
        <v>2</v>
      </c>
      <c r="AZ121" s="6">
        <v>7</v>
      </c>
      <c r="BA121" s="6">
        <v>1</v>
      </c>
      <c r="BB121" s="6">
        <v>5</v>
      </c>
      <c r="BC121" s="6">
        <v>9</v>
      </c>
      <c r="BD121" s="6">
        <v>7</v>
      </c>
      <c r="BE121" s="6">
        <v>8</v>
      </c>
      <c r="BF121" s="6">
        <v>15</v>
      </c>
      <c r="BG121" s="6">
        <v>2</v>
      </c>
      <c r="BH121" s="6">
        <v>1</v>
      </c>
      <c r="BI121" s="6">
        <v>5</v>
      </c>
      <c r="BJ121" s="6">
        <v>6</v>
      </c>
      <c r="BK121" s="6">
        <v>8</v>
      </c>
      <c r="BL121" s="6">
        <v>16</v>
      </c>
      <c r="BM121" s="6">
        <v>8</v>
      </c>
      <c r="BN121" s="6">
        <v>4</v>
      </c>
      <c r="BO121" s="6">
        <v>6</v>
      </c>
      <c r="BP121" s="6">
        <v>2</v>
      </c>
      <c r="BQ121" s="6">
        <v>5</v>
      </c>
      <c r="BR121" s="6">
        <v>9</v>
      </c>
      <c r="BS121" s="6">
        <v>2</v>
      </c>
      <c r="BT121" s="6">
        <v>8</v>
      </c>
      <c r="BU121" s="6">
        <v>5</v>
      </c>
      <c r="BV121" s="6">
        <v>11</v>
      </c>
      <c r="BW121" s="6">
        <v>8</v>
      </c>
      <c r="BX121" s="6">
        <v>15</v>
      </c>
      <c r="BY121" s="6">
        <v>9</v>
      </c>
      <c r="BZ121" s="6">
        <v>5</v>
      </c>
      <c r="CA121" s="6">
        <v>19</v>
      </c>
      <c r="CB121" s="6">
        <v>11</v>
      </c>
      <c r="CC121" s="6">
        <v>11</v>
      </c>
      <c r="CD121" s="6">
        <v>7</v>
      </c>
      <c r="CE121" s="6">
        <v>6</v>
      </c>
      <c r="CF121" s="6">
        <v>14</v>
      </c>
      <c r="CG121" s="6">
        <v>8</v>
      </c>
      <c r="CH121" s="6">
        <v>10</v>
      </c>
      <c r="CI121" s="6">
        <v>7</v>
      </c>
      <c r="CJ121" s="6">
        <v>6</v>
      </c>
      <c r="CK121" s="6">
        <v>5</v>
      </c>
      <c r="CL121" s="6">
        <v>3</v>
      </c>
      <c r="CM121" s="6">
        <v>3</v>
      </c>
      <c r="CN121" s="6">
        <v>5</v>
      </c>
      <c r="CO121" s="6">
        <v>19</v>
      </c>
      <c r="CP121" s="6">
        <v>9</v>
      </c>
      <c r="CQ121" s="6">
        <v>20</v>
      </c>
      <c r="CR121" s="6">
        <v>13</v>
      </c>
      <c r="CS121" s="6">
        <v>5</v>
      </c>
      <c r="CT121" s="6">
        <v>5</v>
      </c>
      <c r="CU121" s="6">
        <v>8</v>
      </c>
      <c r="CV121" s="6">
        <v>7</v>
      </c>
      <c r="CW121" s="6">
        <v>2</v>
      </c>
      <c r="CX121" s="6">
        <v>7</v>
      </c>
      <c r="CY121" s="6">
        <v>7</v>
      </c>
      <c r="CZ121" s="6">
        <v>6</v>
      </c>
      <c r="DA121" s="6">
        <v>6</v>
      </c>
      <c r="DB121" s="6">
        <v>5</v>
      </c>
      <c r="DC121" s="6">
        <v>6</v>
      </c>
      <c r="DD121" s="6">
        <v>4</v>
      </c>
      <c r="DE121" s="6">
        <v>15</v>
      </c>
      <c r="DF121" s="6">
        <v>7</v>
      </c>
      <c r="DG121" s="6">
        <v>8</v>
      </c>
      <c r="DH121" s="6">
        <v>7</v>
      </c>
      <c r="DI121" s="6">
        <v>6</v>
      </c>
      <c r="DJ121" s="6">
        <v>5</v>
      </c>
      <c r="DK121" s="6">
        <v>7</v>
      </c>
      <c r="DL121" s="6">
        <v>9</v>
      </c>
      <c r="DM121" s="6">
        <v>7</v>
      </c>
      <c r="DN121" s="6">
        <v>3</v>
      </c>
      <c r="DO121" s="6">
        <v>7</v>
      </c>
      <c r="DP121" s="6">
        <v>9</v>
      </c>
      <c r="DQ121" s="6">
        <v>10</v>
      </c>
      <c r="DR121" s="6">
        <v>9</v>
      </c>
      <c r="DS121" s="6">
        <v>7</v>
      </c>
      <c r="DT121" s="6">
        <v>5</v>
      </c>
      <c r="DU121" s="6">
        <v>4</v>
      </c>
      <c r="DV121" s="6">
        <v>7</v>
      </c>
      <c r="DW121" s="6">
        <v>4</v>
      </c>
      <c r="DX121" s="6">
        <v>7</v>
      </c>
      <c r="DY121" s="6">
        <v>9</v>
      </c>
      <c r="DZ121" s="6">
        <v>10</v>
      </c>
      <c r="EA121" s="6">
        <v>9</v>
      </c>
      <c r="EB121" s="6">
        <v>7</v>
      </c>
      <c r="EC121" s="6">
        <v>5</v>
      </c>
      <c r="ED121" s="6">
        <v>4</v>
      </c>
      <c r="EE121" s="6">
        <v>11</v>
      </c>
      <c r="EF121" s="6">
        <v>21</v>
      </c>
      <c r="EG121" s="6">
        <v>7</v>
      </c>
      <c r="EH121" s="6">
        <v>12</v>
      </c>
      <c r="EI121" s="6">
        <v>12</v>
      </c>
      <c r="EJ121" s="6">
        <v>6</v>
      </c>
      <c r="EK121" s="6">
        <v>12</v>
      </c>
      <c r="EL121" s="6">
        <v>5</v>
      </c>
      <c r="EM121" s="6">
        <v>20</v>
      </c>
      <c r="EN121" s="6">
        <v>9</v>
      </c>
      <c r="EO121" s="6">
        <v>7</v>
      </c>
      <c r="EP121" s="6">
        <v>20</v>
      </c>
      <c r="EQ121" s="6">
        <v>4</v>
      </c>
      <c r="ER121" s="6">
        <v>10</v>
      </c>
      <c r="ES121" s="6">
        <v>10</v>
      </c>
      <c r="ET121" s="6">
        <v>22</v>
      </c>
      <c r="EU121" s="6">
        <v>5</v>
      </c>
      <c r="EV121" s="6">
        <v>8</v>
      </c>
      <c r="EW121" s="6">
        <v>5</v>
      </c>
      <c r="EX121" s="6">
        <v>8</v>
      </c>
      <c r="EY121" s="6">
        <v>7</v>
      </c>
      <c r="EZ121" s="6">
        <v>6</v>
      </c>
      <c r="FA121" s="6">
        <v>7</v>
      </c>
      <c r="FB121" s="6">
        <v>7</v>
      </c>
      <c r="FC121" s="6">
        <v>10</v>
      </c>
      <c r="FD121" s="6">
        <v>9</v>
      </c>
      <c r="FE121" s="6">
        <v>15</v>
      </c>
      <c r="FF121" s="6">
        <v>7</v>
      </c>
      <c r="FG121" s="6">
        <v>12</v>
      </c>
      <c r="FH121" s="6">
        <v>9</v>
      </c>
      <c r="FI121" s="6">
        <v>7</v>
      </c>
      <c r="FJ121" s="6">
        <v>3</v>
      </c>
      <c r="FK121" s="6">
        <v>6</v>
      </c>
      <c r="FL121" s="6">
        <v>6</v>
      </c>
      <c r="FM121" s="6">
        <v>17</v>
      </c>
      <c r="FN121" s="6">
        <v>11</v>
      </c>
      <c r="FO121" s="6">
        <v>7</v>
      </c>
      <c r="FP121" s="6">
        <v>8</v>
      </c>
      <c r="FQ121" s="6">
        <v>10</v>
      </c>
      <c r="FR121" s="6">
        <v>12</v>
      </c>
      <c r="FS121" s="6">
        <v>10</v>
      </c>
      <c r="FT121" s="6">
        <v>7</v>
      </c>
      <c r="FU121" s="6">
        <v>6</v>
      </c>
      <c r="FV121" s="6">
        <v>5</v>
      </c>
      <c r="FW121" s="6">
        <v>11</v>
      </c>
      <c r="FX121" s="6">
        <v>7</v>
      </c>
      <c r="FY121" s="6">
        <v>3</v>
      </c>
      <c r="FZ121" s="6">
        <v>8</v>
      </c>
      <c r="GA121" s="6">
        <v>12</v>
      </c>
      <c r="GB121" s="6">
        <v>10</v>
      </c>
      <c r="GC121" s="6">
        <v>7</v>
      </c>
      <c r="GD121" s="6">
        <v>6</v>
      </c>
      <c r="GE121" s="6">
        <v>5</v>
      </c>
      <c r="GF121" s="6">
        <v>10</v>
      </c>
      <c r="GG121" s="6">
        <v>16</v>
      </c>
      <c r="GH121" s="6">
        <v>14</v>
      </c>
      <c r="GI121" s="6">
        <v>11</v>
      </c>
      <c r="GJ121" s="12">
        <f t="shared" si="1"/>
        <v>9458</v>
      </c>
    </row>
    <row r="122" spans="1:192">
      <c r="A122" s="9" t="s">
        <v>169</v>
      </c>
      <c r="B122" s="4">
        <v>6</v>
      </c>
      <c r="C122" s="6">
        <v>1562</v>
      </c>
      <c r="D122" s="6">
        <v>3</v>
      </c>
      <c r="E122" s="6">
        <v>7</v>
      </c>
      <c r="F122" s="6">
        <v>9</v>
      </c>
      <c r="G122" s="6">
        <v>9</v>
      </c>
      <c r="H122" s="6">
        <v>9</v>
      </c>
      <c r="I122" s="6">
        <v>9</v>
      </c>
      <c r="J122" s="6">
        <v>13</v>
      </c>
      <c r="K122" s="6">
        <v>6</v>
      </c>
      <c r="L122" s="6">
        <v>5</v>
      </c>
      <c r="M122" s="6">
        <v>7</v>
      </c>
      <c r="N122" s="6">
        <v>21</v>
      </c>
      <c r="O122" s="6">
        <v>1</v>
      </c>
      <c r="P122" s="6">
        <v>2</v>
      </c>
      <c r="Q122" s="6">
        <v>7</v>
      </c>
      <c r="R122" s="6">
        <v>2</v>
      </c>
      <c r="S122" s="6">
        <v>19</v>
      </c>
      <c r="T122" s="6">
        <v>18</v>
      </c>
      <c r="U122" s="6">
        <v>19</v>
      </c>
      <c r="V122" s="6">
        <v>12</v>
      </c>
      <c r="W122" s="6">
        <v>5</v>
      </c>
      <c r="X122" s="6">
        <v>8</v>
      </c>
      <c r="Y122" s="6">
        <v>8</v>
      </c>
      <c r="Z122" s="6">
        <v>10</v>
      </c>
      <c r="AA122" s="6">
        <v>7</v>
      </c>
      <c r="AB122" s="6">
        <v>3</v>
      </c>
      <c r="AC122" s="6">
        <v>1</v>
      </c>
      <c r="AD122" s="6">
        <v>12</v>
      </c>
      <c r="AE122" s="6">
        <v>10</v>
      </c>
      <c r="AF122" s="6">
        <v>8</v>
      </c>
      <c r="AG122" s="6">
        <v>6</v>
      </c>
      <c r="AH122" s="6">
        <v>2</v>
      </c>
      <c r="AI122" s="6">
        <v>3</v>
      </c>
      <c r="AJ122" s="6">
        <v>10</v>
      </c>
      <c r="AK122" s="6">
        <v>9</v>
      </c>
      <c r="AL122" s="6">
        <v>6</v>
      </c>
      <c r="AM122" s="6">
        <v>4</v>
      </c>
      <c r="AN122" s="6">
        <v>3</v>
      </c>
      <c r="AO122" s="6">
        <v>7</v>
      </c>
      <c r="AP122" s="6">
        <v>4</v>
      </c>
      <c r="AQ122" s="6">
        <v>4</v>
      </c>
      <c r="AR122" s="6">
        <v>6</v>
      </c>
      <c r="AS122" s="6">
        <v>21</v>
      </c>
      <c r="AT122" s="6">
        <v>17</v>
      </c>
      <c r="AU122" s="6">
        <v>15</v>
      </c>
      <c r="AV122" s="6">
        <v>5</v>
      </c>
      <c r="AW122" s="6">
        <v>5</v>
      </c>
      <c r="AX122" s="6">
        <v>8</v>
      </c>
      <c r="AY122" s="6">
        <v>9</v>
      </c>
      <c r="AZ122" s="6">
        <v>7</v>
      </c>
      <c r="BA122" s="6">
        <v>1</v>
      </c>
      <c r="BB122" s="6">
        <v>5</v>
      </c>
      <c r="BC122" s="6">
        <v>9</v>
      </c>
      <c r="BD122" s="6">
        <v>14</v>
      </c>
      <c r="BE122" s="6">
        <v>8</v>
      </c>
      <c r="BF122" s="6">
        <v>14</v>
      </c>
      <c r="BG122" s="6">
        <v>4</v>
      </c>
      <c r="BH122" s="6">
        <v>9</v>
      </c>
      <c r="BI122" s="6">
        <v>5</v>
      </c>
      <c r="BJ122" s="6">
        <v>14</v>
      </c>
      <c r="BK122" s="6">
        <v>8</v>
      </c>
      <c r="BL122" s="6">
        <v>12</v>
      </c>
      <c r="BM122" s="6">
        <v>8</v>
      </c>
      <c r="BN122" s="6">
        <v>4</v>
      </c>
      <c r="BO122" s="6">
        <v>6</v>
      </c>
      <c r="BP122" s="6">
        <v>10</v>
      </c>
      <c r="BQ122" s="6">
        <v>5</v>
      </c>
      <c r="BR122" s="6">
        <v>9</v>
      </c>
      <c r="BS122" s="6">
        <v>11</v>
      </c>
      <c r="BT122" s="6">
        <v>8</v>
      </c>
      <c r="BU122" s="6">
        <v>6</v>
      </c>
      <c r="BV122" s="6">
        <v>11</v>
      </c>
      <c r="BW122" s="6">
        <v>8</v>
      </c>
      <c r="BX122" s="6">
        <v>10</v>
      </c>
      <c r="BY122" s="6">
        <v>2</v>
      </c>
      <c r="BZ122" s="6">
        <v>5</v>
      </c>
      <c r="CA122" s="6">
        <v>11</v>
      </c>
      <c r="CB122" s="6">
        <v>11</v>
      </c>
      <c r="CC122" s="6">
        <v>11</v>
      </c>
      <c r="CD122" s="6">
        <v>7</v>
      </c>
      <c r="CE122" s="6">
        <v>6</v>
      </c>
      <c r="CF122" s="6">
        <v>9</v>
      </c>
      <c r="CG122" s="6">
        <v>5</v>
      </c>
      <c r="CH122" s="6">
        <v>10</v>
      </c>
      <c r="CI122" s="6">
        <v>7</v>
      </c>
      <c r="CJ122" s="6">
        <v>6</v>
      </c>
      <c r="CK122" s="6">
        <v>5</v>
      </c>
      <c r="CL122" s="6">
        <v>3</v>
      </c>
      <c r="CM122" s="6">
        <v>3</v>
      </c>
      <c r="CN122" s="6">
        <v>5</v>
      </c>
      <c r="CO122" s="6">
        <v>16</v>
      </c>
      <c r="CP122" s="6">
        <v>9</v>
      </c>
      <c r="CQ122" s="6">
        <v>5</v>
      </c>
      <c r="CR122" s="6">
        <v>14</v>
      </c>
      <c r="CS122" s="6">
        <v>5</v>
      </c>
      <c r="CT122" s="6">
        <v>5</v>
      </c>
      <c r="CU122" s="6">
        <v>8</v>
      </c>
      <c r="CV122" s="6">
        <v>17</v>
      </c>
      <c r="CW122" s="6">
        <v>10</v>
      </c>
      <c r="CX122" s="6">
        <v>7</v>
      </c>
      <c r="CY122" s="6">
        <v>7</v>
      </c>
      <c r="CZ122" s="6">
        <v>6</v>
      </c>
      <c r="DA122" s="6">
        <v>6</v>
      </c>
      <c r="DB122" s="6">
        <v>5</v>
      </c>
      <c r="DC122" s="6">
        <v>6</v>
      </c>
      <c r="DD122" s="6">
        <v>6</v>
      </c>
      <c r="DE122" s="6">
        <v>6</v>
      </c>
      <c r="DF122" s="6">
        <v>7</v>
      </c>
      <c r="DG122" s="6">
        <v>8</v>
      </c>
      <c r="DH122" s="6">
        <v>7</v>
      </c>
      <c r="DI122" s="6">
        <v>6</v>
      </c>
      <c r="DJ122" s="6">
        <v>5</v>
      </c>
      <c r="DK122" s="6">
        <v>7</v>
      </c>
      <c r="DL122" s="6">
        <v>9</v>
      </c>
      <c r="DM122" s="6">
        <v>7</v>
      </c>
      <c r="DN122" s="6">
        <v>3</v>
      </c>
      <c r="DO122" s="6">
        <v>7</v>
      </c>
      <c r="DP122" s="6">
        <v>9</v>
      </c>
      <c r="DQ122" s="6">
        <v>10</v>
      </c>
      <c r="DR122" s="6">
        <v>9</v>
      </c>
      <c r="DS122" s="6">
        <v>7</v>
      </c>
      <c r="DT122" s="6">
        <v>5</v>
      </c>
      <c r="DU122" s="6">
        <v>4</v>
      </c>
      <c r="DV122" s="6">
        <v>7</v>
      </c>
      <c r="DW122" s="6">
        <v>4</v>
      </c>
      <c r="DX122" s="6">
        <v>7</v>
      </c>
      <c r="DY122" s="6">
        <v>9</v>
      </c>
      <c r="DZ122" s="6">
        <v>10</v>
      </c>
      <c r="EA122" s="6">
        <v>9</v>
      </c>
      <c r="EB122" s="6">
        <v>7</v>
      </c>
      <c r="EC122" s="6">
        <v>5</v>
      </c>
      <c r="ED122" s="6">
        <v>4</v>
      </c>
      <c r="EE122" s="6">
        <v>11</v>
      </c>
      <c r="EF122" s="6">
        <v>4</v>
      </c>
      <c r="EG122" s="6">
        <v>22</v>
      </c>
      <c r="EH122" s="6">
        <v>12</v>
      </c>
      <c r="EI122" s="6">
        <v>12</v>
      </c>
      <c r="EJ122" s="6">
        <v>6</v>
      </c>
      <c r="EK122" s="6">
        <v>12</v>
      </c>
      <c r="EL122" s="6">
        <v>5</v>
      </c>
      <c r="EM122" s="6">
        <v>20</v>
      </c>
      <c r="EN122" s="6">
        <v>14</v>
      </c>
      <c r="EO122" s="6">
        <v>22</v>
      </c>
      <c r="EP122" s="6">
        <v>20</v>
      </c>
      <c r="EQ122" s="6">
        <v>4</v>
      </c>
      <c r="ER122" s="6">
        <v>10</v>
      </c>
      <c r="ES122" s="6">
        <v>10</v>
      </c>
      <c r="ET122" s="6">
        <v>17</v>
      </c>
      <c r="EU122" s="6">
        <v>12</v>
      </c>
      <c r="EV122" s="6">
        <v>8</v>
      </c>
      <c r="EW122" s="6">
        <v>5</v>
      </c>
      <c r="EX122" s="6">
        <v>8</v>
      </c>
      <c r="EY122" s="6">
        <v>7</v>
      </c>
      <c r="EZ122" s="6">
        <v>6</v>
      </c>
      <c r="FA122" s="6">
        <v>7</v>
      </c>
      <c r="FB122" s="6">
        <v>7</v>
      </c>
      <c r="FC122" s="6">
        <v>17</v>
      </c>
      <c r="FD122" s="6">
        <v>15</v>
      </c>
      <c r="FE122" s="6">
        <v>5</v>
      </c>
      <c r="FF122" s="6">
        <v>7</v>
      </c>
      <c r="FG122" s="6">
        <v>6</v>
      </c>
      <c r="FH122" s="6">
        <v>9</v>
      </c>
      <c r="FI122" s="6">
        <v>11</v>
      </c>
      <c r="FJ122" s="6">
        <v>15</v>
      </c>
      <c r="FK122" s="6">
        <v>6</v>
      </c>
      <c r="FL122" s="6">
        <v>6</v>
      </c>
      <c r="FM122" s="6">
        <v>11</v>
      </c>
      <c r="FN122" s="6">
        <v>11</v>
      </c>
      <c r="FO122" s="6">
        <v>7</v>
      </c>
      <c r="FP122" s="6">
        <v>8</v>
      </c>
      <c r="FQ122" s="6">
        <v>10</v>
      </c>
      <c r="FR122" s="6">
        <v>12</v>
      </c>
      <c r="FS122" s="6">
        <v>10</v>
      </c>
      <c r="FT122" s="6">
        <v>7</v>
      </c>
      <c r="FU122" s="6">
        <v>6</v>
      </c>
      <c r="FV122" s="6">
        <v>5</v>
      </c>
      <c r="FW122" s="6">
        <v>11</v>
      </c>
      <c r="FX122" s="6">
        <v>7</v>
      </c>
      <c r="FY122" s="6">
        <v>3</v>
      </c>
      <c r="FZ122" s="6">
        <v>8</v>
      </c>
      <c r="GA122" s="6">
        <v>12</v>
      </c>
      <c r="GB122" s="6">
        <v>10</v>
      </c>
      <c r="GC122" s="6">
        <v>7</v>
      </c>
      <c r="GD122" s="6">
        <v>6</v>
      </c>
      <c r="GE122" s="6">
        <v>5</v>
      </c>
      <c r="GF122" s="6">
        <v>10</v>
      </c>
      <c r="GG122" s="6">
        <v>6</v>
      </c>
      <c r="GH122" s="6">
        <v>6</v>
      </c>
      <c r="GI122" s="6">
        <v>11</v>
      </c>
      <c r="GJ122" s="12">
        <f t="shared" si="1"/>
        <v>3841</v>
      </c>
    </row>
    <row r="123" spans="1:192">
      <c r="A123" s="9" t="s">
        <v>179</v>
      </c>
      <c r="B123" s="9">
        <v>1545</v>
      </c>
      <c r="C123" s="6">
        <v>217281</v>
      </c>
      <c r="D123" s="6">
        <v>8</v>
      </c>
      <c r="E123" s="6">
        <v>1</v>
      </c>
      <c r="F123" s="6">
        <v>7</v>
      </c>
      <c r="G123" s="6">
        <v>6</v>
      </c>
      <c r="H123" s="6">
        <v>7</v>
      </c>
      <c r="I123" s="6">
        <v>7</v>
      </c>
      <c r="J123" s="6">
        <v>11</v>
      </c>
      <c r="K123" s="6">
        <v>9</v>
      </c>
      <c r="L123" s="6">
        <v>8</v>
      </c>
      <c r="M123" s="6">
        <v>9</v>
      </c>
      <c r="N123" s="6">
        <v>11</v>
      </c>
      <c r="O123" s="6">
        <v>4</v>
      </c>
      <c r="P123" s="6">
        <v>7</v>
      </c>
      <c r="Q123" s="6">
        <v>16</v>
      </c>
      <c r="R123" s="6">
        <v>3</v>
      </c>
      <c r="S123" s="6">
        <v>13</v>
      </c>
      <c r="T123" s="6">
        <v>14</v>
      </c>
      <c r="U123" s="6">
        <v>11</v>
      </c>
      <c r="V123" s="6">
        <v>14</v>
      </c>
      <c r="W123" s="6">
        <v>2</v>
      </c>
      <c r="X123" s="6">
        <v>11</v>
      </c>
      <c r="Y123" s="6">
        <v>11</v>
      </c>
      <c r="Z123" s="6">
        <v>9</v>
      </c>
      <c r="AA123" s="6">
        <v>4</v>
      </c>
      <c r="AB123" s="6">
        <v>13</v>
      </c>
      <c r="AC123" s="6">
        <v>4</v>
      </c>
      <c r="AD123" s="6">
        <v>15</v>
      </c>
      <c r="AE123" s="6">
        <v>14</v>
      </c>
      <c r="AF123" s="6">
        <v>13</v>
      </c>
      <c r="AG123" s="6">
        <v>8</v>
      </c>
      <c r="AH123" s="6">
        <v>2</v>
      </c>
      <c r="AI123" s="6">
        <v>3</v>
      </c>
      <c r="AJ123" s="6">
        <v>6</v>
      </c>
      <c r="AK123" s="6">
        <v>4</v>
      </c>
      <c r="AL123" s="6">
        <v>2</v>
      </c>
      <c r="AM123" s="6">
        <v>2</v>
      </c>
      <c r="AN123" s="6">
        <v>3</v>
      </c>
      <c r="AO123" s="6">
        <v>5</v>
      </c>
      <c r="AP123" s="6">
        <v>2</v>
      </c>
      <c r="AQ123" s="6">
        <v>3</v>
      </c>
      <c r="AR123" s="6">
        <v>4</v>
      </c>
      <c r="AS123" s="6">
        <v>14</v>
      </c>
      <c r="AT123" s="6">
        <v>15</v>
      </c>
      <c r="AU123" s="6">
        <v>6</v>
      </c>
      <c r="AV123" s="6">
        <v>8</v>
      </c>
      <c r="AW123" s="6">
        <v>14</v>
      </c>
      <c r="AX123" s="6">
        <v>14</v>
      </c>
      <c r="AY123" s="6">
        <v>6</v>
      </c>
      <c r="AZ123" s="6">
        <v>5</v>
      </c>
      <c r="BA123" s="6">
        <v>20</v>
      </c>
      <c r="BB123" s="6">
        <v>4</v>
      </c>
      <c r="BC123" s="6">
        <v>7</v>
      </c>
      <c r="BD123" s="6">
        <v>8</v>
      </c>
      <c r="BE123" s="6">
        <v>3</v>
      </c>
      <c r="BF123" s="6">
        <v>4</v>
      </c>
      <c r="BG123" s="6">
        <v>9</v>
      </c>
      <c r="BH123" s="6">
        <v>4</v>
      </c>
      <c r="BI123" s="6">
        <v>4</v>
      </c>
      <c r="BJ123" s="6">
        <v>6</v>
      </c>
      <c r="BK123" s="6">
        <v>5</v>
      </c>
      <c r="BL123" s="6">
        <v>9</v>
      </c>
      <c r="BM123" s="6">
        <v>2</v>
      </c>
      <c r="BN123" s="6">
        <v>4</v>
      </c>
      <c r="BO123" s="6">
        <v>5</v>
      </c>
      <c r="BP123" s="6">
        <v>5</v>
      </c>
      <c r="BQ123" s="6">
        <v>2</v>
      </c>
      <c r="BR123" s="6">
        <v>6</v>
      </c>
      <c r="BS123" s="6">
        <v>8</v>
      </c>
      <c r="BT123" s="6">
        <v>5</v>
      </c>
      <c r="BU123" s="6">
        <v>8</v>
      </c>
      <c r="BV123" s="6">
        <v>6</v>
      </c>
      <c r="BW123" s="6">
        <v>5</v>
      </c>
      <c r="BX123" s="6">
        <v>12</v>
      </c>
      <c r="BY123" s="6">
        <v>8</v>
      </c>
      <c r="BZ123" s="6">
        <v>4</v>
      </c>
      <c r="CA123" s="6">
        <v>11</v>
      </c>
      <c r="CB123" s="6">
        <v>6</v>
      </c>
      <c r="CC123" s="6">
        <v>6</v>
      </c>
      <c r="CD123" s="6">
        <v>7</v>
      </c>
      <c r="CE123" s="6">
        <v>3</v>
      </c>
      <c r="CF123" s="6">
        <v>16</v>
      </c>
      <c r="CG123" s="6">
        <v>13</v>
      </c>
      <c r="CH123" s="6">
        <v>5</v>
      </c>
      <c r="CI123" s="6">
        <v>3</v>
      </c>
      <c r="CJ123" s="6">
        <v>4</v>
      </c>
      <c r="CK123" s="6">
        <v>4</v>
      </c>
      <c r="CL123" s="6">
        <v>3</v>
      </c>
      <c r="CM123" s="6">
        <v>3</v>
      </c>
      <c r="CN123" s="6">
        <v>4</v>
      </c>
      <c r="CO123" s="6">
        <v>17</v>
      </c>
      <c r="CP123" s="6">
        <v>2</v>
      </c>
      <c r="CQ123" s="6">
        <v>14</v>
      </c>
      <c r="CR123" s="6">
        <v>16</v>
      </c>
      <c r="CS123" s="6">
        <v>2</v>
      </c>
      <c r="CT123" s="6">
        <v>2</v>
      </c>
      <c r="CU123" s="6">
        <v>5</v>
      </c>
      <c r="CV123" s="6">
        <v>11</v>
      </c>
      <c r="CW123" s="6">
        <v>5</v>
      </c>
      <c r="CX123" s="6">
        <v>5</v>
      </c>
      <c r="CY123" s="6">
        <v>5</v>
      </c>
      <c r="CZ123" s="6">
        <v>3</v>
      </c>
      <c r="DA123" s="6">
        <v>1</v>
      </c>
      <c r="DB123" s="6">
        <v>3</v>
      </c>
      <c r="DC123" s="6">
        <v>3</v>
      </c>
      <c r="DD123" s="6">
        <v>9</v>
      </c>
      <c r="DE123" s="6">
        <v>10</v>
      </c>
      <c r="DF123" s="6">
        <v>4</v>
      </c>
      <c r="DG123" s="6">
        <v>4</v>
      </c>
      <c r="DH123" s="6">
        <v>5</v>
      </c>
      <c r="DI123" s="6">
        <v>4</v>
      </c>
      <c r="DJ123" s="6">
        <v>4</v>
      </c>
      <c r="DK123" s="6">
        <v>5</v>
      </c>
      <c r="DL123" s="6">
        <v>2</v>
      </c>
      <c r="DM123" s="6">
        <v>7</v>
      </c>
      <c r="DN123" s="6">
        <v>3</v>
      </c>
      <c r="DO123" s="6">
        <v>6</v>
      </c>
      <c r="DP123" s="6">
        <v>7</v>
      </c>
      <c r="DQ123" s="6">
        <v>4</v>
      </c>
      <c r="DR123" s="6">
        <v>7</v>
      </c>
      <c r="DS123" s="6">
        <v>6</v>
      </c>
      <c r="DT123" s="6">
        <v>3</v>
      </c>
      <c r="DU123" s="6">
        <v>4</v>
      </c>
      <c r="DV123" s="6">
        <v>6</v>
      </c>
      <c r="DW123" s="6">
        <v>4</v>
      </c>
      <c r="DX123" s="6">
        <v>6</v>
      </c>
      <c r="DY123" s="6">
        <v>7</v>
      </c>
      <c r="DZ123" s="6">
        <v>8</v>
      </c>
      <c r="EA123" s="6">
        <v>7</v>
      </c>
      <c r="EB123" s="6">
        <v>6</v>
      </c>
      <c r="EC123" s="6">
        <v>3</v>
      </c>
      <c r="ED123" s="6">
        <v>3</v>
      </c>
      <c r="EE123" s="6">
        <v>9</v>
      </c>
      <c r="EF123" s="6">
        <v>17</v>
      </c>
      <c r="EG123" s="6">
        <v>10</v>
      </c>
      <c r="EH123" s="6">
        <v>9</v>
      </c>
      <c r="EI123" s="6">
        <v>8</v>
      </c>
      <c r="EJ123" s="6">
        <v>4</v>
      </c>
      <c r="EK123" s="6">
        <v>5</v>
      </c>
      <c r="EL123" s="6">
        <v>2</v>
      </c>
      <c r="EM123" s="6">
        <v>13</v>
      </c>
      <c r="EN123" s="6">
        <v>14</v>
      </c>
      <c r="EO123" s="6">
        <v>14</v>
      </c>
      <c r="EP123" s="6">
        <v>13</v>
      </c>
      <c r="EQ123" s="6">
        <v>3</v>
      </c>
      <c r="ER123" s="6">
        <v>6</v>
      </c>
      <c r="ES123" s="6">
        <v>7</v>
      </c>
      <c r="ET123" s="6">
        <v>9</v>
      </c>
      <c r="EU123" s="6">
        <v>9</v>
      </c>
      <c r="EV123" s="6">
        <v>2</v>
      </c>
      <c r="EW123" s="6">
        <v>3</v>
      </c>
      <c r="EX123" s="6">
        <v>3</v>
      </c>
      <c r="EY123" s="6">
        <v>2</v>
      </c>
      <c r="EZ123" s="6">
        <v>4</v>
      </c>
      <c r="FA123" s="6">
        <v>7</v>
      </c>
      <c r="FB123" s="6">
        <v>6</v>
      </c>
      <c r="FC123" s="6">
        <v>5</v>
      </c>
      <c r="FD123" s="6">
        <v>11</v>
      </c>
      <c r="FE123" s="6">
        <v>15</v>
      </c>
      <c r="FF123" s="6">
        <v>7</v>
      </c>
      <c r="FG123" s="6">
        <v>13</v>
      </c>
      <c r="FH123" s="6">
        <v>5</v>
      </c>
      <c r="FI123" s="6">
        <v>11</v>
      </c>
      <c r="FJ123" s="6">
        <v>9</v>
      </c>
      <c r="FK123" s="6">
        <v>2</v>
      </c>
      <c r="FL123" s="6">
        <v>2</v>
      </c>
      <c r="FM123" s="6">
        <v>13</v>
      </c>
      <c r="FN123" s="6">
        <v>7</v>
      </c>
      <c r="FO123" s="6">
        <v>7</v>
      </c>
      <c r="FP123" s="6">
        <v>7</v>
      </c>
      <c r="FQ123" s="6">
        <v>8</v>
      </c>
      <c r="FR123" s="6">
        <v>9</v>
      </c>
      <c r="FS123" s="6">
        <v>7</v>
      </c>
      <c r="FT123" s="6">
        <v>7</v>
      </c>
      <c r="FU123" s="6">
        <v>3</v>
      </c>
      <c r="FV123" s="6">
        <v>1</v>
      </c>
      <c r="FW123" s="6">
        <v>6</v>
      </c>
      <c r="FX123" s="6">
        <v>7</v>
      </c>
      <c r="FY123" s="6">
        <v>3</v>
      </c>
      <c r="FZ123" s="6">
        <v>7</v>
      </c>
      <c r="GA123" s="6">
        <v>8</v>
      </c>
      <c r="GB123" s="6">
        <v>6</v>
      </c>
      <c r="GC123" s="6">
        <v>7</v>
      </c>
      <c r="GD123" s="6">
        <v>2</v>
      </c>
      <c r="GE123" s="6">
        <v>2</v>
      </c>
      <c r="GF123" s="6">
        <v>8</v>
      </c>
      <c r="GG123" s="6">
        <v>8</v>
      </c>
      <c r="GH123" s="6">
        <v>11</v>
      </c>
      <c r="GI123" s="6">
        <v>7</v>
      </c>
      <c r="GJ123" s="12">
        <f t="shared" si="1"/>
        <v>7110</v>
      </c>
    </row>
    <row r="124" spans="1:192">
      <c r="A124" s="9" t="s">
        <v>170</v>
      </c>
      <c r="B124" s="4">
        <v>10</v>
      </c>
      <c r="C124" s="6">
        <v>923.5</v>
      </c>
      <c r="D124" s="6">
        <v>2</v>
      </c>
      <c r="E124" s="6">
        <v>1</v>
      </c>
      <c r="F124" s="6">
        <v>9</v>
      </c>
      <c r="G124" s="6">
        <v>9</v>
      </c>
      <c r="H124" s="6">
        <v>9</v>
      </c>
      <c r="I124" s="6">
        <v>9</v>
      </c>
      <c r="J124" s="6">
        <v>10</v>
      </c>
      <c r="K124" s="6">
        <v>3</v>
      </c>
      <c r="L124" s="6">
        <v>3</v>
      </c>
      <c r="M124" s="6">
        <v>3</v>
      </c>
      <c r="N124" s="6">
        <v>14</v>
      </c>
      <c r="O124" s="6">
        <v>6</v>
      </c>
      <c r="P124" s="6">
        <v>3</v>
      </c>
      <c r="Q124" s="6">
        <v>9</v>
      </c>
      <c r="R124" s="6">
        <v>8</v>
      </c>
      <c r="S124" s="6">
        <v>2</v>
      </c>
      <c r="T124" s="6">
        <v>11</v>
      </c>
      <c r="U124" s="6">
        <v>13</v>
      </c>
      <c r="V124" s="6">
        <v>6</v>
      </c>
      <c r="W124" s="6">
        <v>5</v>
      </c>
      <c r="X124" s="6">
        <v>1</v>
      </c>
      <c r="Y124" s="6">
        <v>1</v>
      </c>
      <c r="Z124" s="6">
        <v>2</v>
      </c>
      <c r="AA124" s="6">
        <v>13</v>
      </c>
      <c r="AB124" s="6">
        <v>2</v>
      </c>
      <c r="AC124" s="6">
        <v>6</v>
      </c>
      <c r="AD124" s="6">
        <v>12</v>
      </c>
      <c r="AE124" s="6">
        <v>11</v>
      </c>
      <c r="AF124" s="6">
        <v>14</v>
      </c>
      <c r="AG124" s="6">
        <v>11</v>
      </c>
      <c r="AH124" s="6">
        <v>2</v>
      </c>
      <c r="AI124" s="6">
        <v>3</v>
      </c>
      <c r="AJ124" s="6">
        <v>10</v>
      </c>
      <c r="AK124" s="6">
        <v>9</v>
      </c>
      <c r="AL124" s="6">
        <v>6</v>
      </c>
      <c r="AM124" s="6">
        <v>4</v>
      </c>
      <c r="AN124" s="6">
        <v>3</v>
      </c>
      <c r="AO124" s="6">
        <v>7</v>
      </c>
      <c r="AP124" s="6">
        <v>4</v>
      </c>
      <c r="AQ124" s="6">
        <v>4</v>
      </c>
      <c r="AR124" s="6">
        <v>6</v>
      </c>
      <c r="AS124" s="6">
        <v>3</v>
      </c>
      <c r="AT124" s="6">
        <v>2</v>
      </c>
      <c r="AU124" s="6">
        <v>9</v>
      </c>
      <c r="AV124" s="6">
        <v>6</v>
      </c>
      <c r="AW124" s="6">
        <v>9</v>
      </c>
      <c r="AX124" s="6">
        <v>20</v>
      </c>
      <c r="AY124" s="6">
        <v>9</v>
      </c>
      <c r="AZ124" s="6">
        <v>7</v>
      </c>
      <c r="BA124" s="6">
        <v>1</v>
      </c>
      <c r="BB124" s="6">
        <v>5</v>
      </c>
      <c r="BC124" s="6">
        <v>9</v>
      </c>
      <c r="BD124" s="6">
        <v>4</v>
      </c>
      <c r="BE124" s="6">
        <v>8</v>
      </c>
      <c r="BF124" s="6">
        <v>12</v>
      </c>
      <c r="BG124" s="6">
        <v>11</v>
      </c>
      <c r="BH124" s="6">
        <v>9</v>
      </c>
      <c r="BI124" s="6">
        <v>5</v>
      </c>
      <c r="BJ124" s="6">
        <v>4</v>
      </c>
      <c r="BK124" s="6">
        <v>8</v>
      </c>
      <c r="BL124" s="6">
        <v>16</v>
      </c>
      <c r="BM124" s="6">
        <v>8</v>
      </c>
      <c r="BN124" s="6">
        <v>4</v>
      </c>
      <c r="BO124" s="6">
        <v>6</v>
      </c>
      <c r="BP124" s="6">
        <v>10</v>
      </c>
      <c r="BQ124" s="6">
        <v>5</v>
      </c>
      <c r="BR124" s="6">
        <v>9</v>
      </c>
      <c r="BS124" s="6">
        <v>1</v>
      </c>
      <c r="BT124" s="6">
        <v>8</v>
      </c>
      <c r="BU124" s="6">
        <v>19</v>
      </c>
      <c r="BV124" s="6">
        <v>11</v>
      </c>
      <c r="BW124" s="6">
        <v>8</v>
      </c>
      <c r="BX124" s="6">
        <v>9</v>
      </c>
      <c r="BY124" s="6">
        <v>9</v>
      </c>
      <c r="BZ124" s="6">
        <v>5</v>
      </c>
      <c r="CA124" s="6">
        <v>18</v>
      </c>
      <c r="CB124" s="6">
        <v>11</v>
      </c>
      <c r="CC124" s="6">
        <v>11</v>
      </c>
      <c r="CD124" s="6">
        <v>7</v>
      </c>
      <c r="CE124" s="6">
        <v>6</v>
      </c>
      <c r="CF124" s="6">
        <v>3</v>
      </c>
      <c r="CG124" s="6">
        <v>8</v>
      </c>
      <c r="CH124" s="6">
        <v>2</v>
      </c>
      <c r="CI124" s="6">
        <v>7</v>
      </c>
      <c r="CJ124" s="6">
        <v>6</v>
      </c>
      <c r="CK124" s="6">
        <v>5</v>
      </c>
      <c r="CL124" s="6">
        <v>3</v>
      </c>
      <c r="CM124" s="6">
        <v>3</v>
      </c>
      <c r="CN124" s="6">
        <v>5</v>
      </c>
      <c r="CO124" s="6">
        <v>5</v>
      </c>
      <c r="CP124" s="6">
        <v>9</v>
      </c>
      <c r="CQ124" s="6">
        <v>16</v>
      </c>
      <c r="CR124" s="6">
        <v>6</v>
      </c>
      <c r="CS124" s="6">
        <v>5</v>
      </c>
      <c r="CT124" s="6">
        <v>5</v>
      </c>
      <c r="CU124" s="6">
        <v>8</v>
      </c>
      <c r="CV124" s="6">
        <v>5</v>
      </c>
      <c r="CW124" s="6">
        <v>10</v>
      </c>
      <c r="CX124" s="6">
        <v>7</v>
      </c>
      <c r="CY124" s="6">
        <v>7</v>
      </c>
      <c r="CZ124" s="6">
        <v>6</v>
      </c>
      <c r="DA124" s="6">
        <v>6</v>
      </c>
      <c r="DB124" s="6">
        <v>5</v>
      </c>
      <c r="DC124" s="6">
        <v>6</v>
      </c>
      <c r="DD124" s="6">
        <v>1</v>
      </c>
      <c r="DE124" s="6">
        <v>6</v>
      </c>
      <c r="DF124" s="6">
        <v>1</v>
      </c>
      <c r="DG124" s="6">
        <v>8</v>
      </c>
      <c r="DH124" s="6">
        <v>7</v>
      </c>
      <c r="DI124" s="6">
        <v>6</v>
      </c>
      <c r="DJ124" s="6">
        <v>5</v>
      </c>
      <c r="DK124" s="6">
        <v>7</v>
      </c>
      <c r="DL124" s="6">
        <v>9</v>
      </c>
      <c r="DM124" s="6">
        <v>7</v>
      </c>
      <c r="DN124" s="6">
        <v>3</v>
      </c>
      <c r="DO124" s="6">
        <v>7</v>
      </c>
      <c r="DP124" s="6">
        <v>9</v>
      </c>
      <c r="DQ124" s="6">
        <v>10</v>
      </c>
      <c r="DR124" s="6">
        <v>9</v>
      </c>
      <c r="DS124" s="6">
        <v>7</v>
      </c>
      <c r="DT124" s="6">
        <v>5</v>
      </c>
      <c r="DU124" s="6">
        <v>4</v>
      </c>
      <c r="DV124" s="6">
        <v>7</v>
      </c>
      <c r="DW124" s="6">
        <v>4</v>
      </c>
      <c r="DX124" s="6">
        <v>7</v>
      </c>
      <c r="DY124" s="6">
        <v>9</v>
      </c>
      <c r="DZ124" s="6">
        <v>10</v>
      </c>
      <c r="EA124" s="6">
        <v>9</v>
      </c>
      <c r="EB124" s="6">
        <v>7</v>
      </c>
      <c r="EC124" s="6">
        <v>5</v>
      </c>
      <c r="ED124" s="6">
        <v>4</v>
      </c>
      <c r="EE124" s="6">
        <v>11</v>
      </c>
      <c r="EF124" s="6">
        <v>19</v>
      </c>
      <c r="EG124" s="6">
        <v>10</v>
      </c>
      <c r="EH124" s="6">
        <v>12</v>
      </c>
      <c r="EI124" s="6">
        <v>12</v>
      </c>
      <c r="EJ124" s="6">
        <v>6</v>
      </c>
      <c r="EK124" s="6">
        <v>3</v>
      </c>
      <c r="EL124" s="6">
        <v>5</v>
      </c>
      <c r="EM124" s="6">
        <v>12</v>
      </c>
      <c r="EN124" s="6">
        <v>8</v>
      </c>
      <c r="EO124" s="6">
        <v>6</v>
      </c>
      <c r="EP124" s="6">
        <v>22</v>
      </c>
      <c r="EQ124" s="6">
        <v>4</v>
      </c>
      <c r="ER124" s="6">
        <v>10</v>
      </c>
      <c r="ES124" s="6">
        <v>10</v>
      </c>
      <c r="ET124" s="6">
        <v>18</v>
      </c>
      <c r="EU124" s="6">
        <v>1</v>
      </c>
      <c r="EV124" s="6">
        <v>1</v>
      </c>
      <c r="EW124" s="6">
        <v>5</v>
      </c>
      <c r="EX124" s="6">
        <v>1</v>
      </c>
      <c r="EY124" s="6">
        <v>1</v>
      </c>
      <c r="EZ124" s="6">
        <v>6</v>
      </c>
      <c r="FA124" s="6">
        <v>7</v>
      </c>
      <c r="FB124" s="6">
        <v>7</v>
      </c>
      <c r="FC124" s="6">
        <v>2</v>
      </c>
      <c r="FD124" s="6">
        <v>1</v>
      </c>
      <c r="FE124" s="6">
        <v>7</v>
      </c>
      <c r="FF124" s="6">
        <v>7</v>
      </c>
      <c r="FG124" s="6">
        <v>9</v>
      </c>
      <c r="FH124" s="6">
        <v>9</v>
      </c>
      <c r="FI124" s="6">
        <v>5</v>
      </c>
      <c r="FJ124" s="6">
        <v>6</v>
      </c>
      <c r="FK124" s="6">
        <v>6</v>
      </c>
      <c r="FL124" s="6">
        <v>6</v>
      </c>
      <c r="FM124" s="6">
        <v>5</v>
      </c>
      <c r="FN124" s="6">
        <v>11</v>
      </c>
      <c r="FO124" s="6">
        <v>7</v>
      </c>
      <c r="FP124" s="6">
        <v>8</v>
      </c>
      <c r="FQ124" s="6">
        <v>10</v>
      </c>
      <c r="FR124" s="6">
        <v>12</v>
      </c>
      <c r="FS124" s="6">
        <v>10</v>
      </c>
      <c r="FT124" s="6">
        <v>7</v>
      </c>
      <c r="FU124" s="6">
        <v>6</v>
      </c>
      <c r="FV124" s="6">
        <v>5</v>
      </c>
      <c r="FW124" s="6">
        <v>11</v>
      </c>
      <c r="FX124" s="6">
        <v>7</v>
      </c>
      <c r="FY124" s="6">
        <v>3</v>
      </c>
      <c r="FZ124" s="6">
        <v>8</v>
      </c>
      <c r="GA124" s="6">
        <v>12</v>
      </c>
      <c r="GB124" s="6">
        <v>10</v>
      </c>
      <c r="GC124" s="6">
        <v>7</v>
      </c>
      <c r="GD124" s="6">
        <v>6</v>
      </c>
      <c r="GE124" s="6">
        <v>5</v>
      </c>
      <c r="GF124" s="6">
        <v>10</v>
      </c>
      <c r="GG124" s="6">
        <v>13</v>
      </c>
      <c r="GH124" s="6">
        <v>5</v>
      </c>
      <c r="GI124" s="6">
        <v>11</v>
      </c>
      <c r="GJ124" s="12">
        <f t="shared" si="1"/>
        <v>10828</v>
      </c>
    </row>
    <row r="125" spans="1:192">
      <c r="A125" s="9" t="s">
        <v>171</v>
      </c>
      <c r="B125" s="4">
        <v>5</v>
      </c>
      <c r="C125" s="6">
        <v>1171</v>
      </c>
      <c r="D125" s="6">
        <v>1</v>
      </c>
      <c r="E125" s="6">
        <v>7</v>
      </c>
      <c r="F125" s="6">
        <v>9</v>
      </c>
      <c r="G125" s="6">
        <v>9</v>
      </c>
      <c r="H125" s="6">
        <v>9</v>
      </c>
      <c r="I125" s="6">
        <v>9</v>
      </c>
      <c r="J125" s="6">
        <v>1</v>
      </c>
      <c r="K125" s="6">
        <v>1</v>
      </c>
      <c r="L125" s="6">
        <v>1</v>
      </c>
      <c r="M125" s="6">
        <v>1</v>
      </c>
      <c r="N125" s="6">
        <v>13</v>
      </c>
      <c r="O125" s="6">
        <v>6</v>
      </c>
      <c r="P125" s="6">
        <v>17</v>
      </c>
      <c r="Q125" s="6">
        <v>8</v>
      </c>
      <c r="R125" s="6">
        <v>8</v>
      </c>
      <c r="S125" s="6">
        <v>16</v>
      </c>
      <c r="T125" s="6">
        <v>17</v>
      </c>
      <c r="U125" s="6">
        <v>18</v>
      </c>
      <c r="V125" s="6">
        <v>8</v>
      </c>
      <c r="W125" s="6">
        <v>5</v>
      </c>
      <c r="X125" s="6">
        <v>2</v>
      </c>
      <c r="Y125" s="6">
        <v>2</v>
      </c>
      <c r="Z125" s="6">
        <v>3</v>
      </c>
      <c r="AA125" s="6">
        <v>13</v>
      </c>
      <c r="AB125" s="6">
        <v>3</v>
      </c>
      <c r="AC125" s="6">
        <v>6</v>
      </c>
      <c r="AD125" s="6">
        <v>8</v>
      </c>
      <c r="AE125" s="6">
        <v>6</v>
      </c>
      <c r="AF125" s="6">
        <v>14</v>
      </c>
      <c r="AG125" s="6">
        <v>11</v>
      </c>
      <c r="AH125" s="6">
        <v>2</v>
      </c>
      <c r="AI125" s="6">
        <v>3</v>
      </c>
      <c r="AJ125" s="6">
        <v>10</v>
      </c>
      <c r="AK125" s="6">
        <v>9</v>
      </c>
      <c r="AL125" s="6">
        <v>6</v>
      </c>
      <c r="AM125" s="6">
        <v>4</v>
      </c>
      <c r="AN125" s="6">
        <v>3</v>
      </c>
      <c r="AO125" s="6">
        <v>7</v>
      </c>
      <c r="AP125" s="6">
        <v>4</v>
      </c>
      <c r="AQ125" s="6">
        <v>4</v>
      </c>
      <c r="AR125" s="6">
        <v>6</v>
      </c>
      <c r="AS125" s="6">
        <v>10</v>
      </c>
      <c r="AT125" s="6">
        <v>4</v>
      </c>
      <c r="AU125" s="6">
        <v>10</v>
      </c>
      <c r="AV125" s="6">
        <v>17</v>
      </c>
      <c r="AW125" s="6">
        <v>12</v>
      </c>
      <c r="AX125" s="6">
        <v>9</v>
      </c>
      <c r="AY125" s="6">
        <v>9</v>
      </c>
      <c r="AZ125" s="6">
        <v>7</v>
      </c>
      <c r="BA125" s="6">
        <v>1</v>
      </c>
      <c r="BB125" s="6">
        <v>5</v>
      </c>
      <c r="BC125" s="6">
        <v>9</v>
      </c>
      <c r="BD125" s="6">
        <v>14</v>
      </c>
      <c r="BE125" s="6">
        <v>8</v>
      </c>
      <c r="BF125" s="6">
        <v>1</v>
      </c>
      <c r="BG125" s="6">
        <v>13</v>
      </c>
      <c r="BH125" s="6">
        <v>9</v>
      </c>
      <c r="BI125" s="6">
        <v>5</v>
      </c>
      <c r="BJ125" s="6">
        <v>2</v>
      </c>
      <c r="BK125" s="6">
        <v>8</v>
      </c>
      <c r="BL125" s="6">
        <v>16</v>
      </c>
      <c r="BM125" s="6">
        <v>8</v>
      </c>
      <c r="BN125" s="6">
        <v>4</v>
      </c>
      <c r="BO125" s="6">
        <v>6</v>
      </c>
      <c r="BP125" s="6">
        <v>10</v>
      </c>
      <c r="BQ125" s="6">
        <v>5</v>
      </c>
      <c r="BR125" s="6">
        <v>9</v>
      </c>
      <c r="BS125" s="6">
        <v>11</v>
      </c>
      <c r="BT125" s="6">
        <v>8</v>
      </c>
      <c r="BU125" s="6">
        <v>20</v>
      </c>
      <c r="BV125" s="6">
        <v>11</v>
      </c>
      <c r="BW125" s="6">
        <v>8</v>
      </c>
      <c r="BX125" s="6">
        <v>6</v>
      </c>
      <c r="BY125" s="6">
        <v>9</v>
      </c>
      <c r="BZ125" s="6">
        <v>5</v>
      </c>
      <c r="CA125" s="6">
        <v>14</v>
      </c>
      <c r="CB125" s="6">
        <v>11</v>
      </c>
      <c r="CC125" s="6">
        <v>11</v>
      </c>
      <c r="CD125" s="6">
        <v>7</v>
      </c>
      <c r="CE125" s="6">
        <v>6</v>
      </c>
      <c r="CF125" s="6">
        <v>10</v>
      </c>
      <c r="CG125" s="6">
        <v>10</v>
      </c>
      <c r="CH125" s="6">
        <v>10</v>
      </c>
      <c r="CI125" s="6">
        <v>7</v>
      </c>
      <c r="CJ125" s="6">
        <v>6</v>
      </c>
      <c r="CK125" s="6">
        <v>5</v>
      </c>
      <c r="CL125" s="6">
        <v>3</v>
      </c>
      <c r="CM125" s="6">
        <v>3</v>
      </c>
      <c r="CN125" s="6">
        <v>5</v>
      </c>
      <c r="CO125" s="6">
        <v>20</v>
      </c>
      <c r="CP125" s="6">
        <v>9</v>
      </c>
      <c r="CQ125" s="6">
        <v>15</v>
      </c>
      <c r="CR125" s="6">
        <v>5</v>
      </c>
      <c r="CS125" s="6">
        <v>5</v>
      </c>
      <c r="CT125" s="6">
        <v>5</v>
      </c>
      <c r="CU125" s="6">
        <v>8</v>
      </c>
      <c r="CV125" s="6">
        <v>7</v>
      </c>
      <c r="CW125" s="6">
        <v>10</v>
      </c>
      <c r="CX125" s="6">
        <v>7</v>
      </c>
      <c r="CY125" s="6">
        <v>7</v>
      </c>
      <c r="CZ125" s="6">
        <v>6</v>
      </c>
      <c r="DA125" s="6">
        <v>6</v>
      </c>
      <c r="DB125" s="6">
        <v>5</v>
      </c>
      <c r="DC125" s="6">
        <v>6</v>
      </c>
      <c r="DD125" s="6">
        <v>4</v>
      </c>
      <c r="DE125" s="6">
        <v>4</v>
      </c>
      <c r="DF125" s="6">
        <v>7</v>
      </c>
      <c r="DG125" s="6">
        <v>8</v>
      </c>
      <c r="DH125" s="6">
        <v>7</v>
      </c>
      <c r="DI125" s="6">
        <v>6</v>
      </c>
      <c r="DJ125" s="6">
        <v>5</v>
      </c>
      <c r="DK125" s="6">
        <v>7</v>
      </c>
      <c r="DL125" s="6">
        <v>9</v>
      </c>
      <c r="DM125" s="6">
        <v>7</v>
      </c>
      <c r="DN125" s="6">
        <v>3</v>
      </c>
      <c r="DO125" s="6">
        <v>7</v>
      </c>
      <c r="DP125" s="6">
        <v>9</v>
      </c>
      <c r="DQ125" s="6">
        <v>10</v>
      </c>
      <c r="DR125" s="6">
        <v>9</v>
      </c>
      <c r="DS125" s="6">
        <v>7</v>
      </c>
      <c r="DT125" s="6">
        <v>5</v>
      </c>
      <c r="DU125" s="6">
        <v>4</v>
      </c>
      <c r="DV125" s="6">
        <v>7</v>
      </c>
      <c r="DW125" s="6">
        <v>4</v>
      </c>
      <c r="DX125" s="6">
        <v>7</v>
      </c>
      <c r="DY125" s="6">
        <v>9</v>
      </c>
      <c r="DZ125" s="6">
        <v>10</v>
      </c>
      <c r="EA125" s="6">
        <v>9</v>
      </c>
      <c r="EB125" s="6">
        <v>7</v>
      </c>
      <c r="EC125" s="6">
        <v>5</v>
      </c>
      <c r="ED125" s="6">
        <v>4</v>
      </c>
      <c r="EE125" s="6">
        <v>11</v>
      </c>
      <c r="EF125" s="6">
        <v>15</v>
      </c>
      <c r="EG125" s="6">
        <v>12</v>
      </c>
      <c r="EH125" s="6">
        <v>12</v>
      </c>
      <c r="EI125" s="6">
        <v>12</v>
      </c>
      <c r="EJ125" s="6">
        <v>6</v>
      </c>
      <c r="EK125" s="6">
        <v>4</v>
      </c>
      <c r="EL125" s="6">
        <v>5</v>
      </c>
      <c r="EM125" s="6">
        <v>18</v>
      </c>
      <c r="EN125" s="6">
        <v>10</v>
      </c>
      <c r="EO125" s="6">
        <v>8</v>
      </c>
      <c r="EP125" s="6">
        <v>7</v>
      </c>
      <c r="EQ125" s="6">
        <v>4</v>
      </c>
      <c r="ER125" s="6">
        <v>10</v>
      </c>
      <c r="ES125" s="6">
        <v>10</v>
      </c>
      <c r="ET125" s="6">
        <v>13</v>
      </c>
      <c r="EU125" s="6">
        <v>12</v>
      </c>
      <c r="EV125" s="6">
        <v>8</v>
      </c>
      <c r="EW125" s="6">
        <v>5</v>
      </c>
      <c r="EX125" s="6">
        <v>8</v>
      </c>
      <c r="EY125" s="6">
        <v>7</v>
      </c>
      <c r="EZ125" s="6">
        <v>6</v>
      </c>
      <c r="FA125" s="6">
        <v>7</v>
      </c>
      <c r="FB125" s="6">
        <v>7</v>
      </c>
      <c r="FC125" s="6">
        <v>4</v>
      </c>
      <c r="FD125" s="6">
        <v>9</v>
      </c>
      <c r="FE125" s="6">
        <v>11</v>
      </c>
      <c r="FF125" s="6">
        <v>7</v>
      </c>
      <c r="FG125" s="6">
        <v>5</v>
      </c>
      <c r="FH125" s="6">
        <v>9</v>
      </c>
      <c r="FI125" s="6">
        <v>2</v>
      </c>
      <c r="FJ125" s="6">
        <v>3</v>
      </c>
      <c r="FK125" s="6">
        <v>6</v>
      </c>
      <c r="FL125" s="6">
        <v>6</v>
      </c>
      <c r="FM125" s="6">
        <v>22</v>
      </c>
      <c r="FN125" s="6">
        <v>11</v>
      </c>
      <c r="FO125" s="6">
        <v>7</v>
      </c>
      <c r="FP125" s="6">
        <v>8</v>
      </c>
      <c r="FQ125" s="6">
        <v>10</v>
      </c>
      <c r="FR125" s="6">
        <v>12</v>
      </c>
      <c r="FS125" s="6">
        <v>10</v>
      </c>
      <c r="FT125" s="6">
        <v>7</v>
      </c>
      <c r="FU125" s="6">
        <v>6</v>
      </c>
      <c r="FV125" s="6">
        <v>5</v>
      </c>
      <c r="FW125" s="6">
        <v>11</v>
      </c>
      <c r="FX125" s="6">
        <v>7</v>
      </c>
      <c r="FY125" s="6">
        <v>3</v>
      </c>
      <c r="FZ125" s="6">
        <v>8</v>
      </c>
      <c r="GA125" s="6">
        <v>12</v>
      </c>
      <c r="GB125" s="6">
        <v>10</v>
      </c>
      <c r="GC125" s="6">
        <v>7</v>
      </c>
      <c r="GD125" s="6">
        <v>6</v>
      </c>
      <c r="GE125" s="6">
        <v>5</v>
      </c>
      <c r="GF125" s="6">
        <v>10</v>
      </c>
      <c r="GG125" s="6">
        <v>16</v>
      </c>
      <c r="GH125" s="6">
        <v>2</v>
      </c>
      <c r="GI125" s="6">
        <v>11</v>
      </c>
      <c r="GJ125" s="12">
        <f t="shared" si="1"/>
        <v>4269</v>
      </c>
    </row>
    <row r="126" spans="1:192">
      <c r="A126" s="9" t="s">
        <v>172</v>
      </c>
      <c r="B126" s="4">
        <v>2</v>
      </c>
      <c r="C126" s="6">
        <v>334</v>
      </c>
      <c r="D126" s="6">
        <v>17</v>
      </c>
      <c r="E126" s="6">
        <v>7</v>
      </c>
      <c r="F126" s="6">
        <v>9</v>
      </c>
      <c r="G126" s="6">
        <v>9</v>
      </c>
      <c r="H126" s="6">
        <v>9</v>
      </c>
      <c r="I126" s="6">
        <v>9</v>
      </c>
      <c r="J126" s="6">
        <v>16</v>
      </c>
      <c r="K126" s="6">
        <v>16</v>
      </c>
      <c r="L126" s="6">
        <v>16</v>
      </c>
      <c r="M126" s="6">
        <v>16</v>
      </c>
      <c r="N126" s="6">
        <v>5</v>
      </c>
      <c r="O126" s="6">
        <v>6</v>
      </c>
      <c r="P126" s="6">
        <v>20</v>
      </c>
      <c r="Q126" s="6">
        <v>2</v>
      </c>
      <c r="R126" s="6">
        <v>8</v>
      </c>
      <c r="S126" s="6">
        <v>14</v>
      </c>
      <c r="T126" s="6">
        <v>5</v>
      </c>
      <c r="U126" s="6">
        <v>20</v>
      </c>
      <c r="V126" s="6">
        <v>20</v>
      </c>
      <c r="W126" s="6">
        <v>5</v>
      </c>
      <c r="X126" s="6">
        <v>20</v>
      </c>
      <c r="Y126" s="6">
        <v>20</v>
      </c>
      <c r="Z126" s="6">
        <v>20</v>
      </c>
      <c r="AA126" s="6">
        <v>13</v>
      </c>
      <c r="AB126" s="6">
        <v>20</v>
      </c>
      <c r="AC126" s="6">
        <v>6</v>
      </c>
      <c r="AD126" s="6">
        <v>9</v>
      </c>
      <c r="AE126" s="6">
        <v>8</v>
      </c>
      <c r="AF126" s="6">
        <v>14</v>
      </c>
      <c r="AG126" s="6">
        <v>1</v>
      </c>
      <c r="AH126" s="6">
        <v>2</v>
      </c>
      <c r="AI126" s="6">
        <v>3</v>
      </c>
      <c r="AJ126" s="6">
        <v>10</v>
      </c>
      <c r="AK126" s="6">
        <v>9</v>
      </c>
      <c r="AL126" s="6">
        <v>6</v>
      </c>
      <c r="AM126" s="6">
        <v>4</v>
      </c>
      <c r="AN126" s="6">
        <v>3</v>
      </c>
      <c r="AO126" s="6">
        <v>7</v>
      </c>
      <c r="AP126" s="6">
        <v>4</v>
      </c>
      <c r="AQ126" s="6">
        <v>4</v>
      </c>
      <c r="AR126" s="6">
        <v>6</v>
      </c>
      <c r="AS126" s="6">
        <v>2</v>
      </c>
      <c r="AT126" s="6">
        <v>9</v>
      </c>
      <c r="AU126" s="6">
        <v>15</v>
      </c>
      <c r="AV126" s="6">
        <v>4</v>
      </c>
      <c r="AW126" s="6">
        <v>11</v>
      </c>
      <c r="AX126" s="6">
        <v>18</v>
      </c>
      <c r="AY126" s="6">
        <v>9</v>
      </c>
      <c r="AZ126" s="6">
        <v>7</v>
      </c>
      <c r="BA126" s="6">
        <v>1</v>
      </c>
      <c r="BB126" s="6">
        <v>5</v>
      </c>
      <c r="BC126" s="6">
        <v>9</v>
      </c>
      <c r="BD126" s="6">
        <v>14</v>
      </c>
      <c r="BE126" s="6">
        <v>8</v>
      </c>
      <c r="BF126" s="6">
        <v>7</v>
      </c>
      <c r="BG126" s="6">
        <v>2</v>
      </c>
      <c r="BH126" s="6">
        <v>9</v>
      </c>
      <c r="BI126" s="6">
        <v>5</v>
      </c>
      <c r="BJ126" s="6">
        <v>2</v>
      </c>
      <c r="BK126" s="6">
        <v>8</v>
      </c>
      <c r="BL126" s="6">
        <v>16</v>
      </c>
      <c r="BM126" s="6">
        <v>8</v>
      </c>
      <c r="BN126" s="6">
        <v>4</v>
      </c>
      <c r="BO126" s="6">
        <v>6</v>
      </c>
      <c r="BP126" s="6">
        <v>10</v>
      </c>
      <c r="BQ126" s="6">
        <v>5</v>
      </c>
      <c r="BR126" s="6">
        <v>9</v>
      </c>
      <c r="BS126" s="6">
        <v>11</v>
      </c>
      <c r="BT126" s="6">
        <v>8</v>
      </c>
      <c r="BU126" s="6">
        <v>8</v>
      </c>
      <c r="BV126" s="6">
        <v>11</v>
      </c>
      <c r="BW126" s="6">
        <v>8</v>
      </c>
      <c r="BX126" s="6">
        <v>3</v>
      </c>
      <c r="BY126" s="6">
        <v>9</v>
      </c>
      <c r="BZ126" s="6">
        <v>5</v>
      </c>
      <c r="CA126" s="6">
        <v>19</v>
      </c>
      <c r="CB126" s="6">
        <v>11</v>
      </c>
      <c r="CC126" s="6">
        <v>11</v>
      </c>
      <c r="CD126" s="6">
        <v>7</v>
      </c>
      <c r="CE126" s="6">
        <v>6</v>
      </c>
      <c r="CF126" s="6">
        <v>5</v>
      </c>
      <c r="CG126" s="6">
        <v>13</v>
      </c>
      <c r="CH126" s="6">
        <v>10</v>
      </c>
      <c r="CI126" s="6">
        <v>7</v>
      </c>
      <c r="CJ126" s="6">
        <v>6</v>
      </c>
      <c r="CK126" s="6">
        <v>5</v>
      </c>
      <c r="CL126" s="6">
        <v>3</v>
      </c>
      <c r="CM126" s="6">
        <v>3</v>
      </c>
      <c r="CN126" s="6">
        <v>5</v>
      </c>
      <c r="CO126" s="6">
        <v>22</v>
      </c>
      <c r="CP126" s="6">
        <v>9</v>
      </c>
      <c r="CQ126" s="6">
        <v>1</v>
      </c>
      <c r="CR126" s="6">
        <v>2</v>
      </c>
      <c r="CS126" s="6">
        <v>5</v>
      </c>
      <c r="CT126" s="6">
        <v>5</v>
      </c>
      <c r="CU126" s="6">
        <v>8</v>
      </c>
      <c r="CV126" s="6">
        <v>17</v>
      </c>
      <c r="CW126" s="6">
        <v>10</v>
      </c>
      <c r="CX126" s="6">
        <v>7</v>
      </c>
      <c r="CY126" s="6">
        <v>7</v>
      </c>
      <c r="CZ126" s="6">
        <v>6</v>
      </c>
      <c r="DA126" s="6">
        <v>6</v>
      </c>
      <c r="DB126" s="6">
        <v>5</v>
      </c>
      <c r="DC126" s="6">
        <v>6</v>
      </c>
      <c r="DD126" s="6">
        <v>16</v>
      </c>
      <c r="DE126" s="6">
        <v>3</v>
      </c>
      <c r="DF126" s="6">
        <v>5</v>
      </c>
      <c r="DG126" s="6">
        <v>8</v>
      </c>
      <c r="DH126" s="6">
        <v>7</v>
      </c>
      <c r="DI126" s="6">
        <v>6</v>
      </c>
      <c r="DJ126" s="6">
        <v>5</v>
      </c>
      <c r="DK126" s="6">
        <v>7</v>
      </c>
      <c r="DL126" s="6">
        <v>9</v>
      </c>
      <c r="DM126" s="6">
        <v>7</v>
      </c>
      <c r="DN126" s="6">
        <v>3</v>
      </c>
      <c r="DO126" s="6">
        <v>7</v>
      </c>
      <c r="DP126" s="6">
        <v>9</v>
      </c>
      <c r="DQ126" s="6">
        <v>10</v>
      </c>
      <c r="DR126" s="6">
        <v>9</v>
      </c>
      <c r="DS126" s="6">
        <v>7</v>
      </c>
      <c r="DT126" s="6">
        <v>5</v>
      </c>
      <c r="DU126" s="6">
        <v>4</v>
      </c>
      <c r="DV126" s="6">
        <v>7</v>
      </c>
      <c r="DW126" s="6">
        <v>4</v>
      </c>
      <c r="DX126" s="6">
        <v>7</v>
      </c>
      <c r="DY126" s="6">
        <v>9</v>
      </c>
      <c r="DZ126" s="6">
        <v>10</v>
      </c>
      <c r="EA126" s="6">
        <v>9</v>
      </c>
      <c r="EB126" s="6">
        <v>7</v>
      </c>
      <c r="EC126" s="6">
        <v>5</v>
      </c>
      <c r="ED126" s="6">
        <v>4</v>
      </c>
      <c r="EE126" s="6">
        <v>11</v>
      </c>
      <c r="EF126" s="6">
        <v>22</v>
      </c>
      <c r="EG126" s="6">
        <v>2</v>
      </c>
      <c r="EH126" s="6">
        <v>12</v>
      </c>
      <c r="EI126" s="6">
        <v>12</v>
      </c>
      <c r="EJ126" s="6">
        <v>6</v>
      </c>
      <c r="EK126" s="6">
        <v>12</v>
      </c>
      <c r="EL126" s="6">
        <v>5</v>
      </c>
      <c r="EM126" s="6">
        <v>20</v>
      </c>
      <c r="EN126" s="6">
        <v>1</v>
      </c>
      <c r="EO126" s="6">
        <v>2</v>
      </c>
      <c r="EP126" s="6">
        <v>15</v>
      </c>
      <c r="EQ126" s="6">
        <v>4</v>
      </c>
      <c r="ER126" s="6">
        <v>10</v>
      </c>
      <c r="ES126" s="6">
        <v>10</v>
      </c>
      <c r="ET126" s="6">
        <v>7</v>
      </c>
      <c r="EU126" s="6">
        <v>12</v>
      </c>
      <c r="EV126" s="6">
        <v>8</v>
      </c>
      <c r="EW126" s="6">
        <v>5</v>
      </c>
      <c r="EX126" s="6">
        <v>8</v>
      </c>
      <c r="EY126" s="6">
        <v>7</v>
      </c>
      <c r="EZ126" s="6">
        <v>6</v>
      </c>
      <c r="FA126" s="6">
        <v>7</v>
      </c>
      <c r="FB126" s="6">
        <v>7</v>
      </c>
      <c r="FC126" s="6">
        <v>20</v>
      </c>
      <c r="FD126" s="6">
        <v>20</v>
      </c>
      <c r="FE126" s="6">
        <v>9</v>
      </c>
      <c r="FF126" s="6">
        <v>7</v>
      </c>
      <c r="FG126" s="6">
        <v>15</v>
      </c>
      <c r="FH126" s="6">
        <v>9</v>
      </c>
      <c r="FI126" s="6">
        <v>19</v>
      </c>
      <c r="FJ126" s="6">
        <v>19</v>
      </c>
      <c r="FK126" s="6">
        <v>6</v>
      </c>
      <c r="FL126" s="6">
        <v>6</v>
      </c>
      <c r="FM126" s="6">
        <v>1</v>
      </c>
      <c r="FN126" s="6">
        <v>11</v>
      </c>
      <c r="FO126" s="6">
        <v>7</v>
      </c>
      <c r="FP126" s="6">
        <v>8</v>
      </c>
      <c r="FQ126" s="6">
        <v>10</v>
      </c>
      <c r="FR126" s="6">
        <v>12</v>
      </c>
      <c r="FS126" s="6">
        <v>10</v>
      </c>
      <c r="FT126" s="6">
        <v>7</v>
      </c>
      <c r="FU126" s="6">
        <v>6</v>
      </c>
      <c r="FV126" s="6">
        <v>5</v>
      </c>
      <c r="FW126" s="6">
        <v>11</v>
      </c>
      <c r="FX126" s="6">
        <v>7</v>
      </c>
      <c r="FY126" s="6">
        <v>3</v>
      </c>
      <c r="FZ126" s="6">
        <v>8</v>
      </c>
      <c r="GA126" s="6">
        <v>12</v>
      </c>
      <c r="GB126" s="6">
        <v>10</v>
      </c>
      <c r="GC126" s="6">
        <v>7</v>
      </c>
      <c r="GD126" s="6">
        <v>6</v>
      </c>
      <c r="GE126" s="6">
        <v>5</v>
      </c>
      <c r="GF126" s="6">
        <v>10</v>
      </c>
      <c r="GG126" s="6">
        <v>17</v>
      </c>
      <c r="GH126" s="6">
        <v>15</v>
      </c>
      <c r="GI126" s="6">
        <v>11</v>
      </c>
      <c r="GJ126" s="12">
        <f t="shared" si="1"/>
        <v>5988</v>
      </c>
    </row>
    <row r="127" spans="1:192">
      <c r="A127" s="9" t="s">
        <v>162</v>
      </c>
      <c r="B127" s="4">
        <v>8</v>
      </c>
      <c r="C127" s="6">
        <v>1381</v>
      </c>
      <c r="D127" s="6">
        <v>4</v>
      </c>
      <c r="E127" s="6">
        <v>7</v>
      </c>
      <c r="F127" s="6">
        <v>9</v>
      </c>
      <c r="G127" s="6">
        <v>9</v>
      </c>
      <c r="H127" s="6">
        <v>9</v>
      </c>
      <c r="I127" s="6">
        <v>9</v>
      </c>
      <c r="J127" s="6">
        <v>3</v>
      </c>
      <c r="K127" s="6">
        <v>8</v>
      </c>
      <c r="L127" s="6">
        <v>9</v>
      </c>
      <c r="M127" s="6">
        <v>6</v>
      </c>
      <c r="N127" s="6">
        <v>4</v>
      </c>
      <c r="O127" s="6">
        <v>6</v>
      </c>
      <c r="P127" s="6">
        <v>14</v>
      </c>
      <c r="Q127" s="6">
        <v>12</v>
      </c>
      <c r="R127" s="6">
        <v>1</v>
      </c>
      <c r="S127" s="6">
        <v>14</v>
      </c>
      <c r="T127" s="6">
        <v>2</v>
      </c>
      <c r="U127" s="6">
        <v>3</v>
      </c>
      <c r="V127" s="6">
        <v>9</v>
      </c>
      <c r="W127" s="6">
        <v>5</v>
      </c>
      <c r="X127" s="6">
        <v>6</v>
      </c>
      <c r="Y127" s="6">
        <v>5</v>
      </c>
      <c r="Z127" s="6">
        <v>7</v>
      </c>
      <c r="AA127" s="6">
        <v>1</v>
      </c>
      <c r="AB127" s="6">
        <v>7</v>
      </c>
      <c r="AC127" s="6">
        <v>6</v>
      </c>
      <c r="AD127" s="6">
        <v>5</v>
      </c>
      <c r="AE127" s="6">
        <v>5</v>
      </c>
      <c r="AF127" s="6">
        <v>2</v>
      </c>
      <c r="AG127" s="6">
        <v>2</v>
      </c>
      <c r="AH127" s="6">
        <v>2</v>
      </c>
      <c r="AI127" s="6">
        <v>3</v>
      </c>
      <c r="AJ127" s="6">
        <v>10</v>
      </c>
      <c r="AK127" s="6">
        <v>9</v>
      </c>
      <c r="AL127" s="6">
        <v>6</v>
      </c>
      <c r="AM127" s="6">
        <v>4</v>
      </c>
      <c r="AN127" s="6">
        <v>3</v>
      </c>
      <c r="AO127" s="6">
        <v>7</v>
      </c>
      <c r="AP127" s="6">
        <v>4</v>
      </c>
      <c r="AQ127" s="6">
        <v>4</v>
      </c>
      <c r="AR127" s="6">
        <v>6</v>
      </c>
      <c r="AS127" s="6">
        <v>17</v>
      </c>
      <c r="AT127" s="6">
        <v>16</v>
      </c>
      <c r="AU127" s="6">
        <v>18</v>
      </c>
      <c r="AV127" s="6">
        <v>19</v>
      </c>
      <c r="AW127" s="6">
        <v>16</v>
      </c>
      <c r="AX127" s="6">
        <v>20</v>
      </c>
      <c r="AY127" s="6">
        <v>9</v>
      </c>
      <c r="AZ127" s="6">
        <v>7</v>
      </c>
      <c r="BA127" s="6">
        <v>1</v>
      </c>
      <c r="BB127" s="6">
        <v>5</v>
      </c>
      <c r="BC127" s="6">
        <v>9</v>
      </c>
      <c r="BD127" s="6">
        <v>14</v>
      </c>
      <c r="BE127" s="6">
        <v>8</v>
      </c>
      <c r="BF127" s="6">
        <v>8</v>
      </c>
      <c r="BG127" s="6">
        <v>17</v>
      </c>
      <c r="BH127" s="6">
        <v>9</v>
      </c>
      <c r="BI127" s="6">
        <v>5</v>
      </c>
      <c r="BJ127" s="6">
        <v>10</v>
      </c>
      <c r="BK127" s="6">
        <v>8</v>
      </c>
      <c r="BL127" s="6">
        <v>10</v>
      </c>
      <c r="BM127" s="6">
        <v>8</v>
      </c>
      <c r="BN127" s="6">
        <v>4</v>
      </c>
      <c r="BO127" s="6">
        <v>6</v>
      </c>
      <c r="BP127" s="6">
        <v>10</v>
      </c>
      <c r="BQ127" s="6">
        <v>5</v>
      </c>
      <c r="BR127" s="6">
        <v>9</v>
      </c>
      <c r="BS127" s="6">
        <v>3</v>
      </c>
      <c r="BT127" s="6">
        <v>8</v>
      </c>
      <c r="BU127" s="6">
        <v>17</v>
      </c>
      <c r="BV127" s="6">
        <v>11</v>
      </c>
      <c r="BW127" s="6">
        <v>8</v>
      </c>
      <c r="BX127" s="6">
        <v>3</v>
      </c>
      <c r="BY127" s="6">
        <v>9</v>
      </c>
      <c r="BZ127" s="6">
        <v>5</v>
      </c>
      <c r="CA127" s="6">
        <v>15</v>
      </c>
      <c r="CB127" s="6">
        <v>11</v>
      </c>
      <c r="CC127" s="6">
        <v>11</v>
      </c>
      <c r="CD127" s="6">
        <v>7</v>
      </c>
      <c r="CE127" s="6">
        <v>6</v>
      </c>
      <c r="CF127" s="6">
        <v>9</v>
      </c>
      <c r="CG127" s="6">
        <v>16</v>
      </c>
      <c r="CH127" s="6">
        <v>10</v>
      </c>
      <c r="CI127" s="6">
        <v>7</v>
      </c>
      <c r="CJ127" s="6">
        <v>6</v>
      </c>
      <c r="CK127" s="6">
        <v>5</v>
      </c>
      <c r="CL127" s="6">
        <v>3</v>
      </c>
      <c r="CM127" s="6">
        <v>3</v>
      </c>
      <c r="CN127" s="6">
        <v>5</v>
      </c>
      <c r="CO127" s="6">
        <v>9</v>
      </c>
      <c r="CP127" s="6">
        <v>9</v>
      </c>
      <c r="CQ127" s="6">
        <v>1</v>
      </c>
      <c r="CR127" s="6">
        <v>19</v>
      </c>
      <c r="CS127" s="6">
        <v>5</v>
      </c>
      <c r="CT127" s="6">
        <v>5</v>
      </c>
      <c r="CU127" s="6">
        <v>8</v>
      </c>
      <c r="CV127" s="6">
        <v>2</v>
      </c>
      <c r="CW127" s="6">
        <v>10</v>
      </c>
      <c r="CX127" s="6">
        <v>7</v>
      </c>
      <c r="CY127" s="6">
        <v>7</v>
      </c>
      <c r="CZ127" s="6">
        <v>6</v>
      </c>
      <c r="DA127" s="6">
        <v>6</v>
      </c>
      <c r="DB127" s="6">
        <v>5</v>
      </c>
      <c r="DC127" s="6">
        <v>6</v>
      </c>
      <c r="DD127" s="6">
        <v>5</v>
      </c>
      <c r="DE127" s="6">
        <v>15</v>
      </c>
      <c r="DF127" s="6">
        <v>7</v>
      </c>
      <c r="DG127" s="6">
        <v>8</v>
      </c>
      <c r="DH127" s="6">
        <v>7</v>
      </c>
      <c r="DI127" s="6">
        <v>6</v>
      </c>
      <c r="DJ127" s="6">
        <v>5</v>
      </c>
      <c r="DK127" s="6">
        <v>7</v>
      </c>
      <c r="DL127" s="6">
        <v>9</v>
      </c>
      <c r="DM127" s="6">
        <v>7</v>
      </c>
      <c r="DN127" s="6">
        <v>3</v>
      </c>
      <c r="DO127" s="6">
        <v>7</v>
      </c>
      <c r="DP127" s="6">
        <v>9</v>
      </c>
      <c r="DQ127" s="6">
        <v>10</v>
      </c>
      <c r="DR127" s="6">
        <v>9</v>
      </c>
      <c r="DS127" s="6">
        <v>7</v>
      </c>
      <c r="DT127" s="6">
        <v>5</v>
      </c>
      <c r="DU127" s="6">
        <v>4</v>
      </c>
      <c r="DV127" s="6">
        <v>7</v>
      </c>
      <c r="DW127" s="6">
        <v>4</v>
      </c>
      <c r="DX127" s="6">
        <v>7</v>
      </c>
      <c r="DY127" s="6">
        <v>9</v>
      </c>
      <c r="DZ127" s="6">
        <v>10</v>
      </c>
      <c r="EA127" s="6">
        <v>9</v>
      </c>
      <c r="EB127" s="6">
        <v>7</v>
      </c>
      <c r="EC127" s="6">
        <v>5</v>
      </c>
      <c r="ED127" s="6">
        <v>4</v>
      </c>
      <c r="EE127" s="6">
        <v>11</v>
      </c>
      <c r="EF127" s="6">
        <v>4</v>
      </c>
      <c r="EG127" s="6">
        <v>17</v>
      </c>
      <c r="EH127" s="6">
        <v>12</v>
      </c>
      <c r="EI127" s="6">
        <v>12</v>
      </c>
      <c r="EJ127" s="6">
        <v>6</v>
      </c>
      <c r="EK127" s="6">
        <v>12</v>
      </c>
      <c r="EL127" s="6">
        <v>5</v>
      </c>
      <c r="EM127" s="6">
        <v>15</v>
      </c>
      <c r="EN127" s="6">
        <v>12</v>
      </c>
      <c r="EO127" s="6">
        <v>14</v>
      </c>
      <c r="EP127" s="6">
        <v>16</v>
      </c>
      <c r="EQ127" s="6">
        <v>4</v>
      </c>
      <c r="ER127" s="6">
        <v>10</v>
      </c>
      <c r="ES127" s="6">
        <v>10</v>
      </c>
      <c r="ET127" s="6">
        <v>16</v>
      </c>
      <c r="EU127" s="6">
        <v>8</v>
      </c>
      <c r="EV127" s="6">
        <v>8</v>
      </c>
      <c r="EW127" s="6">
        <v>5</v>
      </c>
      <c r="EX127" s="6">
        <v>8</v>
      </c>
      <c r="EY127" s="6">
        <v>7</v>
      </c>
      <c r="EZ127" s="6">
        <v>6</v>
      </c>
      <c r="FA127" s="6">
        <v>7</v>
      </c>
      <c r="FB127" s="6">
        <v>7</v>
      </c>
      <c r="FC127" s="6">
        <v>13</v>
      </c>
      <c r="FD127" s="6">
        <v>4</v>
      </c>
      <c r="FE127" s="6">
        <v>14</v>
      </c>
      <c r="FF127" s="6">
        <v>7</v>
      </c>
      <c r="FG127" s="6">
        <v>17</v>
      </c>
      <c r="FH127" s="6">
        <v>9</v>
      </c>
      <c r="FI127" s="6">
        <v>8</v>
      </c>
      <c r="FJ127" s="6">
        <v>13</v>
      </c>
      <c r="FK127" s="6">
        <v>6</v>
      </c>
      <c r="FL127" s="6">
        <v>6</v>
      </c>
      <c r="FM127" s="6">
        <v>22</v>
      </c>
      <c r="FN127" s="6">
        <v>11</v>
      </c>
      <c r="FO127" s="6">
        <v>7</v>
      </c>
      <c r="FP127" s="6">
        <v>8</v>
      </c>
      <c r="FQ127" s="6">
        <v>10</v>
      </c>
      <c r="FR127" s="6">
        <v>12</v>
      </c>
      <c r="FS127" s="6">
        <v>10</v>
      </c>
      <c r="FT127" s="6">
        <v>7</v>
      </c>
      <c r="FU127" s="6">
        <v>6</v>
      </c>
      <c r="FV127" s="6">
        <v>5</v>
      </c>
      <c r="FW127" s="6">
        <v>11</v>
      </c>
      <c r="FX127" s="6">
        <v>7</v>
      </c>
      <c r="FY127" s="6">
        <v>3</v>
      </c>
      <c r="FZ127" s="6">
        <v>8</v>
      </c>
      <c r="GA127" s="6">
        <v>12</v>
      </c>
      <c r="GB127" s="6">
        <v>10</v>
      </c>
      <c r="GC127" s="6">
        <v>7</v>
      </c>
      <c r="GD127" s="6">
        <v>6</v>
      </c>
      <c r="GE127" s="6">
        <v>5</v>
      </c>
      <c r="GF127" s="6">
        <v>10</v>
      </c>
      <c r="GG127" s="6">
        <v>20</v>
      </c>
      <c r="GH127" s="6">
        <v>14</v>
      </c>
      <c r="GI127" s="6">
        <v>11</v>
      </c>
      <c r="GJ127" s="12">
        <f t="shared" si="1"/>
        <v>5792</v>
      </c>
    </row>
    <row r="128" spans="1:192">
      <c r="A128" s="9" t="s">
        <v>178</v>
      </c>
      <c r="B128" s="9">
        <v>7112</v>
      </c>
      <c r="C128" s="6">
        <v>1133967</v>
      </c>
      <c r="D128" s="6">
        <v>9</v>
      </c>
      <c r="E128" s="6">
        <v>6</v>
      </c>
      <c r="F128" s="6">
        <v>3</v>
      </c>
      <c r="G128" s="6">
        <v>4</v>
      </c>
      <c r="H128" s="6">
        <v>3</v>
      </c>
      <c r="I128" s="6">
        <v>3</v>
      </c>
      <c r="J128" s="6">
        <v>6</v>
      </c>
      <c r="K128" s="6">
        <v>14</v>
      </c>
      <c r="L128" s="6">
        <v>14</v>
      </c>
      <c r="M128" s="6">
        <v>14</v>
      </c>
      <c r="N128" s="6">
        <v>3</v>
      </c>
      <c r="O128" s="6">
        <v>5</v>
      </c>
      <c r="P128" s="6">
        <v>10</v>
      </c>
      <c r="Q128" s="6">
        <v>21</v>
      </c>
      <c r="R128" s="6">
        <v>5</v>
      </c>
      <c r="S128" s="6">
        <v>13</v>
      </c>
      <c r="T128" s="6">
        <v>6</v>
      </c>
      <c r="U128" s="6">
        <v>9</v>
      </c>
      <c r="V128" s="6">
        <v>19</v>
      </c>
      <c r="W128" s="6">
        <v>4</v>
      </c>
      <c r="X128" s="6">
        <v>14</v>
      </c>
      <c r="Y128" s="6">
        <v>16</v>
      </c>
      <c r="Z128" s="6">
        <v>8</v>
      </c>
      <c r="AA128" s="6">
        <v>8</v>
      </c>
      <c r="AB128" s="6">
        <v>15</v>
      </c>
      <c r="AC128" s="6">
        <v>5</v>
      </c>
      <c r="AD128" s="6">
        <v>2</v>
      </c>
      <c r="AE128" s="6">
        <v>2</v>
      </c>
      <c r="AF128" s="6">
        <v>6</v>
      </c>
      <c r="AG128" s="6">
        <v>3</v>
      </c>
      <c r="AH128" s="6">
        <v>2</v>
      </c>
      <c r="AI128" s="6">
        <v>2</v>
      </c>
      <c r="AJ128" s="6">
        <v>5</v>
      </c>
      <c r="AK128" s="6">
        <v>6</v>
      </c>
      <c r="AL128" s="6">
        <v>4</v>
      </c>
      <c r="AM128" s="6">
        <v>3</v>
      </c>
      <c r="AN128" s="6">
        <v>3</v>
      </c>
      <c r="AO128" s="6">
        <v>2</v>
      </c>
      <c r="AP128" s="6">
        <v>4</v>
      </c>
      <c r="AQ128" s="6">
        <v>4</v>
      </c>
      <c r="AR128" s="6">
        <v>2</v>
      </c>
      <c r="AS128" s="6">
        <v>14</v>
      </c>
      <c r="AT128" s="6">
        <v>1</v>
      </c>
      <c r="AU128" s="6">
        <v>5</v>
      </c>
      <c r="AV128" s="6">
        <v>16</v>
      </c>
      <c r="AW128" s="6">
        <v>3</v>
      </c>
      <c r="AX128" s="6">
        <v>8</v>
      </c>
      <c r="AY128" s="6">
        <v>4</v>
      </c>
      <c r="AZ128" s="6">
        <v>5</v>
      </c>
      <c r="BA128" s="6">
        <v>17</v>
      </c>
      <c r="BB128" s="6">
        <v>5</v>
      </c>
      <c r="BC128" s="6">
        <v>5</v>
      </c>
      <c r="BD128" s="6">
        <v>4</v>
      </c>
      <c r="BE128" s="6">
        <v>4</v>
      </c>
      <c r="BF128" s="6">
        <v>6</v>
      </c>
      <c r="BG128" s="6">
        <v>15</v>
      </c>
      <c r="BH128" s="6">
        <v>4</v>
      </c>
      <c r="BI128" s="6">
        <v>3</v>
      </c>
      <c r="BJ128" s="6">
        <v>9</v>
      </c>
      <c r="BK128" s="6">
        <v>5</v>
      </c>
      <c r="BL128" s="6">
        <v>8</v>
      </c>
      <c r="BM128" s="6">
        <v>5</v>
      </c>
      <c r="BN128" s="6">
        <v>2</v>
      </c>
      <c r="BO128" s="6">
        <v>2</v>
      </c>
      <c r="BP128" s="6">
        <v>8</v>
      </c>
      <c r="BQ128" s="6">
        <v>3</v>
      </c>
      <c r="BR128" s="6">
        <v>8</v>
      </c>
      <c r="BS128" s="6">
        <v>8</v>
      </c>
      <c r="BT128" s="6">
        <v>4</v>
      </c>
      <c r="BU128" s="6">
        <v>13</v>
      </c>
      <c r="BV128" s="6">
        <v>9</v>
      </c>
      <c r="BW128" s="6">
        <v>4</v>
      </c>
      <c r="BX128" s="6">
        <v>5</v>
      </c>
      <c r="BY128" s="6">
        <v>5</v>
      </c>
      <c r="BZ128" s="6">
        <v>5</v>
      </c>
      <c r="CA128" s="6">
        <v>6</v>
      </c>
      <c r="CB128" s="6">
        <v>9</v>
      </c>
      <c r="CC128" s="6">
        <v>9</v>
      </c>
      <c r="CD128" s="6">
        <v>6</v>
      </c>
      <c r="CE128" s="6">
        <v>5</v>
      </c>
      <c r="CF128" s="6">
        <v>8</v>
      </c>
      <c r="CG128" s="6">
        <v>3</v>
      </c>
      <c r="CH128" s="6">
        <v>6</v>
      </c>
      <c r="CI128" s="6">
        <v>5</v>
      </c>
      <c r="CJ128" s="6">
        <v>4</v>
      </c>
      <c r="CK128" s="6">
        <v>5</v>
      </c>
      <c r="CL128" s="6">
        <v>2</v>
      </c>
      <c r="CM128" s="6">
        <v>3</v>
      </c>
      <c r="CN128" s="6">
        <v>4</v>
      </c>
      <c r="CO128" s="6">
        <v>6</v>
      </c>
      <c r="CP128" s="6">
        <v>6</v>
      </c>
      <c r="CQ128" s="6">
        <v>10</v>
      </c>
      <c r="CR128" s="6">
        <v>6</v>
      </c>
      <c r="CS128" s="6">
        <v>4</v>
      </c>
      <c r="CT128" s="6">
        <v>4</v>
      </c>
      <c r="CU128" s="6">
        <v>3</v>
      </c>
      <c r="CV128" s="6">
        <v>15</v>
      </c>
      <c r="CW128" s="6">
        <v>6</v>
      </c>
      <c r="CX128" s="6">
        <v>7</v>
      </c>
      <c r="CY128" s="6">
        <v>6</v>
      </c>
      <c r="CZ128" s="6">
        <v>6</v>
      </c>
      <c r="DA128" s="6">
        <v>4</v>
      </c>
      <c r="DB128" s="6">
        <v>5</v>
      </c>
      <c r="DC128" s="6">
        <v>6</v>
      </c>
      <c r="DD128" s="6">
        <v>14</v>
      </c>
      <c r="DE128" s="6">
        <v>10</v>
      </c>
      <c r="DF128" s="6">
        <v>6</v>
      </c>
      <c r="DG128" s="6">
        <v>5</v>
      </c>
      <c r="DH128" s="6">
        <v>6</v>
      </c>
      <c r="DI128" s="6">
        <v>5</v>
      </c>
      <c r="DJ128" s="6">
        <v>5</v>
      </c>
      <c r="DK128" s="6">
        <v>6</v>
      </c>
      <c r="DL128" s="6">
        <v>7</v>
      </c>
      <c r="DM128" s="6">
        <v>5</v>
      </c>
      <c r="DN128" s="6">
        <v>3</v>
      </c>
      <c r="DO128" s="6">
        <v>4</v>
      </c>
      <c r="DP128" s="6">
        <v>3</v>
      </c>
      <c r="DQ128" s="6">
        <v>8</v>
      </c>
      <c r="DR128" s="6">
        <v>6</v>
      </c>
      <c r="DS128" s="6">
        <v>3</v>
      </c>
      <c r="DT128" s="6">
        <v>5</v>
      </c>
      <c r="DU128" s="6">
        <v>4</v>
      </c>
      <c r="DV128" s="6">
        <v>5</v>
      </c>
      <c r="DW128" s="6">
        <v>3</v>
      </c>
      <c r="DX128" s="6">
        <v>4</v>
      </c>
      <c r="DY128" s="6">
        <v>4</v>
      </c>
      <c r="DZ128" s="6">
        <v>9</v>
      </c>
      <c r="EA128" s="6">
        <v>5</v>
      </c>
      <c r="EB128" s="6">
        <v>3</v>
      </c>
      <c r="EC128" s="6">
        <v>5</v>
      </c>
      <c r="ED128" s="6">
        <v>4</v>
      </c>
      <c r="EE128" s="6">
        <v>3</v>
      </c>
      <c r="EF128" s="6">
        <v>13</v>
      </c>
      <c r="EG128" s="6">
        <v>7</v>
      </c>
      <c r="EH128" s="6">
        <v>10</v>
      </c>
      <c r="EI128" s="6">
        <v>11</v>
      </c>
      <c r="EJ128" s="6">
        <v>3</v>
      </c>
      <c r="EK128" s="6">
        <v>11</v>
      </c>
      <c r="EL128" s="6">
        <v>5</v>
      </c>
      <c r="EM128" s="6">
        <v>7</v>
      </c>
      <c r="EN128" s="6">
        <v>19</v>
      </c>
      <c r="EO128" s="6">
        <v>19</v>
      </c>
      <c r="EP128" s="6">
        <v>11</v>
      </c>
      <c r="EQ128" s="6">
        <v>4</v>
      </c>
      <c r="ER128" s="6">
        <v>8</v>
      </c>
      <c r="ES128" s="6">
        <v>8</v>
      </c>
      <c r="ET128" s="6">
        <v>2</v>
      </c>
      <c r="EU128" s="6">
        <v>5</v>
      </c>
      <c r="EV128" s="6">
        <v>8</v>
      </c>
      <c r="EW128" s="6">
        <v>4</v>
      </c>
      <c r="EX128" s="6">
        <v>6</v>
      </c>
      <c r="EY128" s="6">
        <v>6</v>
      </c>
      <c r="EZ128" s="6">
        <v>5</v>
      </c>
      <c r="FA128" s="6">
        <v>5</v>
      </c>
      <c r="FB128" s="6">
        <v>6</v>
      </c>
      <c r="FC128" s="6">
        <v>9</v>
      </c>
      <c r="FD128" s="6">
        <v>18</v>
      </c>
      <c r="FE128" s="6">
        <v>3</v>
      </c>
      <c r="FF128" s="6">
        <v>5</v>
      </c>
      <c r="FG128" s="6">
        <v>4</v>
      </c>
      <c r="FH128" s="6">
        <v>5</v>
      </c>
      <c r="FI128" s="6">
        <v>17</v>
      </c>
      <c r="FJ128" s="6">
        <v>16</v>
      </c>
      <c r="FK128" s="6">
        <v>6</v>
      </c>
      <c r="FL128" s="6">
        <v>5</v>
      </c>
      <c r="FM128" s="6">
        <v>14</v>
      </c>
      <c r="FN128" s="6">
        <v>9</v>
      </c>
      <c r="FO128" s="6">
        <v>6</v>
      </c>
      <c r="FP128" s="6">
        <v>4</v>
      </c>
      <c r="FQ128" s="6">
        <v>9</v>
      </c>
      <c r="FR128" s="6">
        <v>11</v>
      </c>
      <c r="FS128" s="6">
        <v>8</v>
      </c>
      <c r="FT128" s="6">
        <v>4</v>
      </c>
      <c r="FU128" s="6">
        <v>6</v>
      </c>
      <c r="FV128" s="6">
        <v>4</v>
      </c>
      <c r="FW128" s="6">
        <v>9</v>
      </c>
      <c r="FX128" s="6">
        <v>5</v>
      </c>
      <c r="FY128" s="6">
        <v>3</v>
      </c>
      <c r="FZ128" s="6">
        <v>5</v>
      </c>
      <c r="GA128" s="6">
        <v>10</v>
      </c>
      <c r="GB128" s="6">
        <v>9</v>
      </c>
      <c r="GC128" s="6">
        <v>4</v>
      </c>
      <c r="GD128" s="6">
        <v>6</v>
      </c>
      <c r="GE128" s="6">
        <v>4</v>
      </c>
      <c r="GF128" s="6">
        <v>8</v>
      </c>
      <c r="GG128" s="6">
        <v>10</v>
      </c>
      <c r="GH128" s="6">
        <v>5</v>
      </c>
      <c r="GI128" s="6">
        <v>8</v>
      </c>
      <c r="GJ128" s="12">
        <f t="shared" si="1"/>
        <v>6271</v>
      </c>
    </row>
    <row r="129" spans="1:192">
      <c r="A129" s="9" t="s">
        <v>186</v>
      </c>
      <c r="B129" s="4">
        <v>3</v>
      </c>
      <c r="C129" s="6">
        <v>1710</v>
      </c>
      <c r="D129" s="6">
        <v>8</v>
      </c>
      <c r="E129" s="6">
        <v>7</v>
      </c>
      <c r="F129" s="6">
        <v>9</v>
      </c>
      <c r="G129" s="6">
        <v>9</v>
      </c>
      <c r="H129" s="6">
        <v>9</v>
      </c>
      <c r="I129" s="6">
        <v>9</v>
      </c>
      <c r="J129" s="6">
        <v>2</v>
      </c>
      <c r="K129" s="6">
        <v>5</v>
      </c>
      <c r="L129" s="6">
        <v>9</v>
      </c>
      <c r="M129" s="6">
        <v>8</v>
      </c>
      <c r="N129" s="6">
        <v>22</v>
      </c>
      <c r="O129" s="6">
        <v>6</v>
      </c>
      <c r="P129" s="6">
        <v>19</v>
      </c>
      <c r="Q129" s="6">
        <v>17</v>
      </c>
      <c r="R129" s="6">
        <v>8</v>
      </c>
      <c r="S129" s="6">
        <v>8</v>
      </c>
      <c r="T129" s="6">
        <v>9</v>
      </c>
      <c r="U129" s="6">
        <v>10</v>
      </c>
      <c r="V129" s="6">
        <v>13</v>
      </c>
      <c r="W129" s="6">
        <v>5</v>
      </c>
      <c r="X129" s="6">
        <v>15</v>
      </c>
      <c r="Y129" s="6">
        <v>11</v>
      </c>
      <c r="Z129" s="6">
        <v>11</v>
      </c>
      <c r="AA129" s="6">
        <v>13</v>
      </c>
      <c r="AB129" s="6">
        <v>13</v>
      </c>
      <c r="AC129" s="6">
        <v>6</v>
      </c>
      <c r="AD129" s="6">
        <v>1</v>
      </c>
      <c r="AE129" s="6">
        <v>1</v>
      </c>
      <c r="AF129" s="6">
        <v>1</v>
      </c>
      <c r="AG129" s="6">
        <v>3</v>
      </c>
      <c r="AH129" s="6">
        <v>2</v>
      </c>
      <c r="AI129" s="6">
        <v>3</v>
      </c>
      <c r="AJ129" s="6">
        <v>10</v>
      </c>
      <c r="AK129" s="6">
        <v>9</v>
      </c>
      <c r="AL129" s="6">
        <v>6</v>
      </c>
      <c r="AM129" s="6">
        <v>4</v>
      </c>
      <c r="AN129" s="6">
        <v>3</v>
      </c>
      <c r="AO129" s="6">
        <v>7</v>
      </c>
      <c r="AP129" s="6">
        <v>4</v>
      </c>
      <c r="AQ129" s="6">
        <v>4</v>
      </c>
      <c r="AR129" s="6">
        <v>6</v>
      </c>
      <c r="AS129" s="6">
        <v>7</v>
      </c>
      <c r="AT129" s="6">
        <v>6</v>
      </c>
      <c r="AU129" s="6">
        <v>13</v>
      </c>
      <c r="AV129" s="6">
        <v>21</v>
      </c>
      <c r="AW129" s="6">
        <v>14</v>
      </c>
      <c r="AX129" s="6">
        <v>12</v>
      </c>
      <c r="AY129" s="6">
        <v>9</v>
      </c>
      <c r="AZ129" s="6">
        <v>7</v>
      </c>
      <c r="BA129" s="6">
        <v>1</v>
      </c>
      <c r="BB129" s="6">
        <v>5</v>
      </c>
      <c r="BC129" s="6">
        <v>9</v>
      </c>
      <c r="BD129" s="6">
        <v>9</v>
      </c>
      <c r="BE129" s="6">
        <v>8</v>
      </c>
      <c r="BF129" s="6">
        <v>17</v>
      </c>
      <c r="BG129" s="6">
        <v>17</v>
      </c>
      <c r="BH129" s="6">
        <v>9</v>
      </c>
      <c r="BI129" s="6">
        <v>5</v>
      </c>
      <c r="BJ129" s="6">
        <v>18</v>
      </c>
      <c r="BK129" s="6">
        <v>8</v>
      </c>
      <c r="BL129" s="6">
        <v>2</v>
      </c>
      <c r="BM129" s="6">
        <v>8</v>
      </c>
      <c r="BN129" s="6">
        <v>4</v>
      </c>
      <c r="BO129" s="6">
        <v>6</v>
      </c>
      <c r="BP129" s="6">
        <v>10</v>
      </c>
      <c r="BQ129" s="6">
        <v>5</v>
      </c>
      <c r="BR129" s="6">
        <v>9</v>
      </c>
      <c r="BS129" s="6">
        <v>11</v>
      </c>
      <c r="BT129" s="6">
        <v>8</v>
      </c>
      <c r="BU129" s="6">
        <v>9</v>
      </c>
      <c r="BV129" s="6">
        <v>11</v>
      </c>
      <c r="BW129" s="6">
        <v>8</v>
      </c>
      <c r="BX129" s="6">
        <v>14</v>
      </c>
      <c r="BY129" s="6">
        <v>9</v>
      </c>
      <c r="BZ129" s="6">
        <v>5</v>
      </c>
      <c r="CA129" s="6">
        <v>7</v>
      </c>
      <c r="CB129" s="6">
        <v>11</v>
      </c>
      <c r="CC129" s="6">
        <v>11</v>
      </c>
      <c r="CD129" s="6">
        <v>7</v>
      </c>
      <c r="CE129" s="6">
        <v>6</v>
      </c>
      <c r="CF129" s="6">
        <v>4</v>
      </c>
      <c r="CG129" s="6">
        <v>12</v>
      </c>
      <c r="CH129" s="6">
        <v>10</v>
      </c>
      <c r="CI129" s="6">
        <v>7</v>
      </c>
      <c r="CJ129" s="6">
        <v>6</v>
      </c>
      <c r="CK129" s="6">
        <v>5</v>
      </c>
      <c r="CL129" s="6">
        <v>3</v>
      </c>
      <c r="CM129" s="6">
        <v>3</v>
      </c>
      <c r="CN129" s="6">
        <v>5</v>
      </c>
      <c r="CO129" s="6">
        <v>3</v>
      </c>
      <c r="CP129" s="6">
        <v>9</v>
      </c>
      <c r="CQ129" s="6">
        <v>11</v>
      </c>
      <c r="CR129" s="6">
        <v>14</v>
      </c>
      <c r="CS129" s="6">
        <v>5</v>
      </c>
      <c r="CT129" s="6">
        <v>5</v>
      </c>
      <c r="CU129" s="6">
        <v>8</v>
      </c>
      <c r="CV129" s="6">
        <v>13</v>
      </c>
      <c r="CW129" s="6">
        <v>10</v>
      </c>
      <c r="CX129" s="6">
        <v>7</v>
      </c>
      <c r="CY129" s="6">
        <v>7</v>
      </c>
      <c r="CZ129" s="6">
        <v>6</v>
      </c>
      <c r="DA129" s="6">
        <v>6</v>
      </c>
      <c r="DB129" s="6">
        <v>5</v>
      </c>
      <c r="DC129" s="6">
        <v>6</v>
      </c>
      <c r="DD129" s="6">
        <v>7</v>
      </c>
      <c r="DE129" s="6">
        <v>15</v>
      </c>
      <c r="DF129" s="6">
        <v>7</v>
      </c>
      <c r="DG129" s="6">
        <v>8</v>
      </c>
      <c r="DH129" s="6">
        <v>7</v>
      </c>
      <c r="DI129" s="6">
        <v>6</v>
      </c>
      <c r="DJ129" s="6">
        <v>5</v>
      </c>
      <c r="DK129" s="6">
        <v>7</v>
      </c>
      <c r="DL129" s="6">
        <v>9</v>
      </c>
      <c r="DM129" s="6">
        <v>7</v>
      </c>
      <c r="DN129" s="6">
        <v>3</v>
      </c>
      <c r="DO129" s="6">
        <v>7</v>
      </c>
      <c r="DP129" s="6">
        <v>9</v>
      </c>
      <c r="DQ129" s="6">
        <v>10</v>
      </c>
      <c r="DR129" s="6">
        <v>9</v>
      </c>
      <c r="DS129" s="6">
        <v>7</v>
      </c>
      <c r="DT129" s="6">
        <v>5</v>
      </c>
      <c r="DU129" s="6">
        <v>4</v>
      </c>
      <c r="DV129" s="6">
        <v>7</v>
      </c>
      <c r="DW129" s="6">
        <v>4</v>
      </c>
      <c r="DX129" s="6">
        <v>7</v>
      </c>
      <c r="DY129" s="6">
        <v>9</v>
      </c>
      <c r="DZ129" s="6">
        <v>10</v>
      </c>
      <c r="EA129" s="6">
        <v>9</v>
      </c>
      <c r="EB129" s="6">
        <v>7</v>
      </c>
      <c r="EC129" s="6">
        <v>5</v>
      </c>
      <c r="ED129" s="6">
        <v>4</v>
      </c>
      <c r="EE129" s="6">
        <v>7</v>
      </c>
      <c r="EF129" s="6">
        <v>2</v>
      </c>
      <c r="EG129" s="6">
        <v>17</v>
      </c>
      <c r="EH129" s="6">
        <v>12</v>
      </c>
      <c r="EI129" s="6">
        <v>12</v>
      </c>
      <c r="EJ129" s="6">
        <v>6</v>
      </c>
      <c r="EK129" s="6">
        <v>12</v>
      </c>
      <c r="EL129" s="6">
        <v>5</v>
      </c>
      <c r="EM129" s="6">
        <v>7</v>
      </c>
      <c r="EN129" s="6">
        <v>15</v>
      </c>
      <c r="EO129" s="6">
        <v>17</v>
      </c>
      <c r="EP129" s="6">
        <v>6</v>
      </c>
      <c r="EQ129" s="6">
        <v>4</v>
      </c>
      <c r="ER129" s="6">
        <v>10</v>
      </c>
      <c r="ES129" s="6">
        <v>10</v>
      </c>
      <c r="ET129" s="6">
        <v>9</v>
      </c>
      <c r="EU129" s="6">
        <v>12</v>
      </c>
      <c r="EV129" s="6">
        <v>8</v>
      </c>
      <c r="EW129" s="6">
        <v>5</v>
      </c>
      <c r="EX129" s="6">
        <v>8</v>
      </c>
      <c r="EY129" s="6">
        <v>7</v>
      </c>
      <c r="EZ129" s="6">
        <v>6</v>
      </c>
      <c r="FA129" s="6">
        <v>7</v>
      </c>
      <c r="FB129" s="6">
        <v>7</v>
      </c>
      <c r="FC129" s="6">
        <v>13</v>
      </c>
      <c r="FD129" s="6">
        <v>7</v>
      </c>
      <c r="FE129" s="6">
        <v>10</v>
      </c>
      <c r="FF129" s="6">
        <v>7</v>
      </c>
      <c r="FG129" s="6">
        <v>12</v>
      </c>
      <c r="FH129" s="6">
        <v>1</v>
      </c>
      <c r="FI129" s="6">
        <v>13</v>
      </c>
      <c r="FJ129" s="6">
        <v>17</v>
      </c>
      <c r="FK129" s="6">
        <v>6</v>
      </c>
      <c r="FL129" s="6">
        <v>6</v>
      </c>
      <c r="FM129" s="6">
        <v>5</v>
      </c>
      <c r="FN129" s="6">
        <v>11</v>
      </c>
      <c r="FO129" s="6">
        <v>7</v>
      </c>
      <c r="FP129" s="6">
        <v>8</v>
      </c>
      <c r="FQ129" s="6">
        <v>10</v>
      </c>
      <c r="FR129" s="6">
        <v>12</v>
      </c>
      <c r="FS129" s="6">
        <v>10</v>
      </c>
      <c r="FT129" s="6">
        <v>7</v>
      </c>
      <c r="FU129" s="6">
        <v>6</v>
      </c>
      <c r="FV129" s="6">
        <v>5</v>
      </c>
      <c r="FW129" s="6">
        <v>11</v>
      </c>
      <c r="FX129" s="6">
        <v>7</v>
      </c>
      <c r="FY129" s="6">
        <v>3</v>
      </c>
      <c r="FZ129" s="6">
        <v>8</v>
      </c>
      <c r="GA129" s="6">
        <v>12</v>
      </c>
      <c r="GB129" s="6">
        <v>10</v>
      </c>
      <c r="GC129" s="6">
        <v>7</v>
      </c>
      <c r="GD129" s="6">
        <v>6</v>
      </c>
      <c r="GE129" s="6">
        <v>5</v>
      </c>
      <c r="GF129" s="6">
        <v>10</v>
      </c>
      <c r="GG129" s="6">
        <v>17</v>
      </c>
      <c r="GH129" s="6">
        <v>15</v>
      </c>
      <c r="GI129" s="6">
        <v>11</v>
      </c>
      <c r="GJ129" s="12">
        <f t="shared" si="1"/>
        <v>1754</v>
      </c>
    </row>
    <row r="130" spans="1:192">
      <c r="A130" s="9" t="s">
        <v>185</v>
      </c>
      <c r="B130" s="4">
        <v>25</v>
      </c>
      <c r="C130" s="6">
        <v>3035</v>
      </c>
      <c r="D130" s="6">
        <v>5</v>
      </c>
      <c r="E130" s="6">
        <v>7</v>
      </c>
      <c r="F130" s="6">
        <v>2</v>
      </c>
      <c r="G130" s="6">
        <v>2</v>
      </c>
      <c r="H130" s="6">
        <v>1</v>
      </c>
      <c r="I130" s="6">
        <v>1</v>
      </c>
      <c r="J130" s="6">
        <v>5</v>
      </c>
      <c r="K130" s="6">
        <v>4</v>
      </c>
      <c r="L130" s="6">
        <v>4</v>
      </c>
      <c r="M130" s="6">
        <v>4</v>
      </c>
      <c r="N130" s="6">
        <v>1</v>
      </c>
      <c r="O130" s="6">
        <v>6</v>
      </c>
      <c r="P130" s="6">
        <v>3</v>
      </c>
      <c r="Q130" s="6">
        <v>19</v>
      </c>
      <c r="R130" s="6">
        <v>8</v>
      </c>
      <c r="S130" s="6">
        <v>4</v>
      </c>
      <c r="T130" s="6">
        <v>1</v>
      </c>
      <c r="U130" s="6">
        <v>2</v>
      </c>
      <c r="V130" s="6">
        <v>18</v>
      </c>
      <c r="W130" s="6">
        <v>5</v>
      </c>
      <c r="X130" s="6">
        <v>4</v>
      </c>
      <c r="Y130" s="6">
        <v>16</v>
      </c>
      <c r="Z130" s="6">
        <v>3</v>
      </c>
      <c r="AA130" s="6">
        <v>13</v>
      </c>
      <c r="AB130" s="6">
        <v>9</v>
      </c>
      <c r="AC130" s="6">
        <v>6</v>
      </c>
      <c r="AD130" s="6">
        <v>7</v>
      </c>
      <c r="AE130" s="6">
        <v>7</v>
      </c>
      <c r="AF130" s="6">
        <v>14</v>
      </c>
      <c r="AG130" s="6">
        <v>2</v>
      </c>
      <c r="AH130" s="6">
        <v>2</v>
      </c>
      <c r="AI130" s="6">
        <v>3</v>
      </c>
      <c r="AJ130" s="6">
        <v>7</v>
      </c>
      <c r="AK130" s="6">
        <v>3</v>
      </c>
      <c r="AL130" s="6">
        <v>6</v>
      </c>
      <c r="AM130" s="6">
        <v>4</v>
      </c>
      <c r="AN130" s="6">
        <v>3</v>
      </c>
      <c r="AO130" s="6">
        <v>7</v>
      </c>
      <c r="AP130" s="6">
        <v>4</v>
      </c>
      <c r="AQ130" s="6">
        <v>4</v>
      </c>
      <c r="AR130" s="6">
        <v>6</v>
      </c>
      <c r="AS130" s="6">
        <v>21</v>
      </c>
      <c r="AT130" s="6">
        <v>3</v>
      </c>
      <c r="AU130" s="6">
        <v>1</v>
      </c>
      <c r="AV130" s="6">
        <v>2</v>
      </c>
      <c r="AW130" s="6">
        <v>2</v>
      </c>
      <c r="AX130" s="6">
        <v>2</v>
      </c>
      <c r="AY130" s="6">
        <v>1</v>
      </c>
      <c r="AZ130" s="6">
        <v>3</v>
      </c>
      <c r="BA130" s="6">
        <v>1</v>
      </c>
      <c r="BB130" s="6">
        <v>5</v>
      </c>
      <c r="BC130" s="6">
        <v>9</v>
      </c>
      <c r="BD130" s="6">
        <v>12</v>
      </c>
      <c r="BE130" s="6">
        <v>1</v>
      </c>
      <c r="BF130" s="6">
        <v>7</v>
      </c>
      <c r="BG130" s="6">
        <v>3</v>
      </c>
      <c r="BH130" s="6">
        <v>2</v>
      </c>
      <c r="BI130" s="6">
        <v>5</v>
      </c>
      <c r="BJ130" s="6">
        <v>8</v>
      </c>
      <c r="BK130" s="6">
        <v>1</v>
      </c>
      <c r="BL130" s="6">
        <v>5</v>
      </c>
      <c r="BM130" s="6">
        <v>8</v>
      </c>
      <c r="BN130" s="6">
        <v>4</v>
      </c>
      <c r="BO130" s="6">
        <v>6</v>
      </c>
      <c r="BP130" s="6">
        <v>2</v>
      </c>
      <c r="BQ130" s="6">
        <v>5</v>
      </c>
      <c r="BR130" s="6">
        <v>9</v>
      </c>
      <c r="BS130" s="6">
        <v>3</v>
      </c>
      <c r="BT130" s="6">
        <v>1</v>
      </c>
      <c r="BU130" s="6">
        <v>3</v>
      </c>
      <c r="BV130" s="6">
        <v>3</v>
      </c>
      <c r="BW130" s="6">
        <v>1</v>
      </c>
      <c r="BX130" s="6">
        <v>16</v>
      </c>
      <c r="BY130" s="6">
        <v>9</v>
      </c>
      <c r="BZ130" s="6">
        <v>5</v>
      </c>
      <c r="CA130" s="6">
        <v>10</v>
      </c>
      <c r="CB130" s="6">
        <v>11</v>
      </c>
      <c r="CC130" s="6">
        <v>11</v>
      </c>
      <c r="CD130" s="6">
        <v>7</v>
      </c>
      <c r="CE130" s="6">
        <v>6</v>
      </c>
      <c r="CF130" s="6">
        <v>5</v>
      </c>
      <c r="CG130" s="6">
        <v>1</v>
      </c>
      <c r="CH130" s="6">
        <v>1</v>
      </c>
      <c r="CI130" s="6">
        <v>1</v>
      </c>
      <c r="CJ130" s="6">
        <v>6</v>
      </c>
      <c r="CK130" s="6">
        <v>5</v>
      </c>
      <c r="CL130" s="6">
        <v>3</v>
      </c>
      <c r="CM130" s="6">
        <v>3</v>
      </c>
      <c r="CN130" s="6">
        <v>5</v>
      </c>
      <c r="CO130" s="6">
        <v>1</v>
      </c>
      <c r="CP130" s="6">
        <v>2</v>
      </c>
      <c r="CQ130" s="6">
        <v>14</v>
      </c>
      <c r="CR130" s="6">
        <v>9</v>
      </c>
      <c r="CS130" s="6">
        <v>5</v>
      </c>
      <c r="CT130" s="6">
        <v>5</v>
      </c>
      <c r="CU130" s="6">
        <v>1</v>
      </c>
      <c r="CV130" s="6">
        <v>16</v>
      </c>
      <c r="CW130" s="6">
        <v>1</v>
      </c>
      <c r="CX130" s="6">
        <v>7</v>
      </c>
      <c r="CY130" s="6">
        <v>7</v>
      </c>
      <c r="CZ130" s="6">
        <v>6</v>
      </c>
      <c r="DA130" s="6">
        <v>6</v>
      </c>
      <c r="DB130" s="6">
        <v>5</v>
      </c>
      <c r="DC130" s="6">
        <v>6</v>
      </c>
      <c r="DD130" s="6">
        <v>16</v>
      </c>
      <c r="DE130" s="6">
        <v>9</v>
      </c>
      <c r="DF130" s="6">
        <v>7</v>
      </c>
      <c r="DG130" s="6">
        <v>1</v>
      </c>
      <c r="DH130" s="6">
        <v>1</v>
      </c>
      <c r="DI130" s="6">
        <v>6</v>
      </c>
      <c r="DJ130" s="6">
        <v>5</v>
      </c>
      <c r="DK130" s="6">
        <v>4</v>
      </c>
      <c r="DL130" s="6">
        <v>9</v>
      </c>
      <c r="DM130" s="6">
        <v>7</v>
      </c>
      <c r="DN130" s="6">
        <v>3</v>
      </c>
      <c r="DO130" s="6">
        <v>7</v>
      </c>
      <c r="DP130" s="6">
        <v>9</v>
      </c>
      <c r="DQ130" s="6">
        <v>10</v>
      </c>
      <c r="DR130" s="6">
        <v>9</v>
      </c>
      <c r="DS130" s="6">
        <v>7</v>
      </c>
      <c r="DT130" s="6">
        <v>5</v>
      </c>
      <c r="DU130" s="6">
        <v>4</v>
      </c>
      <c r="DV130" s="6">
        <v>7</v>
      </c>
      <c r="DW130" s="6">
        <v>4</v>
      </c>
      <c r="DX130" s="6">
        <v>7</v>
      </c>
      <c r="DY130" s="6">
        <v>9</v>
      </c>
      <c r="DZ130" s="6">
        <v>10</v>
      </c>
      <c r="EA130" s="6">
        <v>9</v>
      </c>
      <c r="EB130" s="6">
        <v>7</v>
      </c>
      <c r="EC130" s="6">
        <v>5</v>
      </c>
      <c r="ED130" s="6">
        <v>4</v>
      </c>
      <c r="EE130" s="6">
        <v>1</v>
      </c>
      <c r="EF130" s="6">
        <v>7</v>
      </c>
      <c r="EG130" s="6">
        <v>14</v>
      </c>
      <c r="EH130" s="6">
        <v>12</v>
      </c>
      <c r="EI130" s="6">
        <v>12</v>
      </c>
      <c r="EJ130" s="6">
        <v>1</v>
      </c>
      <c r="EK130" s="6">
        <v>5</v>
      </c>
      <c r="EL130" s="6">
        <v>5</v>
      </c>
      <c r="EM130" s="6">
        <v>15</v>
      </c>
      <c r="EN130" s="6">
        <v>22</v>
      </c>
      <c r="EO130" s="6">
        <v>8</v>
      </c>
      <c r="EP130" s="6">
        <v>15</v>
      </c>
      <c r="EQ130" s="6">
        <v>4</v>
      </c>
      <c r="ER130" s="6">
        <v>3</v>
      </c>
      <c r="ES130" s="6">
        <v>4</v>
      </c>
      <c r="ET130" s="6">
        <v>3</v>
      </c>
      <c r="EU130" s="6">
        <v>3</v>
      </c>
      <c r="EV130" s="6">
        <v>8</v>
      </c>
      <c r="EW130" s="6">
        <v>5</v>
      </c>
      <c r="EX130" s="6">
        <v>8</v>
      </c>
      <c r="EY130" s="6">
        <v>7</v>
      </c>
      <c r="EZ130" s="6">
        <v>6</v>
      </c>
      <c r="FA130" s="6">
        <v>7</v>
      </c>
      <c r="FB130" s="6">
        <v>7</v>
      </c>
      <c r="FC130" s="6">
        <v>15</v>
      </c>
      <c r="FD130" s="6">
        <v>14</v>
      </c>
      <c r="FE130" s="6">
        <v>2</v>
      </c>
      <c r="FF130" s="6">
        <v>7</v>
      </c>
      <c r="FG130" s="6">
        <v>1</v>
      </c>
      <c r="FH130" s="6">
        <v>3</v>
      </c>
      <c r="FI130" s="6">
        <v>10</v>
      </c>
      <c r="FJ130" s="6">
        <v>7</v>
      </c>
      <c r="FK130" s="6">
        <v>6</v>
      </c>
      <c r="FL130" s="6">
        <v>6</v>
      </c>
      <c r="FM130" s="6">
        <v>11</v>
      </c>
      <c r="FN130" s="6">
        <v>11</v>
      </c>
      <c r="FO130" s="6">
        <v>7</v>
      </c>
      <c r="FP130" s="6">
        <v>8</v>
      </c>
      <c r="FQ130" s="6">
        <v>10</v>
      </c>
      <c r="FR130" s="6">
        <v>12</v>
      </c>
      <c r="FS130" s="6">
        <v>4</v>
      </c>
      <c r="FT130" s="6">
        <v>7</v>
      </c>
      <c r="FU130" s="6">
        <v>6</v>
      </c>
      <c r="FV130" s="6">
        <v>5</v>
      </c>
      <c r="FW130" s="6">
        <v>11</v>
      </c>
      <c r="FX130" s="6">
        <v>7</v>
      </c>
      <c r="FY130" s="6">
        <v>3</v>
      </c>
      <c r="FZ130" s="6">
        <v>8</v>
      </c>
      <c r="GA130" s="6">
        <v>12</v>
      </c>
      <c r="GB130" s="6">
        <v>9</v>
      </c>
      <c r="GC130" s="6">
        <v>7</v>
      </c>
      <c r="GD130" s="6">
        <v>6</v>
      </c>
      <c r="GE130" s="6">
        <v>5</v>
      </c>
      <c r="GF130" s="6">
        <v>10</v>
      </c>
      <c r="GG130" s="6">
        <v>2</v>
      </c>
      <c r="GH130" s="6">
        <v>15</v>
      </c>
      <c r="GI130" s="6">
        <v>3</v>
      </c>
      <c r="GJ130" s="12">
        <f t="shared" si="1"/>
        <v>8237</v>
      </c>
    </row>
    <row r="131" spans="1:192">
      <c r="A131" s="9" t="s">
        <v>187</v>
      </c>
      <c r="B131" s="9">
        <v>151</v>
      </c>
      <c r="C131" s="6">
        <v>25808</v>
      </c>
      <c r="D131" s="6">
        <v>13</v>
      </c>
      <c r="E131" s="6">
        <v>6</v>
      </c>
      <c r="F131" s="6">
        <v>7</v>
      </c>
      <c r="G131" s="6">
        <v>7</v>
      </c>
      <c r="H131" s="6">
        <v>8</v>
      </c>
      <c r="I131" s="6">
        <v>8</v>
      </c>
      <c r="J131" s="6">
        <v>11</v>
      </c>
      <c r="K131" s="6">
        <v>7</v>
      </c>
      <c r="L131" s="6">
        <v>7</v>
      </c>
      <c r="M131" s="6">
        <v>8</v>
      </c>
      <c r="N131" s="6">
        <v>8</v>
      </c>
      <c r="O131" s="6">
        <v>5</v>
      </c>
      <c r="P131" s="6">
        <v>13</v>
      </c>
      <c r="Q131" s="6">
        <v>9</v>
      </c>
      <c r="R131" s="6">
        <v>8</v>
      </c>
      <c r="S131" s="6">
        <v>8</v>
      </c>
      <c r="T131" s="6">
        <v>15</v>
      </c>
      <c r="U131" s="6">
        <v>12</v>
      </c>
      <c r="V131" s="6">
        <v>10</v>
      </c>
      <c r="W131" s="6">
        <v>5</v>
      </c>
      <c r="X131" s="6">
        <v>11</v>
      </c>
      <c r="Y131" s="6">
        <v>8</v>
      </c>
      <c r="Z131" s="6">
        <v>13</v>
      </c>
      <c r="AA131" s="6">
        <v>9</v>
      </c>
      <c r="AB131" s="6">
        <v>9</v>
      </c>
      <c r="AC131" s="6">
        <v>6</v>
      </c>
      <c r="AD131" s="6">
        <v>9</v>
      </c>
      <c r="AE131" s="6">
        <v>10</v>
      </c>
      <c r="AF131" s="6">
        <v>12</v>
      </c>
      <c r="AG131" s="6">
        <v>5</v>
      </c>
      <c r="AH131" s="6">
        <v>2</v>
      </c>
      <c r="AI131" s="6">
        <v>3</v>
      </c>
      <c r="AJ131" s="6">
        <v>8</v>
      </c>
      <c r="AK131" s="6">
        <v>7</v>
      </c>
      <c r="AL131" s="6">
        <v>1</v>
      </c>
      <c r="AM131" s="6">
        <v>4</v>
      </c>
      <c r="AN131" s="6">
        <v>3</v>
      </c>
      <c r="AO131" s="6">
        <v>6</v>
      </c>
      <c r="AP131" s="6">
        <v>4</v>
      </c>
      <c r="AQ131" s="6">
        <v>4</v>
      </c>
      <c r="AR131" s="6">
        <v>6</v>
      </c>
      <c r="AS131" s="6">
        <v>12</v>
      </c>
      <c r="AT131" s="6">
        <v>11</v>
      </c>
      <c r="AU131" s="6">
        <v>2</v>
      </c>
      <c r="AV131" s="6">
        <v>6</v>
      </c>
      <c r="AW131" s="6">
        <v>1</v>
      </c>
      <c r="AX131" s="6">
        <v>1</v>
      </c>
      <c r="AY131" s="6">
        <v>8</v>
      </c>
      <c r="AZ131" s="6">
        <v>7</v>
      </c>
      <c r="BA131" s="6">
        <v>19</v>
      </c>
      <c r="BB131" s="6">
        <v>5</v>
      </c>
      <c r="BC131" s="6">
        <v>9</v>
      </c>
      <c r="BD131" s="6">
        <v>8</v>
      </c>
      <c r="BE131" s="6">
        <v>4</v>
      </c>
      <c r="BF131" s="6">
        <v>11</v>
      </c>
      <c r="BG131" s="6">
        <v>5</v>
      </c>
      <c r="BH131" s="6">
        <v>6</v>
      </c>
      <c r="BI131" s="6">
        <v>5</v>
      </c>
      <c r="BJ131" s="6">
        <v>10</v>
      </c>
      <c r="BK131" s="6">
        <v>7</v>
      </c>
      <c r="BL131" s="6">
        <v>13</v>
      </c>
      <c r="BM131" s="6">
        <v>7</v>
      </c>
      <c r="BN131" s="6">
        <v>4</v>
      </c>
      <c r="BO131" s="6">
        <v>6</v>
      </c>
      <c r="BP131" s="6">
        <v>4</v>
      </c>
      <c r="BQ131" s="6">
        <v>5</v>
      </c>
      <c r="BR131" s="6">
        <v>9</v>
      </c>
      <c r="BS131" s="6">
        <v>10</v>
      </c>
      <c r="BT131" s="6">
        <v>7</v>
      </c>
      <c r="BU131" s="6">
        <v>11</v>
      </c>
      <c r="BV131" s="6">
        <v>8</v>
      </c>
      <c r="BW131" s="6">
        <v>7</v>
      </c>
      <c r="BX131" s="6">
        <v>13</v>
      </c>
      <c r="BY131" s="6">
        <v>7</v>
      </c>
      <c r="BZ131" s="6">
        <v>5</v>
      </c>
      <c r="CA131" s="6">
        <v>13</v>
      </c>
      <c r="CB131" s="6">
        <v>7</v>
      </c>
      <c r="CC131" s="6">
        <v>8</v>
      </c>
      <c r="CD131" s="6">
        <v>4</v>
      </c>
      <c r="CE131" s="6">
        <v>6</v>
      </c>
      <c r="CF131" s="6">
        <v>1</v>
      </c>
      <c r="CG131" s="6">
        <v>1</v>
      </c>
      <c r="CH131" s="6">
        <v>9</v>
      </c>
      <c r="CI131" s="6">
        <v>7</v>
      </c>
      <c r="CJ131" s="6">
        <v>6</v>
      </c>
      <c r="CK131" s="6">
        <v>5</v>
      </c>
      <c r="CL131" s="6">
        <v>3</v>
      </c>
      <c r="CM131" s="6">
        <v>3</v>
      </c>
      <c r="CN131" s="6">
        <v>5</v>
      </c>
      <c r="CO131" s="6">
        <v>11</v>
      </c>
      <c r="CP131" s="6">
        <v>8</v>
      </c>
      <c r="CQ131" s="6">
        <v>12</v>
      </c>
      <c r="CR131" s="6">
        <v>15</v>
      </c>
      <c r="CS131" s="6">
        <v>5</v>
      </c>
      <c r="CT131" s="6">
        <v>5</v>
      </c>
      <c r="CU131" s="6">
        <v>7</v>
      </c>
      <c r="CV131" s="6">
        <v>13</v>
      </c>
      <c r="CW131" s="6">
        <v>6</v>
      </c>
      <c r="CX131" s="6">
        <v>2</v>
      </c>
      <c r="CY131" s="6">
        <v>2</v>
      </c>
      <c r="CZ131" s="6">
        <v>3</v>
      </c>
      <c r="DA131" s="6">
        <v>6</v>
      </c>
      <c r="DB131" s="6">
        <v>5</v>
      </c>
      <c r="DC131" s="6">
        <v>4</v>
      </c>
      <c r="DD131" s="6">
        <v>10</v>
      </c>
      <c r="DE131" s="6">
        <v>9</v>
      </c>
      <c r="DF131" s="6">
        <v>3</v>
      </c>
      <c r="DG131" s="6">
        <v>7</v>
      </c>
      <c r="DH131" s="6">
        <v>7</v>
      </c>
      <c r="DI131" s="6">
        <v>6</v>
      </c>
      <c r="DJ131" s="6">
        <v>5</v>
      </c>
      <c r="DK131" s="6">
        <v>7</v>
      </c>
      <c r="DL131" s="6">
        <v>4</v>
      </c>
      <c r="DM131" s="6">
        <v>7</v>
      </c>
      <c r="DN131" s="6">
        <v>3</v>
      </c>
      <c r="DO131" s="6">
        <v>3</v>
      </c>
      <c r="DP131" s="6">
        <v>5</v>
      </c>
      <c r="DQ131" s="6">
        <v>7</v>
      </c>
      <c r="DR131" s="6">
        <v>3</v>
      </c>
      <c r="DS131" s="6">
        <v>5</v>
      </c>
      <c r="DT131" s="6">
        <v>5</v>
      </c>
      <c r="DU131" s="6">
        <v>4</v>
      </c>
      <c r="DV131" s="6">
        <v>7</v>
      </c>
      <c r="DW131" s="6">
        <v>4</v>
      </c>
      <c r="DX131" s="6">
        <v>4</v>
      </c>
      <c r="DY131" s="6">
        <v>5</v>
      </c>
      <c r="DZ131" s="6">
        <v>9</v>
      </c>
      <c r="EA131" s="6">
        <v>6</v>
      </c>
      <c r="EB131" s="6">
        <v>5</v>
      </c>
      <c r="EC131" s="6">
        <v>5</v>
      </c>
      <c r="ED131" s="6">
        <v>4</v>
      </c>
      <c r="EE131" s="6">
        <v>1</v>
      </c>
      <c r="EF131" s="6">
        <v>10</v>
      </c>
      <c r="EG131" s="6">
        <v>14</v>
      </c>
      <c r="EH131" s="6">
        <v>7</v>
      </c>
      <c r="EI131" s="6">
        <v>7</v>
      </c>
      <c r="EJ131" s="6">
        <v>4</v>
      </c>
      <c r="EK131" s="6">
        <v>8</v>
      </c>
      <c r="EL131" s="6">
        <v>5</v>
      </c>
      <c r="EM131" s="6">
        <v>16</v>
      </c>
      <c r="EN131" s="6">
        <v>12</v>
      </c>
      <c r="EO131" s="6">
        <v>11</v>
      </c>
      <c r="EP131" s="6">
        <v>11</v>
      </c>
      <c r="EQ131" s="6">
        <v>4</v>
      </c>
      <c r="ER131" s="6">
        <v>3</v>
      </c>
      <c r="ES131" s="6">
        <v>4</v>
      </c>
      <c r="ET131" s="6">
        <v>1</v>
      </c>
      <c r="EU131" s="6">
        <v>11</v>
      </c>
      <c r="EV131" s="6">
        <v>7</v>
      </c>
      <c r="EW131" s="6">
        <v>5</v>
      </c>
      <c r="EX131" s="6">
        <v>7</v>
      </c>
      <c r="EY131" s="6">
        <v>6</v>
      </c>
      <c r="EZ131" s="6">
        <v>6</v>
      </c>
      <c r="FA131" s="6">
        <v>6</v>
      </c>
      <c r="FB131" s="6">
        <v>5</v>
      </c>
      <c r="FC131" s="6">
        <v>13</v>
      </c>
      <c r="FD131" s="6">
        <v>10</v>
      </c>
      <c r="FE131" s="6">
        <v>11</v>
      </c>
      <c r="FF131" s="6">
        <v>6</v>
      </c>
      <c r="FG131" s="6">
        <v>1</v>
      </c>
      <c r="FH131" s="6">
        <v>8</v>
      </c>
      <c r="FI131" s="6">
        <v>7</v>
      </c>
      <c r="FJ131" s="6">
        <v>8</v>
      </c>
      <c r="FK131" s="6">
        <v>6</v>
      </c>
      <c r="FL131" s="6">
        <v>6</v>
      </c>
      <c r="FM131" s="6">
        <v>8</v>
      </c>
      <c r="FN131" s="6">
        <v>5</v>
      </c>
      <c r="FO131" s="6">
        <v>7</v>
      </c>
      <c r="FP131" s="6">
        <v>4</v>
      </c>
      <c r="FQ131" s="6">
        <v>7</v>
      </c>
      <c r="FR131" s="6">
        <v>8</v>
      </c>
      <c r="FS131" s="6">
        <v>3</v>
      </c>
      <c r="FT131" s="6">
        <v>5</v>
      </c>
      <c r="FU131" s="6">
        <v>6</v>
      </c>
      <c r="FV131" s="6">
        <v>5</v>
      </c>
      <c r="FW131" s="6">
        <v>6</v>
      </c>
      <c r="FX131" s="6">
        <v>7</v>
      </c>
      <c r="FY131" s="6">
        <v>3</v>
      </c>
      <c r="FZ131" s="6">
        <v>4</v>
      </c>
      <c r="GA131" s="6">
        <v>9</v>
      </c>
      <c r="GB131" s="6">
        <v>3</v>
      </c>
      <c r="GC131" s="6">
        <v>5</v>
      </c>
      <c r="GD131" s="6">
        <v>5</v>
      </c>
      <c r="GE131" s="6">
        <v>5</v>
      </c>
      <c r="GF131" s="6">
        <v>6</v>
      </c>
      <c r="GG131" s="6">
        <v>7</v>
      </c>
      <c r="GH131" s="6">
        <v>2</v>
      </c>
      <c r="GI131" s="6">
        <v>10</v>
      </c>
      <c r="GJ131" s="12">
        <f t="shared" ref="GJ131:GJ194" si="2">INT(B131/C131*1000000)</f>
        <v>5850</v>
      </c>
    </row>
    <row r="132" spans="1:192">
      <c r="A132" s="9" t="s">
        <v>182</v>
      </c>
      <c r="B132" s="4">
        <v>7</v>
      </c>
      <c r="C132" s="6">
        <v>1503.5</v>
      </c>
      <c r="D132" s="6">
        <v>9</v>
      </c>
      <c r="E132" s="6">
        <v>7</v>
      </c>
      <c r="F132" s="6">
        <v>9</v>
      </c>
      <c r="G132" s="6">
        <v>9</v>
      </c>
      <c r="H132" s="6">
        <v>9</v>
      </c>
      <c r="I132" s="6">
        <v>9</v>
      </c>
      <c r="J132" s="6">
        <v>16</v>
      </c>
      <c r="K132" s="6">
        <v>16</v>
      </c>
      <c r="L132" s="6">
        <v>16</v>
      </c>
      <c r="M132" s="6">
        <v>16</v>
      </c>
      <c r="N132" s="6">
        <v>5</v>
      </c>
      <c r="O132" s="6">
        <v>6</v>
      </c>
      <c r="P132" s="6">
        <v>16</v>
      </c>
      <c r="Q132" s="6">
        <v>19</v>
      </c>
      <c r="R132" s="6">
        <v>2</v>
      </c>
      <c r="S132" s="6">
        <v>2</v>
      </c>
      <c r="T132" s="6">
        <v>4</v>
      </c>
      <c r="U132" s="6">
        <v>4</v>
      </c>
      <c r="V132" s="6">
        <v>11</v>
      </c>
      <c r="W132" s="6">
        <v>5</v>
      </c>
      <c r="X132" s="6">
        <v>10</v>
      </c>
      <c r="Y132" s="6">
        <v>7</v>
      </c>
      <c r="Z132" s="6">
        <v>13</v>
      </c>
      <c r="AA132" s="6">
        <v>7</v>
      </c>
      <c r="AB132" s="6">
        <v>8</v>
      </c>
      <c r="AC132" s="6">
        <v>6</v>
      </c>
      <c r="AD132" s="6">
        <v>2</v>
      </c>
      <c r="AE132" s="6">
        <v>1</v>
      </c>
      <c r="AF132" s="6">
        <v>1</v>
      </c>
      <c r="AG132" s="6">
        <v>2</v>
      </c>
      <c r="AH132" s="6">
        <v>2</v>
      </c>
      <c r="AI132" s="6">
        <v>3</v>
      </c>
      <c r="AJ132" s="6">
        <v>10</v>
      </c>
      <c r="AK132" s="6">
        <v>9</v>
      </c>
      <c r="AL132" s="6">
        <v>6</v>
      </c>
      <c r="AM132" s="6">
        <v>4</v>
      </c>
      <c r="AN132" s="6">
        <v>3</v>
      </c>
      <c r="AO132" s="6">
        <v>7</v>
      </c>
      <c r="AP132" s="6">
        <v>4</v>
      </c>
      <c r="AQ132" s="6">
        <v>4</v>
      </c>
      <c r="AR132" s="6">
        <v>6</v>
      </c>
      <c r="AS132" s="6">
        <v>3</v>
      </c>
      <c r="AT132" s="6">
        <v>2</v>
      </c>
      <c r="AU132" s="6">
        <v>10</v>
      </c>
      <c r="AV132" s="6">
        <v>14</v>
      </c>
      <c r="AW132" s="6">
        <v>4</v>
      </c>
      <c r="AX132" s="6">
        <v>7</v>
      </c>
      <c r="AY132" s="6">
        <v>9</v>
      </c>
      <c r="AZ132" s="6">
        <v>7</v>
      </c>
      <c r="BA132" s="6">
        <v>1</v>
      </c>
      <c r="BB132" s="6">
        <v>5</v>
      </c>
      <c r="BC132" s="6">
        <v>9</v>
      </c>
      <c r="BD132" s="6">
        <v>3</v>
      </c>
      <c r="BE132" s="6">
        <v>8</v>
      </c>
      <c r="BF132" s="6">
        <v>13</v>
      </c>
      <c r="BG132" s="6">
        <v>17</v>
      </c>
      <c r="BH132" s="6">
        <v>9</v>
      </c>
      <c r="BI132" s="6">
        <v>5</v>
      </c>
      <c r="BJ132" s="6">
        <v>13</v>
      </c>
      <c r="BK132" s="6">
        <v>8</v>
      </c>
      <c r="BL132" s="6">
        <v>16</v>
      </c>
      <c r="BM132" s="6">
        <v>8</v>
      </c>
      <c r="BN132" s="6">
        <v>4</v>
      </c>
      <c r="BO132" s="6">
        <v>6</v>
      </c>
      <c r="BP132" s="6">
        <v>2</v>
      </c>
      <c r="BQ132" s="6">
        <v>5</v>
      </c>
      <c r="BR132" s="6">
        <v>9</v>
      </c>
      <c r="BS132" s="6">
        <v>11</v>
      </c>
      <c r="BT132" s="6">
        <v>8</v>
      </c>
      <c r="BU132" s="6">
        <v>20</v>
      </c>
      <c r="BV132" s="6">
        <v>2</v>
      </c>
      <c r="BW132" s="6">
        <v>8</v>
      </c>
      <c r="BX132" s="6">
        <v>16</v>
      </c>
      <c r="BY132" s="6">
        <v>9</v>
      </c>
      <c r="BZ132" s="6">
        <v>5</v>
      </c>
      <c r="CA132" s="6">
        <v>10</v>
      </c>
      <c r="CB132" s="6">
        <v>3</v>
      </c>
      <c r="CC132" s="6">
        <v>2</v>
      </c>
      <c r="CD132" s="6">
        <v>7</v>
      </c>
      <c r="CE132" s="6">
        <v>6</v>
      </c>
      <c r="CF132" s="6">
        <v>8</v>
      </c>
      <c r="CG132" s="6">
        <v>4</v>
      </c>
      <c r="CH132" s="6">
        <v>3</v>
      </c>
      <c r="CI132" s="6">
        <v>7</v>
      </c>
      <c r="CJ132" s="6">
        <v>6</v>
      </c>
      <c r="CK132" s="6">
        <v>5</v>
      </c>
      <c r="CL132" s="6">
        <v>3</v>
      </c>
      <c r="CM132" s="6">
        <v>3</v>
      </c>
      <c r="CN132" s="6">
        <v>5</v>
      </c>
      <c r="CO132" s="6">
        <v>5</v>
      </c>
      <c r="CP132" s="6">
        <v>9</v>
      </c>
      <c r="CQ132" s="6">
        <v>3</v>
      </c>
      <c r="CR132" s="6">
        <v>4</v>
      </c>
      <c r="CS132" s="6">
        <v>5</v>
      </c>
      <c r="CT132" s="6">
        <v>5</v>
      </c>
      <c r="CU132" s="6">
        <v>8</v>
      </c>
      <c r="CV132" s="6">
        <v>11</v>
      </c>
      <c r="CW132" s="6">
        <v>3</v>
      </c>
      <c r="CX132" s="6">
        <v>7</v>
      </c>
      <c r="CY132" s="6">
        <v>7</v>
      </c>
      <c r="CZ132" s="6">
        <v>6</v>
      </c>
      <c r="DA132" s="6">
        <v>6</v>
      </c>
      <c r="DB132" s="6">
        <v>5</v>
      </c>
      <c r="DC132" s="6">
        <v>6</v>
      </c>
      <c r="DD132" s="6">
        <v>5</v>
      </c>
      <c r="DE132" s="6">
        <v>12</v>
      </c>
      <c r="DF132" s="6">
        <v>7</v>
      </c>
      <c r="DG132" s="6">
        <v>8</v>
      </c>
      <c r="DH132" s="6">
        <v>7</v>
      </c>
      <c r="DI132" s="6">
        <v>6</v>
      </c>
      <c r="DJ132" s="6">
        <v>5</v>
      </c>
      <c r="DK132" s="6">
        <v>7</v>
      </c>
      <c r="DL132" s="6">
        <v>1</v>
      </c>
      <c r="DM132" s="6">
        <v>7</v>
      </c>
      <c r="DN132" s="6">
        <v>3</v>
      </c>
      <c r="DO132" s="6">
        <v>7</v>
      </c>
      <c r="DP132" s="6">
        <v>9</v>
      </c>
      <c r="DQ132" s="6">
        <v>1</v>
      </c>
      <c r="DR132" s="6">
        <v>9</v>
      </c>
      <c r="DS132" s="6">
        <v>7</v>
      </c>
      <c r="DT132" s="6">
        <v>5</v>
      </c>
      <c r="DU132" s="6">
        <v>4</v>
      </c>
      <c r="DV132" s="6">
        <v>7</v>
      </c>
      <c r="DW132" s="6">
        <v>4</v>
      </c>
      <c r="DX132" s="6">
        <v>7</v>
      </c>
      <c r="DY132" s="6">
        <v>9</v>
      </c>
      <c r="DZ132" s="6">
        <v>2</v>
      </c>
      <c r="EA132" s="6">
        <v>9</v>
      </c>
      <c r="EB132" s="6">
        <v>7</v>
      </c>
      <c r="EC132" s="6">
        <v>5</v>
      </c>
      <c r="ED132" s="6">
        <v>4</v>
      </c>
      <c r="EE132" s="6">
        <v>6</v>
      </c>
      <c r="EF132" s="6">
        <v>15</v>
      </c>
      <c r="EG132" s="6">
        <v>2</v>
      </c>
      <c r="EH132" s="6">
        <v>5</v>
      </c>
      <c r="EI132" s="6">
        <v>4</v>
      </c>
      <c r="EJ132" s="6">
        <v>6</v>
      </c>
      <c r="EK132" s="6">
        <v>12</v>
      </c>
      <c r="EL132" s="6">
        <v>5</v>
      </c>
      <c r="EM132" s="6">
        <v>5</v>
      </c>
      <c r="EN132" s="6">
        <v>13</v>
      </c>
      <c r="EO132" s="6">
        <v>3</v>
      </c>
      <c r="EP132" s="6">
        <v>2</v>
      </c>
      <c r="EQ132" s="6">
        <v>4</v>
      </c>
      <c r="ER132" s="6">
        <v>10</v>
      </c>
      <c r="ES132" s="6">
        <v>10</v>
      </c>
      <c r="ET132" s="6">
        <v>6</v>
      </c>
      <c r="EU132" s="6">
        <v>12</v>
      </c>
      <c r="EV132" s="6">
        <v>8</v>
      </c>
      <c r="EW132" s="6">
        <v>5</v>
      </c>
      <c r="EX132" s="6">
        <v>8</v>
      </c>
      <c r="EY132" s="6">
        <v>7</v>
      </c>
      <c r="EZ132" s="6">
        <v>6</v>
      </c>
      <c r="FA132" s="6">
        <v>7</v>
      </c>
      <c r="FB132" s="6">
        <v>7</v>
      </c>
      <c r="FC132" s="6">
        <v>11</v>
      </c>
      <c r="FD132" s="6">
        <v>13</v>
      </c>
      <c r="FE132" s="6">
        <v>4</v>
      </c>
      <c r="FF132" s="6">
        <v>7</v>
      </c>
      <c r="FG132" s="6">
        <v>5</v>
      </c>
      <c r="FH132" s="6">
        <v>9</v>
      </c>
      <c r="FI132" s="6">
        <v>10</v>
      </c>
      <c r="FJ132" s="6">
        <v>14</v>
      </c>
      <c r="FK132" s="6">
        <v>6</v>
      </c>
      <c r="FL132" s="6">
        <v>6</v>
      </c>
      <c r="FM132" s="6">
        <v>17</v>
      </c>
      <c r="FN132" s="6">
        <v>4</v>
      </c>
      <c r="FO132" s="6">
        <v>7</v>
      </c>
      <c r="FP132" s="6">
        <v>8</v>
      </c>
      <c r="FQ132" s="6">
        <v>10</v>
      </c>
      <c r="FR132" s="6">
        <v>5</v>
      </c>
      <c r="FS132" s="6">
        <v>10</v>
      </c>
      <c r="FT132" s="6">
        <v>7</v>
      </c>
      <c r="FU132" s="6">
        <v>6</v>
      </c>
      <c r="FV132" s="6">
        <v>5</v>
      </c>
      <c r="FW132" s="6">
        <v>3</v>
      </c>
      <c r="FX132" s="6">
        <v>7</v>
      </c>
      <c r="FY132" s="6">
        <v>3</v>
      </c>
      <c r="FZ132" s="6">
        <v>8</v>
      </c>
      <c r="GA132" s="6">
        <v>3</v>
      </c>
      <c r="GB132" s="6">
        <v>10</v>
      </c>
      <c r="GC132" s="6">
        <v>7</v>
      </c>
      <c r="GD132" s="6">
        <v>6</v>
      </c>
      <c r="GE132" s="6">
        <v>5</v>
      </c>
      <c r="GF132" s="6">
        <v>10</v>
      </c>
      <c r="GG132" s="6">
        <v>14</v>
      </c>
      <c r="GH132" s="6">
        <v>5</v>
      </c>
      <c r="GI132" s="6">
        <v>3</v>
      </c>
      <c r="GJ132" s="12">
        <f t="shared" si="2"/>
        <v>4655</v>
      </c>
    </row>
    <row r="133" spans="1:192">
      <c r="A133" s="9" t="s">
        <v>173</v>
      </c>
      <c r="B133" s="4">
        <v>2</v>
      </c>
      <c r="C133" s="6">
        <v>718</v>
      </c>
      <c r="D133" s="6">
        <v>4</v>
      </c>
      <c r="E133" s="6">
        <v>7</v>
      </c>
      <c r="F133" s="6">
        <v>9</v>
      </c>
      <c r="G133" s="6">
        <v>9</v>
      </c>
      <c r="H133" s="6">
        <v>9</v>
      </c>
      <c r="I133" s="6">
        <v>9</v>
      </c>
      <c r="J133" s="6">
        <v>13</v>
      </c>
      <c r="K133" s="6">
        <v>2</v>
      </c>
      <c r="L133" s="6">
        <v>2</v>
      </c>
      <c r="M133" s="6">
        <v>2</v>
      </c>
      <c r="N133" s="6">
        <v>10</v>
      </c>
      <c r="O133" s="6">
        <v>6</v>
      </c>
      <c r="P133" s="6">
        <v>2</v>
      </c>
      <c r="Q133" s="6">
        <v>2</v>
      </c>
      <c r="R133" s="6">
        <v>8</v>
      </c>
      <c r="S133" s="6">
        <v>14</v>
      </c>
      <c r="T133" s="6">
        <v>19</v>
      </c>
      <c r="U133" s="6">
        <v>7</v>
      </c>
      <c r="V133" s="6">
        <v>3</v>
      </c>
      <c r="W133" s="6">
        <v>5</v>
      </c>
      <c r="X133" s="6">
        <v>2</v>
      </c>
      <c r="Y133" s="6">
        <v>2</v>
      </c>
      <c r="Z133" s="6">
        <v>6</v>
      </c>
      <c r="AA133" s="6">
        <v>13</v>
      </c>
      <c r="AB133" s="6">
        <v>1</v>
      </c>
      <c r="AC133" s="6">
        <v>6</v>
      </c>
      <c r="AD133" s="6">
        <v>1</v>
      </c>
      <c r="AE133" s="6">
        <v>3</v>
      </c>
      <c r="AF133" s="6">
        <v>14</v>
      </c>
      <c r="AG133" s="6">
        <v>11</v>
      </c>
      <c r="AH133" s="6">
        <v>2</v>
      </c>
      <c r="AI133" s="6">
        <v>3</v>
      </c>
      <c r="AJ133" s="6">
        <v>2</v>
      </c>
      <c r="AK133" s="6">
        <v>9</v>
      </c>
      <c r="AL133" s="6">
        <v>1</v>
      </c>
      <c r="AM133" s="6">
        <v>4</v>
      </c>
      <c r="AN133" s="6">
        <v>3</v>
      </c>
      <c r="AO133" s="6">
        <v>7</v>
      </c>
      <c r="AP133" s="6">
        <v>4</v>
      </c>
      <c r="AQ133" s="6">
        <v>4</v>
      </c>
      <c r="AR133" s="6">
        <v>6</v>
      </c>
      <c r="AS133" s="6">
        <v>1</v>
      </c>
      <c r="AT133" s="6">
        <v>22</v>
      </c>
      <c r="AU133" s="6">
        <v>21</v>
      </c>
      <c r="AV133" s="6">
        <v>5</v>
      </c>
      <c r="AW133" s="6">
        <v>22</v>
      </c>
      <c r="AX133" s="6">
        <v>21</v>
      </c>
      <c r="AY133" s="6">
        <v>9</v>
      </c>
      <c r="AZ133" s="6">
        <v>7</v>
      </c>
      <c r="BA133" s="6">
        <v>1</v>
      </c>
      <c r="BB133" s="6">
        <v>5</v>
      </c>
      <c r="BC133" s="6">
        <v>9</v>
      </c>
      <c r="BD133" s="6">
        <v>14</v>
      </c>
      <c r="BE133" s="6">
        <v>8</v>
      </c>
      <c r="BF133" s="6">
        <v>9</v>
      </c>
      <c r="BG133" s="6">
        <v>7</v>
      </c>
      <c r="BH133" s="6">
        <v>9</v>
      </c>
      <c r="BI133" s="6">
        <v>5</v>
      </c>
      <c r="BJ133" s="6">
        <v>19</v>
      </c>
      <c r="BK133" s="6">
        <v>8</v>
      </c>
      <c r="BL133" s="6">
        <v>10</v>
      </c>
      <c r="BM133" s="6">
        <v>8</v>
      </c>
      <c r="BN133" s="6">
        <v>4</v>
      </c>
      <c r="BO133" s="6">
        <v>6</v>
      </c>
      <c r="BP133" s="6">
        <v>10</v>
      </c>
      <c r="BQ133" s="6">
        <v>5</v>
      </c>
      <c r="BR133" s="6">
        <v>9</v>
      </c>
      <c r="BS133" s="6">
        <v>11</v>
      </c>
      <c r="BT133" s="6">
        <v>8</v>
      </c>
      <c r="BU133" s="6">
        <v>11</v>
      </c>
      <c r="BV133" s="6">
        <v>11</v>
      </c>
      <c r="BW133" s="6">
        <v>8</v>
      </c>
      <c r="BX133" s="6">
        <v>8</v>
      </c>
      <c r="BY133" s="6">
        <v>9</v>
      </c>
      <c r="BZ133" s="6">
        <v>5</v>
      </c>
      <c r="CA133" s="6">
        <v>15</v>
      </c>
      <c r="CB133" s="6">
        <v>11</v>
      </c>
      <c r="CC133" s="6">
        <v>11</v>
      </c>
      <c r="CD133" s="6">
        <v>7</v>
      </c>
      <c r="CE133" s="6">
        <v>6</v>
      </c>
      <c r="CF133" s="6">
        <v>20</v>
      </c>
      <c r="CG133" s="6">
        <v>22</v>
      </c>
      <c r="CH133" s="6">
        <v>10</v>
      </c>
      <c r="CI133" s="6">
        <v>7</v>
      </c>
      <c r="CJ133" s="6">
        <v>6</v>
      </c>
      <c r="CK133" s="6">
        <v>5</v>
      </c>
      <c r="CL133" s="6">
        <v>3</v>
      </c>
      <c r="CM133" s="6">
        <v>3</v>
      </c>
      <c r="CN133" s="6">
        <v>5</v>
      </c>
      <c r="CO133" s="6">
        <v>21</v>
      </c>
      <c r="CP133" s="6">
        <v>9</v>
      </c>
      <c r="CQ133" s="6">
        <v>18</v>
      </c>
      <c r="CR133" s="6">
        <v>22</v>
      </c>
      <c r="CS133" s="6">
        <v>5</v>
      </c>
      <c r="CT133" s="6">
        <v>5</v>
      </c>
      <c r="CU133" s="6">
        <v>8</v>
      </c>
      <c r="CV133" s="6">
        <v>3</v>
      </c>
      <c r="CW133" s="6">
        <v>10</v>
      </c>
      <c r="CX133" s="6">
        <v>7</v>
      </c>
      <c r="CY133" s="6">
        <v>7</v>
      </c>
      <c r="CZ133" s="6">
        <v>6</v>
      </c>
      <c r="DA133" s="6">
        <v>6</v>
      </c>
      <c r="DB133" s="6">
        <v>5</v>
      </c>
      <c r="DC133" s="6">
        <v>6</v>
      </c>
      <c r="DD133" s="6">
        <v>16</v>
      </c>
      <c r="DE133" s="6">
        <v>5</v>
      </c>
      <c r="DF133" s="6">
        <v>2</v>
      </c>
      <c r="DG133" s="6">
        <v>8</v>
      </c>
      <c r="DH133" s="6">
        <v>7</v>
      </c>
      <c r="DI133" s="6">
        <v>6</v>
      </c>
      <c r="DJ133" s="6">
        <v>5</v>
      </c>
      <c r="DK133" s="6">
        <v>7</v>
      </c>
      <c r="DL133" s="6">
        <v>9</v>
      </c>
      <c r="DM133" s="6">
        <v>7</v>
      </c>
      <c r="DN133" s="6">
        <v>3</v>
      </c>
      <c r="DO133" s="6">
        <v>7</v>
      </c>
      <c r="DP133" s="6">
        <v>9</v>
      </c>
      <c r="DQ133" s="6">
        <v>10</v>
      </c>
      <c r="DR133" s="6">
        <v>9</v>
      </c>
      <c r="DS133" s="6">
        <v>7</v>
      </c>
      <c r="DT133" s="6">
        <v>5</v>
      </c>
      <c r="DU133" s="6">
        <v>4</v>
      </c>
      <c r="DV133" s="6">
        <v>7</v>
      </c>
      <c r="DW133" s="6">
        <v>4</v>
      </c>
      <c r="DX133" s="6">
        <v>7</v>
      </c>
      <c r="DY133" s="6">
        <v>9</v>
      </c>
      <c r="DZ133" s="6">
        <v>10</v>
      </c>
      <c r="EA133" s="6">
        <v>9</v>
      </c>
      <c r="EB133" s="6">
        <v>7</v>
      </c>
      <c r="EC133" s="6">
        <v>5</v>
      </c>
      <c r="ED133" s="6">
        <v>4</v>
      </c>
      <c r="EE133" s="6">
        <v>11</v>
      </c>
      <c r="EF133" s="6">
        <v>8</v>
      </c>
      <c r="EG133" s="6">
        <v>12</v>
      </c>
      <c r="EH133" s="6">
        <v>12</v>
      </c>
      <c r="EI133" s="6">
        <v>12</v>
      </c>
      <c r="EJ133" s="6">
        <v>6</v>
      </c>
      <c r="EK133" s="6">
        <v>2</v>
      </c>
      <c r="EL133" s="6">
        <v>5</v>
      </c>
      <c r="EM133" s="6">
        <v>1</v>
      </c>
      <c r="EN133" s="6">
        <v>5</v>
      </c>
      <c r="EO133" s="6">
        <v>1</v>
      </c>
      <c r="EP133" s="6">
        <v>1</v>
      </c>
      <c r="EQ133" s="6">
        <v>4</v>
      </c>
      <c r="ER133" s="6">
        <v>10</v>
      </c>
      <c r="ES133" s="6">
        <v>10</v>
      </c>
      <c r="ET133" s="6">
        <v>21</v>
      </c>
      <c r="EU133" s="6">
        <v>12</v>
      </c>
      <c r="EV133" s="6">
        <v>8</v>
      </c>
      <c r="EW133" s="6">
        <v>5</v>
      </c>
      <c r="EX133" s="6">
        <v>8</v>
      </c>
      <c r="EY133" s="6">
        <v>7</v>
      </c>
      <c r="EZ133" s="6">
        <v>6</v>
      </c>
      <c r="FA133" s="6">
        <v>7</v>
      </c>
      <c r="FB133" s="6">
        <v>7</v>
      </c>
      <c r="FC133" s="6">
        <v>6</v>
      </c>
      <c r="FD133" s="6">
        <v>4</v>
      </c>
      <c r="FE133" s="6">
        <v>21</v>
      </c>
      <c r="FF133" s="6">
        <v>7</v>
      </c>
      <c r="FG133" s="6">
        <v>21</v>
      </c>
      <c r="FH133" s="6">
        <v>9</v>
      </c>
      <c r="FI133" s="6">
        <v>3</v>
      </c>
      <c r="FJ133" s="6">
        <v>1</v>
      </c>
      <c r="FK133" s="6">
        <v>6</v>
      </c>
      <c r="FL133" s="6">
        <v>6</v>
      </c>
      <c r="FM133" s="6">
        <v>1</v>
      </c>
      <c r="FN133" s="6">
        <v>11</v>
      </c>
      <c r="FO133" s="6">
        <v>7</v>
      </c>
      <c r="FP133" s="6">
        <v>8</v>
      </c>
      <c r="FQ133" s="6">
        <v>10</v>
      </c>
      <c r="FR133" s="6">
        <v>12</v>
      </c>
      <c r="FS133" s="6">
        <v>10</v>
      </c>
      <c r="FT133" s="6">
        <v>7</v>
      </c>
      <c r="FU133" s="6">
        <v>6</v>
      </c>
      <c r="FV133" s="6">
        <v>5</v>
      </c>
      <c r="FW133" s="6">
        <v>11</v>
      </c>
      <c r="FX133" s="6">
        <v>7</v>
      </c>
      <c r="FY133" s="6">
        <v>3</v>
      </c>
      <c r="FZ133" s="6">
        <v>8</v>
      </c>
      <c r="GA133" s="6">
        <v>12</v>
      </c>
      <c r="GB133" s="6">
        <v>10</v>
      </c>
      <c r="GC133" s="6">
        <v>7</v>
      </c>
      <c r="GD133" s="6">
        <v>6</v>
      </c>
      <c r="GE133" s="6">
        <v>5</v>
      </c>
      <c r="GF133" s="6">
        <v>10</v>
      </c>
      <c r="GG133" s="6">
        <v>4</v>
      </c>
      <c r="GH133" s="6">
        <v>15</v>
      </c>
      <c r="GI133" s="6">
        <v>11</v>
      </c>
      <c r="GJ133" s="12">
        <f t="shared" si="2"/>
        <v>2785</v>
      </c>
    </row>
    <row r="134" spans="1:192">
      <c r="A134" s="9" t="s">
        <v>174</v>
      </c>
      <c r="B134" s="4">
        <v>3</v>
      </c>
      <c r="C134" s="6">
        <v>753</v>
      </c>
      <c r="D134" s="6">
        <v>17</v>
      </c>
      <c r="E134" s="6">
        <v>7</v>
      </c>
      <c r="F134" s="6">
        <v>9</v>
      </c>
      <c r="G134" s="6">
        <v>9</v>
      </c>
      <c r="H134" s="6">
        <v>9</v>
      </c>
      <c r="I134" s="6">
        <v>9</v>
      </c>
      <c r="J134" s="6">
        <v>16</v>
      </c>
      <c r="K134" s="6">
        <v>16</v>
      </c>
      <c r="L134" s="6">
        <v>16</v>
      </c>
      <c r="M134" s="6">
        <v>16</v>
      </c>
      <c r="N134" s="6">
        <v>1</v>
      </c>
      <c r="O134" s="6">
        <v>6</v>
      </c>
      <c r="P134" s="6">
        <v>12</v>
      </c>
      <c r="Q134" s="6">
        <v>10</v>
      </c>
      <c r="R134" s="6">
        <v>8</v>
      </c>
      <c r="S134" s="6">
        <v>6</v>
      </c>
      <c r="T134" s="6">
        <v>14</v>
      </c>
      <c r="U134" s="6">
        <v>18</v>
      </c>
      <c r="V134" s="6">
        <v>4</v>
      </c>
      <c r="W134" s="6">
        <v>5</v>
      </c>
      <c r="X134" s="6">
        <v>19</v>
      </c>
      <c r="Y134" s="6">
        <v>20</v>
      </c>
      <c r="Z134" s="6">
        <v>19</v>
      </c>
      <c r="AA134" s="6">
        <v>13</v>
      </c>
      <c r="AB134" s="6">
        <v>20</v>
      </c>
      <c r="AC134" s="6">
        <v>6</v>
      </c>
      <c r="AD134" s="6">
        <v>19</v>
      </c>
      <c r="AE134" s="6">
        <v>18</v>
      </c>
      <c r="AF134" s="6">
        <v>14</v>
      </c>
      <c r="AG134" s="6">
        <v>11</v>
      </c>
      <c r="AH134" s="6">
        <v>2</v>
      </c>
      <c r="AI134" s="6">
        <v>3</v>
      </c>
      <c r="AJ134" s="6">
        <v>2</v>
      </c>
      <c r="AK134" s="6">
        <v>1</v>
      </c>
      <c r="AL134" s="6">
        <v>6</v>
      </c>
      <c r="AM134" s="6">
        <v>4</v>
      </c>
      <c r="AN134" s="6">
        <v>3</v>
      </c>
      <c r="AO134" s="6">
        <v>7</v>
      </c>
      <c r="AP134" s="6">
        <v>4</v>
      </c>
      <c r="AQ134" s="6">
        <v>4</v>
      </c>
      <c r="AR134" s="6">
        <v>6</v>
      </c>
      <c r="AS134" s="6">
        <v>20</v>
      </c>
      <c r="AT134" s="6">
        <v>11</v>
      </c>
      <c r="AU134" s="6">
        <v>11</v>
      </c>
      <c r="AV134" s="6">
        <v>14</v>
      </c>
      <c r="AW134" s="6">
        <v>8</v>
      </c>
      <c r="AX134" s="6">
        <v>7</v>
      </c>
      <c r="AY134" s="6">
        <v>9</v>
      </c>
      <c r="AZ134" s="6">
        <v>7</v>
      </c>
      <c r="BA134" s="6">
        <v>1</v>
      </c>
      <c r="BB134" s="6">
        <v>5</v>
      </c>
      <c r="BC134" s="6">
        <v>9</v>
      </c>
      <c r="BD134" s="6">
        <v>14</v>
      </c>
      <c r="BE134" s="6">
        <v>1</v>
      </c>
      <c r="BF134" s="6">
        <v>17</v>
      </c>
      <c r="BG134" s="6">
        <v>17</v>
      </c>
      <c r="BH134" s="6">
        <v>9</v>
      </c>
      <c r="BI134" s="6">
        <v>5</v>
      </c>
      <c r="BJ134" s="6">
        <v>19</v>
      </c>
      <c r="BK134" s="6">
        <v>8</v>
      </c>
      <c r="BL134" s="6">
        <v>16</v>
      </c>
      <c r="BM134" s="6">
        <v>8</v>
      </c>
      <c r="BN134" s="6">
        <v>4</v>
      </c>
      <c r="BO134" s="6">
        <v>6</v>
      </c>
      <c r="BP134" s="6">
        <v>10</v>
      </c>
      <c r="BQ134" s="6">
        <v>5</v>
      </c>
      <c r="BR134" s="6">
        <v>9</v>
      </c>
      <c r="BS134" s="6">
        <v>11</v>
      </c>
      <c r="BT134" s="6">
        <v>8</v>
      </c>
      <c r="BU134" s="6">
        <v>20</v>
      </c>
      <c r="BV134" s="6">
        <v>11</v>
      </c>
      <c r="BW134" s="6">
        <v>8</v>
      </c>
      <c r="BX134" s="6">
        <v>18</v>
      </c>
      <c r="BY134" s="6">
        <v>9</v>
      </c>
      <c r="BZ134" s="6">
        <v>5</v>
      </c>
      <c r="CA134" s="6">
        <v>16</v>
      </c>
      <c r="CB134" s="6">
        <v>4</v>
      </c>
      <c r="CC134" s="6">
        <v>4</v>
      </c>
      <c r="CD134" s="6">
        <v>7</v>
      </c>
      <c r="CE134" s="6">
        <v>6</v>
      </c>
      <c r="CF134" s="6">
        <v>18</v>
      </c>
      <c r="CG134" s="6">
        <v>15</v>
      </c>
      <c r="CH134" s="6">
        <v>10</v>
      </c>
      <c r="CI134" s="6">
        <v>7</v>
      </c>
      <c r="CJ134" s="6">
        <v>6</v>
      </c>
      <c r="CK134" s="6">
        <v>5</v>
      </c>
      <c r="CL134" s="6">
        <v>3</v>
      </c>
      <c r="CM134" s="6">
        <v>3</v>
      </c>
      <c r="CN134" s="6">
        <v>5</v>
      </c>
      <c r="CO134" s="6">
        <v>12</v>
      </c>
      <c r="CP134" s="6">
        <v>9</v>
      </c>
      <c r="CQ134" s="6">
        <v>18</v>
      </c>
      <c r="CR134" s="6">
        <v>13</v>
      </c>
      <c r="CS134" s="6">
        <v>5</v>
      </c>
      <c r="CT134" s="6">
        <v>5</v>
      </c>
      <c r="CU134" s="6">
        <v>8</v>
      </c>
      <c r="CV134" s="6">
        <v>17</v>
      </c>
      <c r="CW134" s="6">
        <v>10</v>
      </c>
      <c r="CX134" s="6">
        <v>7</v>
      </c>
      <c r="CY134" s="6">
        <v>7</v>
      </c>
      <c r="CZ134" s="6">
        <v>6</v>
      </c>
      <c r="DA134" s="6">
        <v>6</v>
      </c>
      <c r="DB134" s="6">
        <v>5</v>
      </c>
      <c r="DC134" s="6">
        <v>6</v>
      </c>
      <c r="DD134" s="6">
        <v>2</v>
      </c>
      <c r="DE134" s="6">
        <v>15</v>
      </c>
      <c r="DF134" s="6">
        <v>7</v>
      </c>
      <c r="DG134" s="6">
        <v>8</v>
      </c>
      <c r="DH134" s="6">
        <v>7</v>
      </c>
      <c r="DI134" s="6">
        <v>6</v>
      </c>
      <c r="DJ134" s="6">
        <v>5</v>
      </c>
      <c r="DK134" s="6">
        <v>7</v>
      </c>
      <c r="DL134" s="6">
        <v>9</v>
      </c>
      <c r="DM134" s="6">
        <v>7</v>
      </c>
      <c r="DN134" s="6">
        <v>3</v>
      </c>
      <c r="DO134" s="6">
        <v>7</v>
      </c>
      <c r="DP134" s="6">
        <v>9</v>
      </c>
      <c r="DQ134" s="6">
        <v>10</v>
      </c>
      <c r="DR134" s="6">
        <v>9</v>
      </c>
      <c r="DS134" s="6">
        <v>7</v>
      </c>
      <c r="DT134" s="6">
        <v>5</v>
      </c>
      <c r="DU134" s="6">
        <v>4</v>
      </c>
      <c r="DV134" s="6">
        <v>7</v>
      </c>
      <c r="DW134" s="6">
        <v>4</v>
      </c>
      <c r="DX134" s="6">
        <v>7</v>
      </c>
      <c r="DY134" s="6">
        <v>9</v>
      </c>
      <c r="DZ134" s="6">
        <v>10</v>
      </c>
      <c r="EA134" s="6">
        <v>9</v>
      </c>
      <c r="EB134" s="6">
        <v>7</v>
      </c>
      <c r="EC134" s="6">
        <v>5</v>
      </c>
      <c r="ED134" s="6">
        <v>4</v>
      </c>
      <c r="EE134" s="6">
        <v>11</v>
      </c>
      <c r="EF134" s="6">
        <v>14</v>
      </c>
      <c r="EG134" s="6">
        <v>17</v>
      </c>
      <c r="EH134" s="6">
        <v>6</v>
      </c>
      <c r="EI134" s="6">
        <v>7</v>
      </c>
      <c r="EJ134" s="6">
        <v>6</v>
      </c>
      <c r="EK134" s="6">
        <v>2</v>
      </c>
      <c r="EL134" s="6">
        <v>5</v>
      </c>
      <c r="EM134" s="6">
        <v>21</v>
      </c>
      <c r="EN134" s="6">
        <v>6</v>
      </c>
      <c r="EO134" s="6">
        <v>20</v>
      </c>
      <c r="EP134" s="6">
        <v>19</v>
      </c>
      <c r="EQ134" s="6">
        <v>4</v>
      </c>
      <c r="ER134" s="6">
        <v>10</v>
      </c>
      <c r="ES134" s="6">
        <v>10</v>
      </c>
      <c r="ET134" s="6">
        <v>14</v>
      </c>
      <c r="EU134" s="6">
        <v>12</v>
      </c>
      <c r="EV134" s="6">
        <v>8</v>
      </c>
      <c r="EW134" s="6">
        <v>5</v>
      </c>
      <c r="EX134" s="6">
        <v>8</v>
      </c>
      <c r="EY134" s="6">
        <v>7</v>
      </c>
      <c r="EZ134" s="6">
        <v>6</v>
      </c>
      <c r="FA134" s="6">
        <v>7</v>
      </c>
      <c r="FB134" s="6">
        <v>7</v>
      </c>
      <c r="FC134" s="6">
        <v>18</v>
      </c>
      <c r="FD134" s="6">
        <v>6</v>
      </c>
      <c r="FE134" s="6">
        <v>12</v>
      </c>
      <c r="FF134" s="6">
        <v>7</v>
      </c>
      <c r="FG134" s="6">
        <v>15</v>
      </c>
      <c r="FH134" s="6">
        <v>9</v>
      </c>
      <c r="FI134" s="6">
        <v>4</v>
      </c>
      <c r="FJ134" s="6">
        <v>5</v>
      </c>
      <c r="FK134" s="6">
        <v>6</v>
      </c>
      <c r="FL134" s="6">
        <v>6</v>
      </c>
      <c r="FM134" s="6">
        <v>1</v>
      </c>
      <c r="FN134" s="6">
        <v>4</v>
      </c>
      <c r="FO134" s="6">
        <v>7</v>
      </c>
      <c r="FP134" s="6">
        <v>8</v>
      </c>
      <c r="FQ134" s="6">
        <v>10</v>
      </c>
      <c r="FR134" s="6">
        <v>5</v>
      </c>
      <c r="FS134" s="6">
        <v>10</v>
      </c>
      <c r="FT134" s="6">
        <v>7</v>
      </c>
      <c r="FU134" s="6">
        <v>6</v>
      </c>
      <c r="FV134" s="6">
        <v>5</v>
      </c>
      <c r="FW134" s="6">
        <v>4</v>
      </c>
      <c r="FX134" s="6">
        <v>7</v>
      </c>
      <c r="FY134" s="6">
        <v>3</v>
      </c>
      <c r="FZ134" s="6">
        <v>8</v>
      </c>
      <c r="GA134" s="6">
        <v>4</v>
      </c>
      <c r="GB134" s="6">
        <v>10</v>
      </c>
      <c r="GC134" s="6">
        <v>7</v>
      </c>
      <c r="GD134" s="6">
        <v>6</v>
      </c>
      <c r="GE134" s="6">
        <v>5</v>
      </c>
      <c r="GF134" s="6">
        <v>10</v>
      </c>
      <c r="GG134" s="6">
        <v>14</v>
      </c>
      <c r="GH134" s="6">
        <v>13</v>
      </c>
      <c r="GI134" s="6">
        <v>11</v>
      </c>
      <c r="GJ134" s="12">
        <f t="shared" si="2"/>
        <v>3984</v>
      </c>
    </row>
    <row r="135" spans="1:192">
      <c r="A135" s="9" t="s">
        <v>177</v>
      </c>
      <c r="B135" s="9">
        <v>460</v>
      </c>
      <c r="C135" s="6">
        <v>68289</v>
      </c>
      <c r="D135" s="6">
        <v>5</v>
      </c>
      <c r="E135" s="6">
        <v>4</v>
      </c>
      <c r="F135" s="6">
        <v>5</v>
      </c>
      <c r="G135" s="6">
        <v>3</v>
      </c>
      <c r="H135" s="6">
        <v>3</v>
      </c>
      <c r="I135" s="6">
        <v>3</v>
      </c>
      <c r="J135" s="6">
        <v>8</v>
      </c>
      <c r="K135" s="6">
        <v>13</v>
      </c>
      <c r="L135" s="6">
        <v>13</v>
      </c>
      <c r="M135" s="6">
        <v>13</v>
      </c>
      <c r="N135" s="6">
        <v>8</v>
      </c>
      <c r="O135" s="6">
        <v>1</v>
      </c>
      <c r="P135" s="6">
        <v>8</v>
      </c>
      <c r="Q135" s="6">
        <v>20</v>
      </c>
      <c r="R135" s="6">
        <v>2</v>
      </c>
      <c r="S135" s="6">
        <v>14</v>
      </c>
      <c r="T135" s="6">
        <v>3</v>
      </c>
      <c r="U135" s="6">
        <v>10</v>
      </c>
      <c r="V135" s="6">
        <v>16</v>
      </c>
      <c r="W135" s="6">
        <v>1</v>
      </c>
      <c r="X135" s="6">
        <v>6</v>
      </c>
      <c r="Y135" s="6">
        <v>10</v>
      </c>
      <c r="Z135" s="6">
        <v>6</v>
      </c>
      <c r="AA135" s="6">
        <v>11</v>
      </c>
      <c r="AB135" s="6">
        <v>12</v>
      </c>
      <c r="AC135" s="6">
        <v>1</v>
      </c>
      <c r="AD135" s="6">
        <v>7</v>
      </c>
      <c r="AE135" s="6">
        <v>7</v>
      </c>
      <c r="AF135" s="6">
        <v>6</v>
      </c>
      <c r="AG135" s="6">
        <v>7</v>
      </c>
      <c r="AH135" s="6">
        <v>1</v>
      </c>
      <c r="AI135" s="6">
        <v>3</v>
      </c>
      <c r="AJ135" s="6">
        <v>7</v>
      </c>
      <c r="AK135" s="6">
        <v>6</v>
      </c>
      <c r="AL135" s="6">
        <v>4</v>
      </c>
      <c r="AM135" s="6">
        <v>4</v>
      </c>
      <c r="AN135" s="6">
        <v>3</v>
      </c>
      <c r="AO135" s="6">
        <v>4</v>
      </c>
      <c r="AP135" s="6">
        <v>4</v>
      </c>
      <c r="AQ135" s="6">
        <v>4</v>
      </c>
      <c r="AR135" s="6">
        <v>1</v>
      </c>
      <c r="AS135" s="6">
        <v>12</v>
      </c>
      <c r="AT135" s="6">
        <v>7</v>
      </c>
      <c r="AU135" s="6">
        <v>2</v>
      </c>
      <c r="AV135" s="6">
        <v>16</v>
      </c>
      <c r="AW135" s="6">
        <v>4</v>
      </c>
      <c r="AX135" s="6">
        <v>11</v>
      </c>
      <c r="AY135" s="6">
        <v>5</v>
      </c>
      <c r="AZ135" s="6">
        <v>3</v>
      </c>
      <c r="BA135" s="6">
        <v>16</v>
      </c>
      <c r="BB135" s="6">
        <v>5</v>
      </c>
      <c r="BC135" s="6">
        <v>6</v>
      </c>
      <c r="BD135" s="6">
        <v>13</v>
      </c>
      <c r="BE135" s="6">
        <v>7</v>
      </c>
      <c r="BF135" s="6">
        <v>8</v>
      </c>
      <c r="BG135" s="6">
        <v>14</v>
      </c>
      <c r="BH135" s="6">
        <v>8</v>
      </c>
      <c r="BI135" s="6">
        <v>4</v>
      </c>
      <c r="BJ135" s="6">
        <v>13</v>
      </c>
      <c r="BK135" s="6">
        <v>2</v>
      </c>
      <c r="BL135" s="6">
        <v>5</v>
      </c>
      <c r="BM135" s="6">
        <v>7</v>
      </c>
      <c r="BN135" s="6">
        <v>4</v>
      </c>
      <c r="BO135" s="6">
        <v>1</v>
      </c>
      <c r="BP135" s="6">
        <v>5</v>
      </c>
      <c r="BQ135" s="6">
        <v>5</v>
      </c>
      <c r="BR135" s="6">
        <v>3</v>
      </c>
      <c r="BS135" s="6">
        <v>4</v>
      </c>
      <c r="BT135" s="6">
        <v>4</v>
      </c>
      <c r="BU135" s="6">
        <v>9</v>
      </c>
      <c r="BV135" s="6">
        <v>5</v>
      </c>
      <c r="BW135" s="6">
        <v>2</v>
      </c>
      <c r="BX135" s="6">
        <v>7</v>
      </c>
      <c r="BY135" s="6">
        <v>6</v>
      </c>
      <c r="BZ135" s="6">
        <v>1</v>
      </c>
      <c r="CA135" s="6">
        <v>3</v>
      </c>
      <c r="CB135" s="6">
        <v>11</v>
      </c>
      <c r="CC135" s="6">
        <v>11</v>
      </c>
      <c r="CD135" s="6">
        <v>4</v>
      </c>
      <c r="CE135" s="6">
        <v>1</v>
      </c>
      <c r="CF135" s="6">
        <v>7</v>
      </c>
      <c r="CG135" s="6">
        <v>5</v>
      </c>
      <c r="CH135" s="6">
        <v>8</v>
      </c>
      <c r="CI135" s="6">
        <v>4</v>
      </c>
      <c r="CJ135" s="6">
        <v>1</v>
      </c>
      <c r="CK135" s="6">
        <v>1</v>
      </c>
      <c r="CL135" s="6">
        <v>3</v>
      </c>
      <c r="CM135" s="6">
        <v>3</v>
      </c>
      <c r="CN135" s="6">
        <v>5</v>
      </c>
      <c r="CO135" s="6">
        <v>9</v>
      </c>
      <c r="CP135" s="6">
        <v>4</v>
      </c>
      <c r="CQ135" s="6">
        <v>5</v>
      </c>
      <c r="CR135" s="6">
        <v>7</v>
      </c>
      <c r="CS135" s="6">
        <v>5</v>
      </c>
      <c r="CT135" s="6">
        <v>5</v>
      </c>
      <c r="CU135" s="6">
        <v>2</v>
      </c>
      <c r="CV135" s="6">
        <v>10</v>
      </c>
      <c r="CW135" s="6">
        <v>2</v>
      </c>
      <c r="CX135" s="6">
        <v>6</v>
      </c>
      <c r="CY135" s="6">
        <v>5</v>
      </c>
      <c r="CZ135" s="6">
        <v>1</v>
      </c>
      <c r="DA135" s="6">
        <v>3</v>
      </c>
      <c r="DB135" s="6">
        <v>2</v>
      </c>
      <c r="DC135" s="6">
        <v>1</v>
      </c>
      <c r="DD135" s="6">
        <v>10</v>
      </c>
      <c r="DE135" s="6">
        <v>12</v>
      </c>
      <c r="DF135" s="6">
        <v>7</v>
      </c>
      <c r="DG135" s="6">
        <v>1</v>
      </c>
      <c r="DH135" s="6">
        <v>2</v>
      </c>
      <c r="DI135" s="6">
        <v>1</v>
      </c>
      <c r="DJ135" s="6">
        <v>1</v>
      </c>
      <c r="DK135" s="6">
        <v>1</v>
      </c>
      <c r="DL135" s="6">
        <v>9</v>
      </c>
      <c r="DM135" s="6">
        <v>6</v>
      </c>
      <c r="DN135" s="6">
        <v>3</v>
      </c>
      <c r="DO135" s="6">
        <v>7</v>
      </c>
      <c r="DP135" s="6">
        <v>7</v>
      </c>
      <c r="DQ135" s="6">
        <v>10</v>
      </c>
      <c r="DR135" s="6">
        <v>7</v>
      </c>
      <c r="DS135" s="6">
        <v>6</v>
      </c>
      <c r="DT135" s="6">
        <v>5</v>
      </c>
      <c r="DU135" s="6">
        <v>4</v>
      </c>
      <c r="DV135" s="6">
        <v>4</v>
      </c>
      <c r="DW135" s="6">
        <v>4</v>
      </c>
      <c r="DX135" s="6">
        <v>7</v>
      </c>
      <c r="DY135" s="6">
        <v>8</v>
      </c>
      <c r="DZ135" s="6">
        <v>7</v>
      </c>
      <c r="EA135" s="6">
        <v>8</v>
      </c>
      <c r="EB135" s="6">
        <v>6</v>
      </c>
      <c r="EC135" s="6">
        <v>5</v>
      </c>
      <c r="ED135" s="6">
        <v>4</v>
      </c>
      <c r="EE135" s="6">
        <v>2</v>
      </c>
      <c r="EF135" s="6">
        <v>16</v>
      </c>
      <c r="EG135" s="6">
        <v>8</v>
      </c>
      <c r="EH135" s="6">
        <v>10</v>
      </c>
      <c r="EI135" s="6">
        <v>10</v>
      </c>
      <c r="EJ135" s="6">
        <v>3</v>
      </c>
      <c r="EK135" s="6">
        <v>9</v>
      </c>
      <c r="EL135" s="6">
        <v>1</v>
      </c>
      <c r="EM135" s="6">
        <v>11</v>
      </c>
      <c r="EN135" s="6">
        <v>17</v>
      </c>
      <c r="EO135" s="6">
        <v>11</v>
      </c>
      <c r="EP135" s="6">
        <v>8</v>
      </c>
      <c r="EQ135" s="6">
        <v>4</v>
      </c>
      <c r="ER135" s="6">
        <v>10</v>
      </c>
      <c r="ES135" s="6">
        <v>9</v>
      </c>
      <c r="ET135" s="6">
        <v>1</v>
      </c>
      <c r="EU135" s="6">
        <v>4</v>
      </c>
      <c r="EV135" s="6">
        <v>4</v>
      </c>
      <c r="EW135" s="6">
        <v>5</v>
      </c>
      <c r="EX135" s="6">
        <v>2</v>
      </c>
      <c r="EY135" s="6">
        <v>2</v>
      </c>
      <c r="EZ135" s="6">
        <v>1</v>
      </c>
      <c r="FA135" s="6">
        <v>5</v>
      </c>
      <c r="FB135" s="6">
        <v>4</v>
      </c>
      <c r="FC135" s="6">
        <v>1</v>
      </c>
      <c r="FD135" s="6">
        <v>12</v>
      </c>
      <c r="FE135" s="6">
        <v>4</v>
      </c>
      <c r="FF135" s="6">
        <v>5</v>
      </c>
      <c r="FG135" s="6">
        <v>6</v>
      </c>
      <c r="FH135" s="6">
        <v>5</v>
      </c>
      <c r="FI135" s="6">
        <v>14</v>
      </c>
      <c r="FJ135" s="6">
        <v>9</v>
      </c>
      <c r="FK135" s="6">
        <v>2</v>
      </c>
      <c r="FL135" s="6">
        <v>1</v>
      </c>
      <c r="FM135" s="6">
        <v>15</v>
      </c>
      <c r="FN135" s="6">
        <v>11</v>
      </c>
      <c r="FO135" s="6">
        <v>6</v>
      </c>
      <c r="FP135" s="6">
        <v>7</v>
      </c>
      <c r="FQ135" s="6">
        <v>9</v>
      </c>
      <c r="FR135" s="6">
        <v>12</v>
      </c>
      <c r="FS135" s="6">
        <v>10</v>
      </c>
      <c r="FT135" s="6">
        <v>5</v>
      </c>
      <c r="FU135" s="6">
        <v>2</v>
      </c>
      <c r="FV135" s="6">
        <v>5</v>
      </c>
      <c r="FW135" s="6">
        <v>10</v>
      </c>
      <c r="FX135" s="6">
        <v>6</v>
      </c>
      <c r="FY135" s="6">
        <v>3</v>
      </c>
      <c r="FZ135" s="6">
        <v>7</v>
      </c>
      <c r="GA135" s="6">
        <v>12</v>
      </c>
      <c r="GB135" s="6">
        <v>9</v>
      </c>
      <c r="GC135" s="6">
        <v>5</v>
      </c>
      <c r="GD135" s="6">
        <v>2</v>
      </c>
      <c r="GE135" s="6">
        <v>5</v>
      </c>
      <c r="GF135" s="6">
        <v>9</v>
      </c>
      <c r="GG135" s="6">
        <v>6</v>
      </c>
      <c r="GH135" s="6">
        <v>5</v>
      </c>
      <c r="GI135" s="6">
        <v>5</v>
      </c>
      <c r="GJ135" s="12">
        <f t="shared" si="2"/>
        <v>6736</v>
      </c>
    </row>
    <row r="136" spans="1:192">
      <c r="A136" s="9" t="s">
        <v>278</v>
      </c>
      <c r="B136" s="9">
        <f>SUM(B110:B113,B115,B117,B119:B122,B124:B127,B129:B130,B132:B134)</f>
        <v>127</v>
      </c>
      <c r="C136" s="6">
        <v>23835.5</v>
      </c>
      <c r="D136" s="6">
        <v>11</v>
      </c>
      <c r="E136" s="6">
        <v>6</v>
      </c>
      <c r="F136" s="6">
        <v>8</v>
      </c>
      <c r="G136" s="6">
        <v>8</v>
      </c>
      <c r="H136" s="6">
        <v>8</v>
      </c>
      <c r="I136" s="6">
        <v>9</v>
      </c>
      <c r="J136" s="6">
        <v>7</v>
      </c>
      <c r="K136" s="6">
        <v>9</v>
      </c>
      <c r="L136" s="6">
        <v>8</v>
      </c>
      <c r="M136" s="6">
        <v>8</v>
      </c>
      <c r="N136" s="6">
        <v>7</v>
      </c>
      <c r="O136" s="6">
        <v>5</v>
      </c>
      <c r="P136" s="6">
        <v>11</v>
      </c>
      <c r="Q136" s="6">
        <v>12</v>
      </c>
      <c r="R136" s="6">
        <v>5</v>
      </c>
      <c r="S136" s="6">
        <v>10</v>
      </c>
      <c r="T136" s="6">
        <v>12</v>
      </c>
      <c r="U136" s="6">
        <v>12</v>
      </c>
      <c r="V136" s="6">
        <v>11</v>
      </c>
      <c r="W136" s="6">
        <v>5</v>
      </c>
      <c r="X136" s="6">
        <v>11</v>
      </c>
      <c r="Y136" s="6">
        <v>10</v>
      </c>
      <c r="Z136" s="6">
        <v>13</v>
      </c>
      <c r="AA136" s="6">
        <v>12</v>
      </c>
      <c r="AB136" s="6">
        <v>9</v>
      </c>
      <c r="AC136" s="6">
        <v>5</v>
      </c>
      <c r="AD136" s="6">
        <v>5</v>
      </c>
      <c r="AE136" s="6">
        <v>6</v>
      </c>
      <c r="AF136" s="6">
        <v>6</v>
      </c>
      <c r="AG136" s="6">
        <v>5</v>
      </c>
      <c r="AH136" s="6">
        <v>2</v>
      </c>
      <c r="AI136" s="6">
        <v>3</v>
      </c>
      <c r="AJ136" s="6">
        <v>8</v>
      </c>
      <c r="AK136" s="6">
        <v>6</v>
      </c>
      <c r="AL136" s="6">
        <v>1</v>
      </c>
      <c r="AM136" s="6">
        <v>4</v>
      </c>
      <c r="AN136" s="6">
        <v>3</v>
      </c>
      <c r="AO136" s="6">
        <v>6</v>
      </c>
      <c r="AP136" s="6">
        <v>4</v>
      </c>
      <c r="AQ136" s="6">
        <v>4</v>
      </c>
      <c r="AR136" s="6">
        <v>6</v>
      </c>
      <c r="AS136" s="6">
        <v>9</v>
      </c>
      <c r="AT136" s="6">
        <v>9</v>
      </c>
      <c r="AU136" s="6">
        <v>9</v>
      </c>
      <c r="AV136" s="6">
        <v>7</v>
      </c>
      <c r="AW136" s="6">
        <v>10</v>
      </c>
      <c r="AX136" s="6">
        <v>12</v>
      </c>
      <c r="AY136" s="6">
        <v>7</v>
      </c>
      <c r="AZ136" s="6">
        <v>6</v>
      </c>
      <c r="BA136" s="6">
        <v>16</v>
      </c>
      <c r="BB136" s="6">
        <v>5</v>
      </c>
      <c r="BC136" s="6">
        <v>8</v>
      </c>
      <c r="BD136" s="6">
        <v>11</v>
      </c>
      <c r="BE136" s="6">
        <v>2</v>
      </c>
      <c r="BF136" s="6">
        <v>12</v>
      </c>
      <c r="BG136" s="6">
        <v>11</v>
      </c>
      <c r="BH136" s="6">
        <v>5</v>
      </c>
      <c r="BI136" s="6">
        <v>5</v>
      </c>
      <c r="BJ136" s="6">
        <v>13</v>
      </c>
      <c r="BK136" s="6">
        <v>6</v>
      </c>
      <c r="BL136" s="6">
        <v>12</v>
      </c>
      <c r="BM136" s="6">
        <v>8</v>
      </c>
      <c r="BN136" s="6">
        <v>4</v>
      </c>
      <c r="BO136" s="6">
        <v>6</v>
      </c>
      <c r="BP136" s="6">
        <v>4</v>
      </c>
      <c r="BQ136" s="6">
        <v>5</v>
      </c>
      <c r="BR136" s="6">
        <v>6</v>
      </c>
      <c r="BS136" s="6">
        <v>9</v>
      </c>
      <c r="BT136" s="6">
        <v>7</v>
      </c>
      <c r="BU136" s="6">
        <v>13</v>
      </c>
      <c r="BV136" s="6">
        <v>9</v>
      </c>
      <c r="BW136" s="6">
        <v>7</v>
      </c>
      <c r="BX136" s="6">
        <v>13</v>
      </c>
      <c r="BY136" s="6">
        <v>8</v>
      </c>
      <c r="BZ136" s="6">
        <v>5</v>
      </c>
      <c r="CA136" s="6">
        <v>11</v>
      </c>
      <c r="CB136" s="6">
        <v>9</v>
      </c>
      <c r="CC136" s="6">
        <v>9</v>
      </c>
      <c r="CD136" s="6">
        <v>3</v>
      </c>
      <c r="CE136" s="6">
        <v>6</v>
      </c>
      <c r="CF136" s="6">
        <v>9</v>
      </c>
      <c r="CG136" s="6">
        <v>11</v>
      </c>
      <c r="CH136" s="6">
        <v>10</v>
      </c>
      <c r="CI136" s="6">
        <v>6</v>
      </c>
      <c r="CJ136" s="6">
        <v>6</v>
      </c>
      <c r="CK136" s="6">
        <v>5</v>
      </c>
      <c r="CL136" s="6">
        <v>3</v>
      </c>
      <c r="CM136" s="6">
        <v>3</v>
      </c>
      <c r="CN136" s="6">
        <v>5</v>
      </c>
      <c r="CO136" s="6">
        <v>9</v>
      </c>
      <c r="CP136" s="6">
        <v>9</v>
      </c>
      <c r="CQ136" s="6">
        <v>14</v>
      </c>
      <c r="CR136" s="6">
        <v>13</v>
      </c>
      <c r="CS136" s="6">
        <v>5</v>
      </c>
      <c r="CT136" s="6">
        <v>5</v>
      </c>
      <c r="CU136" s="6">
        <v>7</v>
      </c>
      <c r="CV136" s="6">
        <v>12</v>
      </c>
      <c r="CW136" s="6">
        <v>8</v>
      </c>
      <c r="CX136" s="6">
        <v>2</v>
      </c>
      <c r="CY136" s="6">
        <v>2</v>
      </c>
      <c r="CZ136" s="6">
        <v>6</v>
      </c>
      <c r="DA136" s="6">
        <v>6</v>
      </c>
      <c r="DB136" s="6">
        <v>5</v>
      </c>
      <c r="DC136" s="6">
        <v>6</v>
      </c>
      <c r="DD136" s="6">
        <v>8</v>
      </c>
      <c r="DE136" s="6">
        <v>8</v>
      </c>
      <c r="DF136" s="6">
        <v>4</v>
      </c>
      <c r="DG136" s="6">
        <v>7</v>
      </c>
      <c r="DH136" s="6">
        <v>7</v>
      </c>
      <c r="DI136" s="6">
        <v>6</v>
      </c>
      <c r="DJ136" s="6">
        <v>5</v>
      </c>
      <c r="DK136" s="6">
        <v>6</v>
      </c>
      <c r="DL136" s="6">
        <v>4</v>
      </c>
      <c r="DM136" s="6">
        <v>7</v>
      </c>
      <c r="DN136" s="6">
        <v>3</v>
      </c>
      <c r="DO136" s="6">
        <v>3</v>
      </c>
      <c r="DP136" s="6">
        <v>5</v>
      </c>
      <c r="DQ136" s="6">
        <v>6</v>
      </c>
      <c r="DR136" s="6">
        <v>9</v>
      </c>
      <c r="DS136" s="6">
        <v>5</v>
      </c>
      <c r="DT136" s="6">
        <v>5</v>
      </c>
      <c r="DU136" s="6">
        <v>4</v>
      </c>
      <c r="DV136" s="6">
        <v>7</v>
      </c>
      <c r="DW136" s="6">
        <v>4</v>
      </c>
      <c r="DX136" s="6">
        <v>4</v>
      </c>
      <c r="DY136" s="6">
        <v>5</v>
      </c>
      <c r="DZ136" s="6">
        <v>9</v>
      </c>
      <c r="EA136" s="6">
        <v>9</v>
      </c>
      <c r="EB136" s="6">
        <v>4</v>
      </c>
      <c r="EC136" s="6">
        <v>5</v>
      </c>
      <c r="ED136" s="6">
        <v>4</v>
      </c>
      <c r="EE136" s="6">
        <v>8</v>
      </c>
      <c r="EF136" s="6">
        <v>7</v>
      </c>
      <c r="EG136" s="6">
        <v>14</v>
      </c>
      <c r="EH136" s="6">
        <v>8</v>
      </c>
      <c r="EI136" s="6">
        <v>8</v>
      </c>
      <c r="EJ136" s="6">
        <v>4</v>
      </c>
      <c r="EK136" s="6">
        <v>7</v>
      </c>
      <c r="EL136" s="6">
        <v>5</v>
      </c>
      <c r="EM136" s="6">
        <v>12</v>
      </c>
      <c r="EN136" s="6">
        <v>11</v>
      </c>
      <c r="EO136" s="6">
        <v>9</v>
      </c>
      <c r="EP136" s="6">
        <v>9</v>
      </c>
      <c r="EQ136" s="6">
        <v>4</v>
      </c>
      <c r="ER136" s="6">
        <v>4</v>
      </c>
      <c r="ES136" s="6">
        <v>4</v>
      </c>
      <c r="ET136" s="6">
        <v>11</v>
      </c>
      <c r="EU136" s="6">
        <v>11</v>
      </c>
      <c r="EV136" s="6">
        <v>6</v>
      </c>
      <c r="EW136" s="6">
        <v>5</v>
      </c>
      <c r="EX136" s="6">
        <v>6</v>
      </c>
      <c r="EY136" s="6">
        <v>6</v>
      </c>
      <c r="EZ136" s="6">
        <v>6</v>
      </c>
      <c r="FA136" s="6">
        <v>6</v>
      </c>
      <c r="FB136" s="6">
        <v>5</v>
      </c>
      <c r="FC136" s="6">
        <v>13</v>
      </c>
      <c r="FD136" s="6">
        <v>8</v>
      </c>
      <c r="FE136" s="6">
        <v>10</v>
      </c>
      <c r="FF136" s="6">
        <v>6</v>
      </c>
      <c r="FG136" s="6">
        <v>11</v>
      </c>
      <c r="FH136" s="6">
        <v>7</v>
      </c>
      <c r="FI136" s="6">
        <v>9</v>
      </c>
      <c r="FJ136" s="6">
        <v>10</v>
      </c>
      <c r="FK136" s="6">
        <v>6</v>
      </c>
      <c r="FL136" s="6">
        <v>6</v>
      </c>
      <c r="FM136" s="6">
        <v>11</v>
      </c>
      <c r="FN136" s="6">
        <v>6</v>
      </c>
      <c r="FO136" s="6">
        <v>7</v>
      </c>
      <c r="FP136" s="6">
        <v>3</v>
      </c>
      <c r="FQ136" s="6">
        <v>7</v>
      </c>
      <c r="FR136" s="6">
        <v>9</v>
      </c>
      <c r="FS136" s="6">
        <v>4</v>
      </c>
      <c r="FT136" s="6">
        <v>5</v>
      </c>
      <c r="FU136" s="6">
        <v>6</v>
      </c>
      <c r="FV136" s="6">
        <v>5</v>
      </c>
      <c r="FW136" s="6">
        <v>6</v>
      </c>
      <c r="FX136" s="6">
        <v>7</v>
      </c>
      <c r="FY136" s="6">
        <v>3</v>
      </c>
      <c r="FZ136" s="6">
        <v>4</v>
      </c>
      <c r="GA136" s="6">
        <v>9</v>
      </c>
      <c r="GB136" s="6">
        <v>5</v>
      </c>
      <c r="GC136" s="6">
        <v>5</v>
      </c>
      <c r="GD136" s="6">
        <v>6</v>
      </c>
      <c r="GE136" s="6">
        <v>5</v>
      </c>
      <c r="GF136" s="6">
        <v>7</v>
      </c>
      <c r="GG136" s="6">
        <v>8</v>
      </c>
      <c r="GH136" s="6">
        <v>11</v>
      </c>
      <c r="GI136" s="6">
        <v>11</v>
      </c>
      <c r="GJ136" s="12">
        <f t="shared" si="2"/>
        <v>5328</v>
      </c>
    </row>
    <row r="137" spans="1:192">
      <c r="A137" s="9" t="s">
        <v>190</v>
      </c>
      <c r="B137" s="10">
        <v>5</v>
      </c>
      <c r="C137" s="6">
        <v>706.5</v>
      </c>
      <c r="D137" s="6">
        <v>17</v>
      </c>
      <c r="E137" s="6">
        <v>7</v>
      </c>
      <c r="F137" s="6">
        <v>9</v>
      </c>
      <c r="G137" s="6">
        <v>9</v>
      </c>
      <c r="H137" s="6">
        <v>9</v>
      </c>
      <c r="I137" s="6">
        <v>9</v>
      </c>
      <c r="J137" s="6">
        <v>16</v>
      </c>
      <c r="K137" s="6">
        <v>16</v>
      </c>
      <c r="L137" s="6">
        <v>16</v>
      </c>
      <c r="M137" s="6">
        <v>16</v>
      </c>
      <c r="N137" s="6">
        <v>2</v>
      </c>
      <c r="O137" s="6">
        <v>6</v>
      </c>
      <c r="P137" s="6">
        <v>20</v>
      </c>
      <c r="Q137" s="6">
        <v>15</v>
      </c>
      <c r="R137" s="6">
        <v>8</v>
      </c>
      <c r="S137" s="6">
        <v>21</v>
      </c>
      <c r="T137" s="6">
        <v>17</v>
      </c>
      <c r="U137" s="6">
        <v>20</v>
      </c>
      <c r="V137" s="6">
        <v>20</v>
      </c>
      <c r="W137" s="6">
        <v>5</v>
      </c>
      <c r="X137" s="6">
        <v>20</v>
      </c>
      <c r="Y137" s="6">
        <v>20</v>
      </c>
      <c r="Z137" s="6">
        <v>20</v>
      </c>
      <c r="AA137" s="6">
        <v>13</v>
      </c>
      <c r="AB137" s="6">
        <v>20</v>
      </c>
      <c r="AC137" s="6">
        <v>6</v>
      </c>
      <c r="AD137" s="6">
        <v>19</v>
      </c>
      <c r="AE137" s="6">
        <v>18</v>
      </c>
      <c r="AF137" s="6">
        <v>14</v>
      </c>
      <c r="AG137" s="6">
        <v>11</v>
      </c>
      <c r="AH137" s="6">
        <v>2</v>
      </c>
      <c r="AI137" s="6">
        <v>3</v>
      </c>
      <c r="AJ137" s="6">
        <v>10</v>
      </c>
      <c r="AK137" s="6">
        <v>9</v>
      </c>
      <c r="AL137" s="6">
        <v>6</v>
      </c>
      <c r="AM137" s="6">
        <v>4</v>
      </c>
      <c r="AN137" s="6">
        <v>3</v>
      </c>
      <c r="AO137" s="6">
        <v>7</v>
      </c>
      <c r="AP137" s="6">
        <v>4</v>
      </c>
      <c r="AQ137" s="6">
        <v>4</v>
      </c>
      <c r="AR137" s="6">
        <v>6</v>
      </c>
      <c r="AS137" s="6">
        <v>18</v>
      </c>
      <c r="AT137" s="6">
        <v>1</v>
      </c>
      <c r="AU137" s="6">
        <v>6</v>
      </c>
      <c r="AV137" s="6">
        <v>12</v>
      </c>
      <c r="AW137" s="6">
        <v>2</v>
      </c>
      <c r="AX137" s="6">
        <v>18</v>
      </c>
      <c r="AY137" s="6">
        <v>9</v>
      </c>
      <c r="AZ137" s="6">
        <v>7</v>
      </c>
      <c r="BA137" s="6">
        <v>1</v>
      </c>
      <c r="BB137" s="6">
        <v>5</v>
      </c>
      <c r="BC137" s="6">
        <v>9</v>
      </c>
      <c r="BD137" s="6">
        <v>14</v>
      </c>
      <c r="BE137" s="6">
        <v>8</v>
      </c>
      <c r="BF137" s="6">
        <v>2</v>
      </c>
      <c r="BG137" s="6">
        <v>6</v>
      </c>
      <c r="BH137" s="6">
        <v>9</v>
      </c>
      <c r="BI137" s="6">
        <v>5</v>
      </c>
      <c r="BJ137" s="6">
        <v>3</v>
      </c>
      <c r="BK137" s="6">
        <v>8</v>
      </c>
      <c r="BL137" s="6">
        <v>1</v>
      </c>
      <c r="BM137" s="6">
        <v>8</v>
      </c>
      <c r="BN137" s="6">
        <v>4</v>
      </c>
      <c r="BO137" s="6">
        <v>6</v>
      </c>
      <c r="BP137" s="6">
        <v>10</v>
      </c>
      <c r="BQ137" s="6">
        <v>5</v>
      </c>
      <c r="BR137" s="6">
        <v>1</v>
      </c>
      <c r="BS137" s="6">
        <v>11</v>
      </c>
      <c r="BT137" s="6">
        <v>8</v>
      </c>
      <c r="BU137" s="6">
        <v>1</v>
      </c>
      <c r="BV137" s="6">
        <v>11</v>
      </c>
      <c r="BW137" s="6">
        <v>8</v>
      </c>
      <c r="BX137" s="6">
        <v>22</v>
      </c>
      <c r="BY137" s="6">
        <v>1</v>
      </c>
      <c r="BZ137" s="6">
        <v>5</v>
      </c>
      <c r="CA137" s="6">
        <v>1</v>
      </c>
      <c r="CB137" s="6">
        <v>1</v>
      </c>
      <c r="CC137" s="6">
        <v>1</v>
      </c>
      <c r="CD137" s="6">
        <v>7</v>
      </c>
      <c r="CE137" s="6">
        <v>6</v>
      </c>
      <c r="CF137" s="6">
        <v>5</v>
      </c>
      <c r="CG137" s="6">
        <v>4</v>
      </c>
      <c r="CH137" s="6">
        <v>10</v>
      </c>
      <c r="CI137" s="6">
        <v>7</v>
      </c>
      <c r="CJ137" s="6">
        <v>6</v>
      </c>
      <c r="CK137" s="6">
        <v>5</v>
      </c>
      <c r="CL137" s="6">
        <v>3</v>
      </c>
      <c r="CM137" s="6">
        <v>3</v>
      </c>
      <c r="CN137" s="6">
        <v>5</v>
      </c>
      <c r="CO137" s="6">
        <v>15</v>
      </c>
      <c r="CP137" s="6">
        <v>9</v>
      </c>
      <c r="CQ137" s="6">
        <v>18</v>
      </c>
      <c r="CR137" s="6">
        <v>1</v>
      </c>
      <c r="CS137" s="6">
        <v>5</v>
      </c>
      <c r="CT137" s="6">
        <v>5</v>
      </c>
      <c r="CU137" s="6">
        <v>8</v>
      </c>
      <c r="CV137" s="6">
        <v>17</v>
      </c>
      <c r="CW137" s="6">
        <v>10</v>
      </c>
      <c r="CX137" s="6">
        <v>7</v>
      </c>
      <c r="CY137" s="6">
        <v>7</v>
      </c>
      <c r="CZ137" s="6">
        <v>6</v>
      </c>
      <c r="DA137" s="6">
        <v>6</v>
      </c>
      <c r="DB137" s="6">
        <v>5</v>
      </c>
      <c r="DC137" s="6">
        <v>6</v>
      </c>
      <c r="DD137" s="6">
        <v>16</v>
      </c>
      <c r="DE137" s="6">
        <v>4</v>
      </c>
      <c r="DF137" s="6">
        <v>1</v>
      </c>
      <c r="DG137" s="6">
        <v>8</v>
      </c>
      <c r="DH137" s="6">
        <v>7</v>
      </c>
      <c r="DI137" s="6">
        <v>6</v>
      </c>
      <c r="DJ137" s="6">
        <v>5</v>
      </c>
      <c r="DK137" s="6">
        <v>7</v>
      </c>
      <c r="DL137" s="6">
        <v>2</v>
      </c>
      <c r="DM137" s="6">
        <v>7</v>
      </c>
      <c r="DN137" s="6">
        <v>3</v>
      </c>
      <c r="DO137" s="6">
        <v>7</v>
      </c>
      <c r="DP137" s="6">
        <v>1</v>
      </c>
      <c r="DQ137" s="6">
        <v>3</v>
      </c>
      <c r="DR137" s="6">
        <v>1</v>
      </c>
      <c r="DS137" s="6">
        <v>1</v>
      </c>
      <c r="DT137" s="6">
        <v>5</v>
      </c>
      <c r="DU137" s="6">
        <v>4</v>
      </c>
      <c r="DV137" s="6">
        <v>7</v>
      </c>
      <c r="DW137" s="6">
        <v>4</v>
      </c>
      <c r="DX137" s="6">
        <v>7</v>
      </c>
      <c r="DY137" s="6">
        <v>1</v>
      </c>
      <c r="DZ137" s="6">
        <v>2</v>
      </c>
      <c r="EA137" s="6">
        <v>1</v>
      </c>
      <c r="EB137" s="6">
        <v>1</v>
      </c>
      <c r="EC137" s="6">
        <v>5</v>
      </c>
      <c r="ED137" s="6">
        <v>4</v>
      </c>
      <c r="EE137" s="6">
        <v>11</v>
      </c>
      <c r="EF137" s="6">
        <v>14</v>
      </c>
      <c r="EG137" s="6">
        <v>18</v>
      </c>
      <c r="EH137" s="6">
        <v>1</v>
      </c>
      <c r="EI137" s="6">
        <v>2</v>
      </c>
      <c r="EJ137" s="6">
        <v>6</v>
      </c>
      <c r="EK137" s="6">
        <v>1</v>
      </c>
      <c r="EL137" s="6">
        <v>5</v>
      </c>
      <c r="EM137" s="6">
        <v>22</v>
      </c>
      <c r="EN137" s="6">
        <v>5</v>
      </c>
      <c r="EO137" s="6">
        <v>16</v>
      </c>
      <c r="EP137" s="6">
        <v>17</v>
      </c>
      <c r="EQ137" s="6">
        <v>4</v>
      </c>
      <c r="ER137" s="6">
        <v>1</v>
      </c>
      <c r="ES137" s="6">
        <v>1</v>
      </c>
      <c r="ET137" s="6">
        <v>20</v>
      </c>
      <c r="EU137" s="6">
        <v>8</v>
      </c>
      <c r="EV137" s="6">
        <v>8</v>
      </c>
      <c r="EW137" s="6">
        <v>5</v>
      </c>
      <c r="EX137" s="6">
        <v>8</v>
      </c>
      <c r="EY137" s="6">
        <v>7</v>
      </c>
      <c r="EZ137" s="6">
        <v>6</v>
      </c>
      <c r="FA137" s="6">
        <v>1</v>
      </c>
      <c r="FB137" s="6">
        <v>1</v>
      </c>
      <c r="FC137" s="6">
        <v>20</v>
      </c>
      <c r="FD137" s="6">
        <v>20</v>
      </c>
      <c r="FE137" s="6">
        <v>2</v>
      </c>
      <c r="FF137" s="6">
        <v>1</v>
      </c>
      <c r="FG137" s="6">
        <v>6</v>
      </c>
      <c r="FH137" s="6">
        <v>9</v>
      </c>
      <c r="FI137" s="6">
        <v>3</v>
      </c>
      <c r="FJ137" s="6">
        <v>4</v>
      </c>
      <c r="FK137" s="6">
        <v>6</v>
      </c>
      <c r="FL137" s="6">
        <v>6</v>
      </c>
      <c r="FM137" s="6">
        <v>18</v>
      </c>
      <c r="FN137" s="6">
        <v>1</v>
      </c>
      <c r="FO137" s="6">
        <v>7</v>
      </c>
      <c r="FP137" s="6">
        <v>8</v>
      </c>
      <c r="FQ137" s="6">
        <v>1</v>
      </c>
      <c r="FR137" s="6">
        <v>2</v>
      </c>
      <c r="FS137" s="6">
        <v>1</v>
      </c>
      <c r="FT137" s="6">
        <v>1</v>
      </c>
      <c r="FU137" s="6">
        <v>6</v>
      </c>
      <c r="FV137" s="6">
        <v>5</v>
      </c>
      <c r="FW137" s="6">
        <v>1</v>
      </c>
      <c r="FX137" s="6">
        <v>7</v>
      </c>
      <c r="FY137" s="6">
        <v>3</v>
      </c>
      <c r="FZ137" s="6">
        <v>8</v>
      </c>
      <c r="GA137" s="6">
        <v>1</v>
      </c>
      <c r="GB137" s="6">
        <v>1</v>
      </c>
      <c r="GC137" s="6">
        <v>1</v>
      </c>
      <c r="GD137" s="6">
        <v>6</v>
      </c>
      <c r="GE137" s="6">
        <v>5</v>
      </c>
      <c r="GF137" s="6">
        <v>1</v>
      </c>
      <c r="GG137" s="6">
        <v>1</v>
      </c>
      <c r="GH137" s="6">
        <v>7</v>
      </c>
      <c r="GI137" s="6">
        <v>11</v>
      </c>
      <c r="GJ137" s="12">
        <f t="shared" si="2"/>
        <v>7077</v>
      </c>
    </row>
    <row r="138" spans="1:192">
      <c r="A138" s="9" t="s">
        <v>191</v>
      </c>
      <c r="B138" s="10">
        <v>2</v>
      </c>
      <c r="C138" s="6">
        <v>629.5</v>
      </c>
      <c r="D138" s="6">
        <v>17</v>
      </c>
      <c r="E138" s="6">
        <v>7</v>
      </c>
      <c r="F138" s="6">
        <v>9</v>
      </c>
      <c r="G138" s="6">
        <v>9</v>
      </c>
      <c r="H138" s="6">
        <v>9</v>
      </c>
      <c r="I138" s="6">
        <v>9</v>
      </c>
      <c r="J138" s="6">
        <v>16</v>
      </c>
      <c r="K138" s="6">
        <v>16</v>
      </c>
      <c r="L138" s="6">
        <v>16</v>
      </c>
      <c r="M138" s="6">
        <v>16</v>
      </c>
      <c r="N138" s="6">
        <v>12</v>
      </c>
      <c r="O138" s="6">
        <v>6</v>
      </c>
      <c r="P138" s="6">
        <v>3</v>
      </c>
      <c r="Q138" s="6">
        <v>4</v>
      </c>
      <c r="R138" s="6">
        <v>8</v>
      </c>
      <c r="S138" s="6">
        <v>17</v>
      </c>
      <c r="T138" s="6">
        <v>3</v>
      </c>
      <c r="U138" s="6">
        <v>17</v>
      </c>
      <c r="V138" s="6">
        <v>1</v>
      </c>
      <c r="W138" s="6">
        <v>5</v>
      </c>
      <c r="X138" s="6">
        <v>18</v>
      </c>
      <c r="Y138" s="6">
        <v>10</v>
      </c>
      <c r="Z138" s="6">
        <v>18</v>
      </c>
      <c r="AA138" s="6">
        <v>13</v>
      </c>
      <c r="AB138" s="6">
        <v>6</v>
      </c>
      <c r="AC138" s="6">
        <v>6</v>
      </c>
      <c r="AD138" s="6">
        <v>1</v>
      </c>
      <c r="AE138" s="6">
        <v>1</v>
      </c>
      <c r="AF138" s="6">
        <v>14</v>
      </c>
      <c r="AG138" s="6">
        <v>11</v>
      </c>
      <c r="AH138" s="6">
        <v>2</v>
      </c>
      <c r="AI138" s="6">
        <v>3</v>
      </c>
      <c r="AJ138" s="6">
        <v>10</v>
      </c>
      <c r="AK138" s="6">
        <v>9</v>
      </c>
      <c r="AL138" s="6">
        <v>6</v>
      </c>
      <c r="AM138" s="6">
        <v>4</v>
      </c>
      <c r="AN138" s="6">
        <v>3</v>
      </c>
      <c r="AO138" s="6">
        <v>7</v>
      </c>
      <c r="AP138" s="6">
        <v>4</v>
      </c>
      <c r="AQ138" s="6">
        <v>4</v>
      </c>
      <c r="AR138" s="6">
        <v>6</v>
      </c>
      <c r="AS138" s="6">
        <v>13</v>
      </c>
      <c r="AT138" s="6">
        <v>1</v>
      </c>
      <c r="AU138" s="6">
        <v>7</v>
      </c>
      <c r="AV138" s="6">
        <v>11</v>
      </c>
      <c r="AW138" s="6">
        <v>6</v>
      </c>
      <c r="AX138" s="6">
        <v>13</v>
      </c>
      <c r="AY138" s="6">
        <v>9</v>
      </c>
      <c r="AZ138" s="6">
        <v>7</v>
      </c>
      <c r="BA138" s="6">
        <v>1</v>
      </c>
      <c r="BB138" s="6">
        <v>5</v>
      </c>
      <c r="BC138" s="6">
        <v>9</v>
      </c>
      <c r="BD138" s="6">
        <v>14</v>
      </c>
      <c r="BE138" s="6">
        <v>8</v>
      </c>
      <c r="BF138" s="6">
        <v>19</v>
      </c>
      <c r="BG138" s="6">
        <v>17</v>
      </c>
      <c r="BH138" s="6">
        <v>9</v>
      </c>
      <c r="BI138" s="6">
        <v>5</v>
      </c>
      <c r="BJ138" s="6">
        <v>19</v>
      </c>
      <c r="BK138" s="6">
        <v>8</v>
      </c>
      <c r="BL138" s="6">
        <v>16</v>
      </c>
      <c r="BM138" s="6">
        <v>8</v>
      </c>
      <c r="BN138" s="6">
        <v>4</v>
      </c>
      <c r="BO138" s="6">
        <v>6</v>
      </c>
      <c r="BP138" s="6">
        <v>10</v>
      </c>
      <c r="BQ138" s="6">
        <v>5</v>
      </c>
      <c r="BR138" s="6">
        <v>9</v>
      </c>
      <c r="BS138" s="6">
        <v>2</v>
      </c>
      <c r="BT138" s="6">
        <v>8</v>
      </c>
      <c r="BU138" s="6">
        <v>20</v>
      </c>
      <c r="BV138" s="6">
        <v>11</v>
      </c>
      <c r="BW138" s="6">
        <v>8</v>
      </c>
      <c r="BX138" s="6">
        <v>19</v>
      </c>
      <c r="BY138" s="6">
        <v>9</v>
      </c>
      <c r="BZ138" s="6">
        <v>5</v>
      </c>
      <c r="CA138" s="6">
        <v>14</v>
      </c>
      <c r="CB138" s="6">
        <v>1</v>
      </c>
      <c r="CC138" s="6">
        <v>1</v>
      </c>
      <c r="CD138" s="6">
        <v>7</v>
      </c>
      <c r="CE138" s="6">
        <v>6</v>
      </c>
      <c r="CF138" s="6">
        <v>12</v>
      </c>
      <c r="CG138" s="6">
        <v>12</v>
      </c>
      <c r="CH138" s="6">
        <v>10</v>
      </c>
      <c r="CI138" s="6">
        <v>7</v>
      </c>
      <c r="CJ138" s="6">
        <v>6</v>
      </c>
      <c r="CK138" s="6">
        <v>5</v>
      </c>
      <c r="CL138" s="6">
        <v>3</v>
      </c>
      <c r="CM138" s="6">
        <v>3</v>
      </c>
      <c r="CN138" s="6">
        <v>5</v>
      </c>
      <c r="CO138" s="6">
        <v>19</v>
      </c>
      <c r="CP138" s="6">
        <v>9</v>
      </c>
      <c r="CQ138" s="6">
        <v>16</v>
      </c>
      <c r="CR138" s="6">
        <v>3</v>
      </c>
      <c r="CS138" s="6">
        <v>5</v>
      </c>
      <c r="CT138" s="6">
        <v>5</v>
      </c>
      <c r="CU138" s="6">
        <v>8</v>
      </c>
      <c r="CV138" s="6">
        <v>2</v>
      </c>
      <c r="CW138" s="6">
        <v>10</v>
      </c>
      <c r="CX138" s="6">
        <v>7</v>
      </c>
      <c r="CY138" s="6">
        <v>7</v>
      </c>
      <c r="CZ138" s="6">
        <v>6</v>
      </c>
      <c r="DA138" s="6">
        <v>6</v>
      </c>
      <c r="DB138" s="6">
        <v>5</v>
      </c>
      <c r="DC138" s="6">
        <v>6</v>
      </c>
      <c r="DD138" s="6">
        <v>16</v>
      </c>
      <c r="DE138" s="6">
        <v>3</v>
      </c>
      <c r="DF138" s="6">
        <v>7</v>
      </c>
      <c r="DG138" s="6">
        <v>8</v>
      </c>
      <c r="DH138" s="6">
        <v>7</v>
      </c>
      <c r="DI138" s="6">
        <v>6</v>
      </c>
      <c r="DJ138" s="6">
        <v>5</v>
      </c>
      <c r="DK138" s="6">
        <v>7</v>
      </c>
      <c r="DL138" s="6">
        <v>1</v>
      </c>
      <c r="DM138" s="6">
        <v>7</v>
      </c>
      <c r="DN138" s="6">
        <v>3</v>
      </c>
      <c r="DO138" s="6">
        <v>7</v>
      </c>
      <c r="DP138" s="6">
        <v>9</v>
      </c>
      <c r="DQ138" s="6">
        <v>2</v>
      </c>
      <c r="DR138" s="6">
        <v>9</v>
      </c>
      <c r="DS138" s="6">
        <v>7</v>
      </c>
      <c r="DT138" s="6">
        <v>5</v>
      </c>
      <c r="DU138" s="6">
        <v>4</v>
      </c>
      <c r="DV138" s="6">
        <v>7</v>
      </c>
      <c r="DW138" s="6">
        <v>4</v>
      </c>
      <c r="DX138" s="6">
        <v>7</v>
      </c>
      <c r="DY138" s="6">
        <v>9</v>
      </c>
      <c r="DZ138" s="6">
        <v>2</v>
      </c>
      <c r="EA138" s="6">
        <v>9</v>
      </c>
      <c r="EB138" s="6">
        <v>7</v>
      </c>
      <c r="EC138" s="6">
        <v>5</v>
      </c>
      <c r="ED138" s="6">
        <v>4</v>
      </c>
      <c r="EE138" s="6">
        <v>11</v>
      </c>
      <c r="EF138" s="6">
        <v>6</v>
      </c>
      <c r="EG138" s="6">
        <v>7</v>
      </c>
      <c r="EH138" s="6">
        <v>2</v>
      </c>
      <c r="EI138" s="6">
        <v>2</v>
      </c>
      <c r="EJ138" s="6">
        <v>6</v>
      </c>
      <c r="EK138" s="6">
        <v>12</v>
      </c>
      <c r="EL138" s="6">
        <v>5</v>
      </c>
      <c r="EM138" s="6">
        <v>17</v>
      </c>
      <c r="EN138" s="6">
        <v>3</v>
      </c>
      <c r="EO138" s="6">
        <v>9</v>
      </c>
      <c r="EP138" s="6">
        <v>11</v>
      </c>
      <c r="EQ138" s="6">
        <v>4</v>
      </c>
      <c r="ER138" s="6">
        <v>10</v>
      </c>
      <c r="ES138" s="6">
        <v>10</v>
      </c>
      <c r="ET138" s="6">
        <v>16</v>
      </c>
      <c r="EU138" s="6">
        <v>6</v>
      </c>
      <c r="EV138" s="6">
        <v>8</v>
      </c>
      <c r="EW138" s="6">
        <v>5</v>
      </c>
      <c r="EX138" s="6">
        <v>8</v>
      </c>
      <c r="EY138" s="6">
        <v>7</v>
      </c>
      <c r="EZ138" s="6">
        <v>6</v>
      </c>
      <c r="FA138" s="6">
        <v>7</v>
      </c>
      <c r="FB138" s="6">
        <v>7</v>
      </c>
      <c r="FC138" s="6">
        <v>19</v>
      </c>
      <c r="FD138" s="6">
        <v>3</v>
      </c>
      <c r="FE138" s="6">
        <v>7</v>
      </c>
      <c r="FF138" s="6">
        <v>7</v>
      </c>
      <c r="FG138" s="6">
        <v>10</v>
      </c>
      <c r="FH138" s="6">
        <v>9</v>
      </c>
      <c r="FI138" s="6">
        <v>2</v>
      </c>
      <c r="FJ138" s="6">
        <v>1</v>
      </c>
      <c r="FK138" s="6">
        <v>6</v>
      </c>
      <c r="FL138" s="6">
        <v>6</v>
      </c>
      <c r="FM138" s="6">
        <v>8</v>
      </c>
      <c r="FN138" s="6">
        <v>3</v>
      </c>
      <c r="FO138" s="6">
        <v>7</v>
      </c>
      <c r="FP138" s="6">
        <v>8</v>
      </c>
      <c r="FQ138" s="6">
        <v>10</v>
      </c>
      <c r="FR138" s="6">
        <v>4</v>
      </c>
      <c r="FS138" s="6">
        <v>10</v>
      </c>
      <c r="FT138" s="6">
        <v>7</v>
      </c>
      <c r="FU138" s="6">
        <v>6</v>
      </c>
      <c r="FV138" s="6">
        <v>5</v>
      </c>
      <c r="FW138" s="6">
        <v>3</v>
      </c>
      <c r="FX138" s="6">
        <v>7</v>
      </c>
      <c r="FY138" s="6">
        <v>3</v>
      </c>
      <c r="FZ138" s="6">
        <v>8</v>
      </c>
      <c r="GA138" s="6">
        <v>4</v>
      </c>
      <c r="GB138" s="6">
        <v>10</v>
      </c>
      <c r="GC138" s="6">
        <v>7</v>
      </c>
      <c r="GD138" s="6">
        <v>6</v>
      </c>
      <c r="GE138" s="6">
        <v>5</v>
      </c>
      <c r="GF138" s="6">
        <v>10</v>
      </c>
      <c r="GG138" s="6">
        <v>17</v>
      </c>
      <c r="GH138" s="6">
        <v>2</v>
      </c>
      <c r="GI138" s="6">
        <v>11</v>
      </c>
      <c r="GJ138" s="12">
        <f t="shared" si="2"/>
        <v>3177</v>
      </c>
    </row>
    <row r="139" spans="1:192">
      <c r="A139" s="9" t="s">
        <v>209</v>
      </c>
      <c r="B139" s="10">
        <v>6</v>
      </c>
      <c r="C139" s="6">
        <v>1032</v>
      </c>
      <c r="D139" s="6">
        <v>15</v>
      </c>
      <c r="E139" s="6">
        <v>7</v>
      </c>
      <c r="F139" s="6">
        <v>9</v>
      </c>
      <c r="G139" s="6">
        <v>9</v>
      </c>
      <c r="H139" s="6">
        <v>9</v>
      </c>
      <c r="I139" s="6">
        <v>9</v>
      </c>
      <c r="J139" s="6">
        <v>10</v>
      </c>
      <c r="K139" s="6">
        <v>3</v>
      </c>
      <c r="L139" s="6">
        <v>2</v>
      </c>
      <c r="M139" s="6">
        <v>4</v>
      </c>
      <c r="N139" s="6">
        <v>20</v>
      </c>
      <c r="O139" s="6">
        <v>6</v>
      </c>
      <c r="P139" s="6">
        <v>15</v>
      </c>
      <c r="Q139" s="6">
        <v>5</v>
      </c>
      <c r="R139" s="6">
        <v>8</v>
      </c>
      <c r="S139" s="6">
        <v>5</v>
      </c>
      <c r="T139" s="6">
        <v>18</v>
      </c>
      <c r="U139" s="6">
        <v>6</v>
      </c>
      <c r="V139" s="6">
        <v>6</v>
      </c>
      <c r="W139" s="6">
        <v>5</v>
      </c>
      <c r="X139" s="6">
        <v>4</v>
      </c>
      <c r="Y139" s="6">
        <v>3</v>
      </c>
      <c r="Z139" s="6">
        <v>9</v>
      </c>
      <c r="AA139" s="6">
        <v>13</v>
      </c>
      <c r="AB139" s="6">
        <v>3</v>
      </c>
      <c r="AC139" s="6">
        <v>6</v>
      </c>
      <c r="AD139" s="6">
        <v>18</v>
      </c>
      <c r="AE139" s="6">
        <v>16</v>
      </c>
      <c r="AF139" s="6">
        <v>14</v>
      </c>
      <c r="AG139" s="6">
        <v>11</v>
      </c>
      <c r="AH139" s="6">
        <v>2</v>
      </c>
      <c r="AI139" s="6">
        <v>3</v>
      </c>
      <c r="AJ139" s="6">
        <v>2</v>
      </c>
      <c r="AK139" s="6">
        <v>1</v>
      </c>
      <c r="AL139" s="6">
        <v>6</v>
      </c>
      <c r="AM139" s="6">
        <v>4</v>
      </c>
      <c r="AN139" s="6">
        <v>3</v>
      </c>
      <c r="AO139" s="6">
        <v>7</v>
      </c>
      <c r="AP139" s="6">
        <v>4</v>
      </c>
      <c r="AQ139" s="6">
        <v>4</v>
      </c>
      <c r="AR139" s="6">
        <v>6</v>
      </c>
      <c r="AS139" s="6">
        <v>4</v>
      </c>
      <c r="AT139" s="6">
        <v>20</v>
      </c>
      <c r="AU139" s="6">
        <v>21</v>
      </c>
      <c r="AV139" s="6">
        <v>2</v>
      </c>
      <c r="AW139" s="6">
        <v>18</v>
      </c>
      <c r="AX139" s="6">
        <v>10</v>
      </c>
      <c r="AY139" s="6">
        <v>9</v>
      </c>
      <c r="AZ139" s="6">
        <v>7</v>
      </c>
      <c r="BA139" s="6">
        <v>1</v>
      </c>
      <c r="BB139" s="6">
        <v>5</v>
      </c>
      <c r="BC139" s="6">
        <v>3</v>
      </c>
      <c r="BD139" s="6">
        <v>5</v>
      </c>
      <c r="BE139" s="6">
        <v>8</v>
      </c>
      <c r="BF139" s="6">
        <v>2</v>
      </c>
      <c r="BG139" s="6">
        <v>1</v>
      </c>
      <c r="BH139" s="6">
        <v>9</v>
      </c>
      <c r="BI139" s="6">
        <v>5</v>
      </c>
      <c r="BJ139" s="6">
        <v>4</v>
      </c>
      <c r="BK139" s="6">
        <v>8</v>
      </c>
      <c r="BL139" s="6">
        <v>16</v>
      </c>
      <c r="BM139" s="6">
        <v>8</v>
      </c>
      <c r="BN139" s="6">
        <v>4</v>
      </c>
      <c r="BO139" s="6">
        <v>6</v>
      </c>
      <c r="BP139" s="6">
        <v>1</v>
      </c>
      <c r="BQ139" s="6">
        <v>5</v>
      </c>
      <c r="BR139" s="6">
        <v>9</v>
      </c>
      <c r="BS139" s="6">
        <v>11</v>
      </c>
      <c r="BT139" s="6">
        <v>8</v>
      </c>
      <c r="BU139" s="6">
        <v>3</v>
      </c>
      <c r="BV139" s="6">
        <v>1</v>
      </c>
      <c r="BW139" s="6">
        <v>8</v>
      </c>
      <c r="BX139" s="6">
        <v>14</v>
      </c>
      <c r="BY139" s="6">
        <v>9</v>
      </c>
      <c r="BZ139" s="6">
        <v>5</v>
      </c>
      <c r="CA139" s="6">
        <v>19</v>
      </c>
      <c r="CB139" s="6">
        <v>2</v>
      </c>
      <c r="CC139" s="6">
        <v>3</v>
      </c>
      <c r="CD139" s="6">
        <v>7</v>
      </c>
      <c r="CE139" s="6">
        <v>6</v>
      </c>
      <c r="CF139" s="6">
        <v>19</v>
      </c>
      <c r="CG139" s="6">
        <v>20</v>
      </c>
      <c r="CH139" s="6">
        <v>10</v>
      </c>
      <c r="CI139" s="6">
        <v>7</v>
      </c>
      <c r="CJ139" s="6">
        <v>6</v>
      </c>
      <c r="CK139" s="6">
        <v>5</v>
      </c>
      <c r="CL139" s="6">
        <v>3</v>
      </c>
      <c r="CM139" s="6">
        <v>3</v>
      </c>
      <c r="CN139" s="6">
        <v>5</v>
      </c>
      <c r="CO139" s="6">
        <v>18</v>
      </c>
      <c r="CP139" s="6">
        <v>9</v>
      </c>
      <c r="CQ139" s="6">
        <v>22</v>
      </c>
      <c r="CR139" s="6">
        <v>21</v>
      </c>
      <c r="CS139" s="6">
        <v>5</v>
      </c>
      <c r="CT139" s="6">
        <v>5</v>
      </c>
      <c r="CU139" s="6">
        <v>8</v>
      </c>
      <c r="CV139" s="6">
        <v>6</v>
      </c>
      <c r="CW139" s="6">
        <v>1</v>
      </c>
      <c r="CX139" s="6">
        <v>7</v>
      </c>
      <c r="CY139" s="6">
        <v>7</v>
      </c>
      <c r="CZ139" s="6">
        <v>6</v>
      </c>
      <c r="DA139" s="6">
        <v>6</v>
      </c>
      <c r="DB139" s="6">
        <v>5</v>
      </c>
      <c r="DC139" s="6">
        <v>6</v>
      </c>
      <c r="DD139" s="6">
        <v>16</v>
      </c>
      <c r="DE139" s="6">
        <v>3</v>
      </c>
      <c r="DF139" s="6">
        <v>2</v>
      </c>
      <c r="DG139" s="6">
        <v>8</v>
      </c>
      <c r="DH139" s="6">
        <v>7</v>
      </c>
      <c r="DI139" s="6">
        <v>6</v>
      </c>
      <c r="DJ139" s="6">
        <v>5</v>
      </c>
      <c r="DK139" s="6">
        <v>7</v>
      </c>
      <c r="DL139" s="6">
        <v>9</v>
      </c>
      <c r="DM139" s="6">
        <v>7</v>
      </c>
      <c r="DN139" s="6">
        <v>3</v>
      </c>
      <c r="DO139" s="6">
        <v>7</v>
      </c>
      <c r="DP139" s="6">
        <v>9</v>
      </c>
      <c r="DQ139" s="6">
        <v>10</v>
      </c>
      <c r="DR139" s="6">
        <v>9</v>
      </c>
      <c r="DS139" s="6">
        <v>7</v>
      </c>
      <c r="DT139" s="6">
        <v>5</v>
      </c>
      <c r="DU139" s="6">
        <v>4</v>
      </c>
      <c r="DV139" s="6">
        <v>7</v>
      </c>
      <c r="DW139" s="6">
        <v>4</v>
      </c>
      <c r="DX139" s="6">
        <v>7</v>
      </c>
      <c r="DY139" s="6">
        <v>9</v>
      </c>
      <c r="DZ139" s="6">
        <v>10</v>
      </c>
      <c r="EA139" s="6">
        <v>9</v>
      </c>
      <c r="EB139" s="6">
        <v>7</v>
      </c>
      <c r="EC139" s="6">
        <v>5</v>
      </c>
      <c r="ED139" s="6">
        <v>4</v>
      </c>
      <c r="EE139" s="6">
        <v>11</v>
      </c>
      <c r="EF139" s="6">
        <v>5</v>
      </c>
      <c r="EG139" s="6">
        <v>21</v>
      </c>
      <c r="EH139" s="6">
        <v>4</v>
      </c>
      <c r="EI139" s="6">
        <v>5</v>
      </c>
      <c r="EJ139" s="6">
        <v>6</v>
      </c>
      <c r="EK139" s="6">
        <v>3</v>
      </c>
      <c r="EL139" s="6">
        <v>5</v>
      </c>
      <c r="EM139" s="6">
        <v>4</v>
      </c>
      <c r="EN139" s="6">
        <v>8</v>
      </c>
      <c r="EO139" s="6">
        <v>4</v>
      </c>
      <c r="EP139" s="6">
        <v>3</v>
      </c>
      <c r="EQ139" s="6">
        <v>4</v>
      </c>
      <c r="ER139" s="6">
        <v>10</v>
      </c>
      <c r="ES139" s="6">
        <v>10</v>
      </c>
      <c r="ET139" s="6">
        <v>19</v>
      </c>
      <c r="EU139" s="6">
        <v>12</v>
      </c>
      <c r="EV139" s="6">
        <v>8</v>
      </c>
      <c r="EW139" s="6">
        <v>5</v>
      </c>
      <c r="EX139" s="6">
        <v>8</v>
      </c>
      <c r="EY139" s="6">
        <v>7</v>
      </c>
      <c r="EZ139" s="6">
        <v>6</v>
      </c>
      <c r="FA139" s="6">
        <v>7</v>
      </c>
      <c r="FB139" s="6">
        <v>7</v>
      </c>
      <c r="FC139" s="6">
        <v>4</v>
      </c>
      <c r="FD139" s="6">
        <v>2</v>
      </c>
      <c r="FE139" s="6">
        <v>18</v>
      </c>
      <c r="FF139" s="6">
        <v>7</v>
      </c>
      <c r="FG139" s="6">
        <v>19</v>
      </c>
      <c r="FH139" s="6">
        <v>9</v>
      </c>
      <c r="FI139" s="6">
        <v>6</v>
      </c>
      <c r="FJ139" s="6">
        <v>7</v>
      </c>
      <c r="FK139" s="6">
        <v>6</v>
      </c>
      <c r="FL139" s="6">
        <v>6</v>
      </c>
      <c r="FM139" s="6">
        <v>21</v>
      </c>
      <c r="FN139" s="6">
        <v>4</v>
      </c>
      <c r="FO139" s="6">
        <v>7</v>
      </c>
      <c r="FP139" s="6">
        <v>8</v>
      </c>
      <c r="FQ139" s="6">
        <v>10</v>
      </c>
      <c r="FR139" s="6">
        <v>5</v>
      </c>
      <c r="FS139" s="6">
        <v>10</v>
      </c>
      <c r="FT139" s="6">
        <v>7</v>
      </c>
      <c r="FU139" s="6">
        <v>6</v>
      </c>
      <c r="FV139" s="6">
        <v>5</v>
      </c>
      <c r="FW139" s="6">
        <v>3</v>
      </c>
      <c r="FX139" s="6">
        <v>7</v>
      </c>
      <c r="FY139" s="6">
        <v>3</v>
      </c>
      <c r="FZ139" s="6">
        <v>8</v>
      </c>
      <c r="GA139" s="6">
        <v>4</v>
      </c>
      <c r="GB139" s="6">
        <v>10</v>
      </c>
      <c r="GC139" s="6">
        <v>7</v>
      </c>
      <c r="GD139" s="6">
        <v>6</v>
      </c>
      <c r="GE139" s="6">
        <v>5</v>
      </c>
      <c r="GF139" s="6">
        <v>10</v>
      </c>
      <c r="GG139" s="6">
        <v>9</v>
      </c>
      <c r="GH139" s="6">
        <v>15</v>
      </c>
      <c r="GI139" s="6">
        <v>1</v>
      </c>
      <c r="GJ139" s="12">
        <f t="shared" si="2"/>
        <v>5813</v>
      </c>
    </row>
    <row r="140" spans="1:192">
      <c r="A140" s="9" t="s">
        <v>210</v>
      </c>
      <c r="B140" s="10">
        <v>19</v>
      </c>
      <c r="C140" s="6">
        <v>2908</v>
      </c>
      <c r="D140" s="6">
        <v>14</v>
      </c>
      <c r="E140" s="6">
        <v>7</v>
      </c>
      <c r="F140" s="6">
        <v>1</v>
      </c>
      <c r="G140" s="6">
        <v>1</v>
      </c>
      <c r="H140" s="6">
        <v>2</v>
      </c>
      <c r="I140" s="6">
        <v>2</v>
      </c>
      <c r="J140" s="6">
        <v>12</v>
      </c>
      <c r="K140" s="6">
        <v>9</v>
      </c>
      <c r="L140" s="6">
        <v>8</v>
      </c>
      <c r="M140" s="6">
        <v>15</v>
      </c>
      <c r="N140" s="6">
        <v>21</v>
      </c>
      <c r="O140" s="6">
        <v>6</v>
      </c>
      <c r="P140" s="6">
        <v>4</v>
      </c>
      <c r="Q140" s="6">
        <v>5</v>
      </c>
      <c r="R140" s="6">
        <v>8</v>
      </c>
      <c r="S140" s="6">
        <v>17</v>
      </c>
      <c r="T140" s="6">
        <v>12</v>
      </c>
      <c r="U140" s="6">
        <v>16</v>
      </c>
      <c r="V140" s="6">
        <v>18</v>
      </c>
      <c r="W140" s="6">
        <v>5</v>
      </c>
      <c r="X140" s="6">
        <v>17</v>
      </c>
      <c r="Y140" s="6">
        <v>15</v>
      </c>
      <c r="Z140" s="6">
        <v>13</v>
      </c>
      <c r="AA140" s="6">
        <v>13</v>
      </c>
      <c r="AB140" s="6">
        <v>16</v>
      </c>
      <c r="AC140" s="6">
        <v>6</v>
      </c>
      <c r="AD140" s="6">
        <v>15</v>
      </c>
      <c r="AE140" s="6">
        <v>16</v>
      </c>
      <c r="AF140" s="6">
        <v>7</v>
      </c>
      <c r="AG140" s="6">
        <v>10</v>
      </c>
      <c r="AH140" s="6">
        <v>2</v>
      </c>
      <c r="AI140" s="6">
        <v>3</v>
      </c>
      <c r="AJ140" s="6">
        <v>10</v>
      </c>
      <c r="AK140" s="6">
        <v>9</v>
      </c>
      <c r="AL140" s="6">
        <v>6</v>
      </c>
      <c r="AM140" s="6">
        <v>4</v>
      </c>
      <c r="AN140" s="6">
        <v>3</v>
      </c>
      <c r="AO140" s="6">
        <v>7</v>
      </c>
      <c r="AP140" s="6">
        <v>4</v>
      </c>
      <c r="AQ140" s="6">
        <v>4</v>
      </c>
      <c r="AR140" s="6">
        <v>6</v>
      </c>
      <c r="AS140" s="6">
        <v>9</v>
      </c>
      <c r="AT140" s="6">
        <v>20</v>
      </c>
      <c r="AU140" s="6">
        <v>19</v>
      </c>
      <c r="AV140" s="6">
        <v>13</v>
      </c>
      <c r="AW140" s="6">
        <v>15</v>
      </c>
      <c r="AX140" s="6">
        <v>5</v>
      </c>
      <c r="AY140" s="6">
        <v>9</v>
      </c>
      <c r="AZ140" s="6">
        <v>7</v>
      </c>
      <c r="BA140" s="6">
        <v>1</v>
      </c>
      <c r="BB140" s="6">
        <v>5</v>
      </c>
      <c r="BC140" s="6">
        <v>9</v>
      </c>
      <c r="BD140" s="6">
        <v>14</v>
      </c>
      <c r="BE140" s="6">
        <v>2</v>
      </c>
      <c r="BF140" s="6">
        <v>13</v>
      </c>
      <c r="BG140" s="6">
        <v>11</v>
      </c>
      <c r="BH140" s="6">
        <v>9</v>
      </c>
      <c r="BI140" s="6">
        <v>5</v>
      </c>
      <c r="BJ140" s="6">
        <v>12</v>
      </c>
      <c r="BK140" s="6">
        <v>8</v>
      </c>
      <c r="BL140" s="6">
        <v>3</v>
      </c>
      <c r="BM140" s="6">
        <v>1</v>
      </c>
      <c r="BN140" s="6">
        <v>4</v>
      </c>
      <c r="BO140" s="6">
        <v>6</v>
      </c>
      <c r="BP140" s="6">
        <v>3</v>
      </c>
      <c r="BQ140" s="6">
        <v>5</v>
      </c>
      <c r="BR140" s="6">
        <v>2</v>
      </c>
      <c r="BS140" s="6">
        <v>11</v>
      </c>
      <c r="BT140" s="6">
        <v>8</v>
      </c>
      <c r="BU140" s="6">
        <v>3</v>
      </c>
      <c r="BV140" s="6">
        <v>6</v>
      </c>
      <c r="BW140" s="6">
        <v>8</v>
      </c>
      <c r="BX140" s="6">
        <v>4</v>
      </c>
      <c r="BY140" s="6">
        <v>9</v>
      </c>
      <c r="BZ140" s="6">
        <v>5</v>
      </c>
      <c r="CA140" s="6">
        <v>3</v>
      </c>
      <c r="CB140" s="6">
        <v>3</v>
      </c>
      <c r="CC140" s="6">
        <v>2</v>
      </c>
      <c r="CD140" s="6">
        <v>7</v>
      </c>
      <c r="CE140" s="6">
        <v>6</v>
      </c>
      <c r="CF140" s="6">
        <v>9</v>
      </c>
      <c r="CG140" s="6">
        <v>18</v>
      </c>
      <c r="CH140" s="6">
        <v>9</v>
      </c>
      <c r="CI140" s="6">
        <v>7</v>
      </c>
      <c r="CJ140" s="6">
        <v>6</v>
      </c>
      <c r="CK140" s="6">
        <v>5</v>
      </c>
      <c r="CL140" s="6">
        <v>3</v>
      </c>
      <c r="CM140" s="6">
        <v>3</v>
      </c>
      <c r="CN140" s="6">
        <v>5</v>
      </c>
      <c r="CO140" s="6">
        <v>14</v>
      </c>
      <c r="CP140" s="6">
        <v>7</v>
      </c>
      <c r="CQ140" s="6">
        <v>11</v>
      </c>
      <c r="CR140" s="6">
        <v>19</v>
      </c>
      <c r="CS140" s="6">
        <v>5</v>
      </c>
      <c r="CT140" s="6">
        <v>5</v>
      </c>
      <c r="CU140" s="6">
        <v>8</v>
      </c>
      <c r="CV140" s="6">
        <v>16</v>
      </c>
      <c r="CW140" s="6">
        <v>8</v>
      </c>
      <c r="CX140" s="6">
        <v>1</v>
      </c>
      <c r="CY140" s="6">
        <v>1</v>
      </c>
      <c r="CZ140" s="6">
        <v>6</v>
      </c>
      <c r="DA140" s="6">
        <v>6</v>
      </c>
      <c r="DB140" s="6">
        <v>5</v>
      </c>
      <c r="DC140" s="6">
        <v>6</v>
      </c>
      <c r="DD140" s="6">
        <v>15</v>
      </c>
      <c r="DE140" s="6">
        <v>5</v>
      </c>
      <c r="DF140" s="6">
        <v>7</v>
      </c>
      <c r="DG140" s="6">
        <v>8</v>
      </c>
      <c r="DH140" s="6">
        <v>7</v>
      </c>
      <c r="DI140" s="6">
        <v>6</v>
      </c>
      <c r="DJ140" s="6">
        <v>5</v>
      </c>
      <c r="DK140" s="6">
        <v>7</v>
      </c>
      <c r="DL140" s="6">
        <v>7</v>
      </c>
      <c r="DM140" s="6">
        <v>7</v>
      </c>
      <c r="DN140" s="6">
        <v>3</v>
      </c>
      <c r="DO140" s="6">
        <v>3</v>
      </c>
      <c r="DP140" s="6">
        <v>8</v>
      </c>
      <c r="DQ140" s="6">
        <v>10</v>
      </c>
      <c r="DR140" s="6">
        <v>9</v>
      </c>
      <c r="DS140" s="6">
        <v>7</v>
      </c>
      <c r="DT140" s="6">
        <v>5</v>
      </c>
      <c r="DU140" s="6">
        <v>4</v>
      </c>
      <c r="DV140" s="6">
        <v>7</v>
      </c>
      <c r="DW140" s="6">
        <v>4</v>
      </c>
      <c r="DX140" s="6">
        <v>4</v>
      </c>
      <c r="DY140" s="6">
        <v>8</v>
      </c>
      <c r="DZ140" s="6">
        <v>10</v>
      </c>
      <c r="EA140" s="6">
        <v>9</v>
      </c>
      <c r="EB140" s="6">
        <v>7</v>
      </c>
      <c r="EC140" s="6">
        <v>5</v>
      </c>
      <c r="ED140" s="6">
        <v>4</v>
      </c>
      <c r="EE140" s="6">
        <v>6</v>
      </c>
      <c r="EF140" s="6">
        <v>1</v>
      </c>
      <c r="EG140" s="6">
        <v>22</v>
      </c>
      <c r="EH140" s="6">
        <v>4</v>
      </c>
      <c r="EI140" s="6">
        <v>4</v>
      </c>
      <c r="EJ140" s="6">
        <v>6</v>
      </c>
      <c r="EK140" s="6">
        <v>5</v>
      </c>
      <c r="EL140" s="6">
        <v>5</v>
      </c>
      <c r="EM140" s="6">
        <v>13</v>
      </c>
      <c r="EN140" s="6">
        <v>21</v>
      </c>
      <c r="EO140" s="6">
        <v>10</v>
      </c>
      <c r="EP140" s="6">
        <v>5</v>
      </c>
      <c r="EQ140" s="6">
        <v>4</v>
      </c>
      <c r="ER140" s="6">
        <v>5</v>
      </c>
      <c r="ES140" s="6">
        <v>3</v>
      </c>
      <c r="ET140" s="6">
        <v>15</v>
      </c>
      <c r="EU140" s="6">
        <v>11</v>
      </c>
      <c r="EV140" s="6">
        <v>8</v>
      </c>
      <c r="EW140" s="6">
        <v>5</v>
      </c>
      <c r="EX140" s="6">
        <v>8</v>
      </c>
      <c r="EY140" s="6">
        <v>7</v>
      </c>
      <c r="EZ140" s="6">
        <v>6</v>
      </c>
      <c r="FA140" s="6">
        <v>7</v>
      </c>
      <c r="FB140" s="6">
        <v>7</v>
      </c>
      <c r="FC140" s="6">
        <v>14</v>
      </c>
      <c r="FD140" s="6">
        <v>13</v>
      </c>
      <c r="FE140" s="6">
        <v>13</v>
      </c>
      <c r="FF140" s="6">
        <v>7</v>
      </c>
      <c r="FG140" s="6">
        <v>16</v>
      </c>
      <c r="FH140" s="6">
        <v>9</v>
      </c>
      <c r="FI140" s="6">
        <v>18</v>
      </c>
      <c r="FJ140" s="6">
        <v>19</v>
      </c>
      <c r="FK140" s="6">
        <v>6</v>
      </c>
      <c r="FL140" s="6">
        <v>6</v>
      </c>
      <c r="FM140" s="6">
        <v>18</v>
      </c>
      <c r="FN140" s="6">
        <v>3</v>
      </c>
      <c r="FO140" s="6">
        <v>7</v>
      </c>
      <c r="FP140" s="6">
        <v>3</v>
      </c>
      <c r="FQ140" s="6">
        <v>6</v>
      </c>
      <c r="FR140" s="6">
        <v>4</v>
      </c>
      <c r="FS140" s="6">
        <v>8</v>
      </c>
      <c r="FT140" s="6">
        <v>7</v>
      </c>
      <c r="FU140" s="6">
        <v>6</v>
      </c>
      <c r="FV140" s="6">
        <v>5</v>
      </c>
      <c r="FW140" s="6">
        <v>2</v>
      </c>
      <c r="FX140" s="6">
        <v>7</v>
      </c>
      <c r="FY140" s="6">
        <v>3</v>
      </c>
      <c r="FZ140" s="6">
        <v>2</v>
      </c>
      <c r="GA140" s="6">
        <v>3</v>
      </c>
      <c r="GB140" s="6">
        <v>8</v>
      </c>
      <c r="GC140" s="6">
        <v>7</v>
      </c>
      <c r="GD140" s="6">
        <v>6</v>
      </c>
      <c r="GE140" s="6">
        <v>5</v>
      </c>
      <c r="GF140" s="6">
        <v>5</v>
      </c>
      <c r="GG140" s="6">
        <v>3</v>
      </c>
      <c r="GH140" s="6">
        <v>7</v>
      </c>
      <c r="GI140" s="6">
        <v>9</v>
      </c>
      <c r="GJ140" s="12">
        <f t="shared" si="2"/>
        <v>6533</v>
      </c>
    </row>
    <row r="141" spans="1:192">
      <c r="A141" s="9" t="s">
        <v>203</v>
      </c>
      <c r="B141" s="9">
        <v>8695</v>
      </c>
      <c r="C141" s="6">
        <v>1266149</v>
      </c>
      <c r="D141" s="6">
        <v>6</v>
      </c>
      <c r="E141" s="6">
        <v>1</v>
      </c>
      <c r="F141" s="6">
        <v>6</v>
      </c>
      <c r="G141" s="6">
        <v>7</v>
      </c>
      <c r="H141" s="6">
        <v>5</v>
      </c>
      <c r="I141" s="6">
        <v>5</v>
      </c>
      <c r="J141" s="6">
        <v>10</v>
      </c>
      <c r="K141" s="6">
        <v>6</v>
      </c>
      <c r="L141" s="6">
        <v>6</v>
      </c>
      <c r="M141" s="6">
        <v>10</v>
      </c>
      <c r="N141" s="6">
        <v>14</v>
      </c>
      <c r="O141" s="6">
        <v>3</v>
      </c>
      <c r="P141" s="6">
        <v>8</v>
      </c>
      <c r="Q141" s="6">
        <v>16</v>
      </c>
      <c r="R141" s="6">
        <v>4</v>
      </c>
      <c r="S141" s="6">
        <v>6</v>
      </c>
      <c r="T141" s="6">
        <v>10</v>
      </c>
      <c r="U141" s="6">
        <v>7</v>
      </c>
      <c r="V141" s="6">
        <v>15</v>
      </c>
      <c r="W141" s="6">
        <v>5</v>
      </c>
      <c r="X141" s="6">
        <v>8</v>
      </c>
      <c r="Y141" s="6">
        <v>12</v>
      </c>
      <c r="Z141" s="6">
        <v>7</v>
      </c>
      <c r="AA141" s="6">
        <v>4</v>
      </c>
      <c r="AB141" s="6">
        <v>12</v>
      </c>
      <c r="AC141" s="6">
        <v>3</v>
      </c>
      <c r="AD141" s="6">
        <v>13</v>
      </c>
      <c r="AE141" s="6">
        <v>12</v>
      </c>
      <c r="AF141" s="6">
        <v>13</v>
      </c>
      <c r="AG141" s="6">
        <v>7</v>
      </c>
      <c r="AH141" s="6">
        <v>2</v>
      </c>
      <c r="AI141" s="6">
        <v>3</v>
      </c>
      <c r="AJ141" s="6">
        <v>7</v>
      </c>
      <c r="AK141" s="6">
        <v>6</v>
      </c>
      <c r="AL141" s="6">
        <v>1</v>
      </c>
      <c r="AM141" s="6">
        <v>3</v>
      </c>
      <c r="AN141" s="6">
        <v>3</v>
      </c>
      <c r="AO141" s="6">
        <v>4</v>
      </c>
      <c r="AP141" s="6">
        <v>4</v>
      </c>
      <c r="AQ141" s="6">
        <v>4</v>
      </c>
      <c r="AR141" s="6">
        <v>3</v>
      </c>
      <c r="AS141" s="6">
        <v>16</v>
      </c>
      <c r="AT141" s="6">
        <v>12</v>
      </c>
      <c r="AU141" s="6">
        <v>6</v>
      </c>
      <c r="AV141" s="6">
        <v>8</v>
      </c>
      <c r="AW141" s="6">
        <v>15</v>
      </c>
      <c r="AX141" s="6">
        <v>16</v>
      </c>
      <c r="AY141" s="6">
        <v>4</v>
      </c>
      <c r="AZ141" s="6">
        <v>4</v>
      </c>
      <c r="BA141" s="6">
        <v>19</v>
      </c>
      <c r="BB141" s="6">
        <v>3</v>
      </c>
      <c r="BC141" s="6">
        <v>6</v>
      </c>
      <c r="BD141" s="6">
        <v>6</v>
      </c>
      <c r="BE141" s="6">
        <v>5</v>
      </c>
      <c r="BF141" s="6">
        <v>5</v>
      </c>
      <c r="BG141" s="6">
        <v>10</v>
      </c>
      <c r="BH141" s="6">
        <v>2</v>
      </c>
      <c r="BI141" s="6">
        <v>4</v>
      </c>
      <c r="BJ141" s="6">
        <v>6</v>
      </c>
      <c r="BK141" s="6">
        <v>4</v>
      </c>
      <c r="BL141" s="6">
        <v>8</v>
      </c>
      <c r="BM141" s="6">
        <v>3</v>
      </c>
      <c r="BN141" s="6">
        <v>2</v>
      </c>
      <c r="BO141" s="6">
        <v>4</v>
      </c>
      <c r="BP141" s="6">
        <v>6</v>
      </c>
      <c r="BQ141" s="6">
        <v>2</v>
      </c>
      <c r="BR141" s="6">
        <v>6</v>
      </c>
      <c r="BS141" s="6">
        <v>7</v>
      </c>
      <c r="BT141" s="6">
        <v>4</v>
      </c>
      <c r="BU141" s="6">
        <v>9</v>
      </c>
      <c r="BV141" s="6">
        <v>7</v>
      </c>
      <c r="BW141" s="6">
        <v>5</v>
      </c>
      <c r="BX141" s="6">
        <v>8</v>
      </c>
      <c r="BY141" s="6">
        <v>7</v>
      </c>
      <c r="BZ141" s="6">
        <v>2</v>
      </c>
      <c r="CA141" s="6">
        <v>8</v>
      </c>
      <c r="CB141" s="6">
        <v>5</v>
      </c>
      <c r="CC141" s="6">
        <v>4</v>
      </c>
      <c r="CD141" s="6">
        <v>2</v>
      </c>
      <c r="CE141" s="6">
        <v>2</v>
      </c>
      <c r="CF141" s="6">
        <v>15</v>
      </c>
      <c r="CG141" s="6">
        <v>11</v>
      </c>
      <c r="CH141" s="6">
        <v>6</v>
      </c>
      <c r="CI141" s="6">
        <v>4</v>
      </c>
      <c r="CJ141" s="6">
        <v>2</v>
      </c>
      <c r="CK141" s="6">
        <v>4</v>
      </c>
      <c r="CL141" s="6">
        <v>2</v>
      </c>
      <c r="CM141" s="6">
        <v>1</v>
      </c>
      <c r="CN141" s="6">
        <v>3</v>
      </c>
      <c r="CO141" s="6">
        <v>16</v>
      </c>
      <c r="CP141" s="6">
        <v>4</v>
      </c>
      <c r="CQ141" s="6">
        <v>12</v>
      </c>
      <c r="CR141" s="6">
        <v>10</v>
      </c>
      <c r="CS141" s="6">
        <v>1</v>
      </c>
      <c r="CT141" s="6">
        <v>1</v>
      </c>
      <c r="CU141" s="6">
        <v>5</v>
      </c>
      <c r="CV141" s="6">
        <v>10</v>
      </c>
      <c r="CW141" s="6">
        <v>5</v>
      </c>
      <c r="CX141" s="6">
        <v>4</v>
      </c>
      <c r="CY141" s="6">
        <v>3</v>
      </c>
      <c r="CZ141" s="6">
        <v>2</v>
      </c>
      <c r="DA141" s="6">
        <v>1</v>
      </c>
      <c r="DB141" s="6">
        <v>1</v>
      </c>
      <c r="DC141" s="6">
        <v>2</v>
      </c>
      <c r="DD141" s="6">
        <v>10</v>
      </c>
      <c r="DE141" s="6">
        <v>11</v>
      </c>
      <c r="DF141" s="6">
        <v>5</v>
      </c>
      <c r="DG141" s="6">
        <v>6</v>
      </c>
      <c r="DH141" s="6">
        <v>5</v>
      </c>
      <c r="DI141" s="6">
        <v>3</v>
      </c>
      <c r="DJ141" s="6">
        <v>3</v>
      </c>
      <c r="DK141" s="6">
        <v>3</v>
      </c>
      <c r="DL141" s="6">
        <v>4</v>
      </c>
      <c r="DM141" s="6">
        <v>4</v>
      </c>
      <c r="DN141" s="6">
        <v>3</v>
      </c>
      <c r="DO141" s="6">
        <v>3</v>
      </c>
      <c r="DP141" s="6">
        <v>4</v>
      </c>
      <c r="DQ141" s="6">
        <v>5</v>
      </c>
      <c r="DR141" s="6">
        <v>4</v>
      </c>
      <c r="DS141" s="6">
        <v>4</v>
      </c>
      <c r="DT141" s="6">
        <v>1</v>
      </c>
      <c r="DU141" s="6">
        <v>3</v>
      </c>
      <c r="DV141" s="6">
        <v>5</v>
      </c>
      <c r="DW141" s="6">
        <v>3</v>
      </c>
      <c r="DX141" s="6">
        <v>2</v>
      </c>
      <c r="DY141" s="6">
        <v>3</v>
      </c>
      <c r="DZ141" s="6">
        <v>5</v>
      </c>
      <c r="EA141" s="6">
        <v>4</v>
      </c>
      <c r="EB141" s="6">
        <v>3</v>
      </c>
      <c r="EC141" s="6">
        <v>1</v>
      </c>
      <c r="ED141" s="6">
        <v>4</v>
      </c>
      <c r="EE141" s="6">
        <v>10</v>
      </c>
      <c r="EF141" s="6">
        <v>19</v>
      </c>
      <c r="EG141" s="6">
        <v>9</v>
      </c>
      <c r="EH141" s="6">
        <v>6</v>
      </c>
      <c r="EI141" s="6">
        <v>4</v>
      </c>
      <c r="EJ141" s="6">
        <v>3</v>
      </c>
      <c r="EK141" s="6">
        <v>6</v>
      </c>
      <c r="EL141" s="6">
        <v>2</v>
      </c>
      <c r="EM141" s="6">
        <v>9</v>
      </c>
      <c r="EN141" s="6">
        <v>16</v>
      </c>
      <c r="EO141" s="6">
        <v>15</v>
      </c>
      <c r="EP141" s="6">
        <v>14</v>
      </c>
      <c r="EQ141" s="6">
        <v>1</v>
      </c>
      <c r="ER141" s="6">
        <v>6</v>
      </c>
      <c r="ES141" s="6">
        <v>5</v>
      </c>
      <c r="ET141" s="6">
        <v>7</v>
      </c>
      <c r="EU141" s="6">
        <v>7</v>
      </c>
      <c r="EV141" s="6">
        <v>3</v>
      </c>
      <c r="EW141" s="6">
        <v>3</v>
      </c>
      <c r="EX141" s="6">
        <v>3</v>
      </c>
      <c r="EY141" s="6">
        <v>3</v>
      </c>
      <c r="EZ141" s="6">
        <v>4</v>
      </c>
      <c r="FA141" s="6">
        <v>3</v>
      </c>
      <c r="FB141" s="6">
        <v>2</v>
      </c>
      <c r="FC141" s="6">
        <v>3</v>
      </c>
      <c r="FD141" s="6">
        <v>13</v>
      </c>
      <c r="FE141" s="6">
        <v>16</v>
      </c>
      <c r="FF141" s="6">
        <v>3</v>
      </c>
      <c r="FG141" s="6">
        <v>11</v>
      </c>
      <c r="FH141" s="6">
        <v>6</v>
      </c>
      <c r="FI141" s="6">
        <v>14</v>
      </c>
      <c r="FJ141" s="6">
        <v>9</v>
      </c>
      <c r="FK141" s="6">
        <v>2</v>
      </c>
      <c r="FL141" s="6">
        <v>2</v>
      </c>
      <c r="FM141" s="6">
        <v>16</v>
      </c>
      <c r="FN141" s="6">
        <v>5</v>
      </c>
      <c r="FO141" s="6">
        <v>4</v>
      </c>
      <c r="FP141" s="6">
        <v>3</v>
      </c>
      <c r="FQ141" s="6">
        <v>4</v>
      </c>
      <c r="FR141" s="6">
        <v>6</v>
      </c>
      <c r="FS141" s="6">
        <v>5</v>
      </c>
      <c r="FT141" s="6">
        <v>3</v>
      </c>
      <c r="FU141" s="6">
        <v>2</v>
      </c>
      <c r="FV141" s="6">
        <v>2</v>
      </c>
      <c r="FW141" s="6">
        <v>6</v>
      </c>
      <c r="FX141" s="6">
        <v>3</v>
      </c>
      <c r="FY141" s="6">
        <v>3</v>
      </c>
      <c r="FZ141" s="6">
        <v>3</v>
      </c>
      <c r="GA141" s="6">
        <v>7</v>
      </c>
      <c r="GB141" s="6">
        <v>4</v>
      </c>
      <c r="GC141" s="6">
        <v>3</v>
      </c>
      <c r="GD141" s="6">
        <v>2</v>
      </c>
      <c r="GE141" s="6">
        <v>1</v>
      </c>
      <c r="GF141" s="6">
        <v>4</v>
      </c>
      <c r="GG141" s="6">
        <v>6</v>
      </c>
      <c r="GH141" s="6">
        <v>7</v>
      </c>
      <c r="GI141" s="6">
        <v>6</v>
      </c>
      <c r="GJ141" s="12">
        <f t="shared" si="2"/>
        <v>6867</v>
      </c>
    </row>
    <row r="142" spans="1:192">
      <c r="A142" s="9" t="s">
        <v>192</v>
      </c>
      <c r="B142" s="10">
        <v>4</v>
      </c>
      <c r="C142" s="6">
        <v>730.5</v>
      </c>
      <c r="D142" s="6">
        <v>17</v>
      </c>
      <c r="E142" s="6">
        <v>7</v>
      </c>
      <c r="F142" s="6">
        <v>9</v>
      </c>
      <c r="G142" s="6">
        <v>9</v>
      </c>
      <c r="H142" s="6">
        <v>9</v>
      </c>
      <c r="I142" s="6">
        <v>9</v>
      </c>
      <c r="J142" s="6">
        <v>16</v>
      </c>
      <c r="K142" s="6">
        <v>16</v>
      </c>
      <c r="L142" s="6">
        <v>16</v>
      </c>
      <c r="M142" s="6">
        <v>16</v>
      </c>
      <c r="N142" s="6">
        <v>19</v>
      </c>
      <c r="O142" s="6">
        <v>6</v>
      </c>
      <c r="P142" s="6">
        <v>20</v>
      </c>
      <c r="Q142" s="6">
        <v>4</v>
      </c>
      <c r="R142" s="6">
        <v>8</v>
      </c>
      <c r="S142" s="6">
        <v>21</v>
      </c>
      <c r="T142" s="6">
        <v>22</v>
      </c>
      <c r="U142" s="6">
        <v>8</v>
      </c>
      <c r="V142" s="6">
        <v>4</v>
      </c>
      <c r="W142" s="6">
        <v>5</v>
      </c>
      <c r="X142" s="6">
        <v>18</v>
      </c>
      <c r="Y142" s="6">
        <v>19</v>
      </c>
      <c r="Z142" s="6">
        <v>18</v>
      </c>
      <c r="AA142" s="6">
        <v>13</v>
      </c>
      <c r="AB142" s="6">
        <v>19</v>
      </c>
      <c r="AC142" s="6">
        <v>6</v>
      </c>
      <c r="AD142" s="6">
        <v>6</v>
      </c>
      <c r="AE142" s="6">
        <v>5</v>
      </c>
      <c r="AF142" s="6">
        <v>14</v>
      </c>
      <c r="AG142" s="6">
        <v>11</v>
      </c>
      <c r="AH142" s="6">
        <v>2</v>
      </c>
      <c r="AI142" s="6">
        <v>3</v>
      </c>
      <c r="AJ142" s="6">
        <v>10</v>
      </c>
      <c r="AK142" s="6">
        <v>9</v>
      </c>
      <c r="AL142" s="6">
        <v>6</v>
      </c>
      <c r="AM142" s="6">
        <v>4</v>
      </c>
      <c r="AN142" s="6">
        <v>3</v>
      </c>
      <c r="AO142" s="6">
        <v>7</v>
      </c>
      <c r="AP142" s="6">
        <v>4</v>
      </c>
      <c r="AQ142" s="6">
        <v>4</v>
      </c>
      <c r="AR142" s="6">
        <v>6</v>
      </c>
      <c r="AS142" s="6">
        <v>19</v>
      </c>
      <c r="AT142" s="6">
        <v>12</v>
      </c>
      <c r="AU142" s="6">
        <v>14</v>
      </c>
      <c r="AV142" s="6">
        <v>21</v>
      </c>
      <c r="AW142" s="6">
        <v>12</v>
      </c>
      <c r="AX142" s="6">
        <v>18</v>
      </c>
      <c r="AY142" s="6">
        <v>9</v>
      </c>
      <c r="AZ142" s="6">
        <v>7</v>
      </c>
      <c r="BA142" s="6">
        <v>1</v>
      </c>
      <c r="BB142" s="6">
        <v>5</v>
      </c>
      <c r="BC142" s="6">
        <v>9</v>
      </c>
      <c r="BD142" s="6">
        <v>14</v>
      </c>
      <c r="BE142" s="6">
        <v>8</v>
      </c>
      <c r="BF142" s="6">
        <v>16</v>
      </c>
      <c r="BG142" s="6">
        <v>17</v>
      </c>
      <c r="BH142" s="6">
        <v>9</v>
      </c>
      <c r="BI142" s="6">
        <v>5</v>
      </c>
      <c r="BJ142" s="6">
        <v>12</v>
      </c>
      <c r="BK142" s="6">
        <v>8</v>
      </c>
      <c r="BL142" s="6">
        <v>11</v>
      </c>
      <c r="BM142" s="6">
        <v>8</v>
      </c>
      <c r="BN142" s="6">
        <v>4</v>
      </c>
      <c r="BO142" s="6">
        <v>6</v>
      </c>
      <c r="BP142" s="6">
        <v>10</v>
      </c>
      <c r="BQ142" s="6">
        <v>5</v>
      </c>
      <c r="BR142" s="6">
        <v>9</v>
      </c>
      <c r="BS142" s="6">
        <v>11</v>
      </c>
      <c r="BT142" s="6">
        <v>8</v>
      </c>
      <c r="BU142" s="6">
        <v>18</v>
      </c>
      <c r="BV142" s="6">
        <v>11</v>
      </c>
      <c r="BW142" s="6">
        <v>8</v>
      </c>
      <c r="BX142" s="6">
        <v>22</v>
      </c>
      <c r="BY142" s="6">
        <v>9</v>
      </c>
      <c r="BZ142" s="6">
        <v>5</v>
      </c>
      <c r="CA142" s="6">
        <v>2</v>
      </c>
      <c r="CB142" s="6">
        <v>11</v>
      </c>
      <c r="CC142" s="6">
        <v>11</v>
      </c>
      <c r="CD142" s="6">
        <v>7</v>
      </c>
      <c r="CE142" s="6">
        <v>6</v>
      </c>
      <c r="CF142" s="6">
        <v>7</v>
      </c>
      <c r="CG142" s="6">
        <v>19</v>
      </c>
      <c r="CH142" s="6">
        <v>10</v>
      </c>
      <c r="CI142" s="6">
        <v>7</v>
      </c>
      <c r="CJ142" s="6">
        <v>6</v>
      </c>
      <c r="CK142" s="6">
        <v>5</v>
      </c>
      <c r="CL142" s="6">
        <v>3</v>
      </c>
      <c r="CM142" s="6">
        <v>3</v>
      </c>
      <c r="CN142" s="6">
        <v>5</v>
      </c>
      <c r="CO142" s="6">
        <v>21</v>
      </c>
      <c r="CP142" s="6">
        <v>9</v>
      </c>
      <c r="CQ142" s="6">
        <v>1</v>
      </c>
      <c r="CR142" s="6">
        <v>11</v>
      </c>
      <c r="CS142" s="6">
        <v>5</v>
      </c>
      <c r="CT142" s="6">
        <v>5</v>
      </c>
      <c r="CU142" s="6">
        <v>8</v>
      </c>
      <c r="CV142" s="6">
        <v>4</v>
      </c>
      <c r="CW142" s="6">
        <v>10</v>
      </c>
      <c r="CX142" s="6">
        <v>7</v>
      </c>
      <c r="CY142" s="6">
        <v>7</v>
      </c>
      <c r="CZ142" s="6">
        <v>6</v>
      </c>
      <c r="DA142" s="6">
        <v>6</v>
      </c>
      <c r="DB142" s="6">
        <v>5</v>
      </c>
      <c r="DC142" s="6">
        <v>6</v>
      </c>
      <c r="DD142" s="6">
        <v>16</v>
      </c>
      <c r="DE142" s="6">
        <v>7</v>
      </c>
      <c r="DF142" s="6">
        <v>2</v>
      </c>
      <c r="DG142" s="6">
        <v>8</v>
      </c>
      <c r="DH142" s="6">
        <v>7</v>
      </c>
      <c r="DI142" s="6">
        <v>6</v>
      </c>
      <c r="DJ142" s="6">
        <v>5</v>
      </c>
      <c r="DK142" s="6">
        <v>7</v>
      </c>
      <c r="DL142" s="6">
        <v>9</v>
      </c>
      <c r="DM142" s="6">
        <v>7</v>
      </c>
      <c r="DN142" s="6">
        <v>3</v>
      </c>
      <c r="DO142" s="6">
        <v>7</v>
      </c>
      <c r="DP142" s="6">
        <v>9</v>
      </c>
      <c r="DQ142" s="6">
        <v>10</v>
      </c>
      <c r="DR142" s="6">
        <v>9</v>
      </c>
      <c r="DS142" s="6">
        <v>7</v>
      </c>
      <c r="DT142" s="6">
        <v>5</v>
      </c>
      <c r="DU142" s="6">
        <v>4</v>
      </c>
      <c r="DV142" s="6">
        <v>7</v>
      </c>
      <c r="DW142" s="6">
        <v>4</v>
      </c>
      <c r="DX142" s="6">
        <v>7</v>
      </c>
      <c r="DY142" s="6">
        <v>9</v>
      </c>
      <c r="DZ142" s="6">
        <v>10</v>
      </c>
      <c r="EA142" s="6">
        <v>9</v>
      </c>
      <c r="EB142" s="6">
        <v>7</v>
      </c>
      <c r="EC142" s="6">
        <v>5</v>
      </c>
      <c r="ED142" s="6">
        <v>4</v>
      </c>
      <c r="EE142" s="6">
        <v>11</v>
      </c>
      <c r="EF142" s="6">
        <v>13</v>
      </c>
      <c r="EG142" s="6">
        <v>11</v>
      </c>
      <c r="EH142" s="6">
        <v>12</v>
      </c>
      <c r="EI142" s="6">
        <v>12</v>
      </c>
      <c r="EJ142" s="6">
        <v>6</v>
      </c>
      <c r="EK142" s="6">
        <v>12</v>
      </c>
      <c r="EL142" s="6">
        <v>5</v>
      </c>
      <c r="EM142" s="6">
        <v>8</v>
      </c>
      <c r="EN142" s="6">
        <v>5</v>
      </c>
      <c r="EO142" s="6">
        <v>19</v>
      </c>
      <c r="EP142" s="6">
        <v>18</v>
      </c>
      <c r="EQ142" s="6">
        <v>4</v>
      </c>
      <c r="ER142" s="6">
        <v>10</v>
      </c>
      <c r="ES142" s="6">
        <v>10</v>
      </c>
      <c r="ET142" s="6">
        <v>13</v>
      </c>
      <c r="EU142" s="6">
        <v>12</v>
      </c>
      <c r="EV142" s="6">
        <v>8</v>
      </c>
      <c r="EW142" s="6">
        <v>5</v>
      </c>
      <c r="EX142" s="6">
        <v>8</v>
      </c>
      <c r="EY142" s="6">
        <v>7</v>
      </c>
      <c r="EZ142" s="6">
        <v>6</v>
      </c>
      <c r="FA142" s="6">
        <v>7</v>
      </c>
      <c r="FB142" s="6">
        <v>7</v>
      </c>
      <c r="FC142" s="6">
        <v>16</v>
      </c>
      <c r="FD142" s="6">
        <v>1</v>
      </c>
      <c r="FE142" s="6">
        <v>11</v>
      </c>
      <c r="FF142" s="6">
        <v>7</v>
      </c>
      <c r="FG142" s="6">
        <v>20</v>
      </c>
      <c r="FH142" s="6">
        <v>9</v>
      </c>
      <c r="FI142" s="6">
        <v>19</v>
      </c>
      <c r="FJ142" s="6">
        <v>19</v>
      </c>
      <c r="FK142" s="6">
        <v>6</v>
      </c>
      <c r="FL142" s="6">
        <v>6</v>
      </c>
      <c r="FM142" s="6">
        <v>21</v>
      </c>
      <c r="FN142" s="6">
        <v>11</v>
      </c>
      <c r="FO142" s="6">
        <v>7</v>
      </c>
      <c r="FP142" s="6">
        <v>8</v>
      </c>
      <c r="FQ142" s="6">
        <v>10</v>
      </c>
      <c r="FR142" s="6">
        <v>12</v>
      </c>
      <c r="FS142" s="6">
        <v>10</v>
      </c>
      <c r="FT142" s="6">
        <v>7</v>
      </c>
      <c r="FU142" s="6">
        <v>6</v>
      </c>
      <c r="FV142" s="6">
        <v>5</v>
      </c>
      <c r="FW142" s="6">
        <v>11</v>
      </c>
      <c r="FX142" s="6">
        <v>7</v>
      </c>
      <c r="FY142" s="6">
        <v>3</v>
      </c>
      <c r="FZ142" s="6">
        <v>8</v>
      </c>
      <c r="GA142" s="6">
        <v>12</v>
      </c>
      <c r="GB142" s="6">
        <v>10</v>
      </c>
      <c r="GC142" s="6">
        <v>7</v>
      </c>
      <c r="GD142" s="6">
        <v>6</v>
      </c>
      <c r="GE142" s="6">
        <v>5</v>
      </c>
      <c r="GF142" s="6">
        <v>10</v>
      </c>
      <c r="GG142" s="6">
        <v>13</v>
      </c>
      <c r="GH142" s="6">
        <v>15</v>
      </c>
      <c r="GI142" s="6">
        <v>11</v>
      </c>
      <c r="GJ142" s="12">
        <f t="shared" si="2"/>
        <v>5475</v>
      </c>
    </row>
    <row r="143" spans="1:192">
      <c r="A143" s="9" t="s">
        <v>202</v>
      </c>
      <c r="B143" s="9">
        <v>69170</v>
      </c>
      <c r="C143" s="6">
        <v>10087065</v>
      </c>
      <c r="D143" s="6">
        <v>7</v>
      </c>
      <c r="E143" s="6">
        <v>3</v>
      </c>
      <c r="F143" s="6">
        <v>4</v>
      </c>
      <c r="G143" s="6">
        <v>6</v>
      </c>
      <c r="H143" s="6">
        <v>4</v>
      </c>
      <c r="I143" s="6">
        <v>4</v>
      </c>
      <c r="J143" s="6">
        <v>8</v>
      </c>
      <c r="K143" s="6">
        <v>11</v>
      </c>
      <c r="L143" s="6">
        <v>10</v>
      </c>
      <c r="M143" s="6">
        <v>11</v>
      </c>
      <c r="N143" s="6">
        <v>8</v>
      </c>
      <c r="O143" s="6">
        <v>3</v>
      </c>
      <c r="P143" s="6">
        <v>6</v>
      </c>
      <c r="Q143" s="6">
        <v>18</v>
      </c>
      <c r="R143" s="6">
        <v>5</v>
      </c>
      <c r="S143" s="6">
        <v>13</v>
      </c>
      <c r="T143" s="6">
        <v>8</v>
      </c>
      <c r="U143" s="6">
        <v>12</v>
      </c>
      <c r="V143" s="6">
        <v>17</v>
      </c>
      <c r="W143" s="6">
        <v>4</v>
      </c>
      <c r="X143" s="6">
        <v>11</v>
      </c>
      <c r="Y143" s="6">
        <v>15</v>
      </c>
      <c r="Z143" s="6">
        <v>10</v>
      </c>
      <c r="AA143" s="6">
        <v>5</v>
      </c>
      <c r="AB143" s="6">
        <v>15</v>
      </c>
      <c r="AC143" s="6">
        <v>2</v>
      </c>
      <c r="AD143" s="6">
        <v>6</v>
      </c>
      <c r="AE143" s="6">
        <v>6</v>
      </c>
      <c r="AF143" s="6">
        <v>11</v>
      </c>
      <c r="AG143" s="6">
        <v>3</v>
      </c>
      <c r="AH143" s="6">
        <v>2</v>
      </c>
      <c r="AI143" s="6">
        <v>2</v>
      </c>
      <c r="AJ143" s="6">
        <v>5</v>
      </c>
      <c r="AK143" s="6">
        <v>5</v>
      </c>
      <c r="AL143" s="6">
        <v>3</v>
      </c>
      <c r="AM143" s="6">
        <v>2</v>
      </c>
      <c r="AN143" s="6">
        <v>2</v>
      </c>
      <c r="AO143" s="6">
        <v>3</v>
      </c>
      <c r="AP143" s="6">
        <v>2</v>
      </c>
      <c r="AQ143" s="6">
        <v>2</v>
      </c>
      <c r="AR143" s="6">
        <v>2</v>
      </c>
      <c r="AS143" s="6">
        <v>17</v>
      </c>
      <c r="AT143" s="6">
        <v>9</v>
      </c>
      <c r="AU143" s="6">
        <v>3</v>
      </c>
      <c r="AV143" s="6">
        <v>13</v>
      </c>
      <c r="AW143" s="6">
        <v>6</v>
      </c>
      <c r="AX143" s="6">
        <v>12</v>
      </c>
      <c r="AY143" s="6">
        <v>3</v>
      </c>
      <c r="AZ143" s="6">
        <v>2</v>
      </c>
      <c r="BA143" s="6">
        <v>18</v>
      </c>
      <c r="BB143" s="6">
        <v>3</v>
      </c>
      <c r="BC143" s="6">
        <v>5</v>
      </c>
      <c r="BD143" s="6">
        <v>5</v>
      </c>
      <c r="BE143" s="6">
        <v>6</v>
      </c>
      <c r="BF143" s="6">
        <v>3</v>
      </c>
      <c r="BG143" s="6">
        <v>13</v>
      </c>
      <c r="BH143" s="6">
        <v>3</v>
      </c>
      <c r="BI143" s="6">
        <v>4</v>
      </c>
      <c r="BJ143" s="6">
        <v>7</v>
      </c>
      <c r="BK143" s="6">
        <v>3</v>
      </c>
      <c r="BL143" s="6">
        <v>7</v>
      </c>
      <c r="BM143" s="6">
        <v>4</v>
      </c>
      <c r="BN143" s="6">
        <v>1</v>
      </c>
      <c r="BO143" s="6">
        <v>2</v>
      </c>
      <c r="BP143" s="6">
        <v>7</v>
      </c>
      <c r="BQ143" s="6">
        <v>2</v>
      </c>
      <c r="BR143" s="6">
        <v>5</v>
      </c>
      <c r="BS143" s="6">
        <v>5</v>
      </c>
      <c r="BT143" s="6">
        <v>3</v>
      </c>
      <c r="BU143" s="6">
        <v>12</v>
      </c>
      <c r="BV143" s="6">
        <v>11</v>
      </c>
      <c r="BW143" s="6">
        <v>3</v>
      </c>
      <c r="BX143" s="6">
        <v>10</v>
      </c>
      <c r="BY143" s="6">
        <v>6</v>
      </c>
      <c r="BZ143" s="6">
        <v>2</v>
      </c>
      <c r="CA143" s="6">
        <v>3</v>
      </c>
      <c r="CB143" s="6">
        <v>7</v>
      </c>
      <c r="CC143" s="6">
        <v>6</v>
      </c>
      <c r="CD143" s="6">
        <v>2</v>
      </c>
      <c r="CE143" s="6">
        <v>2</v>
      </c>
      <c r="CF143" s="6">
        <v>11</v>
      </c>
      <c r="CG143" s="6">
        <v>6</v>
      </c>
      <c r="CH143" s="6">
        <v>4</v>
      </c>
      <c r="CI143" s="6">
        <v>3</v>
      </c>
      <c r="CJ143" s="6">
        <v>4</v>
      </c>
      <c r="CK143" s="6">
        <v>2</v>
      </c>
      <c r="CL143" s="6">
        <v>1</v>
      </c>
      <c r="CM143" s="6">
        <v>1</v>
      </c>
      <c r="CN143" s="6">
        <v>1</v>
      </c>
      <c r="CO143" s="6">
        <v>13</v>
      </c>
      <c r="CP143" s="6">
        <v>3</v>
      </c>
      <c r="CQ143" s="6">
        <v>10</v>
      </c>
      <c r="CR143" s="6">
        <v>5</v>
      </c>
      <c r="CS143" s="6">
        <v>2</v>
      </c>
      <c r="CT143" s="6">
        <v>2</v>
      </c>
      <c r="CU143" s="6">
        <v>3</v>
      </c>
      <c r="CV143" s="6">
        <v>10</v>
      </c>
      <c r="CW143" s="6">
        <v>4</v>
      </c>
      <c r="CX143" s="6">
        <v>3</v>
      </c>
      <c r="CY143" s="6">
        <v>4</v>
      </c>
      <c r="CZ143" s="6">
        <v>2</v>
      </c>
      <c r="DA143" s="6">
        <v>2</v>
      </c>
      <c r="DB143" s="6">
        <v>3</v>
      </c>
      <c r="DC143" s="6">
        <v>2</v>
      </c>
      <c r="DD143" s="6">
        <v>12</v>
      </c>
      <c r="DE143" s="6">
        <v>13</v>
      </c>
      <c r="DF143" s="6">
        <v>3</v>
      </c>
      <c r="DG143" s="6">
        <v>4</v>
      </c>
      <c r="DH143" s="6">
        <v>3</v>
      </c>
      <c r="DI143" s="6">
        <v>2</v>
      </c>
      <c r="DJ143" s="6">
        <v>2</v>
      </c>
      <c r="DK143" s="6">
        <v>2</v>
      </c>
      <c r="DL143" s="6">
        <v>5</v>
      </c>
      <c r="DM143" s="6">
        <v>1</v>
      </c>
      <c r="DN143" s="6">
        <v>1</v>
      </c>
      <c r="DO143" s="6">
        <v>1</v>
      </c>
      <c r="DP143" s="6">
        <v>2</v>
      </c>
      <c r="DQ143" s="6">
        <v>3</v>
      </c>
      <c r="DR143" s="6">
        <v>2</v>
      </c>
      <c r="DS143" s="6">
        <v>2</v>
      </c>
      <c r="DT143" s="6">
        <v>2</v>
      </c>
      <c r="DU143" s="6">
        <v>2</v>
      </c>
      <c r="DV143" s="6">
        <v>1</v>
      </c>
      <c r="DW143" s="6">
        <v>1</v>
      </c>
      <c r="DX143" s="6">
        <v>1</v>
      </c>
      <c r="DY143" s="6">
        <v>2</v>
      </c>
      <c r="DZ143" s="6">
        <v>2</v>
      </c>
      <c r="EA143" s="6">
        <v>2</v>
      </c>
      <c r="EB143" s="6">
        <v>2</v>
      </c>
      <c r="EC143" s="6">
        <v>2</v>
      </c>
      <c r="ED143" s="6">
        <v>2</v>
      </c>
      <c r="EE143" s="6">
        <v>6</v>
      </c>
      <c r="EF143" s="6">
        <v>18</v>
      </c>
      <c r="EG143" s="6">
        <v>7</v>
      </c>
      <c r="EH143" s="6">
        <v>3</v>
      </c>
      <c r="EI143" s="6">
        <v>3</v>
      </c>
      <c r="EJ143" s="6">
        <v>2</v>
      </c>
      <c r="EK143" s="6">
        <v>6</v>
      </c>
      <c r="EL143" s="6">
        <v>3</v>
      </c>
      <c r="EM143" s="6">
        <v>12</v>
      </c>
      <c r="EN143" s="6">
        <v>18</v>
      </c>
      <c r="EO143" s="6">
        <v>18</v>
      </c>
      <c r="EP143" s="6">
        <v>14</v>
      </c>
      <c r="EQ143" s="6">
        <v>2</v>
      </c>
      <c r="ER143" s="6">
        <v>7</v>
      </c>
      <c r="ES143" s="6">
        <v>7</v>
      </c>
      <c r="ET143" s="6">
        <v>2</v>
      </c>
      <c r="EU143" s="6">
        <v>3</v>
      </c>
      <c r="EV143" s="6">
        <v>3</v>
      </c>
      <c r="EW143" s="6">
        <v>1</v>
      </c>
      <c r="EX143" s="6">
        <v>3</v>
      </c>
      <c r="EY143" s="6">
        <v>3</v>
      </c>
      <c r="EZ143" s="6">
        <v>2</v>
      </c>
      <c r="FA143" s="6">
        <v>2</v>
      </c>
      <c r="FB143" s="6">
        <v>2</v>
      </c>
      <c r="FC143" s="6">
        <v>3</v>
      </c>
      <c r="FD143" s="6">
        <v>16</v>
      </c>
      <c r="FE143" s="6">
        <v>7</v>
      </c>
      <c r="FF143" s="6">
        <v>2</v>
      </c>
      <c r="FG143" s="6">
        <v>7</v>
      </c>
      <c r="FH143" s="6">
        <v>4</v>
      </c>
      <c r="FI143" s="6">
        <v>15</v>
      </c>
      <c r="FJ143" s="6">
        <v>10</v>
      </c>
      <c r="FK143" s="6">
        <v>3</v>
      </c>
      <c r="FL143" s="6">
        <v>4</v>
      </c>
      <c r="FM143" s="6">
        <v>14</v>
      </c>
      <c r="FN143" s="6">
        <v>8</v>
      </c>
      <c r="FO143" s="6">
        <v>2</v>
      </c>
      <c r="FP143" s="6">
        <v>2</v>
      </c>
      <c r="FQ143" s="6">
        <v>3</v>
      </c>
      <c r="FR143" s="6">
        <v>5</v>
      </c>
      <c r="FS143" s="6">
        <v>6</v>
      </c>
      <c r="FT143" s="6">
        <v>2</v>
      </c>
      <c r="FU143" s="6">
        <v>3</v>
      </c>
      <c r="FV143" s="6">
        <v>3</v>
      </c>
      <c r="FW143" s="6">
        <v>8</v>
      </c>
      <c r="FX143" s="6">
        <v>2</v>
      </c>
      <c r="FY143" s="6">
        <v>1</v>
      </c>
      <c r="FZ143" s="6">
        <v>2</v>
      </c>
      <c r="GA143" s="6">
        <v>6</v>
      </c>
      <c r="GB143" s="6">
        <v>6</v>
      </c>
      <c r="GC143" s="6">
        <v>2</v>
      </c>
      <c r="GD143" s="6">
        <v>4</v>
      </c>
      <c r="GE143" s="6">
        <v>2</v>
      </c>
      <c r="GF143" s="6">
        <v>3</v>
      </c>
      <c r="GG143" s="6">
        <v>4</v>
      </c>
      <c r="GH143" s="6">
        <v>4</v>
      </c>
      <c r="GI143" s="6">
        <v>10</v>
      </c>
      <c r="GJ143" s="12">
        <f t="shared" si="2"/>
        <v>6857</v>
      </c>
    </row>
    <row r="144" spans="1:192">
      <c r="A144" s="9" t="s">
        <v>193</v>
      </c>
      <c r="B144" s="9">
        <v>1</v>
      </c>
      <c r="C144" s="6">
        <v>692.5</v>
      </c>
      <c r="D144" s="6">
        <v>17</v>
      </c>
      <c r="E144" s="6">
        <v>7</v>
      </c>
      <c r="F144" s="6">
        <v>9</v>
      </c>
      <c r="G144" s="6">
        <v>9</v>
      </c>
      <c r="H144" s="6">
        <v>9</v>
      </c>
      <c r="I144" s="6">
        <v>9</v>
      </c>
      <c r="J144" s="6">
        <v>16</v>
      </c>
      <c r="K144" s="6">
        <v>16</v>
      </c>
      <c r="L144" s="6">
        <v>16</v>
      </c>
      <c r="M144" s="6">
        <v>16</v>
      </c>
      <c r="N144" s="6">
        <v>22</v>
      </c>
      <c r="O144" s="6">
        <v>6</v>
      </c>
      <c r="P144" s="6">
        <v>17</v>
      </c>
      <c r="Q144" s="6">
        <v>14</v>
      </c>
      <c r="R144" s="6">
        <v>8</v>
      </c>
      <c r="S144" s="6">
        <v>21</v>
      </c>
      <c r="T144" s="6">
        <v>19</v>
      </c>
      <c r="U144" s="6">
        <v>12</v>
      </c>
      <c r="V144" s="6">
        <v>2</v>
      </c>
      <c r="W144" s="6">
        <v>5</v>
      </c>
      <c r="X144" s="6">
        <v>17</v>
      </c>
      <c r="Y144" s="6">
        <v>13</v>
      </c>
      <c r="Z144" s="6">
        <v>20</v>
      </c>
      <c r="AA144" s="6">
        <v>6</v>
      </c>
      <c r="AB144" s="6">
        <v>19</v>
      </c>
      <c r="AC144" s="6">
        <v>6</v>
      </c>
      <c r="AD144" s="6">
        <v>16</v>
      </c>
      <c r="AE144" s="6">
        <v>18</v>
      </c>
      <c r="AF144" s="6">
        <v>14</v>
      </c>
      <c r="AG144" s="6">
        <v>11</v>
      </c>
      <c r="AH144" s="6">
        <v>2</v>
      </c>
      <c r="AI144" s="6">
        <v>3</v>
      </c>
      <c r="AJ144" s="6">
        <v>10</v>
      </c>
      <c r="AK144" s="6">
        <v>9</v>
      </c>
      <c r="AL144" s="6">
        <v>6</v>
      </c>
      <c r="AM144" s="6">
        <v>4</v>
      </c>
      <c r="AN144" s="6">
        <v>3</v>
      </c>
      <c r="AO144" s="6">
        <v>7</v>
      </c>
      <c r="AP144" s="6">
        <v>4</v>
      </c>
      <c r="AQ144" s="6">
        <v>4</v>
      </c>
      <c r="AR144" s="6">
        <v>6</v>
      </c>
      <c r="AS144" s="6">
        <v>17</v>
      </c>
      <c r="AT144" s="6">
        <v>10</v>
      </c>
      <c r="AU144" s="6">
        <v>7</v>
      </c>
      <c r="AV144" s="6">
        <v>12</v>
      </c>
      <c r="AW144" s="6">
        <v>20</v>
      </c>
      <c r="AX144" s="6">
        <v>22</v>
      </c>
      <c r="AY144" s="6">
        <v>9</v>
      </c>
      <c r="AZ144" s="6">
        <v>7</v>
      </c>
      <c r="BA144" s="6">
        <v>1</v>
      </c>
      <c r="BB144" s="6">
        <v>5</v>
      </c>
      <c r="BC144" s="6">
        <v>9</v>
      </c>
      <c r="BD144" s="6">
        <v>14</v>
      </c>
      <c r="BE144" s="6">
        <v>8</v>
      </c>
      <c r="BF144" s="6">
        <v>15</v>
      </c>
      <c r="BG144" s="6">
        <v>17</v>
      </c>
      <c r="BH144" s="6">
        <v>9</v>
      </c>
      <c r="BI144" s="6">
        <v>5</v>
      </c>
      <c r="BJ144" s="6">
        <v>19</v>
      </c>
      <c r="BK144" s="6">
        <v>8</v>
      </c>
      <c r="BL144" s="6">
        <v>16</v>
      </c>
      <c r="BM144" s="6">
        <v>8</v>
      </c>
      <c r="BN144" s="6">
        <v>4</v>
      </c>
      <c r="BO144" s="6">
        <v>6</v>
      </c>
      <c r="BP144" s="6">
        <v>10</v>
      </c>
      <c r="BQ144" s="6">
        <v>5</v>
      </c>
      <c r="BR144" s="6">
        <v>9</v>
      </c>
      <c r="BS144" s="6">
        <v>11</v>
      </c>
      <c r="BT144" s="6">
        <v>8</v>
      </c>
      <c r="BU144" s="6">
        <v>20</v>
      </c>
      <c r="BV144" s="6">
        <v>11</v>
      </c>
      <c r="BW144" s="6">
        <v>8</v>
      </c>
      <c r="BX144" s="6">
        <v>21</v>
      </c>
      <c r="BY144" s="6">
        <v>9</v>
      </c>
      <c r="BZ144" s="6">
        <v>5</v>
      </c>
      <c r="CA144" s="6">
        <v>19</v>
      </c>
      <c r="CB144" s="6">
        <v>11</v>
      </c>
      <c r="CC144" s="6">
        <v>11</v>
      </c>
      <c r="CD144" s="6">
        <v>7</v>
      </c>
      <c r="CE144" s="6">
        <v>6</v>
      </c>
      <c r="CF144" s="6">
        <v>1</v>
      </c>
      <c r="CG144" s="6">
        <v>21</v>
      </c>
      <c r="CH144" s="6">
        <v>10</v>
      </c>
      <c r="CI144" s="6">
        <v>7</v>
      </c>
      <c r="CJ144" s="6">
        <v>6</v>
      </c>
      <c r="CK144" s="6">
        <v>5</v>
      </c>
      <c r="CL144" s="6">
        <v>3</v>
      </c>
      <c r="CM144" s="6">
        <v>3</v>
      </c>
      <c r="CN144" s="6">
        <v>5</v>
      </c>
      <c r="CO144" s="6">
        <v>11</v>
      </c>
      <c r="CP144" s="6">
        <v>9</v>
      </c>
      <c r="CQ144" s="6">
        <v>21</v>
      </c>
      <c r="CR144" s="6">
        <v>6</v>
      </c>
      <c r="CS144" s="6">
        <v>5</v>
      </c>
      <c r="CT144" s="6">
        <v>5</v>
      </c>
      <c r="CU144" s="6">
        <v>8</v>
      </c>
      <c r="CV144" s="6">
        <v>3</v>
      </c>
      <c r="CW144" s="6">
        <v>10</v>
      </c>
      <c r="CX144" s="6">
        <v>7</v>
      </c>
      <c r="CY144" s="6">
        <v>7</v>
      </c>
      <c r="CZ144" s="6">
        <v>6</v>
      </c>
      <c r="DA144" s="6">
        <v>6</v>
      </c>
      <c r="DB144" s="6">
        <v>5</v>
      </c>
      <c r="DC144" s="6">
        <v>6</v>
      </c>
      <c r="DD144" s="6">
        <v>16</v>
      </c>
      <c r="DE144" s="6">
        <v>6</v>
      </c>
      <c r="DF144" s="6">
        <v>1</v>
      </c>
      <c r="DG144" s="6">
        <v>8</v>
      </c>
      <c r="DH144" s="6">
        <v>7</v>
      </c>
      <c r="DI144" s="6">
        <v>6</v>
      </c>
      <c r="DJ144" s="6">
        <v>5</v>
      </c>
      <c r="DK144" s="6">
        <v>7</v>
      </c>
      <c r="DL144" s="6">
        <v>9</v>
      </c>
      <c r="DM144" s="6">
        <v>7</v>
      </c>
      <c r="DN144" s="6">
        <v>3</v>
      </c>
      <c r="DO144" s="6">
        <v>7</v>
      </c>
      <c r="DP144" s="6">
        <v>9</v>
      </c>
      <c r="DQ144" s="6">
        <v>10</v>
      </c>
      <c r="DR144" s="6">
        <v>9</v>
      </c>
      <c r="DS144" s="6">
        <v>7</v>
      </c>
      <c r="DT144" s="6">
        <v>5</v>
      </c>
      <c r="DU144" s="6">
        <v>4</v>
      </c>
      <c r="DV144" s="6">
        <v>7</v>
      </c>
      <c r="DW144" s="6">
        <v>4</v>
      </c>
      <c r="DX144" s="6">
        <v>7</v>
      </c>
      <c r="DY144" s="6">
        <v>9</v>
      </c>
      <c r="DZ144" s="6">
        <v>10</v>
      </c>
      <c r="EA144" s="6">
        <v>9</v>
      </c>
      <c r="EB144" s="6">
        <v>7</v>
      </c>
      <c r="EC144" s="6">
        <v>5</v>
      </c>
      <c r="ED144" s="6">
        <v>4</v>
      </c>
      <c r="EE144" s="6">
        <v>11</v>
      </c>
      <c r="EF144" s="6">
        <v>11</v>
      </c>
      <c r="EG144" s="6">
        <v>17</v>
      </c>
      <c r="EH144" s="6">
        <v>12</v>
      </c>
      <c r="EI144" s="6">
        <v>12</v>
      </c>
      <c r="EJ144" s="6">
        <v>6</v>
      </c>
      <c r="EK144" s="6">
        <v>12</v>
      </c>
      <c r="EL144" s="6">
        <v>5</v>
      </c>
      <c r="EM144" s="6">
        <v>20</v>
      </c>
      <c r="EN144" s="6">
        <v>4</v>
      </c>
      <c r="EO144" s="6">
        <v>15</v>
      </c>
      <c r="EP144" s="6">
        <v>22</v>
      </c>
      <c r="EQ144" s="6">
        <v>4</v>
      </c>
      <c r="ER144" s="6">
        <v>10</v>
      </c>
      <c r="ES144" s="6">
        <v>10</v>
      </c>
      <c r="ET144" s="6">
        <v>17</v>
      </c>
      <c r="EU144" s="6">
        <v>12</v>
      </c>
      <c r="EV144" s="6">
        <v>8</v>
      </c>
      <c r="EW144" s="6">
        <v>5</v>
      </c>
      <c r="EX144" s="6">
        <v>8</v>
      </c>
      <c r="EY144" s="6">
        <v>7</v>
      </c>
      <c r="EZ144" s="6">
        <v>6</v>
      </c>
      <c r="FA144" s="6">
        <v>7</v>
      </c>
      <c r="FB144" s="6">
        <v>7</v>
      </c>
      <c r="FC144" s="6">
        <v>20</v>
      </c>
      <c r="FD144" s="6">
        <v>20</v>
      </c>
      <c r="FE144" s="6">
        <v>15</v>
      </c>
      <c r="FF144" s="6">
        <v>7</v>
      </c>
      <c r="FG144" s="6">
        <v>21</v>
      </c>
      <c r="FH144" s="6">
        <v>9</v>
      </c>
      <c r="FI144" s="6">
        <v>19</v>
      </c>
      <c r="FJ144" s="6">
        <v>19</v>
      </c>
      <c r="FK144" s="6">
        <v>6</v>
      </c>
      <c r="FL144" s="6">
        <v>6</v>
      </c>
      <c r="FM144" s="6">
        <v>1</v>
      </c>
      <c r="FN144" s="6">
        <v>11</v>
      </c>
      <c r="FO144" s="6">
        <v>7</v>
      </c>
      <c r="FP144" s="6">
        <v>8</v>
      </c>
      <c r="FQ144" s="6">
        <v>10</v>
      </c>
      <c r="FR144" s="6">
        <v>12</v>
      </c>
      <c r="FS144" s="6">
        <v>10</v>
      </c>
      <c r="FT144" s="6">
        <v>7</v>
      </c>
      <c r="FU144" s="6">
        <v>6</v>
      </c>
      <c r="FV144" s="6">
        <v>5</v>
      </c>
      <c r="FW144" s="6">
        <v>11</v>
      </c>
      <c r="FX144" s="6">
        <v>7</v>
      </c>
      <c r="FY144" s="6">
        <v>3</v>
      </c>
      <c r="FZ144" s="6">
        <v>8</v>
      </c>
      <c r="GA144" s="6">
        <v>12</v>
      </c>
      <c r="GB144" s="6">
        <v>10</v>
      </c>
      <c r="GC144" s="6">
        <v>7</v>
      </c>
      <c r="GD144" s="6">
        <v>6</v>
      </c>
      <c r="GE144" s="6">
        <v>5</v>
      </c>
      <c r="GF144" s="6">
        <v>10</v>
      </c>
      <c r="GG144" s="6">
        <v>22</v>
      </c>
      <c r="GH144" s="6">
        <v>15</v>
      </c>
      <c r="GI144" s="6">
        <v>11</v>
      </c>
      <c r="GJ144" s="12">
        <f t="shared" si="2"/>
        <v>1444</v>
      </c>
    </row>
    <row r="145" spans="1:192">
      <c r="A145" s="9" t="s">
        <v>204</v>
      </c>
      <c r="B145" s="9">
        <v>13707</v>
      </c>
      <c r="C145" s="6">
        <v>2848273</v>
      </c>
      <c r="D145" s="6">
        <v>11</v>
      </c>
      <c r="E145" s="6">
        <v>5</v>
      </c>
      <c r="F145" s="6">
        <v>3</v>
      </c>
      <c r="G145" s="6">
        <v>4</v>
      </c>
      <c r="H145" s="6">
        <v>4</v>
      </c>
      <c r="I145" s="6">
        <v>5</v>
      </c>
      <c r="J145" s="6">
        <v>6</v>
      </c>
      <c r="K145" s="6">
        <v>13</v>
      </c>
      <c r="L145" s="6">
        <v>13</v>
      </c>
      <c r="M145" s="6">
        <v>11</v>
      </c>
      <c r="N145" s="6">
        <v>4</v>
      </c>
      <c r="O145" s="6">
        <v>2</v>
      </c>
      <c r="P145" s="6">
        <v>8</v>
      </c>
      <c r="Q145" s="6">
        <v>22</v>
      </c>
      <c r="R145" s="6">
        <v>6</v>
      </c>
      <c r="S145" s="6">
        <v>19</v>
      </c>
      <c r="T145" s="6">
        <v>6</v>
      </c>
      <c r="U145" s="6">
        <v>15</v>
      </c>
      <c r="V145" s="6">
        <v>20</v>
      </c>
      <c r="W145" s="6">
        <v>3</v>
      </c>
      <c r="X145" s="6">
        <v>14</v>
      </c>
      <c r="Y145" s="6">
        <v>17</v>
      </c>
      <c r="Z145" s="6">
        <v>14</v>
      </c>
      <c r="AA145" s="6">
        <v>2</v>
      </c>
      <c r="AB145" s="6">
        <v>17</v>
      </c>
      <c r="AC145" s="6">
        <v>2</v>
      </c>
      <c r="AD145" s="6">
        <v>2</v>
      </c>
      <c r="AE145" s="6">
        <v>2</v>
      </c>
      <c r="AF145" s="6">
        <v>12</v>
      </c>
      <c r="AG145" s="6">
        <v>1</v>
      </c>
      <c r="AH145" s="6">
        <v>2</v>
      </c>
      <c r="AI145" s="6">
        <v>2</v>
      </c>
      <c r="AJ145" s="6">
        <v>6</v>
      </c>
      <c r="AK145" s="6">
        <v>7</v>
      </c>
      <c r="AL145" s="6">
        <v>5</v>
      </c>
      <c r="AM145" s="6">
        <v>3</v>
      </c>
      <c r="AN145" s="6">
        <v>2</v>
      </c>
      <c r="AO145" s="6">
        <v>3</v>
      </c>
      <c r="AP145" s="6">
        <v>1</v>
      </c>
      <c r="AQ145" s="6">
        <v>2</v>
      </c>
      <c r="AR145" s="6">
        <v>3</v>
      </c>
      <c r="AS145" s="6">
        <v>19</v>
      </c>
      <c r="AT145" s="6">
        <v>4</v>
      </c>
      <c r="AU145" s="6">
        <v>1</v>
      </c>
      <c r="AV145" s="6">
        <v>18</v>
      </c>
      <c r="AW145" s="6">
        <v>1</v>
      </c>
      <c r="AX145" s="6">
        <v>7</v>
      </c>
      <c r="AY145" s="6">
        <v>2</v>
      </c>
      <c r="AZ145" s="6">
        <v>1</v>
      </c>
      <c r="BA145" s="6">
        <v>16</v>
      </c>
      <c r="BB145" s="6">
        <v>2</v>
      </c>
      <c r="BC145" s="6">
        <v>4</v>
      </c>
      <c r="BD145" s="6">
        <v>9</v>
      </c>
      <c r="BE145" s="6">
        <v>6</v>
      </c>
      <c r="BF145" s="6">
        <v>4</v>
      </c>
      <c r="BG145" s="6">
        <v>17</v>
      </c>
      <c r="BH145" s="6">
        <v>7</v>
      </c>
      <c r="BI145" s="6">
        <v>2</v>
      </c>
      <c r="BJ145" s="6">
        <v>16</v>
      </c>
      <c r="BK145" s="6">
        <v>5</v>
      </c>
      <c r="BL145" s="6">
        <v>14</v>
      </c>
      <c r="BM145" s="6">
        <v>6</v>
      </c>
      <c r="BN145" s="6">
        <v>3</v>
      </c>
      <c r="BO145" s="6">
        <v>3</v>
      </c>
      <c r="BP145" s="6">
        <v>9</v>
      </c>
      <c r="BQ145" s="6">
        <v>5</v>
      </c>
      <c r="BR145" s="6">
        <v>4</v>
      </c>
      <c r="BS145" s="6">
        <v>9</v>
      </c>
      <c r="BT145" s="6">
        <v>5</v>
      </c>
      <c r="BU145" s="6">
        <v>16</v>
      </c>
      <c r="BV145" s="6">
        <v>11</v>
      </c>
      <c r="BW145" s="6">
        <v>2</v>
      </c>
      <c r="BX145" s="6">
        <v>8</v>
      </c>
      <c r="BY145" s="6">
        <v>6</v>
      </c>
      <c r="BZ145" s="6">
        <v>2</v>
      </c>
      <c r="CA145" s="6">
        <v>3</v>
      </c>
      <c r="CB145" s="6">
        <v>10</v>
      </c>
      <c r="CC145" s="6">
        <v>10</v>
      </c>
      <c r="CD145" s="6">
        <v>6</v>
      </c>
      <c r="CE145" s="6">
        <v>4</v>
      </c>
      <c r="CF145" s="6">
        <v>6</v>
      </c>
      <c r="CG145" s="6">
        <v>3</v>
      </c>
      <c r="CH145" s="6">
        <v>4</v>
      </c>
      <c r="CI145" s="6">
        <v>1</v>
      </c>
      <c r="CJ145" s="6">
        <v>5</v>
      </c>
      <c r="CK145" s="6">
        <v>1</v>
      </c>
      <c r="CL145" s="6">
        <v>1</v>
      </c>
      <c r="CM145" s="6">
        <v>2</v>
      </c>
      <c r="CN145" s="6">
        <v>2</v>
      </c>
      <c r="CO145" s="6">
        <v>11</v>
      </c>
      <c r="CP145" s="6">
        <v>3</v>
      </c>
      <c r="CQ145" s="6">
        <v>6</v>
      </c>
      <c r="CR145" s="6">
        <v>1</v>
      </c>
      <c r="CS145" s="6">
        <v>4</v>
      </c>
      <c r="CT145" s="6">
        <v>3</v>
      </c>
      <c r="CU145" s="6">
        <v>1</v>
      </c>
      <c r="CV145" s="6">
        <v>12</v>
      </c>
      <c r="CW145" s="6">
        <v>4</v>
      </c>
      <c r="CX145" s="6">
        <v>7</v>
      </c>
      <c r="CY145" s="6">
        <v>7</v>
      </c>
      <c r="CZ145" s="6">
        <v>4</v>
      </c>
      <c r="DA145" s="6">
        <v>5</v>
      </c>
      <c r="DB145" s="6">
        <v>4</v>
      </c>
      <c r="DC145" s="6">
        <v>4</v>
      </c>
      <c r="DD145" s="6">
        <v>13</v>
      </c>
      <c r="DE145" s="6">
        <v>14</v>
      </c>
      <c r="DF145" s="6">
        <v>2</v>
      </c>
      <c r="DG145" s="6">
        <v>5</v>
      </c>
      <c r="DH145" s="6">
        <v>2</v>
      </c>
      <c r="DI145" s="6">
        <v>2</v>
      </c>
      <c r="DJ145" s="6">
        <v>2</v>
      </c>
      <c r="DK145" s="6">
        <v>1</v>
      </c>
      <c r="DL145" s="6">
        <v>8</v>
      </c>
      <c r="DM145" s="6">
        <v>2</v>
      </c>
      <c r="DN145" s="6">
        <v>1</v>
      </c>
      <c r="DO145" s="6">
        <v>5</v>
      </c>
      <c r="DP145" s="6">
        <v>1</v>
      </c>
      <c r="DQ145" s="6">
        <v>5</v>
      </c>
      <c r="DR145" s="6">
        <v>2</v>
      </c>
      <c r="DS145" s="6">
        <v>1</v>
      </c>
      <c r="DT145" s="6">
        <v>2</v>
      </c>
      <c r="DU145" s="6">
        <v>1</v>
      </c>
      <c r="DV145" s="6">
        <v>2</v>
      </c>
      <c r="DW145" s="6">
        <v>1</v>
      </c>
      <c r="DX145" s="6">
        <v>5</v>
      </c>
      <c r="DY145" s="6">
        <v>1</v>
      </c>
      <c r="DZ145" s="6">
        <v>5</v>
      </c>
      <c r="EA145" s="6">
        <v>2</v>
      </c>
      <c r="EB145" s="6">
        <v>1</v>
      </c>
      <c r="EC145" s="6">
        <v>3</v>
      </c>
      <c r="ED145" s="6">
        <v>1</v>
      </c>
      <c r="EE145" s="6">
        <v>3</v>
      </c>
      <c r="EF145" s="6">
        <v>21</v>
      </c>
      <c r="EG145" s="6">
        <v>3</v>
      </c>
      <c r="EH145" s="6">
        <v>12</v>
      </c>
      <c r="EI145" s="6">
        <v>12</v>
      </c>
      <c r="EJ145" s="6">
        <v>2</v>
      </c>
      <c r="EK145" s="6">
        <v>6</v>
      </c>
      <c r="EL145" s="6">
        <v>4</v>
      </c>
      <c r="EM145" s="6">
        <v>15</v>
      </c>
      <c r="EN145" s="6">
        <v>21</v>
      </c>
      <c r="EO145" s="6">
        <v>21</v>
      </c>
      <c r="EP145" s="6">
        <v>14</v>
      </c>
      <c r="EQ145" s="6">
        <v>4</v>
      </c>
      <c r="ER145" s="6">
        <v>9</v>
      </c>
      <c r="ES145" s="6">
        <v>9</v>
      </c>
      <c r="ET145" s="6">
        <v>1</v>
      </c>
      <c r="EU145" s="6">
        <v>1</v>
      </c>
      <c r="EV145" s="6">
        <v>5</v>
      </c>
      <c r="EW145" s="6">
        <v>1</v>
      </c>
      <c r="EX145" s="6">
        <v>5</v>
      </c>
      <c r="EY145" s="6">
        <v>5</v>
      </c>
      <c r="EZ145" s="6">
        <v>2</v>
      </c>
      <c r="FA145" s="6">
        <v>1</v>
      </c>
      <c r="FB145" s="6">
        <v>3</v>
      </c>
      <c r="FC145" s="6">
        <v>4</v>
      </c>
      <c r="FD145" s="6">
        <v>17</v>
      </c>
      <c r="FE145" s="6">
        <v>1</v>
      </c>
      <c r="FF145" s="6">
        <v>1</v>
      </c>
      <c r="FG145" s="6">
        <v>4</v>
      </c>
      <c r="FH145" s="6">
        <v>2</v>
      </c>
      <c r="FI145" s="6">
        <v>16</v>
      </c>
      <c r="FJ145" s="6">
        <v>12</v>
      </c>
      <c r="FK145" s="6">
        <v>5</v>
      </c>
      <c r="FL145" s="6">
        <v>5</v>
      </c>
      <c r="FM145" s="6">
        <v>15</v>
      </c>
      <c r="FN145" s="6">
        <v>10</v>
      </c>
      <c r="FO145" s="6">
        <v>5</v>
      </c>
      <c r="FP145" s="6">
        <v>6</v>
      </c>
      <c r="FQ145" s="6">
        <v>2</v>
      </c>
      <c r="FR145" s="6">
        <v>10</v>
      </c>
      <c r="FS145" s="6">
        <v>7</v>
      </c>
      <c r="FT145" s="6">
        <v>1</v>
      </c>
      <c r="FU145" s="6">
        <v>5</v>
      </c>
      <c r="FV145" s="6">
        <v>3</v>
      </c>
      <c r="FW145" s="6">
        <v>10</v>
      </c>
      <c r="FX145" s="6">
        <v>4</v>
      </c>
      <c r="FY145" s="6">
        <v>1</v>
      </c>
      <c r="FZ145" s="6">
        <v>7</v>
      </c>
      <c r="GA145" s="6">
        <v>10</v>
      </c>
      <c r="GB145" s="6">
        <v>8</v>
      </c>
      <c r="GC145" s="6">
        <v>1</v>
      </c>
      <c r="GD145" s="6">
        <v>5</v>
      </c>
      <c r="GE145" s="6">
        <v>3</v>
      </c>
      <c r="GF145" s="6">
        <v>2</v>
      </c>
      <c r="GG145" s="6">
        <v>8</v>
      </c>
      <c r="GH145" s="6">
        <v>7</v>
      </c>
      <c r="GI145" s="6">
        <v>5</v>
      </c>
      <c r="GJ145" s="12">
        <f t="shared" si="2"/>
        <v>4812</v>
      </c>
    </row>
    <row r="146" spans="1:192">
      <c r="A146" s="9" t="s">
        <v>207</v>
      </c>
      <c r="B146" s="10">
        <v>6</v>
      </c>
      <c r="C146" s="6">
        <v>2405</v>
      </c>
      <c r="D146" s="6">
        <v>12</v>
      </c>
      <c r="E146" s="6">
        <v>7</v>
      </c>
      <c r="F146" s="6">
        <v>9</v>
      </c>
      <c r="G146" s="6">
        <v>9</v>
      </c>
      <c r="H146" s="6">
        <v>9</v>
      </c>
      <c r="I146" s="6">
        <v>9</v>
      </c>
      <c r="J146" s="6">
        <v>14</v>
      </c>
      <c r="K146" s="6">
        <v>15</v>
      </c>
      <c r="L146" s="6">
        <v>15</v>
      </c>
      <c r="M146" s="6">
        <v>14</v>
      </c>
      <c r="N146" s="6">
        <v>21</v>
      </c>
      <c r="O146" s="6">
        <v>6</v>
      </c>
      <c r="P146" s="6">
        <v>14</v>
      </c>
      <c r="Q146" s="6">
        <v>14</v>
      </c>
      <c r="R146" s="6">
        <v>8</v>
      </c>
      <c r="S146" s="6">
        <v>6</v>
      </c>
      <c r="T146" s="6">
        <v>15</v>
      </c>
      <c r="U146" s="6">
        <v>17</v>
      </c>
      <c r="V146" s="6">
        <v>15</v>
      </c>
      <c r="W146" s="6">
        <v>5</v>
      </c>
      <c r="X146" s="6">
        <v>14</v>
      </c>
      <c r="Y146" s="6">
        <v>18</v>
      </c>
      <c r="Z146" s="6">
        <v>16</v>
      </c>
      <c r="AA146" s="6">
        <v>1</v>
      </c>
      <c r="AB146" s="6">
        <v>18</v>
      </c>
      <c r="AC146" s="6">
        <v>6</v>
      </c>
      <c r="AD146" s="6">
        <v>3</v>
      </c>
      <c r="AE146" s="6">
        <v>3</v>
      </c>
      <c r="AF146" s="6">
        <v>14</v>
      </c>
      <c r="AG146" s="6">
        <v>8</v>
      </c>
      <c r="AH146" s="6">
        <v>2</v>
      </c>
      <c r="AI146" s="6">
        <v>3</v>
      </c>
      <c r="AJ146" s="6">
        <v>10</v>
      </c>
      <c r="AK146" s="6">
        <v>9</v>
      </c>
      <c r="AL146" s="6">
        <v>6</v>
      </c>
      <c r="AM146" s="6">
        <v>4</v>
      </c>
      <c r="AN146" s="6">
        <v>3</v>
      </c>
      <c r="AO146" s="6">
        <v>7</v>
      </c>
      <c r="AP146" s="6">
        <v>4</v>
      </c>
      <c r="AQ146" s="6">
        <v>4</v>
      </c>
      <c r="AR146" s="6">
        <v>6</v>
      </c>
      <c r="AS146" s="6">
        <v>11</v>
      </c>
      <c r="AT146" s="6">
        <v>7</v>
      </c>
      <c r="AU146" s="6">
        <v>14</v>
      </c>
      <c r="AV146" s="6">
        <v>20</v>
      </c>
      <c r="AW146" s="6">
        <v>5</v>
      </c>
      <c r="AX146" s="6">
        <v>9</v>
      </c>
      <c r="AY146" s="6">
        <v>9</v>
      </c>
      <c r="AZ146" s="6">
        <v>7</v>
      </c>
      <c r="BA146" s="6">
        <v>1</v>
      </c>
      <c r="BB146" s="6">
        <v>5</v>
      </c>
      <c r="BC146" s="6">
        <v>9</v>
      </c>
      <c r="BD146" s="6">
        <v>7</v>
      </c>
      <c r="BE146" s="6">
        <v>8</v>
      </c>
      <c r="BF146" s="6">
        <v>19</v>
      </c>
      <c r="BG146" s="6">
        <v>17</v>
      </c>
      <c r="BH146" s="6">
        <v>9</v>
      </c>
      <c r="BI146" s="6">
        <v>5</v>
      </c>
      <c r="BJ146" s="6">
        <v>19</v>
      </c>
      <c r="BK146" s="6">
        <v>8</v>
      </c>
      <c r="BL146" s="6">
        <v>15</v>
      </c>
      <c r="BM146" s="6">
        <v>8</v>
      </c>
      <c r="BN146" s="6">
        <v>4</v>
      </c>
      <c r="BO146" s="6">
        <v>6</v>
      </c>
      <c r="BP146" s="6">
        <v>10</v>
      </c>
      <c r="BQ146" s="6">
        <v>5</v>
      </c>
      <c r="BR146" s="6">
        <v>2</v>
      </c>
      <c r="BS146" s="6">
        <v>11</v>
      </c>
      <c r="BT146" s="6">
        <v>8</v>
      </c>
      <c r="BU146" s="6">
        <v>19</v>
      </c>
      <c r="BV146" s="6">
        <v>4</v>
      </c>
      <c r="BW146" s="6">
        <v>8</v>
      </c>
      <c r="BX146" s="6">
        <v>13</v>
      </c>
      <c r="BY146" s="6">
        <v>9</v>
      </c>
      <c r="BZ146" s="6">
        <v>5</v>
      </c>
      <c r="CA146" s="6">
        <v>17</v>
      </c>
      <c r="CB146" s="6">
        <v>11</v>
      </c>
      <c r="CC146" s="6">
        <v>11</v>
      </c>
      <c r="CD146" s="6">
        <v>7</v>
      </c>
      <c r="CE146" s="6">
        <v>6</v>
      </c>
      <c r="CF146" s="6">
        <v>4</v>
      </c>
      <c r="CG146" s="6">
        <v>10</v>
      </c>
      <c r="CH146" s="6">
        <v>10</v>
      </c>
      <c r="CI146" s="6">
        <v>7</v>
      </c>
      <c r="CJ146" s="6">
        <v>6</v>
      </c>
      <c r="CK146" s="6">
        <v>5</v>
      </c>
      <c r="CL146" s="6">
        <v>3</v>
      </c>
      <c r="CM146" s="6">
        <v>3</v>
      </c>
      <c r="CN146" s="6">
        <v>5</v>
      </c>
      <c r="CO146" s="6">
        <v>6</v>
      </c>
      <c r="CP146" s="6">
        <v>9</v>
      </c>
      <c r="CQ146" s="6">
        <v>19</v>
      </c>
      <c r="CR146" s="6">
        <v>15</v>
      </c>
      <c r="CS146" s="6">
        <v>5</v>
      </c>
      <c r="CT146" s="6">
        <v>5</v>
      </c>
      <c r="CU146" s="6">
        <v>8</v>
      </c>
      <c r="CV146" s="6">
        <v>8</v>
      </c>
      <c r="CW146" s="6">
        <v>10</v>
      </c>
      <c r="CX146" s="6">
        <v>7</v>
      </c>
      <c r="CY146" s="6">
        <v>7</v>
      </c>
      <c r="CZ146" s="6">
        <v>6</v>
      </c>
      <c r="DA146" s="6">
        <v>6</v>
      </c>
      <c r="DB146" s="6">
        <v>5</v>
      </c>
      <c r="DC146" s="6">
        <v>6</v>
      </c>
      <c r="DD146" s="6">
        <v>12</v>
      </c>
      <c r="DE146" s="6">
        <v>7</v>
      </c>
      <c r="DF146" s="6">
        <v>7</v>
      </c>
      <c r="DG146" s="6">
        <v>8</v>
      </c>
      <c r="DH146" s="6">
        <v>7</v>
      </c>
      <c r="DI146" s="6">
        <v>6</v>
      </c>
      <c r="DJ146" s="6">
        <v>5</v>
      </c>
      <c r="DK146" s="6">
        <v>7</v>
      </c>
      <c r="DL146" s="6">
        <v>9</v>
      </c>
      <c r="DM146" s="6">
        <v>7</v>
      </c>
      <c r="DN146" s="6">
        <v>3</v>
      </c>
      <c r="DO146" s="6">
        <v>7</v>
      </c>
      <c r="DP146" s="6">
        <v>9</v>
      </c>
      <c r="DQ146" s="6">
        <v>10</v>
      </c>
      <c r="DR146" s="6">
        <v>9</v>
      </c>
      <c r="DS146" s="6">
        <v>7</v>
      </c>
      <c r="DT146" s="6">
        <v>5</v>
      </c>
      <c r="DU146" s="6">
        <v>4</v>
      </c>
      <c r="DV146" s="6">
        <v>7</v>
      </c>
      <c r="DW146" s="6">
        <v>4</v>
      </c>
      <c r="DX146" s="6">
        <v>7</v>
      </c>
      <c r="DY146" s="6">
        <v>9</v>
      </c>
      <c r="DZ146" s="6">
        <v>10</v>
      </c>
      <c r="EA146" s="6">
        <v>9</v>
      </c>
      <c r="EB146" s="6">
        <v>7</v>
      </c>
      <c r="EC146" s="6">
        <v>5</v>
      </c>
      <c r="ED146" s="6">
        <v>4</v>
      </c>
      <c r="EE146" s="6">
        <v>5</v>
      </c>
      <c r="EF146" s="6">
        <v>20</v>
      </c>
      <c r="EG146" s="6">
        <v>2</v>
      </c>
      <c r="EH146" s="6">
        <v>12</v>
      </c>
      <c r="EI146" s="6">
        <v>12</v>
      </c>
      <c r="EJ146" s="6">
        <v>6</v>
      </c>
      <c r="EK146" s="6">
        <v>9</v>
      </c>
      <c r="EL146" s="6">
        <v>5</v>
      </c>
      <c r="EM146" s="6">
        <v>7</v>
      </c>
      <c r="EN146" s="6">
        <v>19</v>
      </c>
      <c r="EO146" s="6">
        <v>12</v>
      </c>
      <c r="EP146" s="6">
        <v>5</v>
      </c>
      <c r="EQ146" s="6">
        <v>4</v>
      </c>
      <c r="ER146" s="6">
        <v>10</v>
      </c>
      <c r="ES146" s="6">
        <v>10</v>
      </c>
      <c r="ET146" s="6">
        <v>7</v>
      </c>
      <c r="EU146" s="6">
        <v>12</v>
      </c>
      <c r="EV146" s="6">
        <v>8</v>
      </c>
      <c r="EW146" s="6">
        <v>5</v>
      </c>
      <c r="EX146" s="6">
        <v>8</v>
      </c>
      <c r="EY146" s="6">
        <v>7</v>
      </c>
      <c r="EZ146" s="6">
        <v>6</v>
      </c>
      <c r="FA146" s="6">
        <v>7</v>
      </c>
      <c r="FB146" s="6">
        <v>7</v>
      </c>
      <c r="FC146" s="6">
        <v>11</v>
      </c>
      <c r="FD146" s="6">
        <v>10</v>
      </c>
      <c r="FE146" s="6">
        <v>3</v>
      </c>
      <c r="FF146" s="6">
        <v>7</v>
      </c>
      <c r="FG146" s="6">
        <v>9</v>
      </c>
      <c r="FH146" s="6">
        <v>9</v>
      </c>
      <c r="FI146" s="6">
        <v>17</v>
      </c>
      <c r="FJ146" s="6">
        <v>18</v>
      </c>
      <c r="FK146" s="6">
        <v>6</v>
      </c>
      <c r="FL146" s="6">
        <v>6</v>
      </c>
      <c r="FM146" s="6">
        <v>8</v>
      </c>
      <c r="FN146" s="6">
        <v>11</v>
      </c>
      <c r="FO146" s="6">
        <v>7</v>
      </c>
      <c r="FP146" s="6">
        <v>8</v>
      </c>
      <c r="FQ146" s="6">
        <v>10</v>
      </c>
      <c r="FR146" s="6">
        <v>12</v>
      </c>
      <c r="FS146" s="6">
        <v>10</v>
      </c>
      <c r="FT146" s="6">
        <v>7</v>
      </c>
      <c r="FU146" s="6">
        <v>6</v>
      </c>
      <c r="FV146" s="6">
        <v>5</v>
      </c>
      <c r="FW146" s="6">
        <v>11</v>
      </c>
      <c r="FX146" s="6">
        <v>7</v>
      </c>
      <c r="FY146" s="6">
        <v>3</v>
      </c>
      <c r="FZ146" s="6">
        <v>8</v>
      </c>
      <c r="GA146" s="6">
        <v>12</v>
      </c>
      <c r="GB146" s="6">
        <v>10</v>
      </c>
      <c r="GC146" s="6">
        <v>7</v>
      </c>
      <c r="GD146" s="6">
        <v>6</v>
      </c>
      <c r="GE146" s="6">
        <v>5</v>
      </c>
      <c r="GF146" s="6">
        <v>10</v>
      </c>
      <c r="GG146" s="6">
        <v>21</v>
      </c>
      <c r="GH146" s="6">
        <v>10</v>
      </c>
      <c r="GI146" s="6">
        <v>6</v>
      </c>
      <c r="GJ146" s="12">
        <f t="shared" si="2"/>
        <v>2494</v>
      </c>
    </row>
    <row r="147" spans="1:192">
      <c r="A147" s="9" t="s">
        <v>194</v>
      </c>
      <c r="B147" s="10">
        <v>2</v>
      </c>
      <c r="C147" s="6">
        <v>522.5</v>
      </c>
      <c r="D147" s="6">
        <v>17</v>
      </c>
      <c r="E147" s="6">
        <v>7</v>
      </c>
      <c r="F147" s="6">
        <v>9</v>
      </c>
      <c r="G147" s="6">
        <v>9</v>
      </c>
      <c r="H147" s="6">
        <v>9</v>
      </c>
      <c r="I147" s="6">
        <v>9</v>
      </c>
      <c r="J147" s="6">
        <v>16</v>
      </c>
      <c r="K147" s="6">
        <v>16</v>
      </c>
      <c r="L147" s="6">
        <v>16</v>
      </c>
      <c r="M147" s="6">
        <v>16</v>
      </c>
      <c r="N147" s="6">
        <v>14</v>
      </c>
      <c r="O147" s="6">
        <v>6</v>
      </c>
      <c r="P147" s="6">
        <v>20</v>
      </c>
      <c r="Q147" s="6">
        <v>1</v>
      </c>
      <c r="R147" s="6">
        <v>8</v>
      </c>
      <c r="S147" s="6">
        <v>3</v>
      </c>
      <c r="T147" s="6">
        <v>20</v>
      </c>
      <c r="U147" s="6">
        <v>20</v>
      </c>
      <c r="V147" s="6">
        <v>20</v>
      </c>
      <c r="W147" s="6">
        <v>5</v>
      </c>
      <c r="X147" s="6">
        <v>20</v>
      </c>
      <c r="Y147" s="6">
        <v>20</v>
      </c>
      <c r="Z147" s="6">
        <v>20</v>
      </c>
      <c r="AA147" s="6">
        <v>2</v>
      </c>
      <c r="AB147" s="6">
        <v>20</v>
      </c>
      <c r="AC147" s="6">
        <v>6</v>
      </c>
      <c r="AD147" s="6">
        <v>19</v>
      </c>
      <c r="AE147" s="6">
        <v>18</v>
      </c>
      <c r="AF147" s="6">
        <v>14</v>
      </c>
      <c r="AG147" s="6">
        <v>11</v>
      </c>
      <c r="AH147" s="6">
        <v>2</v>
      </c>
      <c r="AI147" s="6">
        <v>3</v>
      </c>
      <c r="AJ147" s="6">
        <v>1</v>
      </c>
      <c r="AK147" s="6">
        <v>1</v>
      </c>
      <c r="AL147" s="6">
        <v>6</v>
      </c>
      <c r="AM147" s="6">
        <v>4</v>
      </c>
      <c r="AN147" s="6">
        <v>3</v>
      </c>
      <c r="AO147" s="6">
        <v>7</v>
      </c>
      <c r="AP147" s="6">
        <v>4</v>
      </c>
      <c r="AQ147" s="6">
        <v>4</v>
      </c>
      <c r="AR147" s="6">
        <v>6</v>
      </c>
      <c r="AS147" s="6">
        <v>5</v>
      </c>
      <c r="AT147" s="6">
        <v>18</v>
      </c>
      <c r="AU147" s="6">
        <v>19</v>
      </c>
      <c r="AV147" s="6">
        <v>1</v>
      </c>
      <c r="AW147" s="6">
        <v>21</v>
      </c>
      <c r="AX147" s="6">
        <v>20</v>
      </c>
      <c r="AY147" s="6">
        <v>9</v>
      </c>
      <c r="AZ147" s="6">
        <v>7</v>
      </c>
      <c r="BA147" s="6">
        <v>1</v>
      </c>
      <c r="BB147" s="6">
        <v>5</v>
      </c>
      <c r="BC147" s="6">
        <v>9</v>
      </c>
      <c r="BD147" s="6">
        <v>14</v>
      </c>
      <c r="BE147" s="6">
        <v>8</v>
      </c>
      <c r="BF147" s="6">
        <v>14</v>
      </c>
      <c r="BG147" s="6">
        <v>1</v>
      </c>
      <c r="BH147" s="6">
        <v>9</v>
      </c>
      <c r="BI147" s="6">
        <v>5</v>
      </c>
      <c r="BJ147" s="6">
        <v>5</v>
      </c>
      <c r="BK147" s="6">
        <v>8</v>
      </c>
      <c r="BL147" s="6">
        <v>16</v>
      </c>
      <c r="BM147" s="6">
        <v>8</v>
      </c>
      <c r="BN147" s="6">
        <v>4</v>
      </c>
      <c r="BO147" s="6">
        <v>6</v>
      </c>
      <c r="BP147" s="6">
        <v>10</v>
      </c>
      <c r="BQ147" s="6">
        <v>5</v>
      </c>
      <c r="BR147" s="6">
        <v>9</v>
      </c>
      <c r="BS147" s="6">
        <v>11</v>
      </c>
      <c r="BT147" s="6">
        <v>8</v>
      </c>
      <c r="BU147" s="6">
        <v>3</v>
      </c>
      <c r="BV147" s="6">
        <v>11</v>
      </c>
      <c r="BW147" s="6">
        <v>8</v>
      </c>
      <c r="BX147" s="6">
        <v>2</v>
      </c>
      <c r="BY147" s="6">
        <v>9</v>
      </c>
      <c r="BZ147" s="6">
        <v>5</v>
      </c>
      <c r="CA147" s="6">
        <v>19</v>
      </c>
      <c r="CB147" s="6">
        <v>11</v>
      </c>
      <c r="CC147" s="6">
        <v>11</v>
      </c>
      <c r="CD147" s="6">
        <v>7</v>
      </c>
      <c r="CE147" s="6">
        <v>6</v>
      </c>
      <c r="CF147" s="6">
        <v>15</v>
      </c>
      <c r="CG147" s="6">
        <v>16</v>
      </c>
      <c r="CH147" s="6">
        <v>10</v>
      </c>
      <c r="CI147" s="6">
        <v>7</v>
      </c>
      <c r="CJ147" s="6">
        <v>6</v>
      </c>
      <c r="CK147" s="6">
        <v>5</v>
      </c>
      <c r="CL147" s="6">
        <v>3</v>
      </c>
      <c r="CM147" s="6">
        <v>3</v>
      </c>
      <c r="CN147" s="6">
        <v>5</v>
      </c>
      <c r="CO147" s="6">
        <v>20</v>
      </c>
      <c r="CP147" s="6">
        <v>9</v>
      </c>
      <c r="CQ147" s="6">
        <v>3</v>
      </c>
      <c r="CR147" s="6">
        <v>15</v>
      </c>
      <c r="CS147" s="6">
        <v>5</v>
      </c>
      <c r="CT147" s="6">
        <v>5</v>
      </c>
      <c r="CU147" s="6">
        <v>8</v>
      </c>
      <c r="CV147" s="6">
        <v>17</v>
      </c>
      <c r="CW147" s="6">
        <v>10</v>
      </c>
      <c r="CX147" s="6">
        <v>7</v>
      </c>
      <c r="CY147" s="6">
        <v>7</v>
      </c>
      <c r="CZ147" s="6">
        <v>6</v>
      </c>
      <c r="DA147" s="6">
        <v>6</v>
      </c>
      <c r="DB147" s="6">
        <v>5</v>
      </c>
      <c r="DC147" s="6">
        <v>6</v>
      </c>
      <c r="DD147" s="6">
        <v>16</v>
      </c>
      <c r="DE147" s="6">
        <v>2</v>
      </c>
      <c r="DF147" s="6">
        <v>1</v>
      </c>
      <c r="DG147" s="6">
        <v>8</v>
      </c>
      <c r="DH147" s="6">
        <v>7</v>
      </c>
      <c r="DI147" s="6">
        <v>6</v>
      </c>
      <c r="DJ147" s="6">
        <v>5</v>
      </c>
      <c r="DK147" s="6">
        <v>7</v>
      </c>
      <c r="DL147" s="6">
        <v>9</v>
      </c>
      <c r="DM147" s="6">
        <v>7</v>
      </c>
      <c r="DN147" s="6">
        <v>3</v>
      </c>
      <c r="DO147" s="6">
        <v>7</v>
      </c>
      <c r="DP147" s="6">
        <v>9</v>
      </c>
      <c r="DQ147" s="6">
        <v>10</v>
      </c>
      <c r="DR147" s="6">
        <v>9</v>
      </c>
      <c r="DS147" s="6">
        <v>7</v>
      </c>
      <c r="DT147" s="6">
        <v>5</v>
      </c>
      <c r="DU147" s="6">
        <v>4</v>
      </c>
      <c r="DV147" s="6">
        <v>7</v>
      </c>
      <c r="DW147" s="6">
        <v>4</v>
      </c>
      <c r="DX147" s="6">
        <v>7</v>
      </c>
      <c r="DY147" s="6">
        <v>9</v>
      </c>
      <c r="DZ147" s="6">
        <v>10</v>
      </c>
      <c r="EA147" s="6">
        <v>9</v>
      </c>
      <c r="EB147" s="6">
        <v>7</v>
      </c>
      <c r="EC147" s="6">
        <v>5</v>
      </c>
      <c r="ED147" s="6">
        <v>4</v>
      </c>
      <c r="EE147" s="6">
        <v>11</v>
      </c>
      <c r="EF147" s="6">
        <v>4</v>
      </c>
      <c r="EG147" s="6">
        <v>21</v>
      </c>
      <c r="EH147" s="6">
        <v>12</v>
      </c>
      <c r="EI147" s="6">
        <v>12</v>
      </c>
      <c r="EJ147" s="6">
        <v>6</v>
      </c>
      <c r="EK147" s="6">
        <v>12</v>
      </c>
      <c r="EL147" s="6">
        <v>5</v>
      </c>
      <c r="EM147" s="6">
        <v>4</v>
      </c>
      <c r="EN147" s="6">
        <v>2</v>
      </c>
      <c r="EO147" s="6">
        <v>4</v>
      </c>
      <c r="EP147" s="6">
        <v>4</v>
      </c>
      <c r="EQ147" s="6">
        <v>4</v>
      </c>
      <c r="ER147" s="6">
        <v>10</v>
      </c>
      <c r="ES147" s="6">
        <v>10</v>
      </c>
      <c r="ET147" s="6">
        <v>6</v>
      </c>
      <c r="EU147" s="6">
        <v>12</v>
      </c>
      <c r="EV147" s="6">
        <v>8</v>
      </c>
      <c r="EW147" s="6">
        <v>5</v>
      </c>
      <c r="EX147" s="6">
        <v>8</v>
      </c>
      <c r="EY147" s="6">
        <v>7</v>
      </c>
      <c r="EZ147" s="6">
        <v>6</v>
      </c>
      <c r="FA147" s="6">
        <v>7</v>
      </c>
      <c r="FB147" s="6">
        <v>7</v>
      </c>
      <c r="FC147" s="6">
        <v>20</v>
      </c>
      <c r="FD147" s="6">
        <v>20</v>
      </c>
      <c r="FE147" s="6">
        <v>21</v>
      </c>
      <c r="FF147" s="6">
        <v>7</v>
      </c>
      <c r="FG147" s="6">
        <v>18</v>
      </c>
      <c r="FH147" s="6">
        <v>9</v>
      </c>
      <c r="FI147" s="6">
        <v>19</v>
      </c>
      <c r="FJ147" s="6">
        <v>19</v>
      </c>
      <c r="FK147" s="6">
        <v>6</v>
      </c>
      <c r="FL147" s="6">
        <v>6</v>
      </c>
      <c r="FM147" s="6">
        <v>10</v>
      </c>
      <c r="FN147" s="6">
        <v>11</v>
      </c>
      <c r="FO147" s="6">
        <v>7</v>
      </c>
      <c r="FP147" s="6">
        <v>8</v>
      </c>
      <c r="FQ147" s="6">
        <v>10</v>
      </c>
      <c r="FR147" s="6">
        <v>12</v>
      </c>
      <c r="FS147" s="6">
        <v>10</v>
      </c>
      <c r="FT147" s="6">
        <v>7</v>
      </c>
      <c r="FU147" s="6">
        <v>6</v>
      </c>
      <c r="FV147" s="6">
        <v>5</v>
      </c>
      <c r="FW147" s="6">
        <v>11</v>
      </c>
      <c r="FX147" s="6">
        <v>7</v>
      </c>
      <c r="FY147" s="6">
        <v>3</v>
      </c>
      <c r="FZ147" s="6">
        <v>8</v>
      </c>
      <c r="GA147" s="6">
        <v>12</v>
      </c>
      <c r="GB147" s="6">
        <v>10</v>
      </c>
      <c r="GC147" s="6">
        <v>7</v>
      </c>
      <c r="GD147" s="6">
        <v>6</v>
      </c>
      <c r="GE147" s="6">
        <v>5</v>
      </c>
      <c r="GF147" s="6">
        <v>10</v>
      </c>
      <c r="GG147" s="6">
        <v>3</v>
      </c>
      <c r="GH147" s="6">
        <v>15</v>
      </c>
      <c r="GI147" s="6">
        <v>11</v>
      </c>
      <c r="GJ147" s="12">
        <f t="shared" si="2"/>
        <v>3827</v>
      </c>
    </row>
    <row r="148" spans="1:192">
      <c r="A148" s="9" t="s">
        <v>195</v>
      </c>
      <c r="B148" s="10">
        <v>8</v>
      </c>
      <c r="C148" s="6">
        <v>1148.5</v>
      </c>
      <c r="D148" s="6">
        <v>6</v>
      </c>
      <c r="E148" s="6">
        <v>7</v>
      </c>
      <c r="F148" s="6">
        <v>9</v>
      </c>
      <c r="G148" s="6">
        <v>9</v>
      </c>
      <c r="H148" s="6">
        <v>9</v>
      </c>
      <c r="I148" s="6">
        <v>9</v>
      </c>
      <c r="J148" s="6">
        <v>4</v>
      </c>
      <c r="K148" s="6">
        <v>7</v>
      </c>
      <c r="L148" s="6">
        <v>7</v>
      </c>
      <c r="M148" s="6">
        <v>5</v>
      </c>
      <c r="N148" s="6">
        <v>16</v>
      </c>
      <c r="O148" s="6">
        <v>6</v>
      </c>
      <c r="P148" s="6">
        <v>17</v>
      </c>
      <c r="Q148" s="6">
        <v>10</v>
      </c>
      <c r="R148" s="6">
        <v>8</v>
      </c>
      <c r="S148" s="6">
        <v>14</v>
      </c>
      <c r="T148" s="6">
        <v>9</v>
      </c>
      <c r="U148" s="6">
        <v>19</v>
      </c>
      <c r="V148" s="6">
        <v>7</v>
      </c>
      <c r="W148" s="6">
        <v>5</v>
      </c>
      <c r="X148" s="6">
        <v>5</v>
      </c>
      <c r="Y148" s="6">
        <v>4</v>
      </c>
      <c r="Z148" s="6">
        <v>2</v>
      </c>
      <c r="AA148" s="6">
        <v>13</v>
      </c>
      <c r="AB148" s="6">
        <v>4</v>
      </c>
      <c r="AC148" s="6">
        <v>6</v>
      </c>
      <c r="AD148" s="6">
        <v>19</v>
      </c>
      <c r="AE148" s="6">
        <v>18</v>
      </c>
      <c r="AF148" s="6">
        <v>14</v>
      </c>
      <c r="AG148" s="6">
        <v>11</v>
      </c>
      <c r="AH148" s="6">
        <v>2</v>
      </c>
      <c r="AI148" s="6">
        <v>3</v>
      </c>
      <c r="AJ148" s="6">
        <v>10</v>
      </c>
      <c r="AK148" s="6">
        <v>9</v>
      </c>
      <c r="AL148" s="6">
        <v>6</v>
      </c>
      <c r="AM148" s="6">
        <v>4</v>
      </c>
      <c r="AN148" s="6">
        <v>3</v>
      </c>
      <c r="AO148" s="6">
        <v>7</v>
      </c>
      <c r="AP148" s="6">
        <v>4</v>
      </c>
      <c r="AQ148" s="6">
        <v>4</v>
      </c>
      <c r="AR148" s="6">
        <v>6</v>
      </c>
      <c r="AS148" s="6">
        <v>8</v>
      </c>
      <c r="AT148" s="6">
        <v>7</v>
      </c>
      <c r="AU148" s="6">
        <v>13</v>
      </c>
      <c r="AV148" s="6">
        <v>2</v>
      </c>
      <c r="AW148" s="6">
        <v>13</v>
      </c>
      <c r="AX148" s="6">
        <v>19</v>
      </c>
      <c r="AY148" s="6">
        <v>2</v>
      </c>
      <c r="AZ148" s="6">
        <v>7</v>
      </c>
      <c r="BA148" s="6">
        <v>1</v>
      </c>
      <c r="BB148" s="6">
        <v>5</v>
      </c>
      <c r="BC148" s="6">
        <v>9</v>
      </c>
      <c r="BD148" s="6">
        <v>6</v>
      </c>
      <c r="BE148" s="6">
        <v>8</v>
      </c>
      <c r="BF148" s="6">
        <v>18</v>
      </c>
      <c r="BG148" s="6">
        <v>1</v>
      </c>
      <c r="BH148" s="6">
        <v>1</v>
      </c>
      <c r="BI148" s="6">
        <v>5</v>
      </c>
      <c r="BJ148" s="6">
        <v>17</v>
      </c>
      <c r="BK148" s="6">
        <v>8</v>
      </c>
      <c r="BL148" s="6">
        <v>16</v>
      </c>
      <c r="BM148" s="6">
        <v>8</v>
      </c>
      <c r="BN148" s="6">
        <v>4</v>
      </c>
      <c r="BO148" s="6">
        <v>6</v>
      </c>
      <c r="BP148" s="6">
        <v>1</v>
      </c>
      <c r="BQ148" s="6">
        <v>5</v>
      </c>
      <c r="BR148" s="6">
        <v>9</v>
      </c>
      <c r="BS148" s="6">
        <v>1</v>
      </c>
      <c r="BT148" s="6">
        <v>8</v>
      </c>
      <c r="BU148" s="6">
        <v>4</v>
      </c>
      <c r="BV148" s="6">
        <v>11</v>
      </c>
      <c r="BW148" s="6">
        <v>8</v>
      </c>
      <c r="BX148" s="6">
        <v>14</v>
      </c>
      <c r="BY148" s="6">
        <v>9</v>
      </c>
      <c r="BZ148" s="6">
        <v>5</v>
      </c>
      <c r="CA148" s="6">
        <v>19</v>
      </c>
      <c r="CB148" s="6">
        <v>11</v>
      </c>
      <c r="CC148" s="6">
        <v>11</v>
      </c>
      <c r="CD148" s="6">
        <v>7</v>
      </c>
      <c r="CE148" s="6">
        <v>6</v>
      </c>
      <c r="CF148" s="6">
        <v>11</v>
      </c>
      <c r="CG148" s="6">
        <v>11</v>
      </c>
      <c r="CH148" s="6">
        <v>10</v>
      </c>
      <c r="CI148" s="6">
        <v>7</v>
      </c>
      <c r="CJ148" s="6">
        <v>6</v>
      </c>
      <c r="CK148" s="6">
        <v>5</v>
      </c>
      <c r="CL148" s="6">
        <v>3</v>
      </c>
      <c r="CM148" s="6">
        <v>3</v>
      </c>
      <c r="CN148" s="6">
        <v>5</v>
      </c>
      <c r="CO148" s="6">
        <v>4</v>
      </c>
      <c r="CP148" s="6">
        <v>9</v>
      </c>
      <c r="CQ148" s="6">
        <v>5</v>
      </c>
      <c r="CR148" s="6">
        <v>12</v>
      </c>
      <c r="CS148" s="6">
        <v>5</v>
      </c>
      <c r="CT148" s="6">
        <v>5</v>
      </c>
      <c r="CU148" s="6">
        <v>8</v>
      </c>
      <c r="CV148" s="6">
        <v>6</v>
      </c>
      <c r="CW148" s="6">
        <v>2</v>
      </c>
      <c r="CX148" s="6">
        <v>7</v>
      </c>
      <c r="CY148" s="6">
        <v>7</v>
      </c>
      <c r="CZ148" s="6">
        <v>6</v>
      </c>
      <c r="DA148" s="6">
        <v>6</v>
      </c>
      <c r="DB148" s="6">
        <v>5</v>
      </c>
      <c r="DC148" s="6">
        <v>6</v>
      </c>
      <c r="DD148" s="6">
        <v>3</v>
      </c>
      <c r="DE148" s="6">
        <v>15</v>
      </c>
      <c r="DF148" s="6">
        <v>7</v>
      </c>
      <c r="DG148" s="6">
        <v>8</v>
      </c>
      <c r="DH148" s="6">
        <v>7</v>
      </c>
      <c r="DI148" s="6">
        <v>6</v>
      </c>
      <c r="DJ148" s="6">
        <v>5</v>
      </c>
      <c r="DK148" s="6">
        <v>7</v>
      </c>
      <c r="DL148" s="6">
        <v>9</v>
      </c>
      <c r="DM148" s="6">
        <v>7</v>
      </c>
      <c r="DN148" s="6">
        <v>3</v>
      </c>
      <c r="DO148" s="6">
        <v>7</v>
      </c>
      <c r="DP148" s="6">
        <v>9</v>
      </c>
      <c r="DQ148" s="6">
        <v>10</v>
      </c>
      <c r="DR148" s="6">
        <v>9</v>
      </c>
      <c r="DS148" s="6">
        <v>7</v>
      </c>
      <c r="DT148" s="6">
        <v>5</v>
      </c>
      <c r="DU148" s="6">
        <v>4</v>
      </c>
      <c r="DV148" s="6">
        <v>7</v>
      </c>
      <c r="DW148" s="6">
        <v>4</v>
      </c>
      <c r="DX148" s="6">
        <v>7</v>
      </c>
      <c r="DY148" s="6">
        <v>9</v>
      </c>
      <c r="DZ148" s="6">
        <v>10</v>
      </c>
      <c r="EA148" s="6">
        <v>9</v>
      </c>
      <c r="EB148" s="6">
        <v>7</v>
      </c>
      <c r="EC148" s="6">
        <v>5</v>
      </c>
      <c r="ED148" s="6">
        <v>4</v>
      </c>
      <c r="EE148" s="6">
        <v>11</v>
      </c>
      <c r="EF148" s="6">
        <v>20</v>
      </c>
      <c r="EG148" s="6">
        <v>6</v>
      </c>
      <c r="EH148" s="6">
        <v>12</v>
      </c>
      <c r="EI148" s="6">
        <v>12</v>
      </c>
      <c r="EJ148" s="6">
        <v>6</v>
      </c>
      <c r="EK148" s="6">
        <v>12</v>
      </c>
      <c r="EL148" s="6">
        <v>5</v>
      </c>
      <c r="EM148" s="6">
        <v>20</v>
      </c>
      <c r="EN148" s="6">
        <v>9</v>
      </c>
      <c r="EO148" s="6">
        <v>6</v>
      </c>
      <c r="EP148" s="6">
        <v>20</v>
      </c>
      <c r="EQ148" s="6">
        <v>4</v>
      </c>
      <c r="ER148" s="6">
        <v>10</v>
      </c>
      <c r="ES148" s="6">
        <v>10</v>
      </c>
      <c r="ET148" s="6">
        <v>21</v>
      </c>
      <c r="EU148" s="6">
        <v>5</v>
      </c>
      <c r="EV148" s="6">
        <v>8</v>
      </c>
      <c r="EW148" s="6">
        <v>5</v>
      </c>
      <c r="EX148" s="6">
        <v>8</v>
      </c>
      <c r="EY148" s="6">
        <v>7</v>
      </c>
      <c r="EZ148" s="6">
        <v>6</v>
      </c>
      <c r="FA148" s="6">
        <v>7</v>
      </c>
      <c r="FB148" s="6">
        <v>7</v>
      </c>
      <c r="FC148" s="6">
        <v>8</v>
      </c>
      <c r="FD148" s="6">
        <v>9</v>
      </c>
      <c r="FE148" s="6">
        <v>13</v>
      </c>
      <c r="FF148" s="6">
        <v>7</v>
      </c>
      <c r="FG148" s="6">
        <v>15</v>
      </c>
      <c r="FH148" s="6">
        <v>9</v>
      </c>
      <c r="FI148" s="6">
        <v>7</v>
      </c>
      <c r="FJ148" s="6">
        <v>2</v>
      </c>
      <c r="FK148" s="6">
        <v>6</v>
      </c>
      <c r="FL148" s="6">
        <v>6</v>
      </c>
      <c r="FM148" s="6">
        <v>4</v>
      </c>
      <c r="FN148" s="6">
        <v>11</v>
      </c>
      <c r="FO148" s="6">
        <v>7</v>
      </c>
      <c r="FP148" s="6">
        <v>8</v>
      </c>
      <c r="FQ148" s="6">
        <v>10</v>
      </c>
      <c r="FR148" s="6">
        <v>12</v>
      </c>
      <c r="FS148" s="6">
        <v>10</v>
      </c>
      <c r="FT148" s="6">
        <v>7</v>
      </c>
      <c r="FU148" s="6">
        <v>6</v>
      </c>
      <c r="FV148" s="6">
        <v>5</v>
      </c>
      <c r="FW148" s="6">
        <v>11</v>
      </c>
      <c r="FX148" s="6">
        <v>7</v>
      </c>
      <c r="FY148" s="6">
        <v>3</v>
      </c>
      <c r="FZ148" s="6">
        <v>8</v>
      </c>
      <c r="GA148" s="6">
        <v>12</v>
      </c>
      <c r="GB148" s="6">
        <v>10</v>
      </c>
      <c r="GC148" s="6">
        <v>7</v>
      </c>
      <c r="GD148" s="6">
        <v>6</v>
      </c>
      <c r="GE148" s="6">
        <v>5</v>
      </c>
      <c r="GF148" s="6">
        <v>10</v>
      </c>
      <c r="GG148" s="6">
        <v>15</v>
      </c>
      <c r="GH148" s="6">
        <v>14</v>
      </c>
      <c r="GI148" s="6">
        <v>11</v>
      </c>
      <c r="GJ148" s="12">
        <f t="shared" si="2"/>
        <v>6965</v>
      </c>
    </row>
    <row r="149" spans="1:192">
      <c r="A149" s="9" t="s">
        <v>196</v>
      </c>
      <c r="B149" s="10">
        <v>6</v>
      </c>
      <c r="C149" s="6">
        <v>1559</v>
      </c>
      <c r="D149" s="6">
        <v>4</v>
      </c>
      <c r="E149" s="6">
        <v>7</v>
      </c>
      <c r="F149" s="6">
        <v>9</v>
      </c>
      <c r="G149" s="6">
        <v>9</v>
      </c>
      <c r="H149" s="6">
        <v>9</v>
      </c>
      <c r="I149" s="6">
        <v>9</v>
      </c>
      <c r="J149" s="6">
        <v>16</v>
      </c>
      <c r="K149" s="6">
        <v>6</v>
      </c>
      <c r="L149" s="6">
        <v>5</v>
      </c>
      <c r="M149" s="6">
        <v>7</v>
      </c>
      <c r="N149" s="6">
        <v>21</v>
      </c>
      <c r="O149" s="6">
        <v>6</v>
      </c>
      <c r="P149" s="6">
        <v>1</v>
      </c>
      <c r="Q149" s="6">
        <v>6</v>
      </c>
      <c r="R149" s="6">
        <v>2</v>
      </c>
      <c r="S149" s="6">
        <v>21</v>
      </c>
      <c r="T149" s="6">
        <v>19</v>
      </c>
      <c r="U149" s="6">
        <v>19</v>
      </c>
      <c r="V149" s="6">
        <v>12</v>
      </c>
      <c r="W149" s="6">
        <v>5</v>
      </c>
      <c r="X149" s="6">
        <v>8</v>
      </c>
      <c r="Y149" s="6">
        <v>8</v>
      </c>
      <c r="Z149" s="6">
        <v>14</v>
      </c>
      <c r="AA149" s="6">
        <v>7</v>
      </c>
      <c r="AB149" s="6">
        <v>3</v>
      </c>
      <c r="AC149" s="6">
        <v>6</v>
      </c>
      <c r="AD149" s="6">
        <v>13</v>
      </c>
      <c r="AE149" s="6">
        <v>18</v>
      </c>
      <c r="AF149" s="6">
        <v>8</v>
      </c>
      <c r="AG149" s="6">
        <v>11</v>
      </c>
      <c r="AH149" s="6">
        <v>2</v>
      </c>
      <c r="AI149" s="6">
        <v>3</v>
      </c>
      <c r="AJ149" s="6">
        <v>10</v>
      </c>
      <c r="AK149" s="6">
        <v>9</v>
      </c>
      <c r="AL149" s="6">
        <v>6</v>
      </c>
      <c r="AM149" s="6">
        <v>4</v>
      </c>
      <c r="AN149" s="6">
        <v>3</v>
      </c>
      <c r="AO149" s="6">
        <v>7</v>
      </c>
      <c r="AP149" s="6">
        <v>4</v>
      </c>
      <c r="AQ149" s="6">
        <v>4</v>
      </c>
      <c r="AR149" s="6">
        <v>6</v>
      </c>
      <c r="AS149" s="6">
        <v>21</v>
      </c>
      <c r="AT149" s="6">
        <v>10</v>
      </c>
      <c r="AU149" s="6">
        <v>14</v>
      </c>
      <c r="AV149" s="6">
        <v>5</v>
      </c>
      <c r="AW149" s="6">
        <v>6</v>
      </c>
      <c r="AX149" s="6">
        <v>10</v>
      </c>
      <c r="AY149" s="6">
        <v>9</v>
      </c>
      <c r="AZ149" s="6">
        <v>7</v>
      </c>
      <c r="BA149" s="6">
        <v>1</v>
      </c>
      <c r="BB149" s="6">
        <v>5</v>
      </c>
      <c r="BC149" s="6">
        <v>9</v>
      </c>
      <c r="BD149" s="6">
        <v>14</v>
      </c>
      <c r="BE149" s="6">
        <v>8</v>
      </c>
      <c r="BF149" s="6">
        <v>14</v>
      </c>
      <c r="BG149" s="6">
        <v>4</v>
      </c>
      <c r="BH149" s="6">
        <v>9</v>
      </c>
      <c r="BI149" s="6">
        <v>5</v>
      </c>
      <c r="BJ149" s="6">
        <v>14</v>
      </c>
      <c r="BK149" s="6">
        <v>8</v>
      </c>
      <c r="BL149" s="6">
        <v>12</v>
      </c>
      <c r="BM149" s="6">
        <v>8</v>
      </c>
      <c r="BN149" s="6">
        <v>4</v>
      </c>
      <c r="BO149" s="6">
        <v>6</v>
      </c>
      <c r="BP149" s="6">
        <v>10</v>
      </c>
      <c r="BQ149" s="6">
        <v>5</v>
      </c>
      <c r="BR149" s="6">
        <v>9</v>
      </c>
      <c r="BS149" s="6">
        <v>11</v>
      </c>
      <c r="BT149" s="6">
        <v>8</v>
      </c>
      <c r="BU149" s="6">
        <v>6</v>
      </c>
      <c r="BV149" s="6">
        <v>11</v>
      </c>
      <c r="BW149" s="6">
        <v>8</v>
      </c>
      <c r="BX149" s="6">
        <v>1</v>
      </c>
      <c r="BY149" s="6">
        <v>9</v>
      </c>
      <c r="BZ149" s="6">
        <v>5</v>
      </c>
      <c r="CA149" s="6">
        <v>13</v>
      </c>
      <c r="CB149" s="6">
        <v>11</v>
      </c>
      <c r="CC149" s="6">
        <v>11</v>
      </c>
      <c r="CD149" s="6">
        <v>7</v>
      </c>
      <c r="CE149" s="6">
        <v>6</v>
      </c>
      <c r="CF149" s="6">
        <v>7</v>
      </c>
      <c r="CG149" s="6">
        <v>3</v>
      </c>
      <c r="CH149" s="6">
        <v>10</v>
      </c>
      <c r="CI149" s="6">
        <v>7</v>
      </c>
      <c r="CJ149" s="6">
        <v>6</v>
      </c>
      <c r="CK149" s="6">
        <v>5</v>
      </c>
      <c r="CL149" s="6">
        <v>3</v>
      </c>
      <c r="CM149" s="6">
        <v>3</v>
      </c>
      <c r="CN149" s="6">
        <v>5</v>
      </c>
      <c r="CO149" s="6">
        <v>17</v>
      </c>
      <c r="CP149" s="6">
        <v>9</v>
      </c>
      <c r="CQ149" s="6">
        <v>19</v>
      </c>
      <c r="CR149" s="6">
        <v>13</v>
      </c>
      <c r="CS149" s="6">
        <v>5</v>
      </c>
      <c r="CT149" s="6">
        <v>5</v>
      </c>
      <c r="CU149" s="6">
        <v>8</v>
      </c>
      <c r="CV149" s="6">
        <v>11</v>
      </c>
      <c r="CW149" s="6">
        <v>10</v>
      </c>
      <c r="CX149" s="6">
        <v>7</v>
      </c>
      <c r="CY149" s="6">
        <v>7</v>
      </c>
      <c r="CZ149" s="6">
        <v>6</v>
      </c>
      <c r="DA149" s="6">
        <v>6</v>
      </c>
      <c r="DB149" s="6">
        <v>5</v>
      </c>
      <c r="DC149" s="6">
        <v>6</v>
      </c>
      <c r="DD149" s="6">
        <v>6</v>
      </c>
      <c r="DE149" s="6">
        <v>6</v>
      </c>
      <c r="DF149" s="6">
        <v>7</v>
      </c>
      <c r="DG149" s="6">
        <v>8</v>
      </c>
      <c r="DH149" s="6">
        <v>7</v>
      </c>
      <c r="DI149" s="6">
        <v>6</v>
      </c>
      <c r="DJ149" s="6">
        <v>5</v>
      </c>
      <c r="DK149" s="6">
        <v>7</v>
      </c>
      <c r="DL149" s="6">
        <v>9</v>
      </c>
      <c r="DM149" s="6">
        <v>7</v>
      </c>
      <c r="DN149" s="6">
        <v>3</v>
      </c>
      <c r="DO149" s="6">
        <v>7</v>
      </c>
      <c r="DP149" s="6">
        <v>9</v>
      </c>
      <c r="DQ149" s="6">
        <v>10</v>
      </c>
      <c r="DR149" s="6">
        <v>9</v>
      </c>
      <c r="DS149" s="6">
        <v>7</v>
      </c>
      <c r="DT149" s="6">
        <v>5</v>
      </c>
      <c r="DU149" s="6">
        <v>4</v>
      </c>
      <c r="DV149" s="6">
        <v>7</v>
      </c>
      <c r="DW149" s="6">
        <v>4</v>
      </c>
      <c r="DX149" s="6">
        <v>7</v>
      </c>
      <c r="DY149" s="6">
        <v>9</v>
      </c>
      <c r="DZ149" s="6">
        <v>10</v>
      </c>
      <c r="EA149" s="6">
        <v>9</v>
      </c>
      <c r="EB149" s="6">
        <v>7</v>
      </c>
      <c r="EC149" s="6">
        <v>5</v>
      </c>
      <c r="ED149" s="6">
        <v>4</v>
      </c>
      <c r="EE149" s="6">
        <v>7</v>
      </c>
      <c r="EF149" s="6">
        <v>1</v>
      </c>
      <c r="EG149" s="6">
        <v>22</v>
      </c>
      <c r="EH149" s="6">
        <v>12</v>
      </c>
      <c r="EI149" s="6">
        <v>12</v>
      </c>
      <c r="EJ149" s="6">
        <v>6</v>
      </c>
      <c r="EK149" s="6">
        <v>12</v>
      </c>
      <c r="EL149" s="6">
        <v>5</v>
      </c>
      <c r="EM149" s="6">
        <v>21</v>
      </c>
      <c r="EN149" s="6">
        <v>14</v>
      </c>
      <c r="EO149" s="6">
        <v>22</v>
      </c>
      <c r="EP149" s="6">
        <v>20</v>
      </c>
      <c r="EQ149" s="6">
        <v>4</v>
      </c>
      <c r="ER149" s="6">
        <v>10</v>
      </c>
      <c r="ES149" s="6">
        <v>10</v>
      </c>
      <c r="ET149" s="6">
        <v>13</v>
      </c>
      <c r="EU149" s="6">
        <v>12</v>
      </c>
      <c r="EV149" s="6">
        <v>8</v>
      </c>
      <c r="EW149" s="6">
        <v>5</v>
      </c>
      <c r="EX149" s="6">
        <v>8</v>
      </c>
      <c r="EY149" s="6">
        <v>7</v>
      </c>
      <c r="EZ149" s="6">
        <v>6</v>
      </c>
      <c r="FA149" s="6">
        <v>7</v>
      </c>
      <c r="FB149" s="6">
        <v>7</v>
      </c>
      <c r="FC149" s="6">
        <v>17</v>
      </c>
      <c r="FD149" s="6">
        <v>15</v>
      </c>
      <c r="FE149" s="6">
        <v>6</v>
      </c>
      <c r="FF149" s="6">
        <v>7</v>
      </c>
      <c r="FG149" s="6">
        <v>4</v>
      </c>
      <c r="FH149" s="6">
        <v>9</v>
      </c>
      <c r="FI149" s="6">
        <v>11</v>
      </c>
      <c r="FJ149" s="6">
        <v>15</v>
      </c>
      <c r="FK149" s="6">
        <v>6</v>
      </c>
      <c r="FL149" s="6">
        <v>6</v>
      </c>
      <c r="FM149" s="6">
        <v>21</v>
      </c>
      <c r="FN149" s="6">
        <v>11</v>
      </c>
      <c r="FO149" s="6">
        <v>7</v>
      </c>
      <c r="FP149" s="6">
        <v>8</v>
      </c>
      <c r="FQ149" s="6">
        <v>10</v>
      </c>
      <c r="FR149" s="6">
        <v>12</v>
      </c>
      <c r="FS149" s="6">
        <v>10</v>
      </c>
      <c r="FT149" s="6">
        <v>7</v>
      </c>
      <c r="FU149" s="6">
        <v>6</v>
      </c>
      <c r="FV149" s="6">
        <v>5</v>
      </c>
      <c r="FW149" s="6">
        <v>11</v>
      </c>
      <c r="FX149" s="6">
        <v>7</v>
      </c>
      <c r="FY149" s="6">
        <v>3</v>
      </c>
      <c r="FZ149" s="6">
        <v>8</v>
      </c>
      <c r="GA149" s="6">
        <v>12</v>
      </c>
      <c r="GB149" s="6">
        <v>10</v>
      </c>
      <c r="GC149" s="6">
        <v>7</v>
      </c>
      <c r="GD149" s="6">
        <v>6</v>
      </c>
      <c r="GE149" s="6">
        <v>5</v>
      </c>
      <c r="GF149" s="6">
        <v>10</v>
      </c>
      <c r="GG149" s="6">
        <v>11</v>
      </c>
      <c r="GH149" s="6">
        <v>3</v>
      </c>
      <c r="GI149" s="6">
        <v>11</v>
      </c>
      <c r="GJ149" s="12">
        <f t="shared" si="2"/>
        <v>3848</v>
      </c>
    </row>
    <row r="150" spans="1:192">
      <c r="A150" s="9" t="s">
        <v>208</v>
      </c>
      <c r="B150" s="9">
        <v>1527</v>
      </c>
      <c r="C150" s="6">
        <v>215629</v>
      </c>
      <c r="D150" s="6">
        <v>8</v>
      </c>
      <c r="E150" s="6">
        <v>2</v>
      </c>
      <c r="F150" s="6">
        <v>6</v>
      </c>
      <c r="G150" s="6">
        <v>7</v>
      </c>
      <c r="H150" s="6">
        <v>7</v>
      </c>
      <c r="I150" s="6">
        <v>7</v>
      </c>
      <c r="J150" s="6">
        <v>13</v>
      </c>
      <c r="K150" s="6">
        <v>9</v>
      </c>
      <c r="L150" s="6">
        <v>7</v>
      </c>
      <c r="M150" s="6">
        <v>9</v>
      </c>
      <c r="N150" s="6">
        <v>12</v>
      </c>
      <c r="O150" s="6">
        <v>4</v>
      </c>
      <c r="P150" s="6">
        <v>8</v>
      </c>
      <c r="Q150" s="6">
        <v>15</v>
      </c>
      <c r="R150" s="6">
        <v>4</v>
      </c>
      <c r="S150" s="6">
        <v>11</v>
      </c>
      <c r="T150" s="6">
        <v>13</v>
      </c>
      <c r="U150" s="6">
        <v>10</v>
      </c>
      <c r="V150" s="6">
        <v>14</v>
      </c>
      <c r="W150" s="6">
        <v>1</v>
      </c>
      <c r="X150" s="6">
        <v>12</v>
      </c>
      <c r="Y150" s="6">
        <v>12</v>
      </c>
      <c r="Z150" s="6">
        <v>10</v>
      </c>
      <c r="AA150" s="6">
        <v>3</v>
      </c>
      <c r="AB150" s="6">
        <v>13</v>
      </c>
      <c r="AC150" s="6">
        <v>4</v>
      </c>
      <c r="AD150" s="6">
        <v>17</v>
      </c>
      <c r="AE150" s="6">
        <v>16</v>
      </c>
      <c r="AF150" s="6">
        <v>14</v>
      </c>
      <c r="AG150" s="6">
        <v>10</v>
      </c>
      <c r="AH150" s="6">
        <v>2</v>
      </c>
      <c r="AI150" s="6">
        <v>3</v>
      </c>
      <c r="AJ150" s="6">
        <v>8</v>
      </c>
      <c r="AK150" s="6">
        <v>7</v>
      </c>
      <c r="AL150" s="6">
        <v>2</v>
      </c>
      <c r="AM150" s="6">
        <v>2</v>
      </c>
      <c r="AN150" s="6">
        <v>3</v>
      </c>
      <c r="AO150" s="6">
        <v>6</v>
      </c>
      <c r="AP150" s="6">
        <v>4</v>
      </c>
      <c r="AQ150" s="6">
        <v>4</v>
      </c>
      <c r="AR150" s="6">
        <v>4</v>
      </c>
      <c r="AS150" s="6">
        <v>15</v>
      </c>
      <c r="AT150" s="6">
        <v>14</v>
      </c>
      <c r="AU150" s="6">
        <v>6</v>
      </c>
      <c r="AV150" s="6">
        <v>8</v>
      </c>
      <c r="AW150" s="6">
        <v>13</v>
      </c>
      <c r="AX150" s="6">
        <v>15</v>
      </c>
      <c r="AY150" s="6">
        <v>6</v>
      </c>
      <c r="AZ150" s="6">
        <v>5</v>
      </c>
      <c r="BA150" s="6">
        <v>15</v>
      </c>
      <c r="BB150" s="6">
        <v>4</v>
      </c>
      <c r="BC150" s="6">
        <v>8</v>
      </c>
      <c r="BD150" s="6">
        <v>9</v>
      </c>
      <c r="BE150" s="6">
        <v>5</v>
      </c>
      <c r="BF150" s="6">
        <v>4</v>
      </c>
      <c r="BG150" s="6">
        <v>9</v>
      </c>
      <c r="BH150" s="6">
        <v>3</v>
      </c>
      <c r="BI150" s="6">
        <v>5</v>
      </c>
      <c r="BJ150" s="6">
        <v>5</v>
      </c>
      <c r="BK150" s="6">
        <v>5</v>
      </c>
      <c r="BL150" s="6">
        <v>8</v>
      </c>
      <c r="BM150" s="6">
        <v>2</v>
      </c>
      <c r="BN150" s="6">
        <v>4</v>
      </c>
      <c r="BO150" s="6">
        <v>5</v>
      </c>
      <c r="BP150" s="6">
        <v>5</v>
      </c>
      <c r="BQ150" s="6">
        <v>1</v>
      </c>
      <c r="BR150" s="6">
        <v>5</v>
      </c>
      <c r="BS150" s="6">
        <v>7</v>
      </c>
      <c r="BT150" s="6">
        <v>6</v>
      </c>
      <c r="BU150" s="6">
        <v>8</v>
      </c>
      <c r="BV150" s="6">
        <v>7</v>
      </c>
      <c r="BW150" s="6">
        <v>6</v>
      </c>
      <c r="BX150" s="6">
        <v>13</v>
      </c>
      <c r="BY150" s="6">
        <v>8</v>
      </c>
      <c r="BZ150" s="6">
        <v>4</v>
      </c>
      <c r="CA150" s="6">
        <v>10</v>
      </c>
      <c r="CB150" s="6">
        <v>6</v>
      </c>
      <c r="CC150" s="6">
        <v>6</v>
      </c>
      <c r="CD150" s="6">
        <v>7</v>
      </c>
      <c r="CE150" s="6">
        <v>3</v>
      </c>
      <c r="CF150" s="6">
        <v>15</v>
      </c>
      <c r="CG150" s="6">
        <v>12</v>
      </c>
      <c r="CH150" s="6">
        <v>4</v>
      </c>
      <c r="CI150" s="6">
        <v>2</v>
      </c>
      <c r="CJ150" s="6">
        <v>4</v>
      </c>
      <c r="CK150" s="6">
        <v>3</v>
      </c>
      <c r="CL150" s="6">
        <v>3</v>
      </c>
      <c r="CM150" s="6">
        <v>3</v>
      </c>
      <c r="CN150" s="6">
        <v>4</v>
      </c>
      <c r="CO150" s="6">
        <v>17</v>
      </c>
      <c r="CP150" s="6">
        <v>3</v>
      </c>
      <c r="CQ150" s="6">
        <v>13</v>
      </c>
      <c r="CR150" s="6">
        <v>15</v>
      </c>
      <c r="CS150" s="6">
        <v>3</v>
      </c>
      <c r="CT150" s="6">
        <v>2</v>
      </c>
      <c r="CU150" s="6">
        <v>5</v>
      </c>
      <c r="CV150" s="6">
        <v>9</v>
      </c>
      <c r="CW150" s="6">
        <v>5</v>
      </c>
      <c r="CX150" s="6">
        <v>5</v>
      </c>
      <c r="CY150" s="6">
        <v>5</v>
      </c>
      <c r="CZ150" s="6">
        <v>4</v>
      </c>
      <c r="DA150" s="6">
        <v>2</v>
      </c>
      <c r="DB150" s="6">
        <v>3</v>
      </c>
      <c r="DC150" s="6">
        <v>4</v>
      </c>
      <c r="DD150" s="6">
        <v>10</v>
      </c>
      <c r="DE150" s="6">
        <v>9</v>
      </c>
      <c r="DF150" s="6">
        <v>4</v>
      </c>
      <c r="DG150" s="6">
        <v>6</v>
      </c>
      <c r="DH150" s="6">
        <v>5</v>
      </c>
      <c r="DI150" s="6">
        <v>4</v>
      </c>
      <c r="DJ150" s="6">
        <v>4</v>
      </c>
      <c r="DK150" s="6">
        <v>5</v>
      </c>
      <c r="DL150" s="6">
        <v>2</v>
      </c>
      <c r="DM150" s="6">
        <v>7</v>
      </c>
      <c r="DN150" s="6">
        <v>3</v>
      </c>
      <c r="DO150" s="6">
        <v>7</v>
      </c>
      <c r="DP150" s="6">
        <v>7</v>
      </c>
      <c r="DQ150" s="6">
        <v>3</v>
      </c>
      <c r="DR150" s="6">
        <v>6</v>
      </c>
      <c r="DS150" s="6">
        <v>6</v>
      </c>
      <c r="DT150" s="6">
        <v>4</v>
      </c>
      <c r="DU150" s="6">
        <v>4</v>
      </c>
      <c r="DV150" s="6">
        <v>6</v>
      </c>
      <c r="DW150" s="6">
        <v>4</v>
      </c>
      <c r="DX150" s="6">
        <v>7</v>
      </c>
      <c r="DY150" s="6">
        <v>7</v>
      </c>
      <c r="DZ150" s="6">
        <v>7</v>
      </c>
      <c r="EA150" s="6">
        <v>6</v>
      </c>
      <c r="EB150" s="6">
        <v>6</v>
      </c>
      <c r="EC150" s="6">
        <v>4</v>
      </c>
      <c r="ED150" s="6">
        <v>4</v>
      </c>
      <c r="EE150" s="6">
        <v>8</v>
      </c>
      <c r="EF150" s="6">
        <v>17</v>
      </c>
      <c r="EG150" s="6">
        <v>11</v>
      </c>
      <c r="EH150" s="6">
        <v>8</v>
      </c>
      <c r="EI150" s="6">
        <v>8</v>
      </c>
      <c r="EJ150" s="6">
        <v>2</v>
      </c>
      <c r="EK150" s="6">
        <v>5</v>
      </c>
      <c r="EL150" s="6">
        <v>2</v>
      </c>
      <c r="EM150" s="6">
        <v>13</v>
      </c>
      <c r="EN150" s="6">
        <v>14</v>
      </c>
      <c r="EO150" s="6">
        <v>16</v>
      </c>
      <c r="EP150" s="6">
        <v>14</v>
      </c>
      <c r="EQ150" s="6">
        <v>1</v>
      </c>
      <c r="ER150" s="6">
        <v>6</v>
      </c>
      <c r="ES150" s="6">
        <v>7</v>
      </c>
      <c r="ET150" s="6">
        <v>8</v>
      </c>
      <c r="EU150" s="6">
        <v>9</v>
      </c>
      <c r="EV150" s="6">
        <v>2</v>
      </c>
      <c r="EW150" s="6">
        <v>3</v>
      </c>
      <c r="EX150" s="6">
        <v>3</v>
      </c>
      <c r="EY150" s="6">
        <v>2</v>
      </c>
      <c r="EZ150" s="6">
        <v>4</v>
      </c>
      <c r="FA150" s="6">
        <v>5</v>
      </c>
      <c r="FB150" s="6">
        <v>4</v>
      </c>
      <c r="FC150" s="6">
        <v>4</v>
      </c>
      <c r="FD150" s="6">
        <v>11</v>
      </c>
      <c r="FE150" s="6">
        <v>14</v>
      </c>
      <c r="FF150" s="6">
        <v>5</v>
      </c>
      <c r="FG150" s="6">
        <v>12</v>
      </c>
      <c r="FH150" s="6">
        <v>6</v>
      </c>
      <c r="FI150" s="6">
        <v>13</v>
      </c>
      <c r="FJ150" s="6">
        <v>7</v>
      </c>
      <c r="FK150" s="6">
        <v>2</v>
      </c>
      <c r="FL150" s="6">
        <v>3</v>
      </c>
      <c r="FM150" s="6">
        <v>16</v>
      </c>
      <c r="FN150" s="6">
        <v>7</v>
      </c>
      <c r="FO150" s="6">
        <v>7</v>
      </c>
      <c r="FP150" s="6">
        <v>7</v>
      </c>
      <c r="FQ150" s="6">
        <v>8</v>
      </c>
      <c r="FR150" s="6">
        <v>9</v>
      </c>
      <c r="FS150" s="6">
        <v>7</v>
      </c>
      <c r="FT150" s="6">
        <v>6</v>
      </c>
      <c r="FU150" s="6">
        <v>3</v>
      </c>
      <c r="FV150" s="6">
        <v>3</v>
      </c>
      <c r="FW150" s="6">
        <v>5</v>
      </c>
      <c r="FX150" s="6">
        <v>7</v>
      </c>
      <c r="FY150" s="6">
        <v>3</v>
      </c>
      <c r="FZ150" s="6">
        <v>7</v>
      </c>
      <c r="GA150" s="6">
        <v>7</v>
      </c>
      <c r="GB150" s="6">
        <v>7</v>
      </c>
      <c r="GC150" s="6">
        <v>6</v>
      </c>
      <c r="GD150" s="6">
        <v>3</v>
      </c>
      <c r="GE150" s="6">
        <v>3</v>
      </c>
      <c r="GF150" s="6">
        <v>9</v>
      </c>
      <c r="GG150" s="6">
        <v>7</v>
      </c>
      <c r="GH150" s="6">
        <v>9</v>
      </c>
      <c r="GI150" s="6">
        <v>8</v>
      </c>
      <c r="GJ150" s="12">
        <f t="shared" si="2"/>
        <v>7081</v>
      </c>
    </row>
    <row r="151" spans="1:192">
      <c r="A151" s="9" t="s">
        <v>197</v>
      </c>
      <c r="B151" s="10">
        <v>10</v>
      </c>
      <c r="C151" s="6">
        <v>904</v>
      </c>
      <c r="D151" s="6">
        <v>1</v>
      </c>
      <c r="E151" s="6">
        <v>1</v>
      </c>
      <c r="F151" s="6">
        <v>9</v>
      </c>
      <c r="G151" s="6">
        <v>9</v>
      </c>
      <c r="H151" s="6">
        <v>9</v>
      </c>
      <c r="I151" s="6">
        <v>9</v>
      </c>
      <c r="J151" s="6">
        <v>14</v>
      </c>
      <c r="K151" s="6">
        <v>2</v>
      </c>
      <c r="L151" s="6">
        <v>2</v>
      </c>
      <c r="M151" s="6">
        <v>3</v>
      </c>
      <c r="N151" s="6">
        <v>12</v>
      </c>
      <c r="O151" s="6">
        <v>6</v>
      </c>
      <c r="P151" s="6">
        <v>9</v>
      </c>
      <c r="Q151" s="6">
        <v>8</v>
      </c>
      <c r="R151" s="6">
        <v>8</v>
      </c>
      <c r="S151" s="6">
        <v>19</v>
      </c>
      <c r="T151" s="6">
        <v>11</v>
      </c>
      <c r="U151" s="6">
        <v>1</v>
      </c>
      <c r="V151" s="6">
        <v>6</v>
      </c>
      <c r="W151" s="6">
        <v>5</v>
      </c>
      <c r="X151" s="6">
        <v>1</v>
      </c>
      <c r="Y151" s="6">
        <v>1</v>
      </c>
      <c r="Z151" s="6">
        <v>1</v>
      </c>
      <c r="AA151" s="6">
        <v>13</v>
      </c>
      <c r="AB151" s="6">
        <v>2</v>
      </c>
      <c r="AC151" s="6">
        <v>6</v>
      </c>
      <c r="AD151" s="6">
        <v>18</v>
      </c>
      <c r="AE151" s="6">
        <v>15</v>
      </c>
      <c r="AF151" s="6">
        <v>14</v>
      </c>
      <c r="AG151" s="6">
        <v>11</v>
      </c>
      <c r="AH151" s="6">
        <v>2</v>
      </c>
      <c r="AI151" s="6">
        <v>3</v>
      </c>
      <c r="AJ151" s="6">
        <v>10</v>
      </c>
      <c r="AK151" s="6">
        <v>9</v>
      </c>
      <c r="AL151" s="6">
        <v>6</v>
      </c>
      <c r="AM151" s="6">
        <v>4</v>
      </c>
      <c r="AN151" s="6">
        <v>3</v>
      </c>
      <c r="AO151" s="6">
        <v>7</v>
      </c>
      <c r="AP151" s="6">
        <v>4</v>
      </c>
      <c r="AQ151" s="6">
        <v>4</v>
      </c>
      <c r="AR151" s="6">
        <v>6</v>
      </c>
      <c r="AS151" s="6">
        <v>3</v>
      </c>
      <c r="AT151" s="6">
        <v>2</v>
      </c>
      <c r="AU151" s="6">
        <v>9</v>
      </c>
      <c r="AV151" s="6">
        <v>6</v>
      </c>
      <c r="AW151" s="6">
        <v>11</v>
      </c>
      <c r="AX151" s="6">
        <v>22</v>
      </c>
      <c r="AY151" s="6">
        <v>9</v>
      </c>
      <c r="AZ151" s="6">
        <v>7</v>
      </c>
      <c r="BA151" s="6">
        <v>1</v>
      </c>
      <c r="BB151" s="6">
        <v>5</v>
      </c>
      <c r="BC151" s="6">
        <v>9</v>
      </c>
      <c r="BD151" s="6">
        <v>1</v>
      </c>
      <c r="BE151" s="6">
        <v>8</v>
      </c>
      <c r="BF151" s="6">
        <v>12</v>
      </c>
      <c r="BG151" s="6">
        <v>17</v>
      </c>
      <c r="BH151" s="6">
        <v>9</v>
      </c>
      <c r="BI151" s="6">
        <v>5</v>
      </c>
      <c r="BJ151" s="6">
        <v>4</v>
      </c>
      <c r="BK151" s="6">
        <v>8</v>
      </c>
      <c r="BL151" s="6">
        <v>16</v>
      </c>
      <c r="BM151" s="6">
        <v>8</v>
      </c>
      <c r="BN151" s="6">
        <v>4</v>
      </c>
      <c r="BO151" s="6">
        <v>6</v>
      </c>
      <c r="BP151" s="6">
        <v>10</v>
      </c>
      <c r="BQ151" s="6">
        <v>5</v>
      </c>
      <c r="BR151" s="6">
        <v>9</v>
      </c>
      <c r="BS151" s="6">
        <v>1</v>
      </c>
      <c r="BT151" s="6">
        <v>8</v>
      </c>
      <c r="BU151" s="6">
        <v>20</v>
      </c>
      <c r="BV151" s="6">
        <v>11</v>
      </c>
      <c r="BW151" s="6">
        <v>8</v>
      </c>
      <c r="BX151" s="6">
        <v>4</v>
      </c>
      <c r="BY151" s="6">
        <v>9</v>
      </c>
      <c r="BZ151" s="6">
        <v>5</v>
      </c>
      <c r="CA151" s="6">
        <v>18</v>
      </c>
      <c r="CB151" s="6">
        <v>11</v>
      </c>
      <c r="CC151" s="6">
        <v>11</v>
      </c>
      <c r="CD151" s="6">
        <v>7</v>
      </c>
      <c r="CE151" s="6">
        <v>6</v>
      </c>
      <c r="CF151" s="6">
        <v>3</v>
      </c>
      <c r="CG151" s="6">
        <v>6</v>
      </c>
      <c r="CH151" s="6">
        <v>2</v>
      </c>
      <c r="CI151" s="6">
        <v>7</v>
      </c>
      <c r="CJ151" s="6">
        <v>6</v>
      </c>
      <c r="CK151" s="6">
        <v>5</v>
      </c>
      <c r="CL151" s="6">
        <v>3</v>
      </c>
      <c r="CM151" s="6">
        <v>3</v>
      </c>
      <c r="CN151" s="6">
        <v>5</v>
      </c>
      <c r="CO151" s="6">
        <v>17</v>
      </c>
      <c r="CP151" s="6">
        <v>9</v>
      </c>
      <c r="CQ151" s="6">
        <v>2</v>
      </c>
      <c r="CR151" s="6">
        <v>4</v>
      </c>
      <c r="CS151" s="6">
        <v>5</v>
      </c>
      <c r="CT151" s="6">
        <v>5</v>
      </c>
      <c r="CU151" s="6">
        <v>8</v>
      </c>
      <c r="CV151" s="6">
        <v>5</v>
      </c>
      <c r="CW151" s="6">
        <v>10</v>
      </c>
      <c r="CX151" s="6">
        <v>7</v>
      </c>
      <c r="CY151" s="6">
        <v>7</v>
      </c>
      <c r="CZ151" s="6">
        <v>6</v>
      </c>
      <c r="DA151" s="6">
        <v>6</v>
      </c>
      <c r="DB151" s="6">
        <v>5</v>
      </c>
      <c r="DC151" s="6">
        <v>6</v>
      </c>
      <c r="DD151" s="6">
        <v>1</v>
      </c>
      <c r="DE151" s="6">
        <v>6</v>
      </c>
      <c r="DF151" s="6">
        <v>1</v>
      </c>
      <c r="DG151" s="6">
        <v>8</v>
      </c>
      <c r="DH151" s="6">
        <v>7</v>
      </c>
      <c r="DI151" s="6">
        <v>6</v>
      </c>
      <c r="DJ151" s="6">
        <v>5</v>
      </c>
      <c r="DK151" s="6">
        <v>7</v>
      </c>
      <c r="DL151" s="6">
        <v>9</v>
      </c>
      <c r="DM151" s="6">
        <v>7</v>
      </c>
      <c r="DN151" s="6">
        <v>3</v>
      </c>
      <c r="DO151" s="6">
        <v>7</v>
      </c>
      <c r="DP151" s="6">
        <v>9</v>
      </c>
      <c r="DQ151" s="6">
        <v>10</v>
      </c>
      <c r="DR151" s="6">
        <v>9</v>
      </c>
      <c r="DS151" s="6">
        <v>7</v>
      </c>
      <c r="DT151" s="6">
        <v>5</v>
      </c>
      <c r="DU151" s="6">
        <v>4</v>
      </c>
      <c r="DV151" s="6">
        <v>7</v>
      </c>
      <c r="DW151" s="6">
        <v>4</v>
      </c>
      <c r="DX151" s="6">
        <v>7</v>
      </c>
      <c r="DY151" s="6">
        <v>9</v>
      </c>
      <c r="DZ151" s="6">
        <v>10</v>
      </c>
      <c r="EA151" s="6">
        <v>9</v>
      </c>
      <c r="EB151" s="6">
        <v>7</v>
      </c>
      <c r="EC151" s="6">
        <v>5</v>
      </c>
      <c r="ED151" s="6">
        <v>4</v>
      </c>
      <c r="EE151" s="6">
        <v>11</v>
      </c>
      <c r="EF151" s="6">
        <v>19</v>
      </c>
      <c r="EG151" s="6">
        <v>13</v>
      </c>
      <c r="EH151" s="6">
        <v>12</v>
      </c>
      <c r="EI151" s="6">
        <v>12</v>
      </c>
      <c r="EJ151" s="6">
        <v>6</v>
      </c>
      <c r="EK151" s="6">
        <v>12</v>
      </c>
      <c r="EL151" s="6">
        <v>5</v>
      </c>
      <c r="EM151" s="6">
        <v>17</v>
      </c>
      <c r="EN151" s="6">
        <v>7</v>
      </c>
      <c r="EO151" s="6">
        <v>5</v>
      </c>
      <c r="EP151" s="6">
        <v>21</v>
      </c>
      <c r="EQ151" s="6">
        <v>4</v>
      </c>
      <c r="ER151" s="6">
        <v>10</v>
      </c>
      <c r="ES151" s="6">
        <v>10</v>
      </c>
      <c r="ET151" s="6">
        <v>18</v>
      </c>
      <c r="EU151" s="6">
        <v>1</v>
      </c>
      <c r="EV151" s="6">
        <v>1</v>
      </c>
      <c r="EW151" s="6">
        <v>5</v>
      </c>
      <c r="EX151" s="6">
        <v>1</v>
      </c>
      <c r="EY151" s="6">
        <v>1</v>
      </c>
      <c r="EZ151" s="6">
        <v>6</v>
      </c>
      <c r="FA151" s="6">
        <v>7</v>
      </c>
      <c r="FB151" s="6">
        <v>7</v>
      </c>
      <c r="FC151" s="6">
        <v>1</v>
      </c>
      <c r="FD151" s="6">
        <v>1</v>
      </c>
      <c r="FE151" s="6">
        <v>8</v>
      </c>
      <c r="FF151" s="6">
        <v>7</v>
      </c>
      <c r="FG151" s="6">
        <v>7</v>
      </c>
      <c r="FH151" s="6">
        <v>9</v>
      </c>
      <c r="FI151" s="6">
        <v>5</v>
      </c>
      <c r="FJ151" s="6">
        <v>6</v>
      </c>
      <c r="FK151" s="6">
        <v>6</v>
      </c>
      <c r="FL151" s="6">
        <v>6</v>
      </c>
      <c r="FM151" s="6">
        <v>5</v>
      </c>
      <c r="FN151" s="6">
        <v>11</v>
      </c>
      <c r="FO151" s="6">
        <v>7</v>
      </c>
      <c r="FP151" s="6">
        <v>8</v>
      </c>
      <c r="FQ151" s="6">
        <v>10</v>
      </c>
      <c r="FR151" s="6">
        <v>12</v>
      </c>
      <c r="FS151" s="6">
        <v>10</v>
      </c>
      <c r="FT151" s="6">
        <v>7</v>
      </c>
      <c r="FU151" s="6">
        <v>6</v>
      </c>
      <c r="FV151" s="6">
        <v>5</v>
      </c>
      <c r="FW151" s="6">
        <v>11</v>
      </c>
      <c r="FX151" s="6">
        <v>7</v>
      </c>
      <c r="FY151" s="6">
        <v>3</v>
      </c>
      <c r="FZ151" s="6">
        <v>8</v>
      </c>
      <c r="GA151" s="6">
        <v>12</v>
      </c>
      <c r="GB151" s="6">
        <v>10</v>
      </c>
      <c r="GC151" s="6">
        <v>7</v>
      </c>
      <c r="GD151" s="6">
        <v>6</v>
      </c>
      <c r="GE151" s="6">
        <v>5</v>
      </c>
      <c r="GF151" s="6">
        <v>10</v>
      </c>
      <c r="GG151" s="6">
        <v>16</v>
      </c>
      <c r="GH151" s="6">
        <v>3</v>
      </c>
      <c r="GI151" s="6">
        <v>11</v>
      </c>
      <c r="GJ151" s="12">
        <f t="shared" si="2"/>
        <v>11061</v>
      </c>
    </row>
    <row r="152" spans="1:192">
      <c r="A152" s="9" t="s">
        <v>198</v>
      </c>
      <c r="B152" s="10">
        <v>5</v>
      </c>
      <c r="C152" s="6">
        <v>1155.5</v>
      </c>
      <c r="D152" s="6">
        <v>3</v>
      </c>
      <c r="E152" s="6">
        <v>7</v>
      </c>
      <c r="F152" s="6">
        <v>9</v>
      </c>
      <c r="G152" s="6">
        <v>9</v>
      </c>
      <c r="H152" s="6">
        <v>9</v>
      </c>
      <c r="I152" s="6">
        <v>9</v>
      </c>
      <c r="J152" s="6">
        <v>2</v>
      </c>
      <c r="K152" s="6">
        <v>1</v>
      </c>
      <c r="L152" s="6">
        <v>1</v>
      </c>
      <c r="M152" s="6">
        <v>1</v>
      </c>
      <c r="N152" s="6">
        <v>12</v>
      </c>
      <c r="O152" s="6">
        <v>6</v>
      </c>
      <c r="P152" s="6">
        <v>10</v>
      </c>
      <c r="Q152" s="6">
        <v>7</v>
      </c>
      <c r="R152" s="6">
        <v>8</v>
      </c>
      <c r="S152" s="6">
        <v>16</v>
      </c>
      <c r="T152" s="6">
        <v>15</v>
      </c>
      <c r="U152" s="6">
        <v>11</v>
      </c>
      <c r="V152" s="6">
        <v>7</v>
      </c>
      <c r="W152" s="6">
        <v>5</v>
      </c>
      <c r="X152" s="6">
        <v>3</v>
      </c>
      <c r="Y152" s="6">
        <v>1</v>
      </c>
      <c r="Z152" s="6">
        <v>3</v>
      </c>
      <c r="AA152" s="6">
        <v>13</v>
      </c>
      <c r="AB152" s="6">
        <v>5</v>
      </c>
      <c r="AC152" s="6">
        <v>6</v>
      </c>
      <c r="AD152" s="6">
        <v>8</v>
      </c>
      <c r="AE152" s="6">
        <v>10</v>
      </c>
      <c r="AF152" s="6">
        <v>14</v>
      </c>
      <c r="AG152" s="6">
        <v>4</v>
      </c>
      <c r="AH152" s="6">
        <v>2</v>
      </c>
      <c r="AI152" s="6">
        <v>3</v>
      </c>
      <c r="AJ152" s="6">
        <v>10</v>
      </c>
      <c r="AK152" s="6">
        <v>9</v>
      </c>
      <c r="AL152" s="6">
        <v>6</v>
      </c>
      <c r="AM152" s="6">
        <v>4</v>
      </c>
      <c r="AN152" s="6">
        <v>3</v>
      </c>
      <c r="AO152" s="6">
        <v>7</v>
      </c>
      <c r="AP152" s="6">
        <v>4</v>
      </c>
      <c r="AQ152" s="6">
        <v>4</v>
      </c>
      <c r="AR152" s="6">
        <v>6</v>
      </c>
      <c r="AS152" s="6">
        <v>8</v>
      </c>
      <c r="AT152" s="6">
        <v>1</v>
      </c>
      <c r="AU152" s="6">
        <v>8</v>
      </c>
      <c r="AV152" s="6">
        <v>21</v>
      </c>
      <c r="AW152" s="6">
        <v>9</v>
      </c>
      <c r="AX152" s="6">
        <v>4</v>
      </c>
      <c r="AY152" s="6">
        <v>9</v>
      </c>
      <c r="AZ152" s="6">
        <v>7</v>
      </c>
      <c r="BA152" s="6">
        <v>1</v>
      </c>
      <c r="BB152" s="6">
        <v>5</v>
      </c>
      <c r="BC152" s="6">
        <v>9</v>
      </c>
      <c r="BD152" s="6">
        <v>14</v>
      </c>
      <c r="BE152" s="6">
        <v>8</v>
      </c>
      <c r="BF152" s="6">
        <v>1</v>
      </c>
      <c r="BG152" s="6">
        <v>17</v>
      </c>
      <c r="BH152" s="6">
        <v>9</v>
      </c>
      <c r="BI152" s="6">
        <v>5</v>
      </c>
      <c r="BJ152" s="6">
        <v>1</v>
      </c>
      <c r="BK152" s="6">
        <v>8</v>
      </c>
      <c r="BL152" s="6">
        <v>7</v>
      </c>
      <c r="BM152" s="6">
        <v>8</v>
      </c>
      <c r="BN152" s="6">
        <v>4</v>
      </c>
      <c r="BO152" s="6">
        <v>6</v>
      </c>
      <c r="BP152" s="6">
        <v>10</v>
      </c>
      <c r="BQ152" s="6">
        <v>5</v>
      </c>
      <c r="BR152" s="6">
        <v>9</v>
      </c>
      <c r="BS152" s="6">
        <v>11</v>
      </c>
      <c r="BT152" s="6">
        <v>8</v>
      </c>
      <c r="BU152" s="6">
        <v>16</v>
      </c>
      <c r="BV152" s="6">
        <v>11</v>
      </c>
      <c r="BW152" s="6">
        <v>8</v>
      </c>
      <c r="BX152" s="6">
        <v>17</v>
      </c>
      <c r="BY152" s="6">
        <v>9</v>
      </c>
      <c r="BZ152" s="6">
        <v>5</v>
      </c>
      <c r="CA152" s="6">
        <v>4</v>
      </c>
      <c r="CB152" s="6">
        <v>11</v>
      </c>
      <c r="CC152" s="6">
        <v>11</v>
      </c>
      <c r="CD152" s="6">
        <v>7</v>
      </c>
      <c r="CE152" s="6">
        <v>6</v>
      </c>
      <c r="CF152" s="6">
        <v>5</v>
      </c>
      <c r="CG152" s="6">
        <v>4</v>
      </c>
      <c r="CH152" s="6">
        <v>10</v>
      </c>
      <c r="CI152" s="6">
        <v>7</v>
      </c>
      <c r="CJ152" s="6">
        <v>6</v>
      </c>
      <c r="CK152" s="6">
        <v>5</v>
      </c>
      <c r="CL152" s="6">
        <v>3</v>
      </c>
      <c r="CM152" s="6">
        <v>3</v>
      </c>
      <c r="CN152" s="6">
        <v>5</v>
      </c>
      <c r="CO152" s="6">
        <v>14</v>
      </c>
      <c r="CP152" s="6">
        <v>9</v>
      </c>
      <c r="CQ152" s="6">
        <v>5</v>
      </c>
      <c r="CR152" s="6">
        <v>3</v>
      </c>
      <c r="CS152" s="6">
        <v>5</v>
      </c>
      <c r="CT152" s="6">
        <v>5</v>
      </c>
      <c r="CU152" s="6">
        <v>8</v>
      </c>
      <c r="CV152" s="6">
        <v>6</v>
      </c>
      <c r="CW152" s="6">
        <v>10</v>
      </c>
      <c r="CX152" s="6">
        <v>7</v>
      </c>
      <c r="CY152" s="6">
        <v>7</v>
      </c>
      <c r="CZ152" s="6">
        <v>6</v>
      </c>
      <c r="DA152" s="6">
        <v>6</v>
      </c>
      <c r="DB152" s="6">
        <v>5</v>
      </c>
      <c r="DC152" s="6">
        <v>6</v>
      </c>
      <c r="DD152" s="6">
        <v>3</v>
      </c>
      <c r="DE152" s="6">
        <v>4</v>
      </c>
      <c r="DF152" s="6">
        <v>7</v>
      </c>
      <c r="DG152" s="6">
        <v>8</v>
      </c>
      <c r="DH152" s="6">
        <v>7</v>
      </c>
      <c r="DI152" s="6">
        <v>6</v>
      </c>
      <c r="DJ152" s="6">
        <v>5</v>
      </c>
      <c r="DK152" s="6">
        <v>7</v>
      </c>
      <c r="DL152" s="6">
        <v>9</v>
      </c>
      <c r="DM152" s="6">
        <v>7</v>
      </c>
      <c r="DN152" s="6">
        <v>3</v>
      </c>
      <c r="DO152" s="6">
        <v>7</v>
      </c>
      <c r="DP152" s="6">
        <v>9</v>
      </c>
      <c r="DQ152" s="6">
        <v>10</v>
      </c>
      <c r="DR152" s="6">
        <v>9</v>
      </c>
      <c r="DS152" s="6">
        <v>7</v>
      </c>
      <c r="DT152" s="6">
        <v>5</v>
      </c>
      <c r="DU152" s="6">
        <v>4</v>
      </c>
      <c r="DV152" s="6">
        <v>7</v>
      </c>
      <c r="DW152" s="6">
        <v>4</v>
      </c>
      <c r="DX152" s="6">
        <v>7</v>
      </c>
      <c r="DY152" s="6">
        <v>9</v>
      </c>
      <c r="DZ152" s="6">
        <v>10</v>
      </c>
      <c r="EA152" s="6">
        <v>9</v>
      </c>
      <c r="EB152" s="6">
        <v>7</v>
      </c>
      <c r="EC152" s="6">
        <v>5</v>
      </c>
      <c r="ED152" s="6">
        <v>4</v>
      </c>
      <c r="EE152" s="6">
        <v>11</v>
      </c>
      <c r="EF152" s="6">
        <v>12</v>
      </c>
      <c r="EG152" s="6">
        <v>17</v>
      </c>
      <c r="EH152" s="6">
        <v>12</v>
      </c>
      <c r="EI152" s="6">
        <v>12</v>
      </c>
      <c r="EJ152" s="6">
        <v>6</v>
      </c>
      <c r="EK152" s="6">
        <v>4</v>
      </c>
      <c r="EL152" s="6">
        <v>5</v>
      </c>
      <c r="EM152" s="6">
        <v>18</v>
      </c>
      <c r="EN152" s="6">
        <v>9</v>
      </c>
      <c r="EO152" s="6">
        <v>7</v>
      </c>
      <c r="EP152" s="6">
        <v>7</v>
      </c>
      <c r="EQ152" s="6">
        <v>4</v>
      </c>
      <c r="ER152" s="6">
        <v>10</v>
      </c>
      <c r="ES152" s="6">
        <v>10</v>
      </c>
      <c r="ET152" s="6">
        <v>12</v>
      </c>
      <c r="EU152" s="6">
        <v>12</v>
      </c>
      <c r="EV152" s="6">
        <v>8</v>
      </c>
      <c r="EW152" s="6">
        <v>5</v>
      </c>
      <c r="EX152" s="6">
        <v>8</v>
      </c>
      <c r="EY152" s="6">
        <v>7</v>
      </c>
      <c r="EZ152" s="6">
        <v>6</v>
      </c>
      <c r="FA152" s="6">
        <v>7</v>
      </c>
      <c r="FB152" s="6">
        <v>7</v>
      </c>
      <c r="FC152" s="6">
        <v>5</v>
      </c>
      <c r="FD152" s="6">
        <v>9</v>
      </c>
      <c r="FE152" s="6">
        <v>8</v>
      </c>
      <c r="FF152" s="6">
        <v>7</v>
      </c>
      <c r="FG152" s="6">
        <v>1</v>
      </c>
      <c r="FH152" s="6">
        <v>9</v>
      </c>
      <c r="FI152" s="6">
        <v>1</v>
      </c>
      <c r="FJ152" s="6">
        <v>2</v>
      </c>
      <c r="FK152" s="6">
        <v>6</v>
      </c>
      <c r="FL152" s="6">
        <v>6</v>
      </c>
      <c r="FM152" s="6">
        <v>20</v>
      </c>
      <c r="FN152" s="6">
        <v>11</v>
      </c>
      <c r="FO152" s="6">
        <v>7</v>
      </c>
      <c r="FP152" s="6">
        <v>8</v>
      </c>
      <c r="FQ152" s="6">
        <v>10</v>
      </c>
      <c r="FR152" s="6">
        <v>12</v>
      </c>
      <c r="FS152" s="6">
        <v>10</v>
      </c>
      <c r="FT152" s="6">
        <v>7</v>
      </c>
      <c r="FU152" s="6">
        <v>6</v>
      </c>
      <c r="FV152" s="6">
        <v>5</v>
      </c>
      <c r="FW152" s="6">
        <v>11</v>
      </c>
      <c r="FX152" s="6">
        <v>7</v>
      </c>
      <c r="FY152" s="6">
        <v>3</v>
      </c>
      <c r="FZ152" s="6">
        <v>8</v>
      </c>
      <c r="GA152" s="6">
        <v>12</v>
      </c>
      <c r="GB152" s="6">
        <v>10</v>
      </c>
      <c r="GC152" s="6">
        <v>7</v>
      </c>
      <c r="GD152" s="6">
        <v>6</v>
      </c>
      <c r="GE152" s="6">
        <v>5</v>
      </c>
      <c r="GF152" s="6">
        <v>10</v>
      </c>
      <c r="GG152" s="6">
        <v>13</v>
      </c>
      <c r="GH152" s="6">
        <v>1</v>
      </c>
      <c r="GI152" s="6">
        <v>11</v>
      </c>
      <c r="GJ152" s="12">
        <f t="shared" si="2"/>
        <v>4327</v>
      </c>
    </row>
    <row r="153" spans="1:192">
      <c r="A153" s="9" t="s">
        <v>199</v>
      </c>
      <c r="B153" s="10">
        <v>2</v>
      </c>
      <c r="C153" s="6">
        <v>328.5</v>
      </c>
      <c r="D153" s="6">
        <v>17</v>
      </c>
      <c r="E153" s="6">
        <v>7</v>
      </c>
      <c r="F153" s="6">
        <v>9</v>
      </c>
      <c r="G153" s="6">
        <v>9</v>
      </c>
      <c r="H153" s="6">
        <v>9</v>
      </c>
      <c r="I153" s="6">
        <v>9</v>
      </c>
      <c r="J153" s="6">
        <v>16</v>
      </c>
      <c r="K153" s="6">
        <v>16</v>
      </c>
      <c r="L153" s="6">
        <v>16</v>
      </c>
      <c r="M153" s="6">
        <v>16</v>
      </c>
      <c r="N153" s="6">
        <v>3</v>
      </c>
      <c r="O153" s="6">
        <v>6</v>
      </c>
      <c r="P153" s="6">
        <v>20</v>
      </c>
      <c r="Q153" s="6">
        <v>1</v>
      </c>
      <c r="R153" s="6">
        <v>8</v>
      </c>
      <c r="S153" s="6">
        <v>3</v>
      </c>
      <c r="T153" s="6">
        <v>2</v>
      </c>
      <c r="U153" s="6">
        <v>20</v>
      </c>
      <c r="V153" s="6">
        <v>20</v>
      </c>
      <c r="W153" s="6">
        <v>5</v>
      </c>
      <c r="X153" s="6">
        <v>20</v>
      </c>
      <c r="Y153" s="6">
        <v>20</v>
      </c>
      <c r="Z153" s="6">
        <v>20</v>
      </c>
      <c r="AA153" s="6">
        <v>13</v>
      </c>
      <c r="AB153" s="6">
        <v>20</v>
      </c>
      <c r="AC153" s="6">
        <v>6</v>
      </c>
      <c r="AD153" s="6">
        <v>19</v>
      </c>
      <c r="AE153" s="6">
        <v>18</v>
      </c>
      <c r="AF153" s="6">
        <v>14</v>
      </c>
      <c r="AG153" s="6">
        <v>11</v>
      </c>
      <c r="AH153" s="6">
        <v>2</v>
      </c>
      <c r="AI153" s="6">
        <v>3</v>
      </c>
      <c r="AJ153" s="6">
        <v>10</v>
      </c>
      <c r="AK153" s="6">
        <v>9</v>
      </c>
      <c r="AL153" s="6">
        <v>6</v>
      </c>
      <c r="AM153" s="6">
        <v>4</v>
      </c>
      <c r="AN153" s="6">
        <v>3</v>
      </c>
      <c r="AO153" s="6">
        <v>7</v>
      </c>
      <c r="AP153" s="6">
        <v>4</v>
      </c>
      <c r="AQ153" s="6">
        <v>4</v>
      </c>
      <c r="AR153" s="6">
        <v>6</v>
      </c>
      <c r="AS153" s="6">
        <v>1</v>
      </c>
      <c r="AT153" s="6">
        <v>7</v>
      </c>
      <c r="AU153" s="6">
        <v>13</v>
      </c>
      <c r="AV153" s="6">
        <v>3</v>
      </c>
      <c r="AW153" s="6">
        <v>13</v>
      </c>
      <c r="AX153" s="6">
        <v>8</v>
      </c>
      <c r="AY153" s="6">
        <v>9</v>
      </c>
      <c r="AZ153" s="6">
        <v>7</v>
      </c>
      <c r="BA153" s="6">
        <v>1</v>
      </c>
      <c r="BB153" s="6">
        <v>5</v>
      </c>
      <c r="BC153" s="6">
        <v>9</v>
      </c>
      <c r="BD153" s="6">
        <v>14</v>
      </c>
      <c r="BE153" s="6">
        <v>8</v>
      </c>
      <c r="BF153" s="6">
        <v>6</v>
      </c>
      <c r="BG153" s="6">
        <v>2</v>
      </c>
      <c r="BH153" s="6">
        <v>9</v>
      </c>
      <c r="BI153" s="6">
        <v>5</v>
      </c>
      <c r="BJ153" s="6">
        <v>2</v>
      </c>
      <c r="BK153" s="6">
        <v>8</v>
      </c>
      <c r="BL153" s="6">
        <v>16</v>
      </c>
      <c r="BM153" s="6">
        <v>8</v>
      </c>
      <c r="BN153" s="6">
        <v>4</v>
      </c>
      <c r="BO153" s="6">
        <v>6</v>
      </c>
      <c r="BP153" s="6">
        <v>10</v>
      </c>
      <c r="BQ153" s="6">
        <v>5</v>
      </c>
      <c r="BR153" s="6">
        <v>9</v>
      </c>
      <c r="BS153" s="6">
        <v>11</v>
      </c>
      <c r="BT153" s="6">
        <v>8</v>
      </c>
      <c r="BU153" s="6">
        <v>7</v>
      </c>
      <c r="BV153" s="6">
        <v>11</v>
      </c>
      <c r="BW153" s="6">
        <v>8</v>
      </c>
      <c r="BX153" s="6">
        <v>21</v>
      </c>
      <c r="BY153" s="6">
        <v>9</v>
      </c>
      <c r="BZ153" s="6">
        <v>5</v>
      </c>
      <c r="CA153" s="6">
        <v>19</v>
      </c>
      <c r="CB153" s="6">
        <v>11</v>
      </c>
      <c r="CC153" s="6">
        <v>11</v>
      </c>
      <c r="CD153" s="6">
        <v>7</v>
      </c>
      <c r="CE153" s="6">
        <v>6</v>
      </c>
      <c r="CF153" s="6">
        <v>5</v>
      </c>
      <c r="CG153" s="6">
        <v>8</v>
      </c>
      <c r="CH153" s="6">
        <v>10</v>
      </c>
      <c r="CI153" s="6">
        <v>7</v>
      </c>
      <c r="CJ153" s="6">
        <v>6</v>
      </c>
      <c r="CK153" s="6">
        <v>5</v>
      </c>
      <c r="CL153" s="6">
        <v>3</v>
      </c>
      <c r="CM153" s="6">
        <v>3</v>
      </c>
      <c r="CN153" s="6">
        <v>5</v>
      </c>
      <c r="CO153" s="6">
        <v>17</v>
      </c>
      <c r="CP153" s="6">
        <v>9</v>
      </c>
      <c r="CQ153" s="6">
        <v>16</v>
      </c>
      <c r="CR153" s="6">
        <v>2</v>
      </c>
      <c r="CS153" s="6">
        <v>5</v>
      </c>
      <c r="CT153" s="6">
        <v>5</v>
      </c>
      <c r="CU153" s="6">
        <v>8</v>
      </c>
      <c r="CV153" s="6">
        <v>17</v>
      </c>
      <c r="CW153" s="6">
        <v>10</v>
      </c>
      <c r="CX153" s="6">
        <v>7</v>
      </c>
      <c r="CY153" s="6">
        <v>7</v>
      </c>
      <c r="CZ153" s="6">
        <v>6</v>
      </c>
      <c r="DA153" s="6">
        <v>6</v>
      </c>
      <c r="DB153" s="6">
        <v>5</v>
      </c>
      <c r="DC153" s="6">
        <v>6</v>
      </c>
      <c r="DD153" s="6">
        <v>16</v>
      </c>
      <c r="DE153" s="6">
        <v>2</v>
      </c>
      <c r="DF153" s="6">
        <v>1</v>
      </c>
      <c r="DG153" s="6">
        <v>8</v>
      </c>
      <c r="DH153" s="6">
        <v>7</v>
      </c>
      <c r="DI153" s="6">
        <v>6</v>
      </c>
      <c r="DJ153" s="6">
        <v>5</v>
      </c>
      <c r="DK153" s="6">
        <v>7</v>
      </c>
      <c r="DL153" s="6">
        <v>9</v>
      </c>
      <c r="DM153" s="6">
        <v>7</v>
      </c>
      <c r="DN153" s="6">
        <v>3</v>
      </c>
      <c r="DO153" s="6">
        <v>7</v>
      </c>
      <c r="DP153" s="6">
        <v>9</v>
      </c>
      <c r="DQ153" s="6">
        <v>10</v>
      </c>
      <c r="DR153" s="6">
        <v>9</v>
      </c>
      <c r="DS153" s="6">
        <v>7</v>
      </c>
      <c r="DT153" s="6">
        <v>5</v>
      </c>
      <c r="DU153" s="6">
        <v>4</v>
      </c>
      <c r="DV153" s="6">
        <v>7</v>
      </c>
      <c r="DW153" s="6">
        <v>4</v>
      </c>
      <c r="DX153" s="6">
        <v>7</v>
      </c>
      <c r="DY153" s="6">
        <v>9</v>
      </c>
      <c r="DZ153" s="6">
        <v>10</v>
      </c>
      <c r="EA153" s="6">
        <v>9</v>
      </c>
      <c r="EB153" s="6">
        <v>7</v>
      </c>
      <c r="EC153" s="6">
        <v>5</v>
      </c>
      <c r="ED153" s="6">
        <v>4</v>
      </c>
      <c r="EE153" s="6">
        <v>11</v>
      </c>
      <c r="EF153" s="6">
        <v>22</v>
      </c>
      <c r="EG153" s="6">
        <v>1</v>
      </c>
      <c r="EH153" s="6">
        <v>12</v>
      </c>
      <c r="EI153" s="6">
        <v>12</v>
      </c>
      <c r="EJ153" s="6">
        <v>6</v>
      </c>
      <c r="EK153" s="6">
        <v>12</v>
      </c>
      <c r="EL153" s="6">
        <v>5</v>
      </c>
      <c r="EM153" s="6">
        <v>16</v>
      </c>
      <c r="EN153" s="6">
        <v>1</v>
      </c>
      <c r="EO153" s="6">
        <v>2</v>
      </c>
      <c r="EP153" s="6">
        <v>14</v>
      </c>
      <c r="EQ153" s="6">
        <v>4</v>
      </c>
      <c r="ER153" s="6">
        <v>10</v>
      </c>
      <c r="ES153" s="6">
        <v>10</v>
      </c>
      <c r="ET153" s="6">
        <v>7</v>
      </c>
      <c r="EU153" s="6">
        <v>12</v>
      </c>
      <c r="EV153" s="6">
        <v>8</v>
      </c>
      <c r="EW153" s="6">
        <v>5</v>
      </c>
      <c r="EX153" s="6">
        <v>8</v>
      </c>
      <c r="EY153" s="6">
        <v>7</v>
      </c>
      <c r="EZ153" s="6">
        <v>6</v>
      </c>
      <c r="FA153" s="6">
        <v>7</v>
      </c>
      <c r="FB153" s="6">
        <v>7</v>
      </c>
      <c r="FC153" s="6">
        <v>20</v>
      </c>
      <c r="FD153" s="6">
        <v>20</v>
      </c>
      <c r="FE153" s="6">
        <v>10</v>
      </c>
      <c r="FF153" s="6">
        <v>7</v>
      </c>
      <c r="FG153" s="6">
        <v>9</v>
      </c>
      <c r="FH153" s="6">
        <v>9</v>
      </c>
      <c r="FI153" s="6">
        <v>19</v>
      </c>
      <c r="FJ153" s="6">
        <v>19</v>
      </c>
      <c r="FK153" s="6">
        <v>6</v>
      </c>
      <c r="FL153" s="6">
        <v>6</v>
      </c>
      <c r="FM153" s="6">
        <v>1</v>
      </c>
      <c r="FN153" s="6">
        <v>11</v>
      </c>
      <c r="FO153" s="6">
        <v>7</v>
      </c>
      <c r="FP153" s="6">
        <v>8</v>
      </c>
      <c r="FQ153" s="6">
        <v>10</v>
      </c>
      <c r="FR153" s="6">
        <v>12</v>
      </c>
      <c r="FS153" s="6">
        <v>10</v>
      </c>
      <c r="FT153" s="6">
        <v>7</v>
      </c>
      <c r="FU153" s="6">
        <v>6</v>
      </c>
      <c r="FV153" s="6">
        <v>5</v>
      </c>
      <c r="FW153" s="6">
        <v>11</v>
      </c>
      <c r="FX153" s="6">
        <v>7</v>
      </c>
      <c r="FY153" s="6">
        <v>3</v>
      </c>
      <c r="FZ153" s="6">
        <v>8</v>
      </c>
      <c r="GA153" s="6">
        <v>12</v>
      </c>
      <c r="GB153" s="6">
        <v>10</v>
      </c>
      <c r="GC153" s="6">
        <v>7</v>
      </c>
      <c r="GD153" s="6">
        <v>6</v>
      </c>
      <c r="GE153" s="6">
        <v>5</v>
      </c>
      <c r="GF153" s="6">
        <v>10</v>
      </c>
      <c r="GG153" s="6">
        <v>17</v>
      </c>
      <c r="GH153" s="6">
        <v>15</v>
      </c>
      <c r="GI153" s="6">
        <v>11</v>
      </c>
      <c r="GJ153" s="12">
        <f t="shared" si="2"/>
        <v>6088</v>
      </c>
    </row>
    <row r="154" spans="1:192">
      <c r="A154" s="9" t="s">
        <v>188</v>
      </c>
      <c r="B154" s="10">
        <v>8</v>
      </c>
      <c r="C154" s="6">
        <v>1414</v>
      </c>
      <c r="D154" s="6">
        <v>6</v>
      </c>
      <c r="E154" s="6">
        <v>7</v>
      </c>
      <c r="F154" s="6">
        <v>9</v>
      </c>
      <c r="G154" s="6">
        <v>9</v>
      </c>
      <c r="H154" s="6">
        <v>9</v>
      </c>
      <c r="I154" s="6">
        <v>9</v>
      </c>
      <c r="J154" s="6">
        <v>3</v>
      </c>
      <c r="K154" s="6">
        <v>8</v>
      </c>
      <c r="L154" s="6">
        <v>10</v>
      </c>
      <c r="M154" s="6">
        <v>6</v>
      </c>
      <c r="N154" s="6">
        <v>6</v>
      </c>
      <c r="O154" s="6">
        <v>6</v>
      </c>
      <c r="P154" s="6">
        <v>14</v>
      </c>
      <c r="Q154" s="6">
        <v>12</v>
      </c>
      <c r="R154" s="6">
        <v>1</v>
      </c>
      <c r="S154" s="6">
        <v>5</v>
      </c>
      <c r="T154" s="6">
        <v>2</v>
      </c>
      <c r="U154" s="6">
        <v>17</v>
      </c>
      <c r="V154" s="6">
        <v>10</v>
      </c>
      <c r="W154" s="6">
        <v>5</v>
      </c>
      <c r="X154" s="6">
        <v>7</v>
      </c>
      <c r="Y154" s="6">
        <v>6</v>
      </c>
      <c r="Z154" s="6">
        <v>9</v>
      </c>
      <c r="AA154" s="6">
        <v>6</v>
      </c>
      <c r="AB154" s="6">
        <v>7</v>
      </c>
      <c r="AC154" s="6">
        <v>6</v>
      </c>
      <c r="AD154" s="6">
        <v>7</v>
      </c>
      <c r="AE154" s="6">
        <v>5</v>
      </c>
      <c r="AF154" s="6">
        <v>3</v>
      </c>
      <c r="AG154" s="6">
        <v>5</v>
      </c>
      <c r="AH154" s="6">
        <v>2</v>
      </c>
      <c r="AI154" s="6">
        <v>3</v>
      </c>
      <c r="AJ154" s="6">
        <v>10</v>
      </c>
      <c r="AK154" s="6">
        <v>9</v>
      </c>
      <c r="AL154" s="6">
        <v>6</v>
      </c>
      <c r="AM154" s="6">
        <v>4</v>
      </c>
      <c r="AN154" s="6">
        <v>3</v>
      </c>
      <c r="AO154" s="6">
        <v>7</v>
      </c>
      <c r="AP154" s="6">
        <v>4</v>
      </c>
      <c r="AQ154" s="6">
        <v>4</v>
      </c>
      <c r="AR154" s="6">
        <v>6</v>
      </c>
      <c r="AS154" s="6">
        <v>18</v>
      </c>
      <c r="AT154" s="6">
        <v>15</v>
      </c>
      <c r="AU154" s="6">
        <v>17</v>
      </c>
      <c r="AV154" s="6">
        <v>19</v>
      </c>
      <c r="AW154" s="6">
        <v>14</v>
      </c>
      <c r="AX154" s="6">
        <v>20</v>
      </c>
      <c r="AY154" s="6">
        <v>9</v>
      </c>
      <c r="AZ154" s="6">
        <v>7</v>
      </c>
      <c r="BA154" s="6">
        <v>1</v>
      </c>
      <c r="BB154" s="6">
        <v>5</v>
      </c>
      <c r="BC154" s="6">
        <v>9</v>
      </c>
      <c r="BD154" s="6">
        <v>14</v>
      </c>
      <c r="BE154" s="6">
        <v>8</v>
      </c>
      <c r="BF154" s="6">
        <v>9</v>
      </c>
      <c r="BG154" s="6">
        <v>17</v>
      </c>
      <c r="BH154" s="6">
        <v>9</v>
      </c>
      <c r="BI154" s="6">
        <v>5</v>
      </c>
      <c r="BJ154" s="6">
        <v>11</v>
      </c>
      <c r="BK154" s="6">
        <v>8</v>
      </c>
      <c r="BL154" s="6">
        <v>10</v>
      </c>
      <c r="BM154" s="6">
        <v>8</v>
      </c>
      <c r="BN154" s="6">
        <v>4</v>
      </c>
      <c r="BO154" s="6">
        <v>6</v>
      </c>
      <c r="BP154" s="6">
        <v>10</v>
      </c>
      <c r="BQ154" s="6">
        <v>5</v>
      </c>
      <c r="BR154" s="6">
        <v>9</v>
      </c>
      <c r="BS154" s="6">
        <v>3</v>
      </c>
      <c r="BT154" s="6">
        <v>8</v>
      </c>
      <c r="BU154" s="6">
        <v>17</v>
      </c>
      <c r="BV154" s="6">
        <v>11</v>
      </c>
      <c r="BW154" s="6">
        <v>8</v>
      </c>
      <c r="BX154" s="6">
        <v>1</v>
      </c>
      <c r="BY154" s="6">
        <v>9</v>
      </c>
      <c r="BZ154" s="6">
        <v>5</v>
      </c>
      <c r="CA154" s="6">
        <v>15</v>
      </c>
      <c r="CB154" s="6">
        <v>11</v>
      </c>
      <c r="CC154" s="6">
        <v>11</v>
      </c>
      <c r="CD154" s="6">
        <v>7</v>
      </c>
      <c r="CE154" s="6">
        <v>6</v>
      </c>
      <c r="CF154" s="6">
        <v>9</v>
      </c>
      <c r="CG154" s="6">
        <v>13</v>
      </c>
      <c r="CH154" s="6">
        <v>10</v>
      </c>
      <c r="CI154" s="6">
        <v>7</v>
      </c>
      <c r="CJ154" s="6">
        <v>6</v>
      </c>
      <c r="CK154" s="6">
        <v>5</v>
      </c>
      <c r="CL154" s="6">
        <v>3</v>
      </c>
      <c r="CM154" s="6">
        <v>3</v>
      </c>
      <c r="CN154" s="6">
        <v>5</v>
      </c>
      <c r="CO154" s="6">
        <v>15</v>
      </c>
      <c r="CP154" s="6">
        <v>9</v>
      </c>
      <c r="CQ154" s="6">
        <v>4</v>
      </c>
      <c r="CR154" s="6">
        <v>19</v>
      </c>
      <c r="CS154" s="6">
        <v>5</v>
      </c>
      <c r="CT154" s="6">
        <v>5</v>
      </c>
      <c r="CU154" s="6">
        <v>8</v>
      </c>
      <c r="CV154" s="6">
        <v>3</v>
      </c>
      <c r="CW154" s="6">
        <v>10</v>
      </c>
      <c r="CX154" s="6">
        <v>7</v>
      </c>
      <c r="CY154" s="6">
        <v>7</v>
      </c>
      <c r="CZ154" s="6">
        <v>6</v>
      </c>
      <c r="DA154" s="6">
        <v>6</v>
      </c>
      <c r="DB154" s="6">
        <v>5</v>
      </c>
      <c r="DC154" s="6">
        <v>6</v>
      </c>
      <c r="DD154" s="6">
        <v>5</v>
      </c>
      <c r="DE154" s="6">
        <v>15</v>
      </c>
      <c r="DF154" s="6">
        <v>7</v>
      </c>
      <c r="DG154" s="6">
        <v>8</v>
      </c>
      <c r="DH154" s="6">
        <v>7</v>
      </c>
      <c r="DI154" s="6">
        <v>6</v>
      </c>
      <c r="DJ154" s="6">
        <v>5</v>
      </c>
      <c r="DK154" s="6">
        <v>7</v>
      </c>
      <c r="DL154" s="6">
        <v>9</v>
      </c>
      <c r="DM154" s="6">
        <v>7</v>
      </c>
      <c r="DN154" s="6">
        <v>3</v>
      </c>
      <c r="DO154" s="6">
        <v>7</v>
      </c>
      <c r="DP154" s="6">
        <v>9</v>
      </c>
      <c r="DQ154" s="6">
        <v>10</v>
      </c>
      <c r="DR154" s="6">
        <v>9</v>
      </c>
      <c r="DS154" s="6">
        <v>7</v>
      </c>
      <c r="DT154" s="6">
        <v>5</v>
      </c>
      <c r="DU154" s="6">
        <v>4</v>
      </c>
      <c r="DV154" s="6">
        <v>7</v>
      </c>
      <c r="DW154" s="6">
        <v>4</v>
      </c>
      <c r="DX154" s="6">
        <v>7</v>
      </c>
      <c r="DY154" s="6">
        <v>9</v>
      </c>
      <c r="DZ154" s="6">
        <v>10</v>
      </c>
      <c r="EA154" s="6">
        <v>9</v>
      </c>
      <c r="EB154" s="6">
        <v>7</v>
      </c>
      <c r="EC154" s="6">
        <v>5</v>
      </c>
      <c r="ED154" s="6">
        <v>4</v>
      </c>
      <c r="EE154" s="6">
        <v>11</v>
      </c>
      <c r="EF154" s="6">
        <v>3</v>
      </c>
      <c r="EG154" s="6">
        <v>18</v>
      </c>
      <c r="EH154" s="6">
        <v>12</v>
      </c>
      <c r="EI154" s="6">
        <v>12</v>
      </c>
      <c r="EJ154" s="6">
        <v>6</v>
      </c>
      <c r="EK154" s="6">
        <v>12</v>
      </c>
      <c r="EL154" s="6">
        <v>5</v>
      </c>
      <c r="EM154" s="6">
        <v>18</v>
      </c>
      <c r="EN154" s="6">
        <v>12</v>
      </c>
      <c r="EO154" s="6">
        <v>17</v>
      </c>
      <c r="EP154" s="6">
        <v>17</v>
      </c>
      <c r="EQ154" s="6">
        <v>4</v>
      </c>
      <c r="ER154" s="6">
        <v>10</v>
      </c>
      <c r="ES154" s="6">
        <v>10</v>
      </c>
      <c r="ET154" s="6">
        <v>10</v>
      </c>
      <c r="EU154" s="6">
        <v>4</v>
      </c>
      <c r="EV154" s="6">
        <v>8</v>
      </c>
      <c r="EW154" s="6">
        <v>5</v>
      </c>
      <c r="EX154" s="6">
        <v>8</v>
      </c>
      <c r="EY154" s="6">
        <v>7</v>
      </c>
      <c r="EZ154" s="6">
        <v>6</v>
      </c>
      <c r="FA154" s="6">
        <v>7</v>
      </c>
      <c r="FB154" s="6">
        <v>7</v>
      </c>
      <c r="FC154" s="6">
        <v>9</v>
      </c>
      <c r="FD154" s="6">
        <v>4</v>
      </c>
      <c r="FE154" s="6">
        <v>12</v>
      </c>
      <c r="FF154" s="6">
        <v>7</v>
      </c>
      <c r="FG154" s="6">
        <v>15</v>
      </c>
      <c r="FH154" s="6">
        <v>9</v>
      </c>
      <c r="FI154" s="6">
        <v>9</v>
      </c>
      <c r="FJ154" s="6">
        <v>14</v>
      </c>
      <c r="FK154" s="6">
        <v>6</v>
      </c>
      <c r="FL154" s="6">
        <v>6</v>
      </c>
      <c r="FM154" s="6">
        <v>11</v>
      </c>
      <c r="FN154" s="6">
        <v>11</v>
      </c>
      <c r="FO154" s="6">
        <v>7</v>
      </c>
      <c r="FP154" s="6">
        <v>8</v>
      </c>
      <c r="FQ154" s="6">
        <v>10</v>
      </c>
      <c r="FR154" s="6">
        <v>12</v>
      </c>
      <c r="FS154" s="6">
        <v>10</v>
      </c>
      <c r="FT154" s="6">
        <v>7</v>
      </c>
      <c r="FU154" s="6">
        <v>6</v>
      </c>
      <c r="FV154" s="6">
        <v>5</v>
      </c>
      <c r="FW154" s="6">
        <v>11</v>
      </c>
      <c r="FX154" s="6">
        <v>7</v>
      </c>
      <c r="FY154" s="6">
        <v>3</v>
      </c>
      <c r="FZ154" s="6">
        <v>8</v>
      </c>
      <c r="GA154" s="6">
        <v>12</v>
      </c>
      <c r="GB154" s="6">
        <v>10</v>
      </c>
      <c r="GC154" s="6">
        <v>7</v>
      </c>
      <c r="GD154" s="6">
        <v>6</v>
      </c>
      <c r="GE154" s="6">
        <v>5</v>
      </c>
      <c r="GF154" s="6">
        <v>10</v>
      </c>
      <c r="GG154" s="6">
        <v>20</v>
      </c>
      <c r="GH154" s="6">
        <v>14</v>
      </c>
      <c r="GI154" s="6">
        <v>11</v>
      </c>
      <c r="GJ154" s="12">
        <f t="shared" si="2"/>
        <v>5657</v>
      </c>
    </row>
    <row r="155" spans="1:192">
      <c r="A155" s="9" t="s">
        <v>206</v>
      </c>
      <c r="B155" s="9">
        <v>6985</v>
      </c>
      <c r="C155" s="6">
        <v>1150549</v>
      </c>
      <c r="D155" s="6">
        <v>9</v>
      </c>
      <c r="E155" s="6">
        <v>5</v>
      </c>
      <c r="F155" s="6">
        <v>4</v>
      </c>
      <c r="G155" s="6">
        <v>4</v>
      </c>
      <c r="H155" s="6">
        <v>3</v>
      </c>
      <c r="I155" s="6">
        <v>2</v>
      </c>
      <c r="J155" s="6">
        <v>8</v>
      </c>
      <c r="K155" s="6">
        <v>13</v>
      </c>
      <c r="L155" s="6">
        <v>13</v>
      </c>
      <c r="M155" s="6">
        <v>14</v>
      </c>
      <c r="N155" s="6">
        <v>4</v>
      </c>
      <c r="O155" s="6">
        <v>5</v>
      </c>
      <c r="P155" s="6">
        <v>10</v>
      </c>
      <c r="Q155" s="6">
        <v>21</v>
      </c>
      <c r="R155" s="6">
        <v>5</v>
      </c>
      <c r="S155" s="6">
        <v>11</v>
      </c>
      <c r="T155" s="6">
        <v>6</v>
      </c>
      <c r="U155" s="6">
        <v>10</v>
      </c>
      <c r="V155" s="6">
        <v>19</v>
      </c>
      <c r="W155" s="6">
        <v>3</v>
      </c>
      <c r="X155" s="6">
        <v>14</v>
      </c>
      <c r="Y155" s="6">
        <v>16</v>
      </c>
      <c r="Z155" s="6">
        <v>10</v>
      </c>
      <c r="AA155" s="6">
        <v>8</v>
      </c>
      <c r="AB155" s="6">
        <v>16</v>
      </c>
      <c r="AC155" s="6">
        <v>5</v>
      </c>
      <c r="AD155" s="6">
        <v>3</v>
      </c>
      <c r="AE155" s="6">
        <v>3</v>
      </c>
      <c r="AF155" s="6">
        <v>8</v>
      </c>
      <c r="AG155" s="6">
        <v>4</v>
      </c>
      <c r="AH155" s="6">
        <v>2</v>
      </c>
      <c r="AI155" s="6">
        <v>3</v>
      </c>
      <c r="AJ155" s="6">
        <v>4</v>
      </c>
      <c r="AK155" s="6">
        <v>5</v>
      </c>
      <c r="AL155" s="6">
        <v>5</v>
      </c>
      <c r="AM155" s="6">
        <v>3</v>
      </c>
      <c r="AN155" s="6">
        <v>2</v>
      </c>
      <c r="AO155" s="6">
        <v>1</v>
      </c>
      <c r="AP155" s="6">
        <v>4</v>
      </c>
      <c r="AQ155" s="6">
        <v>4</v>
      </c>
      <c r="AR155" s="6">
        <v>2</v>
      </c>
      <c r="AS155" s="6">
        <v>15</v>
      </c>
      <c r="AT155" s="6">
        <v>1</v>
      </c>
      <c r="AU155" s="6">
        <v>5</v>
      </c>
      <c r="AV155" s="6">
        <v>16</v>
      </c>
      <c r="AW155" s="6">
        <v>3</v>
      </c>
      <c r="AX155" s="6">
        <v>10</v>
      </c>
      <c r="AY155" s="6">
        <v>3</v>
      </c>
      <c r="AZ155" s="6">
        <v>4</v>
      </c>
      <c r="BA155" s="6">
        <v>17</v>
      </c>
      <c r="BB155" s="6">
        <v>5</v>
      </c>
      <c r="BC155" s="6">
        <v>6</v>
      </c>
      <c r="BD155" s="6">
        <v>7</v>
      </c>
      <c r="BE155" s="6">
        <v>6</v>
      </c>
      <c r="BF155" s="6">
        <v>6</v>
      </c>
      <c r="BG155" s="6">
        <v>15</v>
      </c>
      <c r="BH155" s="6">
        <v>2</v>
      </c>
      <c r="BI155" s="6">
        <v>4</v>
      </c>
      <c r="BJ155" s="6">
        <v>9</v>
      </c>
      <c r="BK155" s="6">
        <v>5</v>
      </c>
      <c r="BL155" s="6">
        <v>9</v>
      </c>
      <c r="BM155" s="6">
        <v>5</v>
      </c>
      <c r="BN155" s="6">
        <v>2</v>
      </c>
      <c r="BO155" s="6">
        <v>2</v>
      </c>
      <c r="BP155" s="6">
        <v>8</v>
      </c>
      <c r="BQ155" s="6">
        <v>3</v>
      </c>
      <c r="BR155" s="6">
        <v>8</v>
      </c>
      <c r="BS155" s="6">
        <v>8</v>
      </c>
      <c r="BT155" s="6">
        <v>5</v>
      </c>
      <c r="BU155" s="6">
        <v>14</v>
      </c>
      <c r="BV155" s="6">
        <v>9</v>
      </c>
      <c r="BW155" s="6">
        <v>5</v>
      </c>
      <c r="BX155" s="6">
        <v>5</v>
      </c>
      <c r="BY155" s="6">
        <v>4</v>
      </c>
      <c r="BZ155" s="6">
        <v>5</v>
      </c>
      <c r="CA155" s="6">
        <v>6</v>
      </c>
      <c r="CB155" s="6">
        <v>10</v>
      </c>
      <c r="CC155" s="6">
        <v>10</v>
      </c>
      <c r="CD155" s="6">
        <v>6</v>
      </c>
      <c r="CE155" s="6">
        <v>4</v>
      </c>
      <c r="CF155" s="6">
        <v>4</v>
      </c>
      <c r="CG155" s="6">
        <v>2</v>
      </c>
      <c r="CH155" s="6">
        <v>5</v>
      </c>
      <c r="CI155" s="6">
        <v>4</v>
      </c>
      <c r="CJ155" s="6">
        <v>4</v>
      </c>
      <c r="CK155" s="6">
        <v>4</v>
      </c>
      <c r="CL155" s="6">
        <v>2</v>
      </c>
      <c r="CM155" s="6">
        <v>3</v>
      </c>
      <c r="CN155" s="6">
        <v>3</v>
      </c>
      <c r="CO155" s="6">
        <v>7</v>
      </c>
      <c r="CP155" s="6">
        <v>6</v>
      </c>
      <c r="CQ155" s="6">
        <v>10</v>
      </c>
      <c r="CR155" s="6">
        <v>5</v>
      </c>
      <c r="CS155" s="6">
        <v>5</v>
      </c>
      <c r="CT155" s="6">
        <v>4</v>
      </c>
      <c r="CU155" s="6">
        <v>3</v>
      </c>
      <c r="CV155" s="6">
        <v>14</v>
      </c>
      <c r="CW155" s="6">
        <v>6</v>
      </c>
      <c r="CX155" s="6">
        <v>7</v>
      </c>
      <c r="CY155" s="6">
        <v>7</v>
      </c>
      <c r="CZ155" s="6">
        <v>6</v>
      </c>
      <c r="DA155" s="6">
        <v>5</v>
      </c>
      <c r="DB155" s="6">
        <v>5</v>
      </c>
      <c r="DC155" s="6">
        <v>5</v>
      </c>
      <c r="DD155" s="6">
        <v>14</v>
      </c>
      <c r="DE155" s="6">
        <v>10</v>
      </c>
      <c r="DF155" s="6">
        <v>6</v>
      </c>
      <c r="DG155" s="6">
        <v>6</v>
      </c>
      <c r="DH155" s="6">
        <v>5</v>
      </c>
      <c r="DI155" s="6">
        <v>5</v>
      </c>
      <c r="DJ155" s="6">
        <v>5</v>
      </c>
      <c r="DK155" s="6">
        <v>5</v>
      </c>
      <c r="DL155" s="6">
        <v>7</v>
      </c>
      <c r="DM155" s="6">
        <v>4</v>
      </c>
      <c r="DN155" s="6">
        <v>3</v>
      </c>
      <c r="DO155" s="6">
        <v>5</v>
      </c>
      <c r="DP155" s="6">
        <v>4</v>
      </c>
      <c r="DQ155" s="6">
        <v>7</v>
      </c>
      <c r="DR155" s="6">
        <v>5</v>
      </c>
      <c r="DS155" s="6">
        <v>3</v>
      </c>
      <c r="DT155" s="6">
        <v>5</v>
      </c>
      <c r="DU155" s="6">
        <v>4</v>
      </c>
      <c r="DV155" s="6">
        <v>5</v>
      </c>
      <c r="DW155" s="6">
        <v>3</v>
      </c>
      <c r="DX155" s="6">
        <v>5</v>
      </c>
      <c r="DY155" s="6">
        <v>4</v>
      </c>
      <c r="DZ155" s="6">
        <v>8</v>
      </c>
      <c r="EA155" s="6">
        <v>5</v>
      </c>
      <c r="EB155" s="6">
        <v>3</v>
      </c>
      <c r="EC155" s="6">
        <v>5</v>
      </c>
      <c r="ED155" s="6">
        <v>4</v>
      </c>
      <c r="EE155" s="6">
        <v>4</v>
      </c>
      <c r="EF155" s="6">
        <v>13</v>
      </c>
      <c r="EG155" s="6">
        <v>9</v>
      </c>
      <c r="EH155" s="6">
        <v>10</v>
      </c>
      <c r="EI155" s="6">
        <v>11</v>
      </c>
      <c r="EJ155" s="6">
        <v>2</v>
      </c>
      <c r="EK155" s="6">
        <v>11</v>
      </c>
      <c r="EL155" s="6">
        <v>4</v>
      </c>
      <c r="EM155" s="6">
        <v>7</v>
      </c>
      <c r="EN155" s="6">
        <v>20</v>
      </c>
      <c r="EO155" s="6">
        <v>18</v>
      </c>
      <c r="EP155" s="6">
        <v>11</v>
      </c>
      <c r="EQ155" s="6">
        <v>3</v>
      </c>
      <c r="ER155" s="6">
        <v>8</v>
      </c>
      <c r="ES155" s="6">
        <v>8</v>
      </c>
      <c r="ET155" s="6">
        <v>2</v>
      </c>
      <c r="EU155" s="6">
        <v>5</v>
      </c>
      <c r="EV155" s="6">
        <v>7</v>
      </c>
      <c r="EW155" s="6">
        <v>3</v>
      </c>
      <c r="EX155" s="6">
        <v>6</v>
      </c>
      <c r="EY155" s="6">
        <v>6</v>
      </c>
      <c r="EZ155" s="6">
        <v>5</v>
      </c>
      <c r="FA155" s="6">
        <v>5</v>
      </c>
      <c r="FB155" s="6">
        <v>7</v>
      </c>
      <c r="FC155" s="6">
        <v>9</v>
      </c>
      <c r="FD155" s="6">
        <v>18</v>
      </c>
      <c r="FE155" s="6">
        <v>2</v>
      </c>
      <c r="FF155" s="6">
        <v>5</v>
      </c>
      <c r="FG155" s="6">
        <v>3</v>
      </c>
      <c r="FH155" s="6">
        <v>5</v>
      </c>
      <c r="FI155" s="6">
        <v>17</v>
      </c>
      <c r="FJ155" s="6">
        <v>16</v>
      </c>
      <c r="FK155" s="6">
        <v>6</v>
      </c>
      <c r="FL155" s="6">
        <v>5</v>
      </c>
      <c r="FM155" s="6">
        <v>14</v>
      </c>
      <c r="FN155" s="6">
        <v>9</v>
      </c>
      <c r="FO155" s="6">
        <v>5</v>
      </c>
      <c r="FP155" s="6">
        <v>6</v>
      </c>
      <c r="FQ155" s="6">
        <v>8</v>
      </c>
      <c r="FR155" s="6">
        <v>10</v>
      </c>
      <c r="FS155" s="6">
        <v>8</v>
      </c>
      <c r="FT155" s="6">
        <v>4</v>
      </c>
      <c r="FU155" s="6">
        <v>6</v>
      </c>
      <c r="FV155" s="6">
        <v>4</v>
      </c>
      <c r="FW155" s="6">
        <v>8</v>
      </c>
      <c r="FX155" s="6">
        <v>5</v>
      </c>
      <c r="FY155" s="6">
        <v>2</v>
      </c>
      <c r="FZ155" s="6">
        <v>6</v>
      </c>
      <c r="GA155" s="6">
        <v>9</v>
      </c>
      <c r="GB155" s="6">
        <v>9</v>
      </c>
      <c r="GC155" s="6">
        <v>4</v>
      </c>
      <c r="GD155" s="6">
        <v>6</v>
      </c>
      <c r="GE155" s="6">
        <v>4</v>
      </c>
      <c r="GF155" s="6">
        <v>8</v>
      </c>
      <c r="GG155" s="6">
        <v>10</v>
      </c>
      <c r="GH155" s="6">
        <v>4</v>
      </c>
      <c r="GI155" s="6">
        <v>8</v>
      </c>
      <c r="GJ155" s="12">
        <f t="shared" si="2"/>
        <v>6071</v>
      </c>
    </row>
    <row r="156" spans="1:192">
      <c r="A156" s="9" t="s">
        <v>189</v>
      </c>
      <c r="B156" s="10">
        <v>3</v>
      </c>
      <c r="C156" s="6">
        <v>1748</v>
      </c>
      <c r="D156" s="6">
        <v>11</v>
      </c>
      <c r="E156" s="6">
        <v>7</v>
      </c>
      <c r="F156" s="6">
        <v>9</v>
      </c>
      <c r="G156" s="6">
        <v>9</v>
      </c>
      <c r="H156" s="6">
        <v>9</v>
      </c>
      <c r="I156" s="6">
        <v>9</v>
      </c>
      <c r="J156" s="6">
        <v>1</v>
      </c>
      <c r="K156" s="6">
        <v>5</v>
      </c>
      <c r="L156" s="6">
        <v>8</v>
      </c>
      <c r="M156" s="6">
        <v>9</v>
      </c>
      <c r="N156" s="6">
        <v>13</v>
      </c>
      <c r="O156" s="6">
        <v>6</v>
      </c>
      <c r="P156" s="6">
        <v>20</v>
      </c>
      <c r="Q156" s="6">
        <v>17</v>
      </c>
      <c r="R156" s="6">
        <v>8</v>
      </c>
      <c r="S156" s="6">
        <v>16</v>
      </c>
      <c r="T156" s="6">
        <v>11</v>
      </c>
      <c r="U156" s="6">
        <v>18</v>
      </c>
      <c r="V156" s="6">
        <v>13</v>
      </c>
      <c r="W156" s="6">
        <v>5</v>
      </c>
      <c r="X156" s="6">
        <v>16</v>
      </c>
      <c r="Y156" s="6">
        <v>12</v>
      </c>
      <c r="Z156" s="6">
        <v>15</v>
      </c>
      <c r="AA156" s="6">
        <v>13</v>
      </c>
      <c r="AB156" s="6">
        <v>14</v>
      </c>
      <c r="AC156" s="6">
        <v>6</v>
      </c>
      <c r="AD156" s="6">
        <v>4</v>
      </c>
      <c r="AE156" s="6">
        <v>4</v>
      </c>
      <c r="AF156" s="6">
        <v>2</v>
      </c>
      <c r="AG156" s="6">
        <v>3</v>
      </c>
      <c r="AH156" s="6">
        <v>2</v>
      </c>
      <c r="AI156" s="6">
        <v>3</v>
      </c>
      <c r="AJ156" s="6">
        <v>10</v>
      </c>
      <c r="AK156" s="6">
        <v>9</v>
      </c>
      <c r="AL156" s="6">
        <v>6</v>
      </c>
      <c r="AM156" s="6">
        <v>4</v>
      </c>
      <c r="AN156" s="6">
        <v>3</v>
      </c>
      <c r="AO156" s="6">
        <v>7</v>
      </c>
      <c r="AP156" s="6">
        <v>4</v>
      </c>
      <c r="AQ156" s="6">
        <v>4</v>
      </c>
      <c r="AR156" s="6">
        <v>6</v>
      </c>
      <c r="AS156" s="6">
        <v>9</v>
      </c>
      <c r="AT156" s="6">
        <v>6</v>
      </c>
      <c r="AU156" s="6">
        <v>13</v>
      </c>
      <c r="AV156" s="6">
        <v>21</v>
      </c>
      <c r="AW156" s="6">
        <v>14</v>
      </c>
      <c r="AX156" s="6">
        <v>17</v>
      </c>
      <c r="AY156" s="6">
        <v>9</v>
      </c>
      <c r="AZ156" s="6">
        <v>7</v>
      </c>
      <c r="BA156" s="6">
        <v>1</v>
      </c>
      <c r="BB156" s="6">
        <v>5</v>
      </c>
      <c r="BC156" s="6">
        <v>9</v>
      </c>
      <c r="BD156" s="6">
        <v>14</v>
      </c>
      <c r="BE156" s="6">
        <v>8</v>
      </c>
      <c r="BF156" s="6">
        <v>18</v>
      </c>
      <c r="BG156" s="6">
        <v>17</v>
      </c>
      <c r="BH156" s="6">
        <v>9</v>
      </c>
      <c r="BI156" s="6">
        <v>5</v>
      </c>
      <c r="BJ156" s="6">
        <v>18</v>
      </c>
      <c r="BK156" s="6">
        <v>8</v>
      </c>
      <c r="BL156" s="6">
        <v>3</v>
      </c>
      <c r="BM156" s="6">
        <v>8</v>
      </c>
      <c r="BN156" s="6">
        <v>4</v>
      </c>
      <c r="BO156" s="6">
        <v>6</v>
      </c>
      <c r="BP156" s="6">
        <v>10</v>
      </c>
      <c r="BQ156" s="6">
        <v>5</v>
      </c>
      <c r="BR156" s="6">
        <v>9</v>
      </c>
      <c r="BS156" s="6">
        <v>11</v>
      </c>
      <c r="BT156" s="6">
        <v>8</v>
      </c>
      <c r="BU156" s="6">
        <v>10</v>
      </c>
      <c r="BV156" s="6">
        <v>11</v>
      </c>
      <c r="BW156" s="6">
        <v>8</v>
      </c>
      <c r="BX156" s="6">
        <v>12</v>
      </c>
      <c r="BY156" s="6">
        <v>9</v>
      </c>
      <c r="BZ156" s="6">
        <v>5</v>
      </c>
      <c r="CA156" s="6">
        <v>8</v>
      </c>
      <c r="CB156" s="6">
        <v>11</v>
      </c>
      <c r="CC156" s="6">
        <v>11</v>
      </c>
      <c r="CD156" s="6">
        <v>7</v>
      </c>
      <c r="CE156" s="6">
        <v>6</v>
      </c>
      <c r="CF156" s="6">
        <v>5</v>
      </c>
      <c r="CG156" s="6">
        <v>8</v>
      </c>
      <c r="CH156" s="6">
        <v>10</v>
      </c>
      <c r="CI156" s="6">
        <v>7</v>
      </c>
      <c r="CJ156" s="6">
        <v>6</v>
      </c>
      <c r="CK156" s="6">
        <v>5</v>
      </c>
      <c r="CL156" s="6">
        <v>3</v>
      </c>
      <c r="CM156" s="6">
        <v>3</v>
      </c>
      <c r="CN156" s="6">
        <v>5</v>
      </c>
      <c r="CO156" s="6">
        <v>6</v>
      </c>
      <c r="CP156" s="6">
        <v>9</v>
      </c>
      <c r="CQ156" s="6">
        <v>19</v>
      </c>
      <c r="CR156" s="6">
        <v>14</v>
      </c>
      <c r="CS156" s="6">
        <v>5</v>
      </c>
      <c r="CT156" s="6">
        <v>5</v>
      </c>
      <c r="CU156" s="6">
        <v>8</v>
      </c>
      <c r="CV156" s="6">
        <v>13</v>
      </c>
      <c r="CW156" s="6">
        <v>10</v>
      </c>
      <c r="CX156" s="6">
        <v>7</v>
      </c>
      <c r="CY156" s="6">
        <v>7</v>
      </c>
      <c r="CZ156" s="6">
        <v>6</v>
      </c>
      <c r="DA156" s="6">
        <v>6</v>
      </c>
      <c r="DB156" s="6">
        <v>5</v>
      </c>
      <c r="DC156" s="6">
        <v>6</v>
      </c>
      <c r="DD156" s="6">
        <v>7</v>
      </c>
      <c r="DE156" s="6">
        <v>15</v>
      </c>
      <c r="DF156" s="6">
        <v>7</v>
      </c>
      <c r="DG156" s="6">
        <v>8</v>
      </c>
      <c r="DH156" s="6">
        <v>7</v>
      </c>
      <c r="DI156" s="6">
        <v>6</v>
      </c>
      <c r="DJ156" s="6">
        <v>5</v>
      </c>
      <c r="DK156" s="6">
        <v>7</v>
      </c>
      <c r="DL156" s="6">
        <v>9</v>
      </c>
      <c r="DM156" s="6">
        <v>7</v>
      </c>
      <c r="DN156" s="6">
        <v>3</v>
      </c>
      <c r="DO156" s="6">
        <v>7</v>
      </c>
      <c r="DP156" s="6">
        <v>9</v>
      </c>
      <c r="DQ156" s="6">
        <v>10</v>
      </c>
      <c r="DR156" s="6">
        <v>9</v>
      </c>
      <c r="DS156" s="6">
        <v>7</v>
      </c>
      <c r="DT156" s="6">
        <v>5</v>
      </c>
      <c r="DU156" s="6">
        <v>4</v>
      </c>
      <c r="DV156" s="6">
        <v>7</v>
      </c>
      <c r="DW156" s="6">
        <v>4</v>
      </c>
      <c r="DX156" s="6">
        <v>7</v>
      </c>
      <c r="DY156" s="6">
        <v>9</v>
      </c>
      <c r="DZ156" s="6">
        <v>10</v>
      </c>
      <c r="EA156" s="6">
        <v>9</v>
      </c>
      <c r="EB156" s="6">
        <v>7</v>
      </c>
      <c r="EC156" s="6">
        <v>5</v>
      </c>
      <c r="ED156" s="6">
        <v>4</v>
      </c>
      <c r="EE156" s="6">
        <v>7</v>
      </c>
      <c r="EF156" s="6">
        <v>3</v>
      </c>
      <c r="EG156" s="6">
        <v>20</v>
      </c>
      <c r="EH156" s="6">
        <v>12</v>
      </c>
      <c r="EI156" s="6">
        <v>12</v>
      </c>
      <c r="EJ156" s="6">
        <v>6</v>
      </c>
      <c r="EK156" s="6">
        <v>12</v>
      </c>
      <c r="EL156" s="6">
        <v>5</v>
      </c>
      <c r="EM156" s="6">
        <v>11</v>
      </c>
      <c r="EN156" s="6">
        <v>16</v>
      </c>
      <c r="EO156" s="6">
        <v>19</v>
      </c>
      <c r="EP156" s="6">
        <v>7</v>
      </c>
      <c r="EQ156" s="6">
        <v>4</v>
      </c>
      <c r="ER156" s="6">
        <v>10</v>
      </c>
      <c r="ES156" s="6">
        <v>10</v>
      </c>
      <c r="ET156" s="6">
        <v>7</v>
      </c>
      <c r="EU156" s="6">
        <v>12</v>
      </c>
      <c r="EV156" s="6">
        <v>8</v>
      </c>
      <c r="EW156" s="6">
        <v>5</v>
      </c>
      <c r="EX156" s="6">
        <v>8</v>
      </c>
      <c r="EY156" s="6">
        <v>7</v>
      </c>
      <c r="EZ156" s="6">
        <v>6</v>
      </c>
      <c r="FA156" s="6">
        <v>7</v>
      </c>
      <c r="FB156" s="6">
        <v>7</v>
      </c>
      <c r="FC156" s="6">
        <v>12</v>
      </c>
      <c r="FD156" s="6">
        <v>7</v>
      </c>
      <c r="FE156" s="6">
        <v>11</v>
      </c>
      <c r="FF156" s="6">
        <v>7</v>
      </c>
      <c r="FG156" s="6">
        <v>10</v>
      </c>
      <c r="FH156" s="6">
        <v>1</v>
      </c>
      <c r="FI156" s="6">
        <v>13</v>
      </c>
      <c r="FJ156" s="6">
        <v>17</v>
      </c>
      <c r="FK156" s="6">
        <v>6</v>
      </c>
      <c r="FL156" s="6">
        <v>6</v>
      </c>
      <c r="FM156" s="6">
        <v>20</v>
      </c>
      <c r="FN156" s="6">
        <v>11</v>
      </c>
      <c r="FO156" s="6">
        <v>7</v>
      </c>
      <c r="FP156" s="6">
        <v>8</v>
      </c>
      <c r="FQ156" s="6">
        <v>10</v>
      </c>
      <c r="FR156" s="6">
        <v>12</v>
      </c>
      <c r="FS156" s="6">
        <v>10</v>
      </c>
      <c r="FT156" s="6">
        <v>7</v>
      </c>
      <c r="FU156" s="6">
        <v>6</v>
      </c>
      <c r="FV156" s="6">
        <v>5</v>
      </c>
      <c r="FW156" s="6">
        <v>11</v>
      </c>
      <c r="FX156" s="6">
        <v>7</v>
      </c>
      <c r="FY156" s="6">
        <v>3</v>
      </c>
      <c r="FZ156" s="6">
        <v>8</v>
      </c>
      <c r="GA156" s="6">
        <v>12</v>
      </c>
      <c r="GB156" s="6">
        <v>10</v>
      </c>
      <c r="GC156" s="6">
        <v>7</v>
      </c>
      <c r="GD156" s="6">
        <v>6</v>
      </c>
      <c r="GE156" s="6">
        <v>5</v>
      </c>
      <c r="GF156" s="6">
        <v>10</v>
      </c>
      <c r="GG156" s="6">
        <v>18</v>
      </c>
      <c r="GH156" s="6">
        <v>15</v>
      </c>
      <c r="GI156" s="6">
        <v>11</v>
      </c>
      <c r="GJ156" s="12">
        <f t="shared" si="2"/>
        <v>1716</v>
      </c>
    </row>
    <row r="157" spans="1:192">
      <c r="A157" s="9" t="s">
        <v>211</v>
      </c>
      <c r="B157" s="10">
        <v>25</v>
      </c>
      <c r="C157" s="6">
        <v>3027</v>
      </c>
      <c r="D157" s="6">
        <v>4</v>
      </c>
      <c r="E157" s="6">
        <v>7</v>
      </c>
      <c r="F157" s="6">
        <v>2</v>
      </c>
      <c r="G157" s="6">
        <v>2</v>
      </c>
      <c r="H157" s="6">
        <v>1</v>
      </c>
      <c r="I157" s="6">
        <v>1</v>
      </c>
      <c r="J157" s="6">
        <v>9</v>
      </c>
      <c r="K157" s="6">
        <v>4</v>
      </c>
      <c r="L157" s="6">
        <v>4</v>
      </c>
      <c r="M157" s="6">
        <v>3</v>
      </c>
      <c r="N157" s="6">
        <v>6</v>
      </c>
      <c r="O157" s="6">
        <v>6</v>
      </c>
      <c r="P157" s="6">
        <v>5</v>
      </c>
      <c r="Q157" s="6">
        <v>19</v>
      </c>
      <c r="R157" s="6">
        <v>8</v>
      </c>
      <c r="S157" s="6">
        <v>7</v>
      </c>
      <c r="T157" s="6">
        <v>1</v>
      </c>
      <c r="U157" s="6">
        <v>17</v>
      </c>
      <c r="V157" s="6">
        <v>18</v>
      </c>
      <c r="W157" s="6">
        <v>5</v>
      </c>
      <c r="X157" s="6">
        <v>6</v>
      </c>
      <c r="Y157" s="6">
        <v>16</v>
      </c>
      <c r="Z157" s="6">
        <v>4</v>
      </c>
      <c r="AA157" s="6">
        <v>13</v>
      </c>
      <c r="AB157" s="6">
        <v>12</v>
      </c>
      <c r="AC157" s="6">
        <v>6</v>
      </c>
      <c r="AD157" s="6">
        <v>13</v>
      </c>
      <c r="AE157" s="6">
        <v>12</v>
      </c>
      <c r="AF157" s="6">
        <v>14</v>
      </c>
      <c r="AG157" s="6">
        <v>11</v>
      </c>
      <c r="AH157" s="6">
        <v>2</v>
      </c>
      <c r="AI157" s="6">
        <v>3</v>
      </c>
      <c r="AJ157" s="6">
        <v>10</v>
      </c>
      <c r="AK157" s="6">
        <v>9</v>
      </c>
      <c r="AL157" s="6">
        <v>6</v>
      </c>
      <c r="AM157" s="6">
        <v>4</v>
      </c>
      <c r="AN157" s="6">
        <v>3</v>
      </c>
      <c r="AO157" s="6">
        <v>7</v>
      </c>
      <c r="AP157" s="6">
        <v>4</v>
      </c>
      <c r="AQ157" s="6">
        <v>4</v>
      </c>
      <c r="AR157" s="6">
        <v>6</v>
      </c>
      <c r="AS157" s="6">
        <v>20</v>
      </c>
      <c r="AT157" s="6">
        <v>3</v>
      </c>
      <c r="AU157" s="6">
        <v>1</v>
      </c>
      <c r="AV157" s="6">
        <v>4</v>
      </c>
      <c r="AW157" s="6">
        <v>2</v>
      </c>
      <c r="AX157" s="6">
        <v>5</v>
      </c>
      <c r="AY157" s="6">
        <v>1</v>
      </c>
      <c r="AZ157" s="6">
        <v>3</v>
      </c>
      <c r="BA157" s="6">
        <v>1</v>
      </c>
      <c r="BB157" s="6">
        <v>5</v>
      </c>
      <c r="BC157" s="6">
        <v>9</v>
      </c>
      <c r="BD157" s="6">
        <v>12</v>
      </c>
      <c r="BE157" s="6">
        <v>1</v>
      </c>
      <c r="BF157" s="6">
        <v>10</v>
      </c>
      <c r="BG157" s="6">
        <v>8</v>
      </c>
      <c r="BH157" s="6">
        <v>2</v>
      </c>
      <c r="BI157" s="6">
        <v>5</v>
      </c>
      <c r="BJ157" s="6">
        <v>13</v>
      </c>
      <c r="BK157" s="6">
        <v>1</v>
      </c>
      <c r="BL157" s="6">
        <v>4</v>
      </c>
      <c r="BM157" s="6">
        <v>8</v>
      </c>
      <c r="BN157" s="6">
        <v>4</v>
      </c>
      <c r="BO157" s="6">
        <v>6</v>
      </c>
      <c r="BP157" s="6">
        <v>2</v>
      </c>
      <c r="BQ157" s="6">
        <v>1</v>
      </c>
      <c r="BR157" s="6">
        <v>3</v>
      </c>
      <c r="BS157" s="6">
        <v>5</v>
      </c>
      <c r="BT157" s="6">
        <v>1</v>
      </c>
      <c r="BU157" s="6">
        <v>3</v>
      </c>
      <c r="BV157" s="6">
        <v>3</v>
      </c>
      <c r="BW157" s="6">
        <v>1</v>
      </c>
      <c r="BX157" s="6">
        <v>10</v>
      </c>
      <c r="BY157" s="6">
        <v>9</v>
      </c>
      <c r="BZ157" s="6">
        <v>5</v>
      </c>
      <c r="CA157" s="6">
        <v>7</v>
      </c>
      <c r="CB157" s="6">
        <v>11</v>
      </c>
      <c r="CC157" s="6">
        <v>11</v>
      </c>
      <c r="CD157" s="6">
        <v>7</v>
      </c>
      <c r="CE157" s="6">
        <v>6</v>
      </c>
      <c r="CF157" s="6">
        <v>3</v>
      </c>
      <c r="CG157" s="6">
        <v>1</v>
      </c>
      <c r="CH157" s="6">
        <v>1</v>
      </c>
      <c r="CI157" s="6">
        <v>1</v>
      </c>
      <c r="CJ157" s="6">
        <v>6</v>
      </c>
      <c r="CK157" s="6">
        <v>5</v>
      </c>
      <c r="CL157" s="6">
        <v>3</v>
      </c>
      <c r="CM157" s="6">
        <v>3</v>
      </c>
      <c r="CN157" s="6">
        <v>5</v>
      </c>
      <c r="CO157" s="6">
        <v>3</v>
      </c>
      <c r="CP157" s="6">
        <v>1</v>
      </c>
      <c r="CQ157" s="6">
        <v>3</v>
      </c>
      <c r="CR157" s="6">
        <v>8</v>
      </c>
      <c r="CS157" s="6">
        <v>5</v>
      </c>
      <c r="CT157" s="6">
        <v>5</v>
      </c>
      <c r="CU157" s="6">
        <v>1</v>
      </c>
      <c r="CV157" s="6">
        <v>5</v>
      </c>
      <c r="CW157" s="6">
        <v>1</v>
      </c>
      <c r="CX157" s="6">
        <v>7</v>
      </c>
      <c r="CY157" s="6">
        <v>7</v>
      </c>
      <c r="CZ157" s="6">
        <v>6</v>
      </c>
      <c r="DA157" s="6">
        <v>6</v>
      </c>
      <c r="DB157" s="6">
        <v>5</v>
      </c>
      <c r="DC157" s="6">
        <v>6</v>
      </c>
      <c r="DD157" s="6">
        <v>16</v>
      </c>
      <c r="DE157" s="6">
        <v>9</v>
      </c>
      <c r="DF157" s="6">
        <v>7</v>
      </c>
      <c r="DG157" s="6">
        <v>1</v>
      </c>
      <c r="DH157" s="6">
        <v>1</v>
      </c>
      <c r="DI157" s="6">
        <v>5</v>
      </c>
      <c r="DJ157" s="6">
        <v>5</v>
      </c>
      <c r="DK157" s="6">
        <v>4</v>
      </c>
      <c r="DL157" s="6">
        <v>9</v>
      </c>
      <c r="DM157" s="6">
        <v>7</v>
      </c>
      <c r="DN157" s="6">
        <v>3</v>
      </c>
      <c r="DO157" s="6">
        <v>7</v>
      </c>
      <c r="DP157" s="6">
        <v>9</v>
      </c>
      <c r="DQ157" s="6">
        <v>10</v>
      </c>
      <c r="DR157" s="6">
        <v>9</v>
      </c>
      <c r="DS157" s="6">
        <v>7</v>
      </c>
      <c r="DT157" s="6">
        <v>5</v>
      </c>
      <c r="DU157" s="6">
        <v>4</v>
      </c>
      <c r="DV157" s="6">
        <v>7</v>
      </c>
      <c r="DW157" s="6">
        <v>4</v>
      </c>
      <c r="DX157" s="6">
        <v>7</v>
      </c>
      <c r="DY157" s="6">
        <v>9</v>
      </c>
      <c r="DZ157" s="6">
        <v>10</v>
      </c>
      <c r="EA157" s="6">
        <v>9</v>
      </c>
      <c r="EB157" s="6">
        <v>7</v>
      </c>
      <c r="EC157" s="6">
        <v>5</v>
      </c>
      <c r="ED157" s="6">
        <v>4</v>
      </c>
      <c r="EE157" s="6">
        <v>1</v>
      </c>
      <c r="EF157" s="6">
        <v>11</v>
      </c>
      <c r="EG157" s="6">
        <v>17</v>
      </c>
      <c r="EH157" s="6">
        <v>12</v>
      </c>
      <c r="EI157" s="6">
        <v>12</v>
      </c>
      <c r="EJ157" s="6">
        <v>1</v>
      </c>
      <c r="EK157" s="6">
        <v>3</v>
      </c>
      <c r="EL157" s="6">
        <v>5</v>
      </c>
      <c r="EM157" s="6">
        <v>8</v>
      </c>
      <c r="EN157" s="6">
        <v>22</v>
      </c>
      <c r="EO157" s="6">
        <v>8</v>
      </c>
      <c r="EP157" s="6">
        <v>15</v>
      </c>
      <c r="EQ157" s="6">
        <v>4</v>
      </c>
      <c r="ER157" s="6">
        <v>4</v>
      </c>
      <c r="ES157" s="6">
        <v>4</v>
      </c>
      <c r="ET157" s="6">
        <v>3</v>
      </c>
      <c r="EU157" s="6">
        <v>2</v>
      </c>
      <c r="EV157" s="6">
        <v>8</v>
      </c>
      <c r="EW157" s="6">
        <v>5</v>
      </c>
      <c r="EX157" s="6">
        <v>8</v>
      </c>
      <c r="EY157" s="6">
        <v>7</v>
      </c>
      <c r="EZ157" s="6">
        <v>6</v>
      </c>
      <c r="FA157" s="6">
        <v>7</v>
      </c>
      <c r="FB157" s="6">
        <v>7</v>
      </c>
      <c r="FC157" s="6">
        <v>12</v>
      </c>
      <c r="FD157" s="6">
        <v>14</v>
      </c>
      <c r="FE157" s="6">
        <v>2</v>
      </c>
      <c r="FF157" s="6">
        <v>7</v>
      </c>
      <c r="FG157" s="6">
        <v>2</v>
      </c>
      <c r="FH157" s="6">
        <v>2</v>
      </c>
      <c r="FI157" s="6">
        <v>10</v>
      </c>
      <c r="FJ157" s="6">
        <v>7</v>
      </c>
      <c r="FK157" s="6">
        <v>6</v>
      </c>
      <c r="FL157" s="6">
        <v>6</v>
      </c>
      <c r="FM157" s="6">
        <v>19</v>
      </c>
      <c r="FN157" s="6">
        <v>11</v>
      </c>
      <c r="FO157" s="6">
        <v>7</v>
      </c>
      <c r="FP157" s="6">
        <v>8</v>
      </c>
      <c r="FQ157" s="6">
        <v>10</v>
      </c>
      <c r="FR157" s="6">
        <v>12</v>
      </c>
      <c r="FS157" s="6">
        <v>9</v>
      </c>
      <c r="FT157" s="6">
        <v>7</v>
      </c>
      <c r="FU157" s="6">
        <v>6</v>
      </c>
      <c r="FV157" s="6">
        <v>5</v>
      </c>
      <c r="FW157" s="6">
        <v>11</v>
      </c>
      <c r="FX157" s="6">
        <v>7</v>
      </c>
      <c r="FY157" s="6">
        <v>3</v>
      </c>
      <c r="FZ157" s="6">
        <v>8</v>
      </c>
      <c r="GA157" s="6">
        <v>12</v>
      </c>
      <c r="GB157" s="6">
        <v>9</v>
      </c>
      <c r="GC157" s="6">
        <v>7</v>
      </c>
      <c r="GD157" s="6">
        <v>6</v>
      </c>
      <c r="GE157" s="6">
        <v>5</v>
      </c>
      <c r="GF157" s="6">
        <v>10</v>
      </c>
      <c r="GG157" s="6">
        <v>2</v>
      </c>
      <c r="GH157" s="6">
        <v>15</v>
      </c>
      <c r="GI157" s="6">
        <v>3</v>
      </c>
      <c r="GJ157" s="12">
        <f t="shared" si="2"/>
        <v>8259</v>
      </c>
    </row>
    <row r="158" spans="1:192">
      <c r="A158" s="9" t="s">
        <v>213</v>
      </c>
      <c r="B158" s="9">
        <v>146</v>
      </c>
      <c r="C158" s="6">
        <v>25749</v>
      </c>
      <c r="D158" s="6">
        <v>13</v>
      </c>
      <c r="E158" s="6">
        <v>7</v>
      </c>
      <c r="F158" s="6">
        <v>7</v>
      </c>
      <c r="G158" s="6">
        <v>7</v>
      </c>
      <c r="H158" s="6">
        <v>7</v>
      </c>
      <c r="I158" s="6">
        <v>7</v>
      </c>
      <c r="J158" s="6">
        <v>12</v>
      </c>
      <c r="K158" s="6">
        <v>8</v>
      </c>
      <c r="L158" s="6">
        <v>6</v>
      </c>
      <c r="M158" s="6">
        <v>8</v>
      </c>
      <c r="N158" s="6">
        <v>15</v>
      </c>
      <c r="O158" s="6">
        <v>6</v>
      </c>
      <c r="P158" s="6">
        <v>14</v>
      </c>
      <c r="Q158" s="6">
        <v>9</v>
      </c>
      <c r="R158" s="6">
        <v>8</v>
      </c>
      <c r="S158" s="6">
        <v>15</v>
      </c>
      <c r="T158" s="6">
        <v>14</v>
      </c>
      <c r="U158" s="6">
        <v>16</v>
      </c>
      <c r="V158" s="6">
        <v>10</v>
      </c>
      <c r="W158" s="6">
        <v>5</v>
      </c>
      <c r="X158" s="6">
        <v>14</v>
      </c>
      <c r="Y158" s="6">
        <v>10</v>
      </c>
      <c r="Z158" s="6">
        <v>15</v>
      </c>
      <c r="AA158" s="6">
        <v>9</v>
      </c>
      <c r="AB158" s="6">
        <v>9</v>
      </c>
      <c r="AC158" s="6">
        <v>6</v>
      </c>
      <c r="AD158" s="6">
        <v>12</v>
      </c>
      <c r="AE158" s="6">
        <v>12</v>
      </c>
      <c r="AF158" s="6">
        <v>11</v>
      </c>
      <c r="AG158" s="6">
        <v>11</v>
      </c>
      <c r="AH158" s="6">
        <v>2</v>
      </c>
      <c r="AI158" s="6">
        <v>3</v>
      </c>
      <c r="AJ158" s="6">
        <v>9</v>
      </c>
      <c r="AK158" s="6">
        <v>7</v>
      </c>
      <c r="AL158" s="6">
        <v>6</v>
      </c>
      <c r="AM158" s="6">
        <v>4</v>
      </c>
      <c r="AN158" s="6">
        <v>3</v>
      </c>
      <c r="AO158" s="6">
        <v>7</v>
      </c>
      <c r="AP158" s="6">
        <v>4</v>
      </c>
      <c r="AQ158" s="6">
        <v>4</v>
      </c>
      <c r="AR158" s="6">
        <v>6</v>
      </c>
      <c r="AS158" s="6">
        <v>11</v>
      </c>
      <c r="AT158" s="6">
        <v>11</v>
      </c>
      <c r="AU158" s="6">
        <v>2</v>
      </c>
      <c r="AV158" s="6">
        <v>7</v>
      </c>
      <c r="AW158" s="6">
        <v>10</v>
      </c>
      <c r="AX158" s="6">
        <v>12</v>
      </c>
      <c r="AY158" s="6">
        <v>8</v>
      </c>
      <c r="AZ158" s="6">
        <v>7</v>
      </c>
      <c r="BA158" s="6">
        <v>1</v>
      </c>
      <c r="BB158" s="6">
        <v>5</v>
      </c>
      <c r="BC158" s="6">
        <v>9</v>
      </c>
      <c r="BD158" s="6">
        <v>13</v>
      </c>
      <c r="BE158" s="6">
        <v>3</v>
      </c>
      <c r="BF158" s="6">
        <v>11</v>
      </c>
      <c r="BG158" s="6">
        <v>8</v>
      </c>
      <c r="BH158" s="6">
        <v>6</v>
      </c>
      <c r="BI158" s="6">
        <v>5</v>
      </c>
      <c r="BJ158" s="6">
        <v>11</v>
      </c>
      <c r="BK158" s="6">
        <v>7</v>
      </c>
      <c r="BL158" s="6">
        <v>12</v>
      </c>
      <c r="BM158" s="6">
        <v>7</v>
      </c>
      <c r="BN158" s="6">
        <v>4</v>
      </c>
      <c r="BO158" s="6">
        <v>6</v>
      </c>
      <c r="BP158" s="6">
        <v>4</v>
      </c>
      <c r="BQ158" s="6">
        <v>1</v>
      </c>
      <c r="BR158" s="6">
        <v>7</v>
      </c>
      <c r="BS158" s="6">
        <v>10</v>
      </c>
      <c r="BT158" s="6">
        <v>7</v>
      </c>
      <c r="BU158" s="6">
        <v>11</v>
      </c>
      <c r="BV158" s="6">
        <v>8</v>
      </c>
      <c r="BW158" s="6">
        <v>6</v>
      </c>
      <c r="BX158" s="6">
        <v>13</v>
      </c>
      <c r="BY158" s="6">
        <v>3</v>
      </c>
      <c r="BZ158" s="6">
        <v>5</v>
      </c>
      <c r="CA158" s="6">
        <v>12</v>
      </c>
      <c r="CB158" s="6">
        <v>5</v>
      </c>
      <c r="CC158" s="6">
        <v>5</v>
      </c>
      <c r="CD158" s="6">
        <v>7</v>
      </c>
      <c r="CE158" s="6">
        <v>6</v>
      </c>
      <c r="CF158" s="6">
        <v>10</v>
      </c>
      <c r="CG158" s="6">
        <v>10</v>
      </c>
      <c r="CH158" s="6">
        <v>9</v>
      </c>
      <c r="CI158" s="6">
        <v>7</v>
      </c>
      <c r="CJ158" s="6">
        <v>6</v>
      </c>
      <c r="CK158" s="6">
        <v>5</v>
      </c>
      <c r="CL158" s="6">
        <v>3</v>
      </c>
      <c r="CM158" s="6">
        <v>3</v>
      </c>
      <c r="CN158" s="6">
        <v>5</v>
      </c>
      <c r="CO158" s="6">
        <v>15</v>
      </c>
      <c r="CP158" s="6">
        <v>7</v>
      </c>
      <c r="CQ158" s="6">
        <v>10</v>
      </c>
      <c r="CR158" s="6">
        <v>14</v>
      </c>
      <c r="CS158" s="6">
        <v>5</v>
      </c>
      <c r="CT158" s="6">
        <v>5</v>
      </c>
      <c r="CU158" s="6">
        <v>7</v>
      </c>
      <c r="CV158" s="6">
        <v>9</v>
      </c>
      <c r="CW158" s="6">
        <v>6</v>
      </c>
      <c r="CX158" s="6">
        <v>3</v>
      </c>
      <c r="CY158" s="6">
        <v>2</v>
      </c>
      <c r="CZ158" s="6">
        <v>6</v>
      </c>
      <c r="DA158" s="6">
        <v>6</v>
      </c>
      <c r="DB158" s="6">
        <v>5</v>
      </c>
      <c r="DC158" s="6">
        <v>6</v>
      </c>
      <c r="DD158" s="6">
        <v>10</v>
      </c>
      <c r="DE158" s="6">
        <v>8</v>
      </c>
      <c r="DF158" s="6">
        <v>3</v>
      </c>
      <c r="DG158" s="6">
        <v>7</v>
      </c>
      <c r="DH158" s="6">
        <v>7</v>
      </c>
      <c r="DI158" s="6">
        <v>6</v>
      </c>
      <c r="DJ158" s="6">
        <v>5</v>
      </c>
      <c r="DK158" s="6">
        <v>7</v>
      </c>
      <c r="DL158" s="6">
        <v>3</v>
      </c>
      <c r="DM158" s="6">
        <v>7</v>
      </c>
      <c r="DN158" s="6">
        <v>3</v>
      </c>
      <c r="DO158" s="6">
        <v>6</v>
      </c>
      <c r="DP158" s="6">
        <v>5</v>
      </c>
      <c r="DQ158" s="6">
        <v>6</v>
      </c>
      <c r="DR158" s="6">
        <v>3</v>
      </c>
      <c r="DS158" s="6">
        <v>5</v>
      </c>
      <c r="DT158" s="6">
        <v>5</v>
      </c>
      <c r="DU158" s="6">
        <v>4</v>
      </c>
      <c r="DV158" s="6">
        <v>7</v>
      </c>
      <c r="DW158" s="6">
        <v>4</v>
      </c>
      <c r="DX158" s="6">
        <v>6</v>
      </c>
      <c r="DY158" s="6">
        <v>5</v>
      </c>
      <c r="DZ158" s="6">
        <v>8</v>
      </c>
      <c r="EA158" s="6">
        <v>3</v>
      </c>
      <c r="EB158" s="6">
        <v>5</v>
      </c>
      <c r="EC158" s="6">
        <v>5</v>
      </c>
      <c r="ED158" s="6">
        <v>4</v>
      </c>
      <c r="EE158" s="6">
        <v>4</v>
      </c>
      <c r="EF158" s="6">
        <v>10</v>
      </c>
      <c r="EG158" s="6">
        <v>15</v>
      </c>
      <c r="EH158" s="6">
        <v>7</v>
      </c>
      <c r="EI158" s="6">
        <v>7</v>
      </c>
      <c r="EJ158" s="6">
        <v>1</v>
      </c>
      <c r="EK158" s="6">
        <v>8</v>
      </c>
      <c r="EL158" s="6">
        <v>5</v>
      </c>
      <c r="EM158" s="6">
        <v>17</v>
      </c>
      <c r="EN158" s="6">
        <v>11</v>
      </c>
      <c r="EO158" s="6">
        <v>11</v>
      </c>
      <c r="EP158" s="6">
        <v>12</v>
      </c>
      <c r="EQ158" s="6">
        <v>4</v>
      </c>
      <c r="ER158" s="6">
        <v>5</v>
      </c>
      <c r="ES158" s="6">
        <v>4</v>
      </c>
      <c r="ET158" s="6">
        <v>10</v>
      </c>
      <c r="EU158" s="6">
        <v>10</v>
      </c>
      <c r="EV158" s="6">
        <v>7</v>
      </c>
      <c r="EW158" s="6">
        <v>5</v>
      </c>
      <c r="EX158" s="6">
        <v>7</v>
      </c>
      <c r="EY158" s="6">
        <v>6</v>
      </c>
      <c r="EZ158" s="6">
        <v>6</v>
      </c>
      <c r="FA158" s="6">
        <v>6</v>
      </c>
      <c r="FB158" s="6">
        <v>5</v>
      </c>
      <c r="FC158" s="6">
        <v>12</v>
      </c>
      <c r="FD158" s="6">
        <v>8</v>
      </c>
      <c r="FE158" s="6">
        <v>10</v>
      </c>
      <c r="FF158" s="6">
        <v>6</v>
      </c>
      <c r="FG158" s="6">
        <v>10</v>
      </c>
      <c r="FH158" s="6">
        <v>8</v>
      </c>
      <c r="FI158" s="6">
        <v>8</v>
      </c>
      <c r="FJ158" s="6">
        <v>9</v>
      </c>
      <c r="FK158" s="6">
        <v>4</v>
      </c>
      <c r="FL158" s="6">
        <v>3</v>
      </c>
      <c r="FM158" s="6">
        <v>13</v>
      </c>
      <c r="FN158" s="6">
        <v>5</v>
      </c>
      <c r="FO158" s="6">
        <v>7</v>
      </c>
      <c r="FP158" s="6">
        <v>7</v>
      </c>
      <c r="FQ158" s="6">
        <v>8</v>
      </c>
      <c r="FR158" s="6">
        <v>8</v>
      </c>
      <c r="FS158" s="6">
        <v>5</v>
      </c>
      <c r="FT158" s="6">
        <v>6</v>
      </c>
      <c r="FU158" s="6">
        <v>5</v>
      </c>
      <c r="FV158" s="6">
        <v>5</v>
      </c>
      <c r="FW158" s="6">
        <v>5</v>
      </c>
      <c r="FX158" s="6">
        <v>7</v>
      </c>
      <c r="FY158" s="6">
        <v>3</v>
      </c>
      <c r="FZ158" s="6">
        <v>6</v>
      </c>
      <c r="GA158" s="6">
        <v>7</v>
      </c>
      <c r="GB158" s="6">
        <v>4</v>
      </c>
      <c r="GC158" s="6">
        <v>6</v>
      </c>
      <c r="GD158" s="6">
        <v>6</v>
      </c>
      <c r="GE158" s="6">
        <v>5</v>
      </c>
      <c r="GF158" s="6">
        <v>7</v>
      </c>
      <c r="GG158" s="6">
        <v>9</v>
      </c>
      <c r="GH158" s="6">
        <v>5</v>
      </c>
      <c r="GI158" s="6">
        <v>10</v>
      </c>
      <c r="GJ158" s="12">
        <f t="shared" si="2"/>
        <v>5670</v>
      </c>
    </row>
    <row r="159" spans="1:192">
      <c r="A159" s="9" t="s">
        <v>212</v>
      </c>
      <c r="B159" s="10">
        <v>6</v>
      </c>
      <c r="C159" s="6">
        <v>1540</v>
      </c>
      <c r="D159" s="6">
        <v>16</v>
      </c>
      <c r="E159" s="6">
        <v>7</v>
      </c>
      <c r="F159" s="6">
        <v>9</v>
      </c>
      <c r="G159" s="6">
        <v>9</v>
      </c>
      <c r="H159" s="6">
        <v>9</v>
      </c>
      <c r="I159" s="6">
        <v>9</v>
      </c>
      <c r="J159" s="6">
        <v>16</v>
      </c>
      <c r="K159" s="6">
        <v>16</v>
      </c>
      <c r="L159" s="6">
        <v>16</v>
      </c>
      <c r="M159" s="6">
        <v>16</v>
      </c>
      <c r="N159" s="6">
        <v>6</v>
      </c>
      <c r="O159" s="6">
        <v>6</v>
      </c>
      <c r="P159" s="6">
        <v>20</v>
      </c>
      <c r="Q159" s="6">
        <v>19</v>
      </c>
      <c r="R159" s="6">
        <v>8</v>
      </c>
      <c r="S159" s="6">
        <v>10</v>
      </c>
      <c r="T159" s="6">
        <v>2</v>
      </c>
      <c r="U159" s="6">
        <v>13</v>
      </c>
      <c r="V159" s="6">
        <v>11</v>
      </c>
      <c r="W159" s="6">
        <v>5</v>
      </c>
      <c r="X159" s="6">
        <v>11</v>
      </c>
      <c r="Y159" s="6">
        <v>7</v>
      </c>
      <c r="Z159" s="6">
        <v>15</v>
      </c>
      <c r="AA159" s="6">
        <v>11</v>
      </c>
      <c r="AB159" s="6">
        <v>9</v>
      </c>
      <c r="AC159" s="6">
        <v>6</v>
      </c>
      <c r="AD159" s="6">
        <v>3</v>
      </c>
      <c r="AE159" s="6">
        <v>2</v>
      </c>
      <c r="AF159" s="6">
        <v>3</v>
      </c>
      <c r="AG159" s="6">
        <v>6</v>
      </c>
      <c r="AH159" s="6">
        <v>2</v>
      </c>
      <c r="AI159" s="6">
        <v>3</v>
      </c>
      <c r="AJ159" s="6">
        <v>10</v>
      </c>
      <c r="AK159" s="6">
        <v>9</v>
      </c>
      <c r="AL159" s="6">
        <v>6</v>
      </c>
      <c r="AM159" s="6">
        <v>4</v>
      </c>
      <c r="AN159" s="6">
        <v>3</v>
      </c>
      <c r="AO159" s="6">
        <v>7</v>
      </c>
      <c r="AP159" s="6">
        <v>4</v>
      </c>
      <c r="AQ159" s="6">
        <v>4</v>
      </c>
      <c r="AR159" s="6">
        <v>6</v>
      </c>
      <c r="AS159" s="6">
        <v>4</v>
      </c>
      <c r="AT159" s="6">
        <v>4</v>
      </c>
      <c r="AU159" s="6">
        <v>11</v>
      </c>
      <c r="AV159" s="6">
        <v>7</v>
      </c>
      <c r="AW159" s="6">
        <v>9</v>
      </c>
      <c r="AX159" s="6">
        <v>19</v>
      </c>
      <c r="AY159" s="6">
        <v>9</v>
      </c>
      <c r="AZ159" s="6">
        <v>7</v>
      </c>
      <c r="BA159" s="6">
        <v>1</v>
      </c>
      <c r="BB159" s="6">
        <v>5</v>
      </c>
      <c r="BC159" s="6">
        <v>9</v>
      </c>
      <c r="BD159" s="6">
        <v>3</v>
      </c>
      <c r="BE159" s="6">
        <v>8</v>
      </c>
      <c r="BF159" s="6">
        <v>13</v>
      </c>
      <c r="BG159" s="6">
        <v>17</v>
      </c>
      <c r="BH159" s="6">
        <v>9</v>
      </c>
      <c r="BI159" s="6">
        <v>5</v>
      </c>
      <c r="BJ159" s="6">
        <v>14</v>
      </c>
      <c r="BK159" s="6">
        <v>8</v>
      </c>
      <c r="BL159" s="6">
        <v>16</v>
      </c>
      <c r="BM159" s="6">
        <v>8</v>
      </c>
      <c r="BN159" s="6">
        <v>4</v>
      </c>
      <c r="BO159" s="6">
        <v>6</v>
      </c>
      <c r="BP159" s="6">
        <v>2</v>
      </c>
      <c r="BQ159" s="6">
        <v>5</v>
      </c>
      <c r="BR159" s="6">
        <v>9</v>
      </c>
      <c r="BS159" s="6">
        <v>11</v>
      </c>
      <c r="BT159" s="6">
        <v>8</v>
      </c>
      <c r="BU159" s="6">
        <v>20</v>
      </c>
      <c r="BV159" s="6">
        <v>3</v>
      </c>
      <c r="BW159" s="6">
        <v>8</v>
      </c>
      <c r="BX159" s="6">
        <v>9</v>
      </c>
      <c r="BY159" s="6">
        <v>9</v>
      </c>
      <c r="BZ159" s="6">
        <v>5</v>
      </c>
      <c r="CA159" s="6">
        <v>13</v>
      </c>
      <c r="CB159" s="6">
        <v>2</v>
      </c>
      <c r="CC159" s="6">
        <v>2</v>
      </c>
      <c r="CD159" s="6">
        <v>7</v>
      </c>
      <c r="CE159" s="6">
        <v>6</v>
      </c>
      <c r="CF159" s="6">
        <v>3</v>
      </c>
      <c r="CG159" s="6">
        <v>3</v>
      </c>
      <c r="CH159" s="6">
        <v>3</v>
      </c>
      <c r="CI159" s="6">
        <v>7</v>
      </c>
      <c r="CJ159" s="6">
        <v>6</v>
      </c>
      <c r="CK159" s="6">
        <v>5</v>
      </c>
      <c r="CL159" s="6">
        <v>3</v>
      </c>
      <c r="CM159" s="6">
        <v>3</v>
      </c>
      <c r="CN159" s="6">
        <v>5</v>
      </c>
      <c r="CO159" s="6">
        <v>2</v>
      </c>
      <c r="CP159" s="6">
        <v>9</v>
      </c>
      <c r="CQ159" s="6">
        <v>8</v>
      </c>
      <c r="CR159" s="6">
        <v>4</v>
      </c>
      <c r="CS159" s="6">
        <v>5</v>
      </c>
      <c r="CT159" s="6">
        <v>5</v>
      </c>
      <c r="CU159" s="6">
        <v>8</v>
      </c>
      <c r="CV159" s="6">
        <v>11</v>
      </c>
      <c r="CW159" s="6">
        <v>3</v>
      </c>
      <c r="CX159" s="6">
        <v>7</v>
      </c>
      <c r="CY159" s="6">
        <v>7</v>
      </c>
      <c r="CZ159" s="6">
        <v>6</v>
      </c>
      <c r="DA159" s="6">
        <v>6</v>
      </c>
      <c r="DB159" s="6">
        <v>5</v>
      </c>
      <c r="DC159" s="6">
        <v>6</v>
      </c>
      <c r="DD159" s="6">
        <v>6</v>
      </c>
      <c r="DE159" s="6">
        <v>12</v>
      </c>
      <c r="DF159" s="6">
        <v>7</v>
      </c>
      <c r="DG159" s="6">
        <v>8</v>
      </c>
      <c r="DH159" s="6">
        <v>7</v>
      </c>
      <c r="DI159" s="6">
        <v>6</v>
      </c>
      <c r="DJ159" s="6">
        <v>5</v>
      </c>
      <c r="DK159" s="6">
        <v>7</v>
      </c>
      <c r="DL159" s="6">
        <v>1</v>
      </c>
      <c r="DM159" s="6">
        <v>7</v>
      </c>
      <c r="DN159" s="6">
        <v>3</v>
      </c>
      <c r="DO159" s="6">
        <v>7</v>
      </c>
      <c r="DP159" s="6">
        <v>9</v>
      </c>
      <c r="DQ159" s="6">
        <v>1</v>
      </c>
      <c r="DR159" s="6">
        <v>9</v>
      </c>
      <c r="DS159" s="6">
        <v>7</v>
      </c>
      <c r="DT159" s="6">
        <v>5</v>
      </c>
      <c r="DU159" s="6">
        <v>4</v>
      </c>
      <c r="DV159" s="6">
        <v>7</v>
      </c>
      <c r="DW159" s="6">
        <v>3</v>
      </c>
      <c r="DX159" s="6">
        <v>7</v>
      </c>
      <c r="DY159" s="6">
        <v>9</v>
      </c>
      <c r="DZ159" s="6">
        <v>3</v>
      </c>
      <c r="EA159" s="6">
        <v>9</v>
      </c>
      <c r="EB159" s="6">
        <v>7</v>
      </c>
      <c r="EC159" s="6">
        <v>5</v>
      </c>
      <c r="ED159" s="6">
        <v>4</v>
      </c>
      <c r="EE159" s="6">
        <v>11</v>
      </c>
      <c r="EF159" s="6">
        <v>18</v>
      </c>
      <c r="EG159" s="6">
        <v>4</v>
      </c>
      <c r="EH159" s="6">
        <v>3</v>
      </c>
      <c r="EI159" s="6">
        <v>3</v>
      </c>
      <c r="EJ159" s="6">
        <v>6</v>
      </c>
      <c r="EK159" s="6">
        <v>12</v>
      </c>
      <c r="EL159" s="6">
        <v>5</v>
      </c>
      <c r="EM159" s="6">
        <v>6</v>
      </c>
      <c r="EN159" s="6">
        <v>14</v>
      </c>
      <c r="EO159" s="6">
        <v>4</v>
      </c>
      <c r="EP159" s="6">
        <v>3</v>
      </c>
      <c r="EQ159" s="6">
        <v>4</v>
      </c>
      <c r="ER159" s="6">
        <v>10</v>
      </c>
      <c r="ES159" s="6">
        <v>10</v>
      </c>
      <c r="ET159" s="6">
        <v>5</v>
      </c>
      <c r="EU159" s="6">
        <v>12</v>
      </c>
      <c r="EV159" s="6">
        <v>8</v>
      </c>
      <c r="EW159" s="6">
        <v>5</v>
      </c>
      <c r="EX159" s="6">
        <v>8</v>
      </c>
      <c r="EY159" s="6">
        <v>7</v>
      </c>
      <c r="EZ159" s="6">
        <v>6</v>
      </c>
      <c r="FA159" s="6">
        <v>7</v>
      </c>
      <c r="FB159" s="6">
        <v>7</v>
      </c>
      <c r="FC159" s="6">
        <v>11</v>
      </c>
      <c r="FD159" s="6">
        <v>15</v>
      </c>
      <c r="FE159" s="6">
        <v>7</v>
      </c>
      <c r="FF159" s="6">
        <v>7</v>
      </c>
      <c r="FG159" s="6">
        <v>2</v>
      </c>
      <c r="FH159" s="6">
        <v>9</v>
      </c>
      <c r="FI159" s="6">
        <v>11</v>
      </c>
      <c r="FJ159" s="6">
        <v>15</v>
      </c>
      <c r="FK159" s="6">
        <v>6</v>
      </c>
      <c r="FL159" s="6">
        <v>6</v>
      </c>
      <c r="FM159" s="6">
        <v>5</v>
      </c>
      <c r="FN159" s="6">
        <v>3</v>
      </c>
      <c r="FO159" s="6">
        <v>7</v>
      </c>
      <c r="FP159" s="6">
        <v>8</v>
      </c>
      <c r="FQ159" s="6">
        <v>10</v>
      </c>
      <c r="FR159" s="6">
        <v>4</v>
      </c>
      <c r="FS159" s="6">
        <v>10</v>
      </c>
      <c r="FT159" s="6">
        <v>7</v>
      </c>
      <c r="FU159" s="6">
        <v>6</v>
      </c>
      <c r="FV159" s="6">
        <v>5</v>
      </c>
      <c r="FW159" s="6">
        <v>2</v>
      </c>
      <c r="FX159" s="6">
        <v>7</v>
      </c>
      <c r="FY159" s="6">
        <v>3</v>
      </c>
      <c r="FZ159" s="6">
        <v>8</v>
      </c>
      <c r="GA159" s="6">
        <v>2</v>
      </c>
      <c r="GB159" s="6">
        <v>10</v>
      </c>
      <c r="GC159" s="6">
        <v>7</v>
      </c>
      <c r="GD159" s="6">
        <v>6</v>
      </c>
      <c r="GE159" s="6">
        <v>5</v>
      </c>
      <c r="GF159" s="6">
        <v>10</v>
      </c>
      <c r="GG159" s="6">
        <v>14</v>
      </c>
      <c r="GH159" s="6">
        <v>1</v>
      </c>
      <c r="GI159" s="6">
        <v>3</v>
      </c>
      <c r="GJ159" s="12">
        <f t="shared" si="2"/>
        <v>3896</v>
      </c>
    </row>
    <row r="160" spans="1:192">
      <c r="A160" s="9" t="s">
        <v>200</v>
      </c>
      <c r="B160" s="10">
        <v>3</v>
      </c>
      <c r="C160" s="6">
        <v>724.5</v>
      </c>
      <c r="D160" s="6">
        <v>3</v>
      </c>
      <c r="E160" s="6">
        <v>7</v>
      </c>
      <c r="F160" s="6">
        <v>9</v>
      </c>
      <c r="G160" s="6">
        <v>9</v>
      </c>
      <c r="H160" s="6">
        <v>9</v>
      </c>
      <c r="I160" s="6">
        <v>9</v>
      </c>
      <c r="J160" s="6">
        <v>13</v>
      </c>
      <c r="K160" s="6">
        <v>2</v>
      </c>
      <c r="L160" s="6">
        <v>2</v>
      </c>
      <c r="M160" s="6">
        <v>2</v>
      </c>
      <c r="N160" s="6">
        <v>10</v>
      </c>
      <c r="O160" s="6">
        <v>6</v>
      </c>
      <c r="P160" s="6">
        <v>1</v>
      </c>
      <c r="Q160" s="6">
        <v>3</v>
      </c>
      <c r="R160" s="6">
        <v>8</v>
      </c>
      <c r="S160" s="6">
        <v>20</v>
      </c>
      <c r="T160" s="6">
        <v>20</v>
      </c>
      <c r="U160" s="6">
        <v>14</v>
      </c>
      <c r="V160" s="6">
        <v>3</v>
      </c>
      <c r="W160" s="6">
        <v>5</v>
      </c>
      <c r="X160" s="6">
        <v>2</v>
      </c>
      <c r="Y160" s="6">
        <v>3</v>
      </c>
      <c r="Z160" s="6">
        <v>6</v>
      </c>
      <c r="AA160" s="6">
        <v>13</v>
      </c>
      <c r="AB160" s="6">
        <v>1</v>
      </c>
      <c r="AC160" s="6">
        <v>6</v>
      </c>
      <c r="AD160" s="6">
        <v>19</v>
      </c>
      <c r="AE160" s="6">
        <v>18</v>
      </c>
      <c r="AF160" s="6">
        <v>14</v>
      </c>
      <c r="AG160" s="6">
        <v>11</v>
      </c>
      <c r="AH160" s="6">
        <v>2</v>
      </c>
      <c r="AI160" s="6">
        <v>3</v>
      </c>
      <c r="AJ160" s="6">
        <v>10</v>
      </c>
      <c r="AK160" s="6">
        <v>9</v>
      </c>
      <c r="AL160" s="6">
        <v>6</v>
      </c>
      <c r="AM160" s="6">
        <v>4</v>
      </c>
      <c r="AN160" s="6">
        <v>3</v>
      </c>
      <c r="AO160" s="6">
        <v>7</v>
      </c>
      <c r="AP160" s="6">
        <v>4</v>
      </c>
      <c r="AQ160" s="6">
        <v>4</v>
      </c>
      <c r="AR160" s="6">
        <v>6</v>
      </c>
      <c r="AS160" s="6">
        <v>1</v>
      </c>
      <c r="AT160" s="6">
        <v>21</v>
      </c>
      <c r="AU160" s="6">
        <v>21</v>
      </c>
      <c r="AV160" s="6">
        <v>5</v>
      </c>
      <c r="AW160" s="6">
        <v>21</v>
      </c>
      <c r="AX160" s="6">
        <v>22</v>
      </c>
      <c r="AY160" s="6">
        <v>9</v>
      </c>
      <c r="AZ160" s="6">
        <v>7</v>
      </c>
      <c r="BA160" s="6">
        <v>1</v>
      </c>
      <c r="BB160" s="6">
        <v>5</v>
      </c>
      <c r="BC160" s="6">
        <v>9</v>
      </c>
      <c r="BD160" s="6">
        <v>14</v>
      </c>
      <c r="BE160" s="6">
        <v>8</v>
      </c>
      <c r="BF160" s="6">
        <v>2</v>
      </c>
      <c r="BG160" s="6">
        <v>7</v>
      </c>
      <c r="BH160" s="6">
        <v>9</v>
      </c>
      <c r="BI160" s="6">
        <v>5</v>
      </c>
      <c r="BJ160" s="6">
        <v>12</v>
      </c>
      <c r="BK160" s="6">
        <v>8</v>
      </c>
      <c r="BL160" s="6">
        <v>10</v>
      </c>
      <c r="BM160" s="6">
        <v>8</v>
      </c>
      <c r="BN160" s="6">
        <v>4</v>
      </c>
      <c r="BO160" s="6">
        <v>6</v>
      </c>
      <c r="BP160" s="6">
        <v>10</v>
      </c>
      <c r="BQ160" s="6">
        <v>5</v>
      </c>
      <c r="BR160" s="6">
        <v>9</v>
      </c>
      <c r="BS160" s="6">
        <v>11</v>
      </c>
      <c r="BT160" s="6">
        <v>8</v>
      </c>
      <c r="BU160" s="6">
        <v>11</v>
      </c>
      <c r="BV160" s="6">
        <v>11</v>
      </c>
      <c r="BW160" s="6">
        <v>8</v>
      </c>
      <c r="BX160" s="6">
        <v>20</v>
      </c>
      <c r="BY160" s="6">
        <v>9</v>
      </c>
      <c r="BZ160" s="6">
        <v>5</v>
      </c>
      <c r="CA160" s="6">
        <v>15</v>
      </c>
      <c r="CB160" s="6">
        <v>11</v>
      </c>
      <c r="CC160" s="6">
        <v>11</v>
      </c>
      <c r="CD160" s="6">
        <v>7</v>
      </c>
      <c r="CE160" s="6">
        <v>6</v>
      </c>
      <c r="CF160" s="6">
        <v>19</v>
      </c>
      <c r="CG160" s="6">
        <v>21</v>
      </c>
      <c r="CH160" s="6">
        <v>10</v>
      </c>
      <c r="CI160" s="6">
        <v>7</v>
      </c>
      <c r="CJ160" s="6">
        <v>6</v>
      </c>
      <c r="CK160" s="6">
        <v>5</v>
      </c>
      <c r="CL160" s="6">
        <v>3</v>
      </c>
      <c r="CM160" s="6">
        <v>3</v>
      </c>
      <c r="CN160" s="6">
        <v>5</v>
      </c>
      <c r="CO160" s="6">
        <v>5</v>
      </c>
      <c r="CP160" s="6">
        <v>9</v>
      </c>
      <c r="CQ160" s="6">
        <v>11</v>
      </c>
      <c r="CR160" s="6">
        <v>21</v>
      </c>
      <c r="CS160" s="6">
        <v>5</v>
      </c>
      <c r="CT160" s="6">
        <v>5</v>
      </c>
      <c r="CU160" s="6">
        <v>8</v>
      </c>
      <c r="CV160" s="6">
        <v>3</v>
      </c>
      <c r="CW160" s="6">
        <v>10</v>
      </c>
      <c r="CX160" s="6">
        <v>7</v>
      </c>
      <c r="CY160" s="6">
        <v>7</v>
      </c>
      <c r="CZ160" s="6">
        <v>6</v>
      </c>
      <c r="DA160" s="6">
        <v>6</v>
      </c>
      <c r="DB160" s="6">
        <v>5</v>
      </c>
      <c r="DC160" s="6">
        <v>6</v>
      </c>
      <c r="DD160" s="6">
        <v>16</v>
      </c>
      <c r="DE160" s="6">
        <v>5</v>
      </c>
      <c r="DF160" s="6">
        <v>2</v>
      </c>
      <c r="DG160" s="6">
        <v>8</v>
      </c>
      <c r="DH160" s="6">
        <v>7</v>
      </c>
      <c r="DI160" s="6">
        <v>6</v>
      </c>
      <c r="DJ160" s="6">
        <v>5</v>
      </c>
      <c r="DK160" s="6">
        <v>7</v>
      </c>
      <c r="DL160" s="6">
        <v>9</v>
      </c>
      <c r="DM160" s="6">
        <v>7</v>
      </c>
      <c r="DN160" s="6">
        <v>3</v>
      </c>
      <c r="DO160" s="6">
        <v>7</v>
      </c>
      <c r="DP160" s="6">
        <v>9</v>
      </c>
      <c r="DQ160" s="6">
        <v>10</v>
      </c>
      <c r="DR160" s="6">
        <v>9</v>
      </c>
      <c r="DS160" s="6">
        <v>7</v>
      </c>
      <c r="DT160" s="6">
        <v>5</v>
      </c>
      <c r="DU160" s="6">
        <v>4</v>
      </c>
      <c r="DV160" s="6">
        <v>7</v>
      </c>
      <c r="DW160" s="6">
        <v>4</v>
      </c>
      <c r="DX160" s="6">
        <v>7</v>
      </c>
      <c r="DY160" s="6">
        <v>9</v>
      </c>
      <c r="DZ160" s="6">
        <v>10</v>
      </c>
      <c r="EA160" s="6">
        <v>9</v>
      </c>
      <c r="EB160" s="6">
        <v>7</v>
      </c>
      <c r="EC160" s="6">
        <v>5</v>
      </c>
      <c r="ED160" s="6">
        <v>4</v>
      </c>
      <c r="EE160" s="6">
        <v>11</v>
      </c>
      <c r="EF160" s="6">
        <v>10</v>
      </c>
      <c r="EG160" s="6">
        <v>12</v>
      </c>
      <c r="EH160" s="6">
        <v>12</v>
      </c>
      <c r="EI160" s="6">
        <v>12</v>
      </c>
      <c r="EJ160" s="6">
        <v>6</v>
      </c>
      <c r="EK160" s="6">
        <v>2</v>
      </c>
      <c r="EL160" s="6">
        <v>5</v>
      </c>
      <c r="EM160" s="6">
        <v>1</v>
      </c>
      <c r="EN160" s="6">
        <v>5</v>
      </c>
      <c r="EO160" s="6">
        <v>3</v>
      </c>
      <c r="EP160" s="6">
        <v>2</v>
      </c>
      <c r="EQ160" s="6">
        <v>4</v>
      </c>
      <c r="ER160" s="6">
        <v>10</v>
      </c>
      <c r="ES160" s="6">
        <v>10</v>
      </c>
      <c r="ET160" s="6">
        <v>21</v>
      </c>
      <c r="EU160" s="6">
        <v>12</v>
      </c>
      <c r="EV160" s="6">
        <v>8</v>
      </c>
      <c r="EW160" s="6">
        <v>5</v>
      </c>
      <c r="EX160" s="6">
        <v>8</v>
      </c>
      <c r="EY160" s="6">
        <v>7</v>
      </c>
      <c r="EZ160" s="6">
        <v>6</v>
      </c>
      <c r="FA160" s="6">
        <v>7</v>
      </c>
      <c r="FB160" s="6">
        <v>7</v>
      </c>
      <c r="FC160" s="6">
        <v>8</v>
      </c>
      <c r="FD160" s="6">
        <v>5</v>
      </c>
      <c r="FE160" s="6">
        <v>21</v>
      </c>
      <c r="FF160" s="6">
        <v>7</v>
      </c>
      <c r="FG160" s="6">
        <v>22</v>
      </c>
      <c r="FH160" s="6">
        <v>9</v>
      </c>
      <c r="FI160" s="6">
        <v>3</v>
      </c>
      <c r="FJ160" s="6">
        <v>1</v>
      </c>
      <c r="FK160" s="6">
        <v>6</v>
      </c>
      <c r="FL160" s="6">
        <v>6</v>
      </c>
      <c r="FM160" s="6">
        <v>7</v>
      </c>
      <c r="FN160" s="6">
        <v>11</v>
      </c>
      <c r="FO160" s="6">
        <v>7</v>
      </c>
      <c r="FP160" s="6">
        <v>8</v>
      </c>
      <c r="FQ160" s="6">
        <v>10</v>
      </c>
      <c r="FR160" s="6">
        <v>12</v>
      </c>
      <c r="FS160" s="6">
        <v>10</v>
      </c>
      <c r="FT160" s="6">
        <v>7</v>
      </c>
      <c r="FU160" s="6">
        <v>6</v>
      </c>
      <c r="FV160" s="6">
        <v>5</v>
      </c>
      <c r="FW160" s="6">
        <v>11</v>
      </c>
      <c r="FX160" s="6">
        <v>7</v>
      </c>
      <c r="FY160" s="6">
        <v>3</v>
      </c>
      <c r="FZ160" s="6">
        <v>8</v>
      </c>
      <c r="GA160" s="6">
        <v>12</v>
      </c>
      <c r="GB160" s="6">
        <v>10</v>
      </c>
      <c r="GC160" s="6">
        <v>7</v>
      </c>
      <c r="GD160" s="6">
        <v>6</v>
      </c>
      <c r="GE160" s="6">
        <v>5</v>
      </c>
      <c r="GF160" s="6">
        <v>10</v>
      </c>
      <c r="GG160" s="6">
        <v>4</v>
      </c>
      <c r="GH160" s="6">
        <v>15</v>
      </c>
      <c r="GI160" s="6">
        <v>11</v>
      </c>
      <c r="GJ160" s="12">
        <f t="shared" si="2"/>
        <v>4140</v>
      </c>
    </row>
    <row r="161" spans="1:192">
      <c r="A161" s="9" t="s">
        <v>201</v>
      </c>
      <c r="B161" s="10">
        <v>1</v>
      </c>
      <c r="C161" s="6">
        <v>739.5</v>
      </c>
      <c r="D161" s="6">
        <v>17</v>
      </c>
      <c r="E161" s="6">
        <v>7</v>
      </c>
      <c r="F161" s="6">
        <v>9</v>
      </c>
      <c r="G161" s="6">
        <v>9</v>
      </c>
      <c r="H161" s="6">
        <v>9</v>
      </c>
      <c r="I161" s="6">
        <v>9</v>
      </c>
      <c r="J161" s="6">
        <v>16</v>
      </c>
      <c r="K161" s="6">
        <v>16</v>
      </c>
      <c r="L161" s="6">
        <v>16</v>
      </c>
      <c r="M161" s="6">
        <v>16</v>
      </c>
      <c r="N161" s="6">
        <v>2</v>
      </c>
      <c r="O161" s="6">
        <v>6</v>
      </c>
      <c r="P161" s="6">
        <v>15</v>
      </c>
      <c r="Q161" s="6">
        <v>10</v>
      </c>
      <c r="R161" s="6">
        <v>8</v>
      </c>
      <c r="S161" s="6">
        <v>10</v>
      </c>
      <c r="T161" s="6">
        <v>9</v>
      </c>
      <c r="U161" s="6">
        <v>20</v>
      </c>
      <c r="V161" s="6">
        <v>4</v>
      </c>
      <c r="W161" s="6">
        <v>5</v>
      </c>
      <c r="X161" s="6">
        <v>19</v>
      </c>
      <c r="Y161" s="6">
        <v>19</v>
      </c>
      <c r="Z161" s="6">
        <v>19</v>
      </c>
      <c r="AA161" s="6">
        <v>13</v>
      </c>
      <c r="AB161" s="6">
        <v>19</v>
      </c>
      <c r="AC161" s="6">
        <v>6</v>
      </c>
      <c r="AD161" s="6">
        <v>6</v>
      </c>
      <c r="AE161" s="6">
        <v>9</v>
      </c>
      <c r="AF161" s="6">
        <v>3</v>
      </c>
      <c r="AG161" s="6">
        <v>11</v>
      </c>
      <c r="AH161" s="6">
        <v>2</v>
      </c>
      <c r="AI161" s="6">
        <v>3</v>
      </c>
      <c r="AJ161" s="6">
        <v>10</v>
      </c>
      <c r="AK161" s="6">
        <v>9</v>
      </c>
      <c r="AL161" s="6">
        <v>6</v>
      </c>
      <c r="AM161" s="6">
        <v>4</v>
      </c>
      <c r="AN161" s="6">
        <v>3</v>
      </c>
      <c r="AO161" s="6">
        <v>7</v>
      </c>
      <c r="AP161" s="6">
        <v>4</v>
      </c>
      <c r="AQ161" s="6">
        <v>4</v>
      </c>
      <c r="AR161" s="6">
        <v>6</v>
      </c>
      <c r="AS161" s="6">
        <v>20</v>
      </c>
      <c r="AT161" s="6">
        <v>9</v>
      </c>
      <c r="AU161" s="6">
        <v>11</v>
      </c>
      <c r="AV161" s="6">
        <v>14</v>
      </c>
      <c r="AW161" s="6">
        <v>7</v>
      </c>
      <c r="AX161" s="6">
        <v>6</v>
      </c>
      <c r="AY161" s="6">
        <v>9</v>
      </c>
      <c r="AZ161" s="6">
        <v>7</v>
      </c>
      <c r="BA161" s="6">
        <v>1</v>
      </c>
      <c r="BB161" s="6">
        <v>5</v>
      </c>
      <c r="BC161" s="6">
        <v>9</v>
      </c>
      <c r="BD161" s="6">
        <v>14</v>
      </c>
      <c r="BE161" s="6">
        <v>1</v>
      </c>
      <c r="BF161" s="6">
        <v>16</v>
      </c>
      <c r="BG161" s="6">
        <v>17</v>
      </c>
      <c r="BH161" s="6">
        <v>9</v>
      </c>
      <c r="BI161" s="6">
        <v>5</v>
      </c>
      <c r="BJ161" s="6">
        <v>19</v>
      </c>
      <c r="BK161" s="6">
        <v>8</v>
      </c>
      <c r="BL161" s="6">
        <v>16</v>
      </c>
      <c r="BM161" s="6">
        <v>8</v>
      </c>
      <c r="BN161" s="6">
        <v>4</v>
      </c>
      <c r="BO161" s="6">
        <v>6</v>
      </c>
      <c r="BP161" s="6">
        <v>10</v>
      </c>
      <c r="BQ161" s="6">
        <v>5</v>
      </c>
      <c r="BR161" s="6">
        <v>9</v>
      </c>
      <c r="BS161" s="6">
        <v>11</v>
      </c>
      <c r="BT161" s="6">
        <v>8</v>
      </c>
      <c r="BU161" s="6">
        <v>20</v>
      </c>
      <c r="BV161" s="6">
        <v>11</v>
      </c>
      <c r="BW161" s="6">
        <v>8</v>
      </c>
      <c r="BX161" s="6">
        <v>20</v>
      </c>
      <c r="BY161" s="6">
        <v>9</v>
      </c>
      <c r="BZ161" s="6">
        <v>5</v>
      </c>
      <c r="CA161" s="6">
        <v>10</v>
      </c>
      <c r="CB161" s="6">
        <v>4</v>
      </c>
      <c r="CC161" s="6">
        <v>4</v>
      </c>
      <c r="CD161" s="6">
        <v>7</v>
      </c>
      <c r="CE161" s="6">
        <v>6</v>
      </c>
      <c r="CF161" s="6">
        <v>13</v>
      </c>
      <c r="CG161" s="6">
        <v>18</v>
      </c>
      <c r="CH161" s="6">
        <v>10</v>
      </c>
      <c r="CI161" s="6">
        <v>7</v>
      </c>
      <c r="CJ161" s="6">
        <v>6</v>
      </c>
      <c r="CK161" s="6">
        <v>5</v>
      </c>
      <c r="CL161" s="6">
        <v>3</v>
      </c>
      <c r="CM161" s="6">
        <v>3</v>
      </c>
      <c r="CN161" s="6">
        <v>5</v>
      </c>
      <c r="CO161" s="6">
        <v>22</v>
      </c>
      <c r="CP161" s="6">
        <v>9</v>
      </c>
      <c r="CQ161" s="6">
        <v>18</v>
      </c>
      <c r="CR161" s="6">
        <v>12</v>
      </c>
      <c r="CS161" s="6">
        <v>5</v>
      </c>
      <c r="CT161" s="6">
        <v>5</v>
      </c>
      <c r="CU161" s="6">
        <v>8</v>
      </c>
      <c r="CV161" s="6">
        <v>4</v>
      </c>
      <c r="CW161" s="6">
        <v>10</v>
      </c>
      <c r="CX161" s="6">
        <v>7</v>
      </c>
      <c r="CY161" s="6">
        <v>7</v>
      </c>
      <c r="CZ161" s="6">
        <v>6</v>
      </c>
      <c r="DA161" s="6">
        <v>6</v>
      </c>
      <c r="DB161" s="6">
        <v>5</v>
      </c>
      <c r="DC161" s="6">
        <v>6</v>
      </c>
      <c r="DD161" s="6">
        <v>2</v>
      </c>
      <c r="DE161" s="6">
        <v>15</v>
      </c>
      <c r="DF161" s="6">
        <v>7</v>
      </c>
      <c r="DG161" s="6">
        <v>8</v>
      </c>
      <c r="DH161" s="6">
        <v>7</v>
      </c>
      <c r="DI161" s="6">
        <v>6</v>
      </c>
      <c r="DJ161" s="6">
        <v>5</v>
      </c>
      <c r="DK161" s="6">
        <v>7</v>
      </c>
      <c r="DL161" s="6">
        <v>9</v>
      </c>
      <c r="DM161" s="6">
        <v>7</v>
      </c>
      <c r="DN161" s="6">
        <v>3</v>
      </c>
      <c r="DO161" s="6">
        <v>7</v>
      </c>
      <c r="DP161" s="6">
        <v>9</v>
      </c>
      <c r="DQ161" s="6">
        <v>10</v>
      </c>
      <c r="DR161" s="6">
        <v>9</v>
      </c>
      <c r="DS161" s="6">
        <v>7</v>
      </c>
      <c r="DT161" s="6">
        <v>5</v>
      </c>
      <c r="DU161" s="6">
        <v>4</v>
      </c>
      <c r="DV161" s="6">
        <v>7</v>
      </c>
      <c r="DW161" s="6">
        <v>4</v>
      </c>
      <c r="DX161" s="6">
        <v>7</v>
      </c>
      <c r="DY161" s="6">
        <v>9</v>
      </c>
      <c r="DZ161" s="6">
        <v>10</v>
      </c>
      <c r="EA161" s="6">
        <v>9</v>
      </c>
      <c r="EB161" s="6">
        <v>7</v>
      </c>
      <c r="EC161" s="6">
        <v>5</v>
      </c>
      <c r="ED161" s="6">
        <v>4</v>
      </c>
      <c r="EE161" s="6">
        <v>11</v>
      </c>
      <c r="EF161" s="6">
        <v>11</v>
      </c>
      <c r="EG161" s="6">
        <v>16</v>
      </c>
      <c r="EH161" s="6">
        <v>5</v>
      </c>
      <c r="EI161" s="6">
        <v>6</v>
      </c>
      <c r="EJ161" s="6">
        <v>6</v>
      </c>
      <c r="EK161" s="6">
        <v>2</v>
      </c>
      <c r="EL161" s="6">
        <v>5</v>
      </c>
      <c r="EM161" s="6">
        <v>20</v>
      </c>
      <c r="EN161" s="6">
        <v>6</v>
      </c>
      <c r="EO161" s="6">
        <v>20</v>
      </c>
      <c r="EP161" s="6">
        <v>19</v>
      </c>
      <c r="EQ161" s="6">
        <v>4</v>
      </c>
      <c r="ER161" s="6">
        <v>10</v>
      </c>
      <c r="ES161" s="6">
        <v>10</v>
      </c>
      <c r="ET161" s="6">
        <v>15</v>
      </c>
      <c r="EU161" s="6">
        <v>12</v>
      </c>
      <c r="EV161" s="6">
        <v>8</v>
      </c>
      <c r="EW161" s="6">
        <v>5</v>
      </c>
      <c r="EX161" s="6">
        <v>8</v>
      </c>
      <c r="EY161" s="6">
        <v>7</v>
      </c>
      <c r="EZ161" s="6">
        <v>6</v>
      </c>
      <c r="FA161" s="6">
        <v>7</v>
      </c>
      <c r="FB161" s="6">
        <v>7</v>
      </c>
      <c r="FC161" s="6">
        <v>18</v>
      </c>
      <c r="FD161" s="6">
        <v>6</v>
      </c>
      <c r="FE161" s="6">
        <v>8</v>
      </c>
      <c r="FF161" s="6">
        <v>7</v>
      </c>
      <c r="FG161" s="6">
        <v>16</v>
      </c>
      <c r="FH161" s="6">
        <v>9</v>
      </c>
      <c r="FI161" s="6">
        <v>4</v>
      </c>
      <c r="FJ161" s="6">
        <v>5</v>
      </c>
      <c r="FK161" s="6">
        <v>6</v>
      </c>
      <c r="FL161" s="6">
        <v>6</v>
      </c>
      <c r="FM161" s="6">
        <v>6</v>
      </c>
      <c r="FN161" s="6">
        <v>6</v>
      </c>
      <c r="FO161" s="6">
        <v>7</v>
      </c>
      <c r="FP161" s="6">
        <v>8</v>
      </c>
      <c r="FQ161" s="6">
        <v>10</v>
      </c>
      <c r="FR161" s="6">
        <v>10</v>
      </c>
      <c r="FS161" s="6">
        <v>10</v>
      </c>
      <c r="FT161" s="6">
        <v>7</v>
      </c>
      <c r="FU161" s="6">
        <v>6</v>
      </c>
      <c r="FV161" s="6">
        <v>5</v>
      </c>
      <c r="FW161" s="6">
        <v>6</v>
      </c>
      <c r="FX161" s="6">
        <v>7</v>
      </c>
      <c r="FY161" s="6">
        <v>3</v>
      </c>
      <c r="FZ161" s="6">
        <v>8</v>
      </c>
      <c r="GA161" s="6">
        <v>9</v>
      </c>
      <c r="GB161" s="6">
        <v>10</v>
      </c>
      <c r="GC161" s="6">
        <v>7</v>
      </c>
      <c r="GD161" s="6">
        <v>6</v>
      </c>
      <c r="GE161" s="6">
        <v>5</v>
      </c>
      <c r="GF161" s="6">
        <v>10</v>
      </c>
      <c r="GG161" s="6">
        <v>5</v>
      </c>
      <c r="GH161" s="6">
        <v>13</v>
      </c>
      <c r="GI161" s="6">
        <v>11</v>
      </c>
      <c r="GJ161" s="12">
        <f t="shared" si="2"/>
        <v>1352</v>
      </c>
    </row>
    <row r="162" spans="1:192">
      <c r="A162" s="9" t="s">
        <v>205</v>
      </c>
      <c r="B162" s="9">
        <v>441</v>
      </c>
      <c r="C162" s="6">
        <v>68660</v>
      </c>
      <c r="D162" s="6">
        <v>4</v>
      </c>
      <c r="E162" s="6">
        <v>4</v>
      </c>
      <c r="F162" s="6">
        <v>5</v>
      </c>
      <c r="G162" s="6">
        <v>4</v>
      </c>
      <c r="H162" s="6">
        <v>3</v>
      </c>
      <c r="I162" s="6">
        <v>3</v>
      </c>
      <c r="J162" s="6">
        <v>10</v>
      </c>
      <c r="K162" s="6">
        <v>13</v>
      </c>
      <c r="L162" s="6">
        <v>13</v>
      </c>
      <c r="M162" s="6">
        <v>13</v>
      </c>
      <c r="N162" s="6">
        <v>5</v>
      </c>
      <c r="O162" s="6">
        <v>1</v>
      </c>
      <c r="P162" s="6">
        <v>9</v>
      </c>
      <c r="Q162" s="6">
        <v>20</v>
      </c>
      <c r="R162" s="6">
        <v>3</v>
      </c>
      <c r="S162" s="6">
        <v>14</v>
      </c>
      <c r="T162" s="6">
        <v>4</v>
      </c>
      <c r="U162" s="6">
        <v>12</v>
      </c>
      <c r="V162" s="6">
        <v>16</v>
      </c>
      <c r="W162" s="6">
        <v>1</v>
      </c>
      <c r="X162" s="6">
        <v>6</v>
      </c>
      <c r="Y162" s="6">
        <v>11</v>
      </c>
      <c r="Z162" s="6">
        <v>8</v>
      </c>
      <c r="AA162" s="6">
        <v>11</v>
      </c>
      <c r="AB162" s="6">
        <v>13</v>
      </c>
      <c r="AC162" s="6">
        <v>1</v>
      </c>
      <c r="AD162" s="6">
        <v>7</v>
      </c>
      <c r="AE162" s="6">
        <v>6</v>
      </c>
      <c r="AF162" s="6">
        <v>7</v>
      </c>
      <c r="AG162" s="6">
        <v>6</v>
      </c>
      <c r="AH162" s="6">
        <v>2</v>
      </c>
      <c r="AI162" s="6">
        <v>3</v>
      </c>
      <c r="AJ162" s="6">
        <v>8</v>
      </c>
      <c r="AK162" s="6">
        <v>8</v>
      </c>
      <c r="AL162" s="6">
        <v>6</v>
      </c>
      <c r="AM162" s="6">
        <v>4</v>
      </c>
      <c r="AN162" s="6">
        <v>1</v>
      </c>
      <c r="AO162" s="6">
        <v>5</v>
      </c>
      <c r="AP162" s="6">
        <v>4</v>
      </c>
      <c r="AQ162" s="6">
        <v>2</v>
      </c>
      <c r="AR162" s="6">
        <v>1</v>
      </c>
      <c r="AS162" s="6">
        <v>12</v>
      </c>
      <c r="AT162" s="6">
        <v>5</v>
      </c>
      <c r="AU162" s="6">
        <v>2</v>
      </c>
      <c r="AV162" s="6">
        <v>15</v>
      </c>
      <c r="AW162" s="6">
        <v>4</v>
      </c>
      <c r="AX162" s="6">
        <v>13</v>
      </c>
      <c r="AY162" s="6">
        <v>5</v>
      </c>
      <c r="AZ162" s="6">
        <v>2</v>
      </c>
      <c r="BA162" s="6">
        <v>15</v>
      </c>
      <c r="BB162" s="6">
        <v>5</v>
      </c>
      <c r="BC162" s="6">
        <v>6</v>
      </c>
      <c r="BD162" s="6">
        <v>13</v>
      </c>
      <c r="BE162" s="6">
        <v>8</v>
      </c>
      <c r="BF162" s="6">
        <v>7</v>
      </c>
      <c r="BG162" s="6">
        <v>14</v>
      </c>
      <c r="BH162" s="6">
        <v>8</v>
      </c>
      <c r="BI162" s="6">
        <v>4</v>
      </c>
      <c r="BJ162" s="6">
        <v>10</v>
      </c>
      <c r="BK162" s="6">
        <v>4</v>
      </c>
      <c r="BL162" s="6">
        <v>6</v>
      </c>
      <c r="BM162" s="6">
        <v>6</v>
      </c>
      <c r="BN162" s="6">
        <v>4</v>
      </c>
      <c r="BO162" s="6">
        <v>1</v>
      </c>
      <c r="BP162" s="6">
        <v>5</v>
      </c>
      <c r="BQ162" s="6">
        <v>5</v>
      </c>
      <c r="BR162" s="6">
        <v>3</v>
      </c>
      <c r="BS162" s="6">
        <v>5</v>
      </c>
      <c r="BT162" s="6">
        <v>4</v>
      </c>
      <c r="BU162" s="6">
        <v>9</v>
      </c>
      <c r="BV162" s="6">
        <v>8</v>
      </c>
      <c r="BW162" s="6">
        <v>3</v>
      </c>
      <c r="BX162" s="6">
        <v>5</v>
      </c>
      <c r="BY162" s="6">
        <v>4</v>
      </c>
      <c r="BZ162" s="6">
        <v>1</v>
      </c>
      <c r="CA162" s="6">
        <v>3</v>
      </c>
      <c r="CB162" s="6">
        <v>11</v>
      </c>
      <c r="CC162" s="6">
        <v>11</v>
      </c>
      <c r="CD162" s="6">
        <v>4</v>
      </c>
      <c r="CE162" s="6">
        <v>1</v>
      </c>
      <c r="CF162" s="6">
        <v>5</v>
      </c>
      <c r="CG162" s="6">
        <v>4</v>
      </c>
      <c r="CH162" s="6">
        <v>7</v>
      </c>
      <c r="CI162" s="6">
        <v>4</v>
      </c>
      <c r="CJ162" s="6">
        <v>1</v>
      </c>
      <c r="CK162" s="6">
        <v>1</v>
      </c>
      <c r="CL162" s="6">
        <v>3</v>
      </c>
      <c r="CM162" s="6">
        <v>3</v>
      </c>
      <c r="CN162" s="6">
        <v>5</v>
      </c>
      <c r="CO162" s="6">
        <v>8</v>
      </c>
      <c r="CP162" s="6">
        <v>5</v>
      </c>
      <c r="CQ162" s="6">
        <v>6</v>
      </c>
      <c r="CR162" s="6">
        <v>6</v>
      </c>
      <c r="CS162" s="6">
        <v>5</v>
      </c>
      <c r="CT162" s="6">
        <v>5</v>
      </c>
      <c r="CU162" s="6">
        <v>3</v>
      </c>
      <c r="CV162" s="6">
        <v>9</v>
      </c>
      <c r="CW162" s="6">
        <v>3</v>
      </c>
      <c r="CX162" s="6">
        <v>7</v>
      </c>
      <c r="CY162" s="6">
        <v>7</v>
      </c>
      <c r="CZ162" s="6">
        <v>1</v>
      </c>
      <c r="DA162" s="6">
        <v>4</v>
      </c>
      <c r="DB162" s="6">
        <v>1</v>
      </c>
      <c r="DC162" s="6">
        <v>1</v>
      </c>
      <c r="DD162" s="6">
        <v>11</v>
      </c>
      <c r="DE162" s="6">
        <v>11</v>
      </c>
      <c r="DF162" s="6">
        <v>7</v>
      </c>
      <c r="DG162" s="6">
        <v>3</v>
      </c>
      <c r="DH162" s="6">
        <v>2</v>
      </c>
      <c r="DI162" s="6">
        <v>1</v>
      </c>
      <c r="DJ162" s="6">
        <v>1</v>
      </c>
      <c r="DK162" s="6">
        <v>1</v>
      </c>
      <c r="DL162" s="6">
        <v>9</v>
      </c>
      <c r="DM162" s="6">
        <v>5</v>
      </c>
      <c r="DN162" s="6">
        <v>3</v>
      </c>
      <c r="DO162" s="6">
        <v>7</v>
      </c>
      <c r="DP162" s="6">
        <v>8</v>
      </c>
      <c r="DQ162" s="6">
        <v>9</v>
      </c>
      <c r="DR162" s="6">
        <v>7</v>
      </c>
      <c r="DS162" s="6">
        <v>7</v>
      </c>
      <c r="DT162" s="6">
        <v>5</v>
      </c>
      <c r="DU162" s="6">
        <v>4</v>
      </c>
      <c r="DV162" s="6">
        <v>2</v>
      </c>
      <c r="DW162" s="6">
        <v>4</v>
      </c>
      <c r="DX162" s="6">
        <v>7</v>
      </c>
      <c r="DY162" s="6">
        <v>8</v>
      </c>
      <c r="DZ162" s="6">
        <v>4</v>
      </c>
      <c r="EA162" s="6">
        <v>7</v>
      </c>
      <c r="EB162" s="6">
        <v>7</v>
      </c>
      <c r="EC162" s="6">
        <v>5</v>
      </c>
      <c r="ED162" s="6">
        <v>4</v>
      </c>
      <c r="EE162" s="6">
        <v>3</v>
      </c>
      <c r="EF162" s="6">
        <v>15</v>
      </c>
      <c r="EG162" s="6">
        <v>8</v>
      </c>
      <c r="EH162" s="6">
        <v>11</v>
      </c>
      <c r="EI162" s="6">
        <v>11</v>
      </c>
      <c r="EJ162" s="6">
        <v>2</v>
      </c>
      <c r="EK162" s="6">
        <v>9</v>
      </c>
      <c r="EL162" s="6">
        <v>1</v>
      </c>
      <c r="EM162" s="6">
        <v>10</v>
      </c>
      <c r="EN162" s="6">
        <v>17</v>
      </c>
      <c r="EO162" s="6">
        <v>12</v>
      </c>
      <c r="EP162" s="6">
        <v>9</v>
      </c>
      <c r="EQ162" s="6">
        <v>2</v>
      </c>
      <c r="ER162" s="6">
        <v>9</v>
      </c>
      <c r="ES162" s="6">
        <v>9</v>
      </c>
      <c r="ET162" s="6">
        <v>3</v>
      </c>
      <c r="EU162" s="6">
        <v>4</v>
      </c>
      <c r="EV162" s="6">
        <v>4</v>
      </c>
      <c r="EW162" s="6">
        <v>5</v>
      </c>
      <c r="EX162" s="6">
        <v>2</v>
      </c>
      <c r="EY162" s="6">
        <v>3</v>
      </c>
      <c r="EZ162" s="6">
        <v>2</v>
      </c>
      <c r="FA162" s="6">
        <v>7</v>
      </c>
      <c r="FB162" s="6">
        <v>6</v>
      </c>
      <c r="FC162" s="6">
        <v>1</v>
      </c>
      <c r="FD162" s="6">
        <v>12</v>
      </c>
      <c r="FE162" s="6">
        <v>4</v>
      </c>
      <c r="FF162" s="6">
        <v>7</v>
      </c>
      <c r="FG162" s="6">
        <v>5</v>
      </c>
      <c r="FH162" s="6">
        <v>4</v>
      </c>
      <c r="FI162" s="6">
        <v>14</v>
      </c>
      <c r="FJ162" s="6">
        <v>9</v>
      </c>
      <c r="FK162" s="6">
        <v>1</v>
      </c>
      <c r="FL162" s="6">
        <v>1</v>
      </c>
      <c r="FM162" s="6">
        <v>20</v>
      </c>
      <c r="FN162" s="6">
        <v>11</v>
      </c>
      <c r="FO162" s="6">
        <v>2</v>
      </c>
      <c r="FP162" s="6">
        <v>8</v>
      </c>
      <c r="FQ162" s="6">
        <v>9</v>
      </c>
      <c r="FR162" s="6">
        <v>8</v>
      </c>
      <c r="FS162" s="6">
        <v>10</v>
      </c>
      <c r="FT162" s="6">
        <v>6</v>
      </c>
      <c r="FU162" s="6">
        <v>2</v>
      </c>
      <c r="FV162" s="6">
        <v>5</v>
      </c>
      <c r="FW162" s="6">
        <v>10</v>
      </c>
      <c r="FX162" s="6">
        <v>6</v>
      </c>
      <c r="FY162" s="6">
        <v>3</v>
      </c>
      <c r="FZ162" s="6">
        <v>8</v>
      </c>
      <c r="GA162" s="6">
        <v>11</v>
      </c>
      <c r="GB162" s="6">
        <v>10</v>
      </c>
      <c r="GC162" s="6">
        <v>6</v>
      </c>
      <c r="GD162" s="6">
        <v>1</v>
      </c>
      <c r="GE162" s="6">
        <v>5</v>
      </c>
      <c r="GF162" s="6">
        <v>9</v>
      </c>
      <c r="GG162" s="6">
        <v>5</v>
      </c>
      <c r="GH162" s="6">
        <v>4</v>
      </c>
      <c r="GI162" s="6">
        <v>6</v>
      </c>
      <c r="GJ162" s="12">
        <f t="shared" si="2"/>
        <v>6422</v>
      </c>
    </row>
    <row r="163" spans="1:192">
      <c r="A163" s="9" t="s">
        <v>279</v>
      </c>
      <c r="B163" s="9">
        <f>SUM(B137:B140,B142,B144,B146:B149,B151:B154,B156:B157,B159:B161)</f>
        <v>122</v>
      </c>
      <c r="C163" s="6">
        <v>23915</v>
      </c>
      <c r="D163" s="6">
        <v>13</v>
      </c>
      <c r="E163" s="6">
        <v>7</v>
      </c>
      <c r="F163" s="6">
        <v>8</v>
      </c>
      <c r="G163" s="6">
        <v>8</v>
      </c>
      <c r="H163" s="6">
        <v>8</v>
      </c>
      <c r="I163" s="6">
        <v>8</v>
      </c>
      <c r="J163" s="6">
        <v>8</v>
      </c>
      <c r="K163" s="6">
        <v>8</v>
      </c>
      <c r="L163" s="6">
        <v>7</v>
      </c>
      <c r="M163" s="6">
        <v>8</v>
      </c>
      <c r="N163" s="6">
        <v>13</v>
      </c>
      <c r="O163" s="6">
        <v>6</v>
      </c>
      <c r="P163" s="6">
        <v>12</v>
      </c>
      <c r="Q163" s="6">
        <v>12</v>
      </c>
      <c r="R163" s="6">
        <v>7</v>
      </c>
      <c r="S163" s="6">
        <v>15</v>
      </c>
      <c r="T163" s="6">
        <v>12</v>
      </c>
      <c r="U163" s="6">
        <v>17</v>
      </c>
      <c r="V163" s="6">
        <v>11</v>
      </c>
      <c r="W163" s="6">
        <v>5</v>
      </c>
      <c r="X163" s="6">
        <v>12</v>
      </c>
      <c r="Y163" s="6">
        <v>10</v>
      </c>
      <c r="Z163" s="6">
        <v>14</v>
      </c>
      <c r="AA163" s="6">
        <v>12</v>
      </c>
      <c r="AB163" s="6">
        <v>9</v>
      </c>
      <c r="AC163" s="6">
        <v>6</v>
      </c>
      <c r="AD163" s="6">
        <v>9</v>
      </c>
      <c r="AE163" s="6">
        <v>8</v>
      </c>
      <c r="AF163" s="6">
        <v>8</v>
      </c>
      <c r="AG163" s="6">
        <v>10</v>
      </c>
      <c r="AH163" s="6">
        <v>2</v>
      </c>
      <c r="AI163" s="6">
        <v>3</v>
      </c>
      <c r="AJ163" s="6">
        <v>9</v>
      </c>
      <c r="AK163" s="6">
        <v>8</v>
      </c>
      <c r="AL163" s="6">
        <v>6</v>
      </c>
      <c r="AM163" s="6">
        <v>4</v>
      </c>
      <c r="AN163" s="6">
        <v>3</v>
      </c>
      <c r="AO163" s="6">
        <v>7</v>
      </c>
      <c r="AP163" s="6">
        <v>4</v>
      </c>
      <c r="AQ163" s="6">
        <v>4</v>
      </c>
      <c r="AR163" s="6">
        <v>6</v>
      </c>
      <c r="AS163" s="6">
        <v>9</v>
      </c>
      <c r="AT163" s="6">
        <v>8</v>
      </c>
      <c r="AU163" s="6">
        <v>8</v>
      </c>
      <c r="AV163" s="6">
        <v>9</v>
      </c>
      <c r="AW163" s="6">
        <v>10</v>
      </c>
      <c r="AX163" s="6">
        <v>13</v>
      </c>
      <c r="AY163" s="6">
        <v>7</v>
      </c>
      <c r="AZ163" s="6">
        <v>6</v>
      </c>
      <c r="BA163" s="6">
        <v>1</v>
      </c>
      <c r="BB163" s="6">
        <v>5</v>
      </c>
      <c r="BC163" s="6">
        <v>8</v>
      </c>
      <c r="BD163" s="6">
        <v>12</v>
      </c>
      <c r="BE163" s="6">
        <v>2</v>
      </c>
      <c r="BF163" s="6">
        <v>12</v>
      </c>
      <c r="BG163" s="6">
        <v>12</v>
      </c>
      <c r="BH163" s="6">
        <v>5</v>
      </c>
      <c r="BI163" s="6">
        <v>5</v>
      </c>
      <c r="BJ163" s="6">
        <v>14</v>
      </c>
      <c r="BK163" s="6">
        <v>6</v>
      </c>
      <c r="BL163" s="6">
        <v>10</v>
      </c>
      <c r="BM163" s="6">
        <v>8</v>
      </c>
      <c r="BN163" s="6">
        <v>4</v>
      </c>
      <c r="BO163" s="6">
        <v>6</v>
      </c>
      <c r="BP163" s="6">
        <v>4</v>
      </c>
      <c r="BQ163" s="6">
        <v>1</v>
      </c>
      <c r="BR163" s="6">
        <v>4</v>
      </c>
      <c r="BS163" s="6">
        <v>9</v>
      </c>
      <c r="BT163" s="6">
        <v>7</v>
      </c>
      <c r="BU163" s="6">
        <v>13</v>
      </c>
      <c r="BV163" s="6">
        <v>9</v>
      </c>
      <c r="BW163" s="6">
        <v>6</v>
      </c>
      <c r="BX163" s="6">
        <v>9</v>
      </c>
      <c r="BY163" s="6">
        <v>3</v>
      </c>
      <c r="BZ163" s="6">
        <v>5</v>
      </c>
      <c r="CA163" s="6">
        <v>12</v>
      </c>
      <c r="CB163" s="6">
        <v>5</v>
      </c>
      <c r="CC163" s="6">
        <v>6</v>
      </c>
      <c r="CD163" s="6">
        <v>7</v>
      </c>
      <c r="CE163" s="6">
        <v>6</v>
      </c>
      <c r="CF163" s="6">
        <v>7</v>
      </c>
      <c r="CG163" s="6">
        <v>9</v>
      </c>
      <c r="CH163" s="6">
        <v>10</v>
      </c>
      <c r="CI163" s="6">
        <v>6</v>
      </c>
      <c r="CJ163" s="6">
        <v>6</v>
      </c>
      <c r="CK163" s="6">
        <v>5</v>
      </c>
      <c r="CL163" s="6">
        <v>3</v>
      </c>
      <c r="CM163" s="6">
        <v>3</v>
      </c>
      <c r="CN163" s="6">
        <v>5</v>
      </c>
      <c r="CO163" s="6">
        <v>12</v>
      </c>
      <c r="CP163" s="6">
        <v>9</v>
      </c>
      <c r="CQ163" s="6">
        <v>12</v>
      </c>
      <c r="CR163" s="6">
        <v>12</v>
      </c>
      <c r="CS163" s="6">
        <v>5</v>
      </c>
      <c r="CT163" s="6">
        <v>5</v>
      </c>
      <c r="CU163" s="6">
        <v>6</v>
      </c>
      <c r="CV163" s="6">
        <v>8</v>
      </c>
      <c r="CW163" s="6">
        <v>8</v>
      </c>
      <c r="CX163" s="6">
        <v>3</v>
      </c>
      <c r="CY163" s="6">
        <v>2</v>
      </c>
      <c r="CZ163" s="6">
        <v>6</v>
      </c>
      <c r="DA163" s="6">
        <v>6</v>
      </c>
      <c r="DB163" s="6">
        <v>5</v>
      </c>
      <c r="DC163" s="6">
        <v>6</v>
      </c>
      <c r="DD163" s="6">
        <v>9</v>
      </c>
      <c r="DE163" s="6">
        <v>8</v>
      </c>
      <c r="DF163" s="6">
        <v>3</v>
      </c>
      <c r="DG163" s="6">
        <v>6</v>
      </c>
      <c r="DH163" s="6">
        <v>7</v>
      </c>
      <c r="DI163" s="6">
        <v>6</v>
      </c>
      <c r="DJ163" s="6">
        <v>5</v>
      </c>
      <c r="DK163" s="6">
        <v>6</v>
      </c>
      <c r="DL163" s="6">
        <v>3</v>
      </c>
      <c r="DM163" s="6">
        <v>7</v>
      </c>
      <c r="DN163" s="6">
        <v>3</v>
      </c>
      <c r="DO163" s="6">
        <v>6</v>
      </c>
      <c r="DP163" s="6">
        <v>6</v>
      </c>
      <c r="DQ163" s="6">
        <v>6</v>
      </c>
      <c r="DR163" s="6">
        <v>6</v>
      </c>
      <c r="DS163" s="6">
        <v>5</v>
      </c>
      <c r="DT163" s="6">
        <v>5</v>
      </c>
      <c r="DU163" s="6">
        <v>4</v>
      </c>
      <c r="DV163" s="6">
        <v>7</v>
      </c>
      <c r="DW163" s="6">
        <v>4</v>
      </c>
      <c r="DX163" s="6">
        <v>6</v>
      </c>
      <c r="DY163" s="6">
        <v>5</v>
      </c>
      <c r="DZ163" s="6">
        <v>8</v>
      </c>
      <c r="EA163" s="6">
        <v>5</v>
      </c>
      <c r="EB163" s="6">
        <v>5</v>
      </c>
      <c r="EC163" s="6">
        <v>5</v>
      </c>
      <c r="ED163" s="6">
        <v>4</v>
      </c>
      <c r="EE163" s="6">
        <v>8</v>
      </c>
      <c r="EF163" s="6">
        <v>8</v>
      </c>
      <c r="EG163" s="6">
        <v>16</v>
      </c>
      <c r="EH163" s="6">
        <v>8</v>
      </c>
      <c r="EI163" s="6">
        <v>8</v>
      </c>
      <c r="EJ163" s="6">
        <v>1</v>
      </c>
      <c r="EK163" s="6">
        <v>7</v>
      </c>
      <c r="EL163" s="6">
        <v>5</v>
      </c>
      <c r="EM163" s="6">
        <v>13</v>
      </c>
      <c r="EN163" s="6">
        <v>11</v>
      </c>
      <c r="EO163" s="6">
        <v>9</v>
      </c>
      <c r="EP163" s="6">
        <v>10</v>
      </c>
      <c r="EQ163" s="6">
        <v>4</v>
      </c>
      <c r="ER163" s="6">
        <v>5</v>
      </c>
      <c r="ES163" s="6">
        <v>5</v>
      </c>
      <c r="ET163" s="6">
        <v>9</v>
      </c>
      <c r="EU163" s="6">
        <v>11</v>
      </c>
      <c r="EV163" s="6">
        <v>6</v>
      </c>
      <c r="EW163" s="6">
        <v>5</v>
      </c>
      <c r="EX163" s="6">
        <v>6</v>
      </c>
      <c r="EY163" s="6">
        <v>6</v>
      </c>
      <c r="EZ163" s="6">
        <v>6</v>
      </c>
      <c r="FA163" s="6">
        <v>6</v>
      </c>
      <c r="FB163" s="6">
        <v>5</v>
      </c>
      <c r="FC163" s="6">
        <v>12</v>
      </c>
      <c r="FD163" s="6">
        <v>7</v>
      </c>
      <c r="FE163" s="6">
        <v>9</v>
      </c>
      <c r="FF163" s="6">
        <v>6</v>
      </c>
      <c r="FG163" s="6">
        <v>10</v>
      </c>
      <c r="FH163" s="6">
        <v>7</v>
      </c>
      <c r="FI163" s="6">
        <v>9</v>
      </c>
      <c r="FJ163" s="6">
        <v>10</v>
      </c>
      <c r="FK163" s="6">
        <v>6</v>
      </c>
      <c r="FL163" s="6">
        <v>6</v>
      </c>
      <c r="FM163" s="6">
        <v>13</v>
      </c>
      <c r="FN163" s="6">
        <v>6</v>
      </c>
      <c r="FO163" s="6">
        <v>7</v>
      </c>
      <c r="FP163" s="6">
        <v>7</v>
      </c>
      <c r="FQ163" s="6">
        <v>8</v>
      </c>
      <c r="FR163" s="6">
        <v>9</v>
      </c>
      <c r="FS163" s="6">
        <v>6</v>
      </c>
      <c r="FT163" s="6">
        <v>5</v>
      </c>
      <c r="FU163" s="6">
        <v>6</v>
      </c>
      <c r="FV163" s="6">
        <v>5</v>
      </c>
      <c r="FW163" s="6">
        <v>5</v>
      </c>
      <c r="FX163" s="6">
        <v>7</v>
      </c>
      <c r="FY163" s="6">
        <v>3</v>
      </c>
      <c r="FZ163" s="6">
        <v>6</v>
      </c>
      <c r="GA163" s="6">
        <v>7</v>
      </c>
      <c r="GB163" s="6">
        <v>5</v>
      </c>
      <c r="GC163" s="6">
        <v>5</v>
      </c>
      <c r="GD163" s="6">
        <v>6</v>
      </c>
      <c r="GE163" s="6">
        <v>5</v>
      </c>
      <c r="GF163" s="6">
        <v>8</v>
      </c>
      <c r="GG163" s="6">
        <v>10</v>
      </c>
      <c r="GH163" s="6">
        <v>6</v>
      </c>
      <c r="GI163" s="6">
        <v>11</v>
      </c>
      <c r="GJ163" s="12">
        <f t="shared" si="2"/>
        <v>5101</v>
      </c>
    </row>
    <row r="164" spans="1:192">
      <c r="A164" s="9" t="s">
        <v>218</v>
      </c>
      <c r="B164" s="9">
        <v>4</v>
      </c>
      <c r="C164" s="6">
        <v>697.5</v>
      </c>
      <c r="D164" s="6">
        <v>17</v>
      </c>
      <c r="E164" s="6">
        <v>7</v>
      </c>
      <c r="F164" s="6">
        <v>9</v>
      </c>
      <c r="G164" s="6">
        <v>9</v>
      </c>
      <c r="H164" s="6">
        <v>9</v>
      </c>
      <c r="I164" s="6">
        <v>9</v>
      </c>
      <c r="J164" s="6">
        <v>16</v>
      </c>
      <c r="K164" s="6">
        <v>16</v>
      </c>
      <c r="L164" s="6">
        <v>16</v>
      </c>
      <c r="M164" s="6">
        <v>16</v>
      </c>
      <c r="N164" s="6">
        <v>1</v>
      </c>
      <c r="O164" s="6">
        <v>6</v>
      </c>
      <c r="P164" s="6">
        <v>20</v>
      </c>
      <c r="Q164" s="6">
        <v>14</v>
      </c>
      <c r="R164" s="6">
        <v>8</v>
      </c>
      <c r="S164" s="6">
        <v>20</v>
      </c>
      <c r="T164" s="6">
        <v>18</v>
      </c>
      <c r="U164" s="6">
        <v>20</v>
      </c>
      <c r="V164" s="6">
        <v>20</v>
      </c>
      <c r="W164" s="6">
        <v>5</v>
      </c>
      <c r="X164" s="6">
        <v>20</v>
      </c>
      <c r="Y164" s="6">
        <v>20</v>
      </c>
      <c r="Z164" s="6">
        <v>20</v>
      </c>
      <c r="AA164" s="6">
        <v>13</v>
      </c>
      <c r="AB164" s="6">
        <v>20</v>
      </c>
      <c r="AC164" s="6">
        <v>6</v>
      </c>
      <c r="AD164" s="6">
        <v>10</v>
      </c>
      <c r="AE164" s="6">
        <v>9</v>
      </c>
      <c r="AF164" s="6">
        <v>14</v>
      </c>
      <c r="AG164" s="6">
        <v>11</v>
      </c>
      <c r="AH164" s="6">
        <v>2</v>
      </c>
      <c r="AI164" s="6">
        <v>3</v>
      </c>
      <c r="AJ164" s="6">
        <v>1</v>
      </c>
      <c r="AK164" s="6">
        <v>9</v>
      </c>
      <c r="AL164" s="6">
        <v>6</v>
      </c>
      <c r="AM164" s="6">
        <v>4</v>
      </c>
      <c r="AN164" s="6">
        <v>3</v>
      </c>
      <c r="AO164" s="6">
        <v>7</v>
      </c>
      <c r="AP164" s="6">
        <v>4</v>
      </c>
      <c r="AQ164" s="6">
        <v>1</v>
      </c>
      <c r="AR164" s="6">
        <v>6</v>
      </c>
      <c r="AS164" s="6">
        <v>17</v>
      </c>
      <c r="AT164" s="6">
        <v>1</v>
      </c>
      <c r="AU164" s="6">
        <v>7</v>
      </c>
      <c r="AV164" s="6">
        <v>12</v>
      </c>
      <c r="AW164" s="6">
        <v>3</v>
      </c>
      <c r="AX164" s="6">
        <v>14</v>
      </c>
      <c r="AY164" s="6">
        <v>9</v>
      </c>
      <c r="AZ164" s="6">
        <v>7</v>
      </c>
      <c r="BA164" s="6">
        <v>1</v>
      </c>
      <c r="BB164" s="6">
        <v>5</v>
      </c>
      <c r="BC164" s="6">
        <v>9</v>
      </c>
      <c r="BD164" s="6">
        <v>14</v>
      </c>
      <c r="BE164" s="6">
        <v>8</v>
      </c>
      <c r="BF164" s="6">
        <v>8</v>
      </c>
      <c r="BG164" s="6">
        <v>6</v>
      </c>
      <c r="BH164" s="6">
        <v>9</v>
      </c>
      <c r="BI164" s="6">
        <v>5</v>
      </c>
      <c r="BJ164" s="6">
        <v>10</v>
      </c>
      <c r="BK164" s="6">
        <v>8</v>
      </c>
      <c r="BL164" s="6">
        <v>1</v>
      </c>
      <c r="BM164" s="6">
        <v>8</v>
      </c>
      <c r="BN164" s="6">
        <v>4</v>
      </c>
      <c r="BO164" s="6">
        <v>6</v>
      </c>
      <c r="BP164" s="6">
        <v>10</v>
      </c>
      <c r="BQ164" s="6">
        <v>5</v>
      </c>
      <c r="BR164" s="6">
        <v>1</v>
      </c>
      <c r="BS164" s="6">
        <v>11</v>
      </c>
      <c r="BT164" s="6">
        <v>8</v>
      </c>
      <c r="BU164" s="6">
        <v>1</v>
      </c>
      <c r="BV164" s="6">
        <v>11</v>
      </c>
      <c r="BW164" s="6">
        <v>8</v>
      </c>
      <c r="BX164" s="6">
        <v>14</v>
      </c>
      <c r="BY164" s="6">
        <v>1</v>
      </c>
      <c r="BZ164" s="6">
        <v>5</v>
      </c>
      <c r="CA164" s="6">
        <v>1</v>
      </c>
      <c r="CB164" s="6">
        <v>1</v>
      </c>
      <c r="CC164" s="6">
        <v>1</v>
      </c>
      <c r="CD164" s="6">
        <v>7</v>
      </c>
      <c r="CE164" s="6">
        <v>6</v>
      </c>
      <c r="CF164" s="6">
        <v>2</v>
      </c>
      <c r="CG164" s="6">
        <v>5</v>
      </c>
      <c r="CH164" s="6">
        <v>10</v>
      </c>
      <c r="CI164" s="6">
        <v>7</v>
      </c>
      <c r="CJ164" s="6">
        <v>6</v>
      </c>
      <c r="CK164" s="6">
        <v>5</v>
      </c>
      <c r="CL164" s="6">
        <v>3</v>
      </c>
      <c r="CM164" s="6">
        <v>3</v>
      </c>
      <c r="CN164" s="6">
        <v>5</v>
      </c>
      <c r="CO164" s="6">
        <v>19</v>
      </c>
      <c r="CP164" s="6">
        <v>9</v>
      </c>
      <c r="CQ164" s="6">
        <v>22</v>
      </c>
      <c r="CR164" s="6">
        <v>1</v>
      </c>
      <c r="CS164" s="6">
        <v>5</v>
      </c>
      <c r="CT164" s="6">
        <v>5</v>
      </c>
      <c r="CU164" s="6">
        <v>8</v>
      </c>
      <c r="CV164" s="6">
        <v>17</v>
      </c>
      <c r="CW164" s="6">
        <v>10</v>
      </c>
      <c r="CX164" s="6">
        <v>7</v>
      </c>
      <c r="CY164" s="6">
        <v>7</v>
      </c>
      <c r="CZ164" s="6">
        <v>6</v>
      </c>
      <c r="DA164" s="6">
        <v>6</v>
      </c>
      <c r="DB164" s="6">
        <v>5</v>
      </c>
      <c r="DC164" s="6">
        <v>6</v>
      </c>
      <c r="DD164" s="6">
        <v>16</v>
      </c>
      <c r="DE164" s="6">
        <v>4</v>
      </c>
      <c r="DF164" s="6">
        <v>7</v>
      </c>
      <c r="DG164" s="6">
        <v>8</v>
      </c>
      <c r="DH164" s="6">
        <v>7</v>
      </c>
      <c r="DI164" s="6">
        <v>6</v>
      </c>
      <c r="DJ164" s="6">
        <v>5</v>
      </c>
      <c r="DK164" s="6">
        <v>7</v>
      </c>
      <c r="DL164" s="6">
        <v>1</v>
      </c>
      <c r="DM164" s="6">
        <v>7</v>
      </c>
      <c r="DN164" s="6">
        <v>3</v>
      </c>
      <c r="DO164" s="6">
        <v>7</v>
      </c>
      <c r="DP164" s="6">
        <v>1</v>
      </c>
      <c r="DQ164" s="6">
        <v>2</v>
      </c>
      <c r="DR164" s="6">
        <v>1</v>
      </c>
      <c r="DS164" s="6">
        <v>1</v>
      </c>
      <c r="DT164" s="6">
        <v>5</v>
      </c>
      <c r="DU164" s="6">
        <v>4</v>
      </c>
      <c r="DV164" s="6">
        <v>7</v>
      </c>
      <c r="DW164" s="6">
        <v>4</v>
      </c>
      <c r="DX164" s="6">
        <v>7</v>
      </c>
      <c r="DY164" s="6">
        <v>1</v>
      </c>
      <c r="DZ164" s="6">
        <v>4</v>
      </c>
      <c r="EA164" s="6">
        <v>1</v>
      </c>
      <c r="EB164" s="6">
        <v>1</v>
      </c>
      <c r="EC164" s="6">
        <v>5</v>
      </c>
      <c r="ED164" s="6">
        <v>4</v>
      </c>
      <c r="EE164" s="6">
        <v>11</v>
      </c>
      <c r="EF164" s="6">
        <v>7</v>
      </c>
      <c r="EG164" s="6">
        <v>16</v>
      </c>
      <c r="EH164" s="6">
        <v>1</v>
      </c>
      <c r="EI164" s="6">
        <v>2</v>
      </c>
      <c r="EJ164" s="6">
        <v>6</v>
      </c>
      <c r="EK164" s="6">
        <v>1</v>
      </c>
      <c r="EL164" s="6">
        <v>5</v>
      </c>
      <c r="EM164" s="6">
        <v>22</v>
      </c>
      <c r="EN164" s="6">
        <v>4</v>
      </c>
      <c r="EO164" s="6">
        <v>15</v>
      </c>
      <c r="EP164" s="6">
        <v>17</v>
      </c>
      <c r="EQ164" s="6">
        <v>4</v>
      </c>
      <c r="ER164" s="6">
        <v>1</v>
      </c>
      <c r="ES164" s="6">
        <v>1</v>
      </c>
      <c r="ET164" s="6">
        <v>20</v>
      </c>
      <c r="EU164" s="6">
        <v>8</v>
      </c>
      <c r="EV164" s="6">
        <v>8</v>
      </c>
      <c r="EW164" s="6">
        <v>5</v>
      </c>
      <c r="EX164" s="6">
        <v>8</v>
      </c>
      <c r="EY164" s="6">
        <v>7</v>
      </c>
      <c r="EZ164" s="6">
        <v>6</v>
      </c>
      <c r="FA164" s="6">
        <v>1</v>
      </c>
      <c r="FB164" s="6">
        <v>1</v>
      </c>
      <c r="FC164" s="6">
        <v>20</v>
      </c>
      <c r="FD164" s="6">
        <v>20</v>
      </c>
      <c r="FE164" s="6">
        <v>2</v>
      </c>
      <c r="FF164" s="6">
        <v>1</v>
      </c>
      <c r="FG164" s="6">
        <v>5</v>
      </c>
      <c r="FH164" s="6">
        <v>9</v>
      </c>
      <c r="FI164" s="6">
        <v>3</v>
      </c>
      <c r="FJ164" s="6">
        <v>4</v>
      </c>
      <c r="FK164" s="6">
        <v>6</v>
      </c>
      <c r="FL164" s="6">
        <v>6</v>
      </c>
      <c r="FM164" s="6">
        <v>1</v>
      </c>
      <c r="FN164" s="6">
        <v>1</v>
      </c>
      <c r="FO164" s="6">
        <v>7</v>
      </c>
      <c r="FP164" s="6">
        <v>8</v>
      </c>
      <c r="FQ164" s="6">
        <v>1</v>
      </c>
      <c r="FR164" s="6">
        <v>1</v>
      </c>
      <c r="FS164" s="6">
        <v>1</v>
      </c>
      <c r="FT164" s="6">
        <v>1</v>
      </c>
      <c r="FU164" s="6">
        <v>6</v>
      </c>
      <c r="FV164" s="6">
        <v>5</v>
      </c>
      <c r="FW164" s="6">
        <v>1</v>
      </c>
      <c r="FX164" s="6">
        <v>7</v>
      </c>
      <c r="FY164" s="6">
        <v>3</v>
      </c>
      <c r="FZ164" s="6">
        <v>8</v>
      </c>
      <c r="GA164" s="6">
        <v>1</v>
      </c>
      <c r="GB164" s="6">
        <v>1</v>
      </c>
      <c r="GC164" s="6">
        <v>1</v>
      </c>
      <c r="GD164" s="6">
        <v>6</v>
      </c>
      <c r="GE164" s="6">
        <v>5</v>
      </c>
      <c r="GF164" s="6">
        <v>1</v>
      </c>
      <c r="GG164" s="6">
        <v>1</v>
      </c>
      <c r="GH164" s="6">
        <v>7</v>
      </c>
      <c r="GI164" s="6">
        <v>11</v>
      </c>
      <c r="GJ164" s="12">
        <f t="shared" si="2"/>
        <v>5734</v>
      </c>
    </row>
    <row r="165" spans="1:192">
      <c r="A165" s="9" t="s">
        <v>219</v>
      </c>
      <c r="B165" s="9">
        <v>2</v>
      </c>
      <c r="C165" s="6">
        <v>653</v>
      </c>
      <c r="D165" s="6">
        <v>17</v>
      </c>
      <c r="E165" s="6">
        <v>7</v>
      </c>
      <c r="F165" s="6">
        <v>9</v>
      </c>
      <c r="G165" s="6">
        <v>9</v>
      </c>
      <c r="H165" s="6">
        <v>9</v>
      </c>
      <c r="I165" s="6">
        <v>9</v>
      </c>
      <c r="J165" s="6">
        <v>16</v>
      </c>
      <c r="K165" s="6">
        <v>16</v>
      </c>
      <c r="L165" s="6">
        <v>16</v>
      </c>
      <c r="M165" s="6">
        <v>16</v>
      </c>
      <c r="N165" s="6">
        <v>13</v>
      </c>
      <c r="O165" s="6">
        <v>6</v>
      </c>
      <c r="P165" s="6">
        <v>20</v>
      </c>
      <c r="Q165" s="6">
        <v>4</v>
      </c>
      <c r="R165" s="6">
        <v>8</v>
      </c>
      <c r="S165" s="6">
        <v>17</v>
      </c>
      <c r="T165" s="6">
        <v>6</v>
      </c>
      <c r="U165" s="6">
        <v>1</v>
      </c>
      <c r="V165" s="6">
        <v>2</v>
      </c>
      <c r="W165" s="6">
        <v>5</v>
      </c>
      <c r="X165" s="6">
        <v>18</v>
      </c>
      <c r="Y165" s="6">
        <v>12</v>
      </c>
      <c r="Z165" s="6">
        <v>18</v>
      </c>
      <c r="AA165" s="6">
        <v>13</v>
      </c>
      <c r="AB165" s="6">
        <v>6</v>
      </c>
      <c r="AC165" s="6">
        <v>6</v>
      </c>
      <c r="AD165" s="6">
        <v>2</v>
      </c>
      <c r="AE165" s="6">
        <v>1</v>
      </c>
      <c r="AF165" s="6">
        <v>14</v>
      </c>
      <c r="AG165" s="6">
        <v>1</v>
      </c>
      <c r="AH165" s="6">
        <v>2</v>
      </c>
      <c r="AI165" s="6">
        <v>3</v>
      </c>
      <c r="AJ165" s="6">
        <v>10</v>
      </c>
      <c r="AK165" s="6">
        <v>9</v>
      </c>
      <c r="AL165" s="6">
        <v>6</v>
      </c>
      <c r="AM165" s="6">
        <v>4</v>
      </c>
      <c r="AN165" s="6">
        <v>3</v>
      </c>
      <c r="AO165" s="6">
        <v>7</v>
      </c>
      <c r="AP165" s="6">
        <v>4</v>
      </c>
      <c r="AQ165" s="6">
        <v>4</v>
      </c>
      <c r="AR165" s="6">
        <v>6</v>
      </c>
      <c r="AS165" s="6">
        <v>13</v>
      </c>
      <c r="AT165" s="6">
        <v>2</v>
      </c>
      <c r="AU165" s="6">
        <v>8</v>
      </c>
      <c r="AV165" s="6">
        <v>11</v>
      </c>
      <c r="AW165" s="6">
        <v>4</v>
      </c>
      <c r="AX165" s="6">
        <v>17</v>
      </c>
      <c r="AY165" s="6">
        <v>9</v>
      </c>
      <c r="AZ165" s="6">
        <v>7</v>
      </c>
      <c r="BA165" s="6">
        <v>1</v>
      </c>
      <c r="BB165" s="6">
        <v>5</v>
      </c>
      <c r="BC165" s="6">
        <v>9</v>
      </c>
      <c r="BD165" s="6">
        <v>14</v>
      </c>
      <c r="BE165" s="6">
        <v>8</v>
      </c>
      <c r="BF165" s="6">
        <v>19</v>
      </c>
      <c r="BG165" s="6">
        <v>17</v>
      </c>
      <c r="BH165" s="6">
        <v>9</v>
      </c>
      <c r="BI165" s="6">
        <v>5</v>
      </c>
      <c r="BJ165" s="6">
        <v>19</v>
      </c>
      <c r="BK165" s="6">
        <v>8</v>
      </c>
      <c r="BL165" s="6">
        <v>16</v>
      </c>
      <c r="BM165" s="6">
        <v>8</v>
      </c>
      <c r="BN165" s="6">
        <v>4</v>
      </c>
      <c r="BO165" s="6">
        <v>6</v>
      </c>
      <c r="BP165" s="6">
        <v>10</v>
      </c>
      <c r="BQ165" s="6">
        <v>5</v>
      </c>
      <c r="BR165" s="6">
        <v>9</v>
      </c>
      <c r="BS165" s="6">
        <v>2</v>
      </c>
      <c r="BT165" s="6">
        <v>8</v>
      </c>
      <c r="BU165" s="6">
        <v>20</v>
      </c>
      <c r="BV165" s="6">
        <v>11</v>
      </c>
      <c r="BW165" s="6">
        <v>8</v>
      </c>
      <c r="BX165" s="6">
        <v>12</v>
      </c>
      <c r="BY165" s="6">
        <v>9</v>
      </c>
      <c r="BZ165" s="6">
        <v>5</v>
      </c>
      <c r="CA165" s="6">
        <v>14</v>
      </c>
      <c r="CB165" s="6">
        <v>2</v>
      </c>
      <c r="CC165" s="6">
        <v>1</v>
      </c>
      <c r="CD165" s="6">
        <v>7</v>
      </c>
      <c r="CE165" s="6">
        <v>6</v>
      </c>
      <c r="CF165" s="6">
        <v>7</v>
      </c>
      <c r="CG165" s="6">
        <v>11</v>
      </c>
      <c r="CH165" s="6">
        <v>10</v>
      </c>
      <c r="CI165" s="6">
        <v>7</v>
      </c>
      <c r="CJ165" s="6">
        <v>6</v>
      </c>
      <c r="CK165" s="6">
        <v>5</v>
      </c>
      <c r="CL165" s="6">
        <v>3</v>
      </c>
      <c r="CM165" s="6">
        <v>3</v>
      </c>
      <c r="CN165" s="6">
        <v>5</v>
      </c>
      <c r="CO165" s="6">
        <v>3</v>
      </c>
      <c r="CP165" s="6">
        <v>9</v>
      </c>
      <c r="CQ165" s="6">
        <v>7</v>
      </c>
      <c r="CR165" s="6">
        <v>3</v>
      </c>
      <c r="CS165" s="6">
        <v>5</v>
      </c>
      <c r="CT165" s="6">
        <v>5</v>
      </c>
      <c r="CU165" s="6">
        <v>8</v>
      </c>
      <c r="CV165" s="6">
        <v>2</v>
      </c>
      <c r="CW165" s="6">
        <v>10</v>
      </c>
      <c r="CX165" s="6">
        <v>7</v>
      </c>
      <c r="CY165" s="6">
        <v>7</v>
      </c>
      <c r="CZ165" s="6">
        <v>6</v>
      </c>
      <c r="DA165" s="6">
        <v>6</v>
      </c>
      <c r="DB165" s="6">
        <v>5</v>
      </c>
      <c r="DC165" s="6">
        <v>6</v>
      </c>
      <c r="DD165" s="6">
        <v>16</v>
      </c>
      <c r="DE165" s="6">
        <v>3</v>
      </c>
      <c r="DF165" s="6">
        <v>7</v>
      </c>
      <c r="DG165" s="6">
        <v>8</v>
      </c>
      <c r="DH165" s="6">
        <v>7</v>
      </c>
      <c r="DI165" s="6">
        <v>6</v>
      </c>
      <c r="DJ165" s="6">
        <v>5</v>
      </c>
      <c r="DK165" s="6">
        <v>7</v>
      </c>
      <c r="DL165" s="6">
        <v>4</v>
      </c>
      <c r="DM165" s="6">
        <v>7</v>
      </c>
      <c r="DN165" s="6">
        <v>3</v>
      </c>
      <c r="DO165" s="6">
        <v>7</v>
      </c>
      <c r="DP165" s="6">
        <v>9</v>
      </c>
      <c r="DQ165" s="6">
        <v>6</v>
      </c>
      <c r="DR165" s="6">
        <v>9</v>
      </c>
      <c r="DS165" s="6">
        <v>7</v>
      </c>
      <c r="DT165" s="6">
        <v>5</v>
      </c>
      <c r="DU165" s="6">
        <v>4</v>
      </c>
      <c r="DV165" s="6">
        <v>7</v>
      </c>
      <c r="DW165" s="6">
        <v>4</v>
      </c>
      <c r="DX165" s="6">
        <v>7</v>
      </c>
      <c r="DY165" s="6">
        <v>9</v>
      </c>
      <c r="DZ165" s="6">
        <v>5</v>
      </c>
      <c r="EA165" s="6">
        <v>9</v>
      </c>
      <c r="EB165" s="6">
        <v>7</v>
      </c>
      <c r="EC165" s="6">
        <v>5</v>
      </c>
      <c r="ED165" s="6">
        <v>4</v>
      </c>
      <c r="EE165" s="6">
        <v>11</v>
      </c>
      <c r="EF165" s="6">
        <v>10</v>
      </c>
      <c r="EG165" s="6">
        <v>6</v>
      </c>
      <c r="EH165" s="6">
        <v>2</v>
      </c>
      <c r="EI165" s="6">
        <v>2</v>
      </c>
      <c r="EJ165" s="6">
        <v>6</v>
      </c>
      <c r="EK165" s="6">
        <v>1</v>
      </c>
      <c r="EL165" s="6">
        <v>5</v>
      </c>
      <c r="EM165" s="6">
        <v>20</v>
      </c>
      <c r="EN165" s="6">
        <v>3</v>
      </c>
      <c r="EO165" s="6">
        <v>11</v>
      </c>
      <c r="EP165" s="6">
        <v>1</v>
      </c>
      <c r="EQ165" s="6">
        <v>4</v>
      </c>
      <c r="ER165" s="6">
        <v>10</v>
      </c>
      <c r="ES165" s="6">
        <v>10</v>
      </c>
      <c r="ET165" s="6">
        <v>16</v>
      </c>
      <c r="EU165" s="6">
        <v>7</v>
      </c>
      <c r="EV165" s="6">
        <v>8</v>
      </c>
      <c r="EW165" s="6">
        <v>5</v>
      </c>
      <c r="EX165" s="6">
        <v>8</v>
      </c>
      <c r="EY165" s="6">
        <v>7</v>
      </c>
      <c r="EZ165" s="6">
        <v>6</v>
      </c>
      <c r="FA165" s="6">
        <v>7</v>
      </c>
      <c r="FB165" s="6">
        <v>7</v>
      </c>
      <c r="FC165" s="6">
        <v>19</v>
      </c>
      <c r="FD165" s="6">
        <v>4</v>
      </c>
      <c r="FE165" s="6">
        <v>4</v>
      </c>
      <c r="FF165" s="6">
        <v>7</v>
      </c>
      <c r="FG165" s="6">
        <v>10</v>
      </c>
      <c r="FH165" s="6">
        <v>9</v>
      </c>
      <c r="FI165" s="6">
        <v>2</v>
      </c>
      <c r="FJ165" s="6">
        <v>4</v>
      </c>
      <c r="FK165" s="6">
        <v>6</v>
      </c>
      <c r="FL165" s="6">
        <v>6</v>
      </c>
      <c r="FM165" s="6">
        <v>1</v>
      </c>
      <c r="FN165" s="6">
        <v>6</v>
      </c>
      <c r="FO165" s="6">
        <v>7</v>
      </c>
      <c r="FP165" s="6">
        <v>8</v>
      </c>
      <c r="FQ165" s="6">
        <v>10</v>
      </c>
      <c r="FR165" s="6">
        <v>9</v>
      </c>
      <c r="FS165" s="6">
        <v>10</v>
      </c>
      <c r="FT165" s="6">
        <v>7</v>
      </c>
      <c r="FU165" s="6">
        <v>6</v>
      </c>
      <c r="FV165" s="6">
        <v>5</v>
      </c>
      <c r="FW165" s="6">
        <v>4</v>
      </c>
      <c r="FX165" s="6">
        <v>7</v>
      </c>
      <c r="FY165" s="6">
        <v>3</v>
      </c>
      <c r="FZ165" s="6">
        <v>8</v>
      </c>
      <c r="GA165" s="6">
        <v>6</v>
      </c>
      <c r="GB165" s="6">
        <v>10</v>
      </c>
      <c r="GC165" s="6">
        <v>7</v>
      </c>
      <c r="GD165" s="6">
        <v>6</v>
      </c>
      <c r="GE165" s="6">
        <v>5</v>
      </c>
      <c r="GF165" s="6">
        <v>10</v>
      </c>
      <c r="GG165" s="6">
        <v>11</v>
      </c>
      <c r="GH165" s="6">
        <v>3</v>
      </c>
      <c r="GI165" s="6">
        <v>11</v>
      </c>
      <c r="GJ165" s="12">
        <f t="shared" si="2"/>
        <v>3062</v>
      </c>
    </row>
    <row r="166" spans="1:192">
      <c r="A166" s="9" t="s">
        <v>220</v>
      </c>
      <c r="B166" s="9">
        <v>6</v>
      </c>
      <c r="C166" s="6">
        <v>1033.5</v>
      </c>
      <c r="D166" s="6">
        <v>14</v>
      </c>
      <c r="E166" s="6">
        <v>7</v>
      </c>
      <c r="F166" s="6">
        <v>9</v>
      </c>
      <c r="G166" s="6">
        <v>9</v>
      </c>
      <c r="H166" s="6">
        <v>9</v>
      </c>
      <c r="I166" s="6">
        <v>9</v>
      </c>
      <c r="J166" s="6">
        <v>9</v>
      </c>
      <c r="K166" s="6">
        <v>2</v>
      </c>
      <c r="L166" s="6">
        <v>2</v>
      </c>
      <c r="M166" s="6">
        <v>4</v>
      </c>
      <c r="N166" s="6">
        <v>20</v>
      </c>
      <c r="O166" s="6">
        <v>6</v>
      </c>
      <c r="P166" s="6">
        <v>12</v>
      </c>
      <c r="Q166" s="6">
        <v>5</v>
      </c>
      <c r="R166" s="6">
        <v>8</v>
      </c>
      <c r="S166" s="6">
        <v>4</v>
      </c>
      <c r="T166" s="6">
        <v>19</v>
      </c>
      <c r="U166" s="6">
        <v>4</v>
      </c>
      <c r="V166" s="6">
        <v>6</v>
      </c>
      <c r="W166" s="6">
        <v>5</v>
      </c>
      <c r="X166" s="6">
        <v>6</v>
      </c>
      <c r="Y166" s="6">
        <v>3</v>
      </c>
      <c r="Z166" s="6">
        <v>7</v>
      </c>
      <c r="AA166" s="6">
        <v>13</v>
      </c>
      <c r="AB166" s="6">
        <v>3</v>
      </c>
      <c r="AC166" s="6">
        <v>6</v>
      </c>
      <c r="AD166" s="6">
        <v>18</v>
      </c>
      <c r="AE166" s="6">
        <v>18</v>
      </c>
      <c r="AF166" s="6">
        <v>14</v>
      </c>
      <c r="AG166" s="6">
        <v>11</v>
      </c>
      <c r="AH166" s="6">
        <v>2</v>
      </c>
      <c r="AI166" s="6">
        <v>3</v>
      </c>
      <c r="AJ166" s="6">
        <v>10</v>
      </c>
      <c r="AK166" s="6">
        <v>9</v>
      </c>
      <c r="AL166" s="6">
        <v>6</v>
      </c>
      <c r="AM166" s="6">
        <v>4</v>
      </c>
      <c r="AN166" s="6">
        <v>3</v>
      </c>
      <c r="AO166" s="6">
        <v>7</v>
      </c>
      <c r="AP166" s="6">
        <v>4</v>
      </c>
      <c r="AQ166" s="6">
        <v>4</v>
      </c>
      <c r="AR166" s="6">
        <v>6</v>
      </c>
      <c r="AS166" s="6">
        <v>4</v>
      </c>
      <c r="AT166" s="6">
        <v>19</v>
      </c>
      <c r="AU166" s="6">
        <v>20</v>
      </c>
      <c r="AV166" s="6">
        <v>1</v>
      </c>
      <c r="AW166" s="6">
        <v>17</v>
      </c>
      <c r="AX166" s="6">
        <v>10</v>
      </c>
      <c r="AY166" s="6">
        <v>9</v>
      </c>
      <c r="AZ166" s="6">
        <v>7</v>
      </c>
      <c r="BA166" s="6">
        <v>1</v>
      </c>
      <c r="BB166" s="6">
        <v>5</v>
      </c>
      <c r="BC166" s="6">
        <v>3</v>
      </c>
      <c r="BD166" s="6">
        <v>5</v>
      </c>
      <c r="BE166" s="6">
        <v>8</v>
      </c>
      <c r="BF166" s="6">
        <v>2</v>
      </c>
      <c r="BG166" s="6">
        <v>1</v>
      </c>
      <c r="BH166" s="6">
        <v>9</v>
      </c>
      <c r="BI166" s="6">
        <v>5</v>
      </c>
      <c r="BJ166" s="6">
        <v>5</v>
      </c>
      <c r="BK166" s="6">
        <v>8</v>
      </c>
      <c r="BL166" s="6">
        <v>16</v>
      </c>
      <c r="BM166" s="6">
        <v>8</v>
      </c>
      <c r="BN166" s="6">
        <v>4</v>
      </c>
      <c r="BO166" s="6">
        <v>6</v>
      </c>
      <c r="BP166" s="6">
        <v>1</v>
      </c>
      <c r="BQ166" s="6">
        <v>5</v>
      </c>
      <c r="BR166" s="6">
        <v>9</v>
      </c>
      <c r="BS166" s="6">
        <v>11</v>
      </c>
      <c r="BT166" s="6">
        <v>8</v>
      </c>
      <c r="BU166" s="6">
        <v>2</v>
      </c>
      <c r="BV166" s="6">
        <v>1</v>
      </c>
      <c r="BW166" s="6">
        <v>8</v>
      </c>
      <c r="BX166" s="6">
        <v>9</v>
      </c>
      <c r="BY166" s="6">
        <v>9</v>
      </c>
      <c r="BZ166" s="6">
        <v>5</v>
      </c>
      <c r="CA166" s="6">
        <v>19</v>
      </c>
      <c r="CB166" s="6">
        <v>2</v>
      </c>
      <c r="CC166" s="6">
        <v>3</v>
      </c>
      <c r="CD166" s="6">
        <v>7</v>
      </c>
      <c r="CE166" s="6">
        <v>6</v>
      </c>
      <c r="CF166" s="6">
        <v>20</v>
      </c>
      <c r="CG166" s="6">
        <v>20</v>
      </c>
      <c r="CH166" s="6">
        <v>10</v>
      </c>
      <c r="CI166" s="6">
        <v>7</v>
      </c>
      <c r="CJ166" s="6">
        <v>6</v>
      </c>
      <c r="CK166" s="6">
        <v>5</v>
      </c>
      <c r="CL166" s="6">
        <v>3</v>
      </c>
      <c r="CM166" s="6">
        <v>3</v>
      </c>
      <c r="CN166" s="6">
        <v>5</v>
      </c>
      <c r="CO166" s="6">
        <v>20</v>
      </c>
      <c r="CP166" s="6">
        <v>9</v>
      </c>
      <c r="CQ166" s="6">
        <v>17</v>
      </c>
      <c r="CR166" s="6">
        <v>21</v>
      </c>
      <c r="CS166" s="6">
        <v>5</v>
      </c>
      <c r="CT166" s="6">
        <v>5</v>
      </c>
      <c r="CU166" s="6">
        <v>8</v>
      </c>
      <c r="CV166" s="6">
        <v>6</v>
      </c>
      <c r="CW166" s="6">
        <v>1</v>
      </c>
      <c r="CX166" s="6">
        <v>7</v>
      </c>
      <c r="CY166" s="6">
        <v>7</v>
      </c>
      <c r="CZ166" s="6">
        <v>6</v>
      </c>
      <c r="DA166" s="6">
        <v>6</v>
      </c>
      <c r="DB166" s="6">
        <v>5</v>
      </c>
      <c r="DC166" s="6">
        <v>6</v>
      </c>
      <c r="DD166" s="6">
        <v>16</v>
      </c>
      <c r="DE166" s="6">
        <v>3</v>
      </c>
      <c r="DF166" s="6">
        <v>7</v>
      </c>
      <c r="DG166" s="6">
        <v>8</v>
      </c>
      <c r="DH166" s="6">
        <v>7</v>
      </c>
      <c r="DI166" s="6">
        <v>6</v>
      </c>
      <c r="DJ166" s="6">
        <v>5</v>
      </c>
      <c r="DK166" s="6">
        <v>7</v>
      </c>
      <c r="DL166" s="6">
        <v>9</v>
      </c>
      <c r="DM166" s="6">
        <v>7</v>
      </c>
      <c r="DN166" s="6">
        <v>3</v>
      </c>
      <c r="DO166" s="6">
        <v>7</v>
      </c>
      <c r="DP166" s="6">
        <v>9</v>
      </c>
      <c r="DQ166" s="6">
        <v>10</v>
      </c>
      <c r="DR166" s="6">
        <v>9</v>
      </c>
      <c r="DS166" s="6">
        <v>7</v>
      </c>
      <c r="DT166" s="6">
        <v>5</v>
      </c>
      <c r="DU166" s="6">
        <v>4</v>
      </c>
      <c r="DV166" s="6">
        <v>7</v>
      </c>
      <c r="DW166" s="6">
        <v>4</v>
      </c>
      <c r="DX166" s="6">
        <v>7</v>
      </c>
      <c r="DY166" s="6">
        <v>9</v>
      </c>
      <c r="DZ166" s="6">
        <v>10</v>
      </c>
      <c r="EA166" s="6">
        <v>9</v>
      </c>
      <c r="EB166" s="6">
        <v>7</v>
      </c>
      <c r="EC166" s="6">
        <v>5</v>
      </c>
      <c r="ED166" s="6">
        <v>4</v>
      </c>
      <c r="EE166" s="6">
        <v>11</v>
      </c>
      <c r="EF166" s="6">
        <v>4</v>
      </c>
      <c r="EG166" s="6">
        <v>19</v>
      </c>
      <c r="EH166" s="6">
        <v>4</v>
      </c>
      <c r="EI166" s="6">
        <v>5</v>
      </c>
      <c r="EJ166" s="6">
        <v>6</v>
      </c>
      <c r="EK166" s="6">
        <v>3</v>
      </c>
      <c r="EL166" s="6">
        <v>5</v>
      </c>
      <c r="EM166" s="6">
        <v>11</v>
      </c>
      <c r="EN166" s="6">
        <v>8</v>
      </c>
      <c r="EO166" s="6">
        <v>10</v>
      </c>
      <c r="EP166" s="6">
        <v>4</v>
      </c>
      <c r="EQ166" s="6">
        <v>4</v>
      </c>
      <c r="ER166" s="6">
        <v>10</v>
      </c>
      <c r="ES166" s="6">
        <v>10</v>
      </c>
      <c r="ET166" s="6">
        <v>19</v>
      </c>
      <c r="EU166" s="6">
        <v>12</v>
      </c>
      <c r="EV166" s="6">
        <v>8</v>
      </c>
      <c r="EW166" s="6">
        <v>5</v>
      </c>
      <c r="EX166" s="6">
        <v>8</v>
      </c>
      <c r="EY166" s="6">
        <v>7</v>
      </c>
      <c r="EZ166" s="6">
        <v>6</v>
      </c>
      <c r="FA166" s="6">
        <v>7</v>
      </c>
      <c r="FB166" s="6">
        <v>7</v>
      </c>
      <c r="FC166" s="6">
        <v>3</v>
      </c>
      <c r="FD166" s="6">
        <v>2</v>
      </c>
      <c r="FE166" s="6">
        <v>18</v>
      </c>
      <c r="FF166" s="6">
        <v>7</v>
      </c>
      <c r="FG166" s="6">
        <v>19</v>
      </c>
      <c r="FH166" s="6">
        <v>9</v>
      </c>
      <c r="FI166" s="6">
        <v>6</v>
      </c>
      <c r="FJ166" s="6">
        <v>8</v>
      </c>
      <c r="FK166" s="6">
        <v>6</v>
      </c>
      <c r="FL166" s="6">
        <v>6</v>
      </c>
      <c r="FM166" s="6">
        <v>11</v>
      </c>
      <c r="FN166" s="6">
        <v>2</v>
      </c>
      <c r="FO166" s="6">
        <v>7</v>
      </c>
      <c r="FP166" s="6">
        <v>8</v>
      </c>
      <c r="FQ166" s="6">
        <v>10</v>
      </c>
      <c r="FR166" s="6">
        <v>2</v>
      </c>
      <c r="FS166" s="6">
        <v>10</v>
      </c>
      <c r="FT166" s="6">
        <v>7</v>
      </c>
      <c r="FU166" s="6">
        <v>6</v>
      </c>
      <c r="FV166" s="6">
        <v>5</v>
      </c>
      <c r="FW166" s="6">
        <v>2</v>
      </c>
      <c r="FX166" s="6">
        <v>7</v>
      </c>
      <c r="FY166" s="6">
        <v>3</v>
      </c>
      <c r="FZ166" s="6">
        <v>8</v>
      </c>
      <c r="GA166" s="6">
        <v>2</v>
      </c>
      <c r="GB166" s="6">
        <v>10</v>
      </c>
      <c r="GC166" s="6">
        <v>7</v>
      </c>
      <c r="GD166" s="6">
        <v>6</v>
      </c>
      <c r="GE166" s="6">
        <v>5</v>
      </c>
      <c r="GF166" s="6">
        <v>10</v>
      </c>
      <c r="GG166" s="6">
        <v>3</v>
      </c>
      <c r="GH166" s="6">
        <v>15</v>
      </c>
      <c r="GI166" s="6">
        <v>2</v>
      </c>
      <c r="GJ166" s="12">
        <f t="shared" si="2"/>
        <v>5805</v>
      </c>
    </row>
    <row r="167" spans="1:192">
      <c r="A167" s="9" t="s">
        <v>221</v>
      </c>
      <c r="B167" s="9">
        <v>17</v>
      </c>
      <c r="C167" s="6">
        <v>2924.5</v>
      </c>
      <c r="D167" s="6">
        <v>16</v>
      </c>
      <c r="E167" s="6">
        <v>7</v>
      </c>
      <c r="F167" s="6">
        <v>1</v>
      </c>
      <c r="G167" s="6">
        <v>1</v>
      </c>
      <c r="H167" s="6">
        <v>2</v>
      </c>
      <c r="I167" s="6">
        <v>2</v>
      </c>
      <c r="J167" s="6">
        <v>13</v>
      </c>
      <c r="K167" s="6">
        <v>10</v>
      </c>
      <c r="L167" s="6">
        <v>8</v>
      </c>
      <c r="M167" s="6">
        <v>15</v>
      </c>
      <c r="N167" s="6">
        <v>19</v>
      </c>
      <c r="O167" s="6">
        <v>6</v>
      </c>
      <c r="P167" s="6">
        <v>5</v>
      </c>
      <c r="Q167" s="6">
        <v>5</v>
      </c>
      <c r="R167" s="6">
        <v>8</v>
      </c>
      <c r="S167" s="6">
        <v>20</v>
      </c>
      <c r="T167" s="6">
        <v>12</v>
      </c>
      <c r="U167" s="6">
        <v>18</v>
      </c>
      <c r="V167" s="6">
        <v>18</v>
      </c>
      <c r="W167" s="6">
        <v>5</v>
      </c>
      <c r="X167" s="6">
        <v>16</v>
      </c>
      <c r="Y167" s="6">
        <v>15</v>
      </c>
      <c r="Z167" s="6">
        <v>15</v>
      </c>
      <c r="AA167" s="6">
        <v>13</v>
      </c>
      <c r="AB167" s="6">
        <v>17</v>
      </c>
      <c r="AC167" s="6">
        <v>6</v>
      </c>
      <c r="AD167" s="6">
        <v>7</v>
      </c>
      <c r="AE167" s="6">
        <v>12</v>
      </c>
      <c r="AF167" s="6">
        <v>4</v>
      </c>
      <c r="AG167" s="6">
        <v>6</v>
      </c>
      <c r="AH167" s="6">
        <v>2</v>
      </c>
      <c r="AI167" s="6">
        <v>3</v>
      </c>
      <c r="AJ167" s="6">
        <v>10</v>
      </c>
      <c r="AK167" s="6">
        <v>9</v>
      </c>
      <c r="AL167" s="6">
        <v>6</v>
      </c>
      <c r="AM167" s="6">
        <v>4</v>
      </c>
      <c r="AN167" s="6">
        <v>3</v>
      </c>
      <c r="AO167" s="6">
        <v>7</v>
      </c>
      <c r="AP167" s="6">
        <v>4</v>
      </c>
      <c r="AQ167" s="6">
        <v>4</v>
      </c>
      <c r="AR167" s="6">
        <v>6</v>
      </c>
      <c r="AS167" s="6">
        <v>9</v>
      </c>
      <c r="AT167" s="6">
        <v>13</v>
      </c>
      <c r="AU167" s="6">
        <v>18</v>
      </c>
      <c r="AV167" s="6">
        <v>13</v>
      </c>
      <c r="AW167" s="6">
        <v>13</v>
      </c>
      <c r="AX167" s="6">
        <v>4</v>
      </c>
      <c r="AY167" s="6">
        <v>9</v>
      </c>
      <c r="AZ167" s="6">
        <v>7</v>
      </c>
      <c r="BA167" s="6">
        <v>1</v>
      </c>
      <c r="BB167" s="6">
        <v>5</v>
      </c>
      <c r="BC167" s="6">
        <v>9</v>
      </c>
      <c r="BD167" s="6">
        <v>14</v>
      </c>
      <c r="BE167" s="6">
        <v>2</v>
      </c>
      <c r="BF167" s="6">
        <v>13</v>
      </c>
      <c r="BG167" s="6">
        <v>12</v>
      </c>
      <c r="BH167" s="6">
        <v>9</v>
      </c>
      <c r="BI167" s="6">
        <v>5</v>
      </c>
      <c r="BJ167" s="6">
        <v>12</v>
      </c>
      <c r="BK167" s="6">
        <v>8</v>
      </c>
      <c r="BL167" s="6">
        <v>4</v>
      </c>
      <c r="BM167" s="6">
        <v>1</v>
      </c>
      <c r="BN167" s="6">
        <v>4</v>
      </c>
      <c r="BO167" s="6">
        <v>6</v>
      </c>
      <c r="BP167" s="6">
        <v>3</v>
      </c>
      <c r="BQ167" s="6">
        <v>5</v>
      </c>
      <c r="BR167" s="6">
        <v>2</v>
      </c>
      <c r="BS167" s="6">
        <v>11</v>
      </c>
      <c r="BT167" s="6">
        <v>8</v>
      </c>
      <c r="BU167" s="6">
        <v>5</v>
      </c>
      <c r="BV167" s="6">
        <v>6</v>
      </c>
      <c r="BW167" s="6">
        <v>8</v>
      </c>
      <c r="BX167" s="6">
        <v>6</v>
      </c>
      <c r="BY167" s="6">
        <v>9</v>
      </c>
      <c r="BZ167" s="6">
        <v>5</v>
      </c>
      <c r="CA167" s="6">
        <v>5</v>
      </c>
      <c r="CB167" s="6">
        <v>3</v>
      </c>
      <c r="CC167" s="6">
        <v>2</v>
      </c>
      <c r="CD167" s="6">
        <v>7</v>
      </c>
      <c r="CE167" s="6">
        <v>6</v>
      </c>
      <c r="CF167" s="6">
        <v>9</v>
      </c>
      <c r="CG167" s="6">
        <v>17</v>
      </c>
      <c r="CH167" s="6">
        <v>9</v>
      </c>
      <c r="CI167" s="6">
        <v>7</v>
      </c>
      <c r="CJ167" s="6">
        <v>6</v>
      </c>
      <c r="CK167" s="6">
        <v>5</v>
      </c>
      <c r="CL167" s="6">
        <v>3</v>
      </c>
      <c r="CM167" s="6">
        <v>3</v>
      </c>
      <c r="CN167" s="6">
        <v>5</v>
      </c>
      <c r="CO167" s="6">
        <v>2</v>
      </c>
      <c r="CP167" s="6">
        <v>7</v>
      </c>
      <c r="CQ167" s="6">
        <v>11</v>
      </c>
      <c r="CR167" s="6">
        <v>18</v>
      </c>
      <c r="CS167" s="6">
        <v>5</v>
      </c>
      <c r="CT167" s="6">
        <v>5</v>
      </c>
      <c r="CU167" s="6">
        <v>8</v>
      </c>
      <c r="CV167" s="6">
        <v>10</v>
      </c>
      <c r="CW167" s="6">
        <v>8</v>
      </c>
      <c r="CX167" s="6">
        <v>1</v>
      </c>
      <c r="CY167" s="6">
        <v>1</v>
      </c>
      <c r="CZ167" s="6">
        <v>6</v>
      </c>
      <c r="DA167" s="6">
        <v>6</v>
      </c>
      <c r="DB167" s="6">
        <v>5</v>
      </c>
      <c r="DC167" s="6">
        <v>6</v>
      </c>
      <c r="DD167" s="6">
        <v>15</v>
      </c>
      <c r="DE167" s="6">
        <v>5</v>
      </c>
      <c r="DF167" s="6">
        <v>7</v>
      </c>
      <c r="DG167" s="6">
        <v>8</v>
      </c>
      <c r="DH167" s="6">
        <v>7</v>
      </c>
      <c r="DI167" s="6">
        <v>6</v>
      </c>
      <c r="DJ167" s="6">
        <v>5</v>
      </c>
      <c r="DK167" s="6">
        <v>7</v>
      </c>
      <c r="DL167" s="6">
        <v>3</v>
      </c>
      <c r="DM167" s="6">
        <v>7</v>
      </c>
      <c r="DN167" s="6">
        <v>3</v>
      </c>
      <c r="DO167" s="6">
        <v>4</v>
      </c>
      <c r="DP167" s="6">
        <v>8</v>
      </c>
      <c r="DQ167" s="6">
        <v>5</v>
      </c>
      <c r="DR167" s="6">
        <v>8</v>
      </c>
      <c r="DS167" s="6">
        <v>7</v>
      </c>
      <c r="DT167" s="6">
        <v>5</v>
      </c>
      <c r="DU167" s="6">
        <v>4</v>
      </c>
      <c r="DV167" s="6">
        <v>7</v>
      </c>
      <c r="DW167" s="6">
        <v>4</v>
      </c>
      <c r="DX167" s="6">
        <v>5</v>
      </c>
      <c r="DY167" s="6">
        <v>6</v>
      </c>
      <c r="DZ167" s="6">
        <v>8</v>
      </c>
      <c r="EA167" s="6">
        <v>3</v>
      </c>
      <c r="EB167" s="6">
        <v>7</v>
      </c>
      <c r="EC167" s="6">
        <v>5</v>
      </c>
      <c r="ED167" s="6">
        <v>4</v>
      </c>
      <c r="EE167" s="6">
        <v>6</v>
      </c>
      <c r="EF167" s="6">
        <v>1</v>
      </c>
      <c r="EG167" s="6">
        <v>21</v>
      </c>
      <c r="EH167" s="6">
        <v>5</v>
      </c>
      <c r="EI167" s="6">
        <v>4</v>
      </c>
      <c r="EJ167" s="6">
        <v>6</v>
      </c>
      <c r="EK167" s="6">
        <v>5</v>
      </c>
      <c r="EL167" s="6">
        <v>5</v>
      </c>
      <c r="EM167" s="6">
        <v>5</v>
      </c>
      <c r="EN167" s="6">
        <v>21</v>
      </c>
      <c r="EO167" s="6">
        <v>11</v>
      </c>
      <c r="EP167" s="6">
        <v>5</v>
      </c>
      <c r="EQ167" s="6">
        <v>4</v>
      </c>
      <c r="ER167" s="6">
        <v>2</v>
      </c>
      <c r="ES167" s="6">
        <v>2</v>
      </c>
      <c r="ET167" s="6">
        <v>14</v>
      </c>
      <c r="EU167" s="6">
        <v>12</v>
      </c>
      <c r="EV167" s="6">
        <v>8</v>
      </c>
      <c r="EW167" s="6">
        <v>5</v>
      </c>
      <c r="EX167" s="6">
        <v>8</v>
      </c>
      <c r="EY167" s="6">
        <v>7</v>
      </c>
      <c r="EZ167" s="6">
        <v>6</v>
      </c>
      <c r="FA167" s="6">
        <v>7</v>
      </c>
      <c r="FB167" s="6">
        <v>7</v>
      </c>
      <c r="FC167" s="6">
        <v>13</v>
      </c>
      <c r="FD167" s="6">
        <v>13</v>
      </c>
      <c r="FE167" s="6">
        <v>12</v>
      </c>
      <c r="FF167" s="6">
        <v>7</v>
      </c>
      <c r="FG167" s="6">
        <v>14</v>
      </c>
      <c r="FH167" s="6">
        <v>9</v>
      </c>
      <c r="FI167" s="6">
        <v>19</v>
      </c>
      <c r="FJ167" s="6">
        <v>19</v>
      </c>
      <c r="FK167" s="6">
        <v>6</v>
      </c>
      <c r="FL167" s="6">
        <v>6</v>
      </c>
      <c r="FM167" s="6">
        <v>9</v>
      </c>
      <c r="FN167" s="6">
        <v>2</v>
      </c>
      <c r="FO167" s="6">
        <v>7</v>
      </c>
      <c r="FP167" s="6">
        <v>2</v>
      </c>
      <c r="FQ167" s="6">
        <v>4</v>
      </c>
      <c r="FR167" s="6">
        <v>3</v>
      </c>
      <c r="FS167" s="6">
        <v>7</v>
      </c>
      <c r="FT167" s="6">
        <v>7</v>
      </c>
      <c r="FU167" s="6">
        <v>6</v>
      </c>
      <c r="FV167" s="6">
        <v>5</v>
      </c>
      <c r="FW167" s="6">
        <v>1</v>
      </c>
      <c r="FX167" s="6">
        <v>7</v>
      </c>
      <c r="FY167" s="6">
        <v>3</v>
      </c>
      <c r="FZ167" s="6">
        <v>1</v>
      </c>
      <c r="GA167" s="6">
        <v>2</v>
      </c>
      <c r="GB167" s="6">
        <v>8</v>
      </c>
      <c r="GC167" s="6">
        <v>7</v>
      </c>
      <c r="GD167" s="6">
        <v>6</v>
      </c>
      <c r="GE167" s="6">
        <v>5</v>
      </c>
      <c r="GF167" s="6">
        <v>3</v>
      </c>
      <c r="GG167" s="6">
        <v>5</v>
      </c>
      <c r="GH167" s="6">
        <v>9</v>
      </c>
      <c r="GI167" s="6">
        <v>9</v>
      </c>
      <c r="GJ167" s="12">
        <f t="shared" si="2"/>
        <v>5812</v>
      </c>
    </row>
    <row r="168" spans="1:192">
      <c r="A168" s="9" t="s">
        <v>237</v>
      </c>
      <c r="B168" s="9">
        <v>8197</v>
      </c>
      <c r="C168" s="6">
        <v>1256306</v>
      </c>
      <c r="D168" s="6">
        <v>7</v>
      </c>
      <c r="E168" s="6">
        <v>2</v>
      </c>
      <c r="F168" s="6">
        <v>6</v>
      </c>
      <c r="G168" s="6">
        <v>7</v>
      </c>
      <c r="H168" s="6">
        <v>5</v>
      </c>
      <c r="I168" s="6">
        <v>5</v>
      </c>
      <c r="J168" s="6">
        <v>11</v>
      </c>
      <c r="K168" s="6">
        <v>6</v>
      </c>
      <c r="L168" s="6">
        <v>5</v>
      </c>
      <c r="M168" s="6">
        <v>10</v>
      </c>
      <c r="N168" s="6">
        <v>14</v>
      </c>
      <c r="O168" s="6">
        <v>4</v>
      </c>
      <c r="P168" s="6">
        <v>7</v>
      </c>
      <c r="Q168" s="6">
        <v>16</v>
      </c>
      <c r="R168" s="6">
        <v>4</v>
      </c>
      <c r="S168" s="6">
        <v>6</v>
      </c>
      <c r="T168" s="6">
        <v>11</v>
      </c>
      <c r="U168" s="6">
        <v>8</v>
      </c>
      <c r="V168" s="6">
        <v>15</v>
      </c>
      <c r="W168" s="6">
        <v>3</v>
      </c>
      <c r="X168" s="6">
        <v>9</v>
      </c>
      <c r="Y168" s="6">
        <v>11</v>
      </c>
      <c r="Z168" s="6">
        <v>8</v>
      </c>
      <c r="AA168" s="6">
        <v>3</v>
      </c>
      <c r="AB168" s="6">
        <v>13</v>
      </c>
      <c r="AC168" s="6">
        <v>4</v>
      </c>
      <c r="AD168" s="6">
        <v>15</v>
      </c>
      <c r="AE168" s="6">
        <v>15</v>
      </c>
      <c r="AF168" s="6">
        <v>13</v>
      </c>
      <c r="AG168" s="6">
        <v>9</v>
      </c>
      <c r="AH168" s="6">
        <v>2</v>
      </c>
      <c r="AI168" s="6">
        <v>3</v>
      </c>
      <c r="AJ168" s="6">
        <v>7</v>
      </c>
      <c r="AK168" s="6">
        <v>5</v>
      </c>
      <c r="AL168" s="6">
        <v>2</v>
      </c>
      <c r="AM168" s="6">
        <v>2</v>
      </c>
      <c r="AN168" s="6">
        <v>3</v>
      </c>
      <c r="AO168" s="6">
        <v>5</v>
      </c>
      <c r="AP168" s="6">
        <v>2</v>
      </c>
      <c r="AQ168" s="6">
        <v>2</v>
      </c>
      <c r="AR168" s="6">
        <v>2</v>
      </c>
      <c r="AS168" s="6">
        <v>15</v>
      </c>
      <c r="AT168" s="6">
        <v>12</v>
      </c>
      <c r="AU168" s="6">
        <v>7</v>
      </c>
      <c r="AV168" s="6">
        <v>9</v>
      </c>
      <c r="AW168" s="6">
        <v>14</v>
      </c>
      <c r="AX168" s="6">
        <v>16</v>
      </c>
      <c r="AY168" s="6">
        <v>4</v>
      </c>
      <c r="AZ168" s="6">
        <v>4</v>
      </c>
      <c r="BA168" s="6">
        <v>20</v>
      </c>
      <c r="BB168" s="6">
        <v>3</v>
      </c>
      <c r="BC168" s="6">
        <v>7</v>
      </c>
      <c r="BD168" s="6">
        <v>9</v>
      </c>
      <c r="BE168" s="6">
        <v>6</v>
      </c>
      <c r="BF168" s="6">
        <v>6</v>
      </c>
      <c r="BG168" s="6">
        <v>11</v>
      </c>
      <c r="BH168" s="6">
        <v>2</v>
      </c>
      <c r="BI168" s="6">
        <v>5</v>
      </c>
      <c r="BJ168" s="6">
        <v>8</v>
      </c>
      <c r="BK168" s="6">
        <v>4</v>
      </c>
      <c r="BL168" s="6">
        <v>8</v>
      </c>
      <c r="BM168" s="6">
        <v>4</v>
      </c>
      <c r="BN168" s="6">
        <v>2</v>
      </c>
      <c r="BO168" s="6">
        <v>5</v>
      </c>
      <c r="BP168" s="6">
        <v>6</v>
      </c>
      <c r="BQ168" s="6">
        <v>2</v>
      </c>
      <c r="BR168" s="6">
        <v>6</v>
      </c>
      <c r="BS168" s="6">
        <v>8</v>
      </c>
      <c r="BT168" s="6">
        <v>5</v>
      </c>
      <c r="BU168" s="6">
        <v>10</v>
      </c>
      <c r="BV168" s="6">
        <v>8</v>
      </c>
      <c r="BW168" s="6">
        <v>5</v>
      </c>
      <c r="BX168" s="6">
        <v>6</v>
      </c>
      <c r="BY168" s="6">
        <v>8</v>
      </c>
      <c r="BZ168" s="6">
        <v>2</v>
      </c>
      <c r="CA168" s="6">
        <v>8</v>
      </c>
      <c r="CB168" s="6">
        <v>5</v>
      </c>
      <c r="CC168" s="6">
        <v>3</v>
      </c>
      <c r="CD168" s="6">
        <v>3</v>
      </c>
      <c r="CE168" s="6">
        <v>1</v>
      </c>
      <c r="CF168" s="6">
        <v>14</v>
      </c>
      <c r="CG168" s="6">
        <v>10</v>
      </c>
      <c r="CH168" s="6">
        <v>6</v>
      </c>
      <c r="CI168" s="6">
        <v>4</v>
      </c>
      <c r="CJ168" s="6">
        <v>2</v>
      </c>
      <c r="CK168" s="6">
        <v>4</v>
      </c>
      <c r="CL168" s="6">
        <v>3</v>
      </c>
      <c r="CM168" s="6">
        <v>1</v>
      </c>
      <c r="CN168" s="6">
        <v>3</v>
      </c>
      <c r="CO168" s="6">
        <v>14</v>
      </c>
      <c r="CP168" s="6">
        <v>4</v>
      </c>
      <c r="CQ168" s="6">
        <v>13</v>
      </c>
      <c r="CR168" s="6">
        <v>8</v>
      </c>
      <c r="CS168" s="6">
        <v>1</v>
      </c>
      <c r="CT168" s="6">
        <v>1</v>
      </c>
      <c r="CU168" s="6">
        <v>5</v>
      </c>
      <c r="CV168" s="6">
        <v>9</v>
      </c>
      <c r="CW168" s="6">
        <v>4</v>
      </c>
      <c r="CX168" s="6">
        <v>4</v>
      </c>
      <c r="CY168" s="6">
        <v>4</v>
      </c>
      <c r="CZ168" s="6">
        <v>3</v>
      </c>
      <c r="DA168" s="6">
        <v>1</v>
      </c>
      <c r="DB168" s="6">
        <v>1</v>
      </c>
      <c r="DC168" s="6">
        <v>2</v>
      </c>
      <c r="DD168" s="6">
        <v>10</v>
      </c>
      <c r="DE168" s="6">
        <v>11</v>
      </c>
      <c r="DF168" s="6">
        <v>6</v>
      </c>
      <c r="DG168" s="6">
        <v>5</v>
      </c>
      <c r="DH168" s="6">
        <v>4</v>
      </c>
      <c r="DI168" s="6">
        <v>3</v>
      </c>
      <c r="DJ168" s="6">
        <v>3</v>
      </c>
      <c r="DK168" s="6">
        <v>3</v>
      </c>
      <c r="DL168" s="6">
        <v>4</v>
      </c>
      <c r="DM168" s="6">
        <v>3</v>
      </c>
      <c r="DN168" s="6">
        <v>3</v>
      </c>
      <c r="DO168" s="6">
        <v>2</v>
      </c>
      <c r="DP168" s="6">
        <v>3</v>
      </c>
      <c r="DQ168" s="6">
        <v>4</v>
      </c>
      <c r="DR168" s="6">
        <v>5</v>
      </c>
      <c r="DS168" s="6">
        <v>4</v>
      </c>
      <c r="DT168" s="6">
        <v>2</v>
      </c>
      <c r="DU168" s="6">
        <v>2</v>
      </c>
      <c r="DV168" s="6">
        <v>4</v>
      </c>
      <c r="DW168" s="6">
        <v>3</v>
      </c>
      <c r="DX168" s="6">
        <v>2</v>
      </c>
      <c r="DY168" s="6">
        <v>4</v>
      </c>
      <c r="DZ168" s="6">
        <v>5</v>
      </c>
      <c r="EA168" s="6">
        <v>5</v>
      </c>
      <c r="EB168" s="6">
        <v>4</v>
      </c>
      <c r="EC168" s="6">
        <v>2</v>
      </c>
      <c r="ED168" s="6">
        <v>2</v>
      </c>
      <c r="EE168" s="6">
        <v>10</v>
      </c>
      <c r="EF168" s="6">
        <v>19</v>
      </c>
      <c r="EG168" s="6">
        <v>9</v>
      </c>
      <c r="EH168" s="6">
        <v>5</v>
      </c>
      <c r="EI168" s="6">
        <v>3</v>
      </c>
      <c r="EJ168" s="6">
        <v>3</v>
      </c>
      <c r="EK168" s="6">
        <v>5</v>
      </c>
      <c r="EL168" s="6">
        <v>2</v>
      </c>
      <c r="EM168" s="6">
        <v>9</v>
      </c>
      <c r="EN168" s="6">
        <v>16</v>
      </c>
      <c r="EO168" s="6">
        <v>14</v>
      </c>
      <c r="EP168" s="6">
        <v>13</v>
      </c>
      <c r="EQ168" s="6">
        <v>1</v>
      </c>
      <c r="ER168" s="6">
        <v>6</v>
      </c>
      <c r="ES168" s="6">
        <v>5</v>
      </c>
      <c r="ET168" s="6">
        <v>6</v>
      </c>
      <c r="EU168" s="6">
        <v>7</v>
      </c>
      <c r="EV168" s="6">
        <v>3</v>
      </c>
      <c r="EW168" s="6">
        <v>3</v>
      </c>
      <c r="EX168" s="6">
        <v>2</v>
      </c>
      <c r="EY168" s="6">
        <v>2</v>
      </c>
      <c r="EZ168" s="6">
        <v>4</v>
      </c>
      <c r="FA168" s="6">
        <v>3</v>
      </c>
      <c r="FB168" s="6">
        <v>2</v>
      </c>
      <c r="FC168" s="6">
        <v>2</v>
      </c>
      <c r="FD168" s="6">
        <v>12</v>
      </c>
      <c r="FE168" s="6">
        <v>14</v>
      </c>
      <c r="FF168" s="6">
        <v>3</v>
      </c>
      <c r="FG168" s="6">
        <v>11</v>
      </c>
      <c r="FH168" s="6">
        <v>7</v>
      </c>
      <c r="FI168" s="6">
        <v>14</v>
      </c>
      <c r="FJ168" s="6">
        <v>8</v>
      </c>
      <c r="FK168" s="6">
        <v>1</v>
      </c>
      <c r="FL168" s="6">
        <v>2</v>
      </c>
      <c r="FM168" s="6">
        <v>16</v>
      </c>
      <c r="FN168" s="6">
        <v>5</v>
      </c>
      <c r="FO168" s="6">
        <v>3</v>
      </c>
      <c r="FP168" s="6">
        <v>3</v>
      </c>
      <c r="FQ168" s="6">
        <v>4</v>
      </c>
      <c r="FR168" s="6">
        <v>6</v>
      </c>
      <c r="FS168" s="6">
        <v>4</v>
      </c>
      <c r="FT168" s="6">
        <v>3</v>
      </c>
      <c r="FU168" s="6">
        <v>2</v>
      </c>
      <c r="FV168" s="6">
        <v>1</v>
      </c>
      <c r="FW168" s="6">
        <v>5</v>
      </c>
      <c r="FX168" s="6">
        <v>2</v>
      </c>
      <c r="FY168" s="6">
        <v>3</v>
      </c>
      <c r="FZ168" s="6">
        <v>3</v>
      </c>
      <c r="GA168" s="6">
        <v>5</v>
      </c>
      <c r="GB168" s="6">
        <v>4</v>
      </c>
      <c r="GC168" s="6">
        <v>3</v>
      </c>
      <c r="GD168" s="6">
        <v>2</v>
      </c>
      <c r="GE168" s="6">
        <v>1</v>
      </c>
      <c r="GF168" s="6">
        <v>4</v>
      </c>
      <c r="GG168" s="6">
        <v>6</v>
      </c>
      <c r="GH168" s="6">
        <v>6</v>
      </c>
      <c r="GI168" s="6">
        <v>7</v>
      </c>
      <c r="GJ168" s="12">
        <f t="shared" si="2"/>
        <v>6524</v>
      </c>
    </row>
    <row r="169" spans="1:192">
      <c r="A169" s="9" t="s">
        <v>222</v>
      </c>
      <c r="B169" s="11">
        <v>4</v>
      </c>
      <c r="C169" s="6">
        <v>734.5</v>
      </c>
      <c r="D169" s="6">
        <v>17</v>
      </c>
      <c r="E169" s="6">
        <v>7</v>
      </c>
      <c r="F169" s="6">
        <v>9</v>
      </c>
      <c r="G169" s="6">
        <v>9</v>
      </c>
      <c r="H169" s="6">
        <v>9</v>
      </c>
      <c r="I169" s="6">
        <v>9</v>
      </c>
      <c r="J169" s="6">
        <v>16</v>
      </c>
      <c r="K169" s="6">
        <v>16</v>
      </c>
      <c r="L169" s="6">
        <v>16</v>
      </c>
      <c r="M169" s="6">
        <v>16</v>
      </c>
      <c r="N169" s="6">
        <v>19</v>
      </c>
      <c r="O169" s="6">
        <v>6</v>
      </c>
      <c r="P169" s="6">
        <v>16</v>
      </c>
      <c r="Q169" s="6">
        <v>5</v>
      </c>
      <c r="R169" s="6">
        <v>8</v>
      </c>
      <c r="S169" s="6">
        <v>22</v>
      </c>
      <c r="T169" s="6">
        <v>21</v>
      </c>
      <c r="U169" s="6">
        <v>5</v>
      </c>
      <c r="V169" s="6">
        <v>4</v>
      </c>
      <c r="W169" s="6">
        <v>5</v>
      </c>
      <c r="X169" s="6">
        <v>20</v>
      </c>
      <c r="Y169" s="6">
        <v>19</v>
      </c>
      <c r="Z169" s="6">
        <v>17</v>
      </c>
      <c r="AA169" s="6">
        <v>13</v>
      </c>
      <c r="AB169" s="6">
        <v>19</v>
      </c>
      <c r="AC169" s="6">
        <v>6</v>
      </c>
      <c r="AD169" s="6">
        <v>19</v>
      </c>
      <c r="AE169" s="6">
        <v>18</v>
      </c>
      <c r="AF169" s="6">
        <v>14</v>
      </c>
      <c r="AG169" s="6">
        <v>11</v>
      </c>
      <c r="AH169" s="6">
        <v>2</v>
      </c>
      <c r="AI169" s="6">
        <v>3</v>
      </c>
      <c r="AJ169" s="6">
        <v>10</v>
      </c>
      <c r="AK169" s="6">
        <v>9</v>
      </c>
      <c r="AL169" s="6">
        <v>6</v>
      </c>
      <c r="AM169" s="6">
        <v>4</v>
      </c>
      <c r="AN169" s="6">
        <v>3</v>
      </c>
      <c r="AO169" s="6">
        <v>7</v>
      </c>
      <c r="AP169" s="6">
        <v>4</v>
      </c>
      <c r="AQ169" s="6">
        <v>4</v>
      </c>
      <c r="AR169" s="6">
        <v>6</v>
      </c>
      <c r="AS169" s="6">
        <v>20</v>
      </c>
      <c r="AT169" s="6">
        <v>13</v>
      </c>
      <c r="AU169" s="6">
        <v>16</v>
      </c>
      <c r="AV169" s="6">
        <v>21</v>
      </c>
      <c r="AW169" s="6">
        <v>13</v>
      </c>
      <c r="AX169" s="6">
        <v>21</v>
      </c>
      <c r="AY169" s="6">
        <v>9</v>
      </c>
      <c r="AZ169" s="6">
        <v>7</v>
      </c>
      <c r="BA169" s="6">
        <v>1</v>
      </c>
      <c r="BB169" s="6">
        <v>5</v>
      </c>
      <c r="BC169" s="6">
        <v>9</v>
      </c>
      <c r="BD169" s="6">
        <v>14</v>
      </c>
      <c r="BE169" s="6">
        <v>8</v>
      </c>
      <c r="BF169" s="6">
        <v>16</v>
      </c>
      <c r="BG169" s="6">
        <v>17</v>
      </c>
      <c r="BH169" s="6">
        <v>9</v>
      </c>
      <c r="BI169" s="6">
        <v>5</v>
      </c>
      <c r="BJ169" s="6">
        <v>13</v>
      </c>
      <c r="BK169" s="6">
        <v>8</v>
      </c>
      <c r="BL169" s="6">
        <v>16</v>
      </c>
      <c r="BM169" s="6">
        <v>8</v>
      </c>
      <c r="BN169" s="6">
        <v>4</v>
      </c>
      <c r="BO169" s="6">
        <v>6</v>
      </c>
      <c r="BP169" s="6">
        <v>10</v>
      </c>
      <c r="BQ169" s="6">
        <v>5</v>
      </c>
      <c r="BR169" s="6">
        <v>9</v>
      </c>
      <c r="BS169" s="6">
        <v>11</v>
      </c>
      <c r="BT169" s="6">
        <v>8</v>
      </c>
      <c r="BU169" s="6">
        <v>20</v>
      </c>
      <c r="BV169" s="6">
        <v>11</v>
      </c>
      <c r="BW169" s="6">
        <v>8</v>
      </c>
      <c r="BX169" s="6">
        <v>2</v>
      </c>
      <c r="BY169" s="6">
        <v>9</v>
      </c>
      <c r="BZ169" s="6">
        <v>5</v>
      </c>
      <c r="CA169" s="6">
        <v>9</v>
      </c>
      <c r="CB169" s="6">
        <v>11</v>
      </c>
      <c r="CC169" s="6">
        <v>11</v>
      </c>
      <c r="CD169" s="6">
        <v>7</v>
      </c>
      <c r="CE169" s="6">
        <v>6</v>
      </c>
      <c r="CF169" s="6">
        <v>8</v>
      </c>
      <c r="CG169" s="6">
        <v>18</v>
      </c>
      <c r="CH169" s="6">
        <v>10</v>
      </c>
      <c r="CI169" s="6">
        <v>7</v>
      </c>
      <c r="CJ169" s="6">
        <v>6</v>
      </c>
      <c r="CK169" s="6">
        <v>5</v>
      </c>
      <c r="CL169" s="6">
        <v>3</v>
      </c>
      <c r="CM169" s="6">
        <v>3</v>
      </c>
      <c r="CN169" s="6">
        <v>5</v>
      </c>
      <c r="CO169" s="6">
        <v>17</v>
      </c>
      <c r="CP169" s="6">
        <v>9</v>
      </c>
      <c r="CQ169" s="6">
        <v>11</v>
      </c>
      <c r="CR169" s="6">
        <v>10</v>
      </c>
      <c r="CS169" s="6">
        <v>5</v>
      </c>
      <c r="CT169" s="6">
        <v>5</v>
      </c>
      <c r="CU169" s="6">
        <v>8</v>
      </c>
      <c r="CV169" s="6">
        <v>4</v>
      </c>
      <c r="CW169" s="6">
        <v>10</v>
      </c>
      <c r="CX169" s="6">
        <v>7</v>
      </c>
      <c r="CY169" s="6">
        <v>7</v>
      </c>
      <c r="CZ169" s="6">
        <v>6</v>
      </c>
      <c r="DA169" s="6">
        <v>6</v>
      </c>
      <c r="DB169" s="6">
        <v>5</v>
      </c>
      <c r="DC169" s="6">
        <v>6</v>
      </c>
      <c r="DD169" s="6">
        <v>16</v>
      </c>
      <c r="DE169" s="6">
        <v>7</v>
      </c>
      <c r="DF169" s="6">
        <v>7</v>
      </c>
      <c r="DG169" s="6">
        <v>8</v>
      </c>
      <c r="DH169" s="6">
        <v>7</v>
      </c>
      <c r="DI169" s="6">
        <v>6</v>
      </c>
      <c r="DJ169" s="6">
        <v>5</v>
      </c>
      <c r="DK169" s="6">
        <v>7</v>
      </c>
      <c r="DL169" s="6">
        <v>9</v>
      </c>
      <c r="DM169" s="6">
        <v>7</v>
      </c>
      <c r="DN169" s="6">
        <v>3</v>
      </c>
      <c r="DO169" s="6">
        <v>7</v>
      </c>
      <c r="DP169" s="6">
        <v>9</v>
      </c>
      <c r="DQ169" s="6">
        <v>10</v>
      </c>
      <c r="DR169" s="6">
        <v>9</v>
      </c>
      <c r="DS169" s="6">
        <v>7</v>
      </c>
      <c r="DT169" s="6">
        <v>5</v>
      </c>
      <c r="DU169" s="6">
        <v>4</v>
      </c>
      <c r="DV169" s="6">
        <v>7</v>
      </c>
      <c r="DW169" s="6">
        <v>4</v>
      </c>
      <c r="DX169" s="6">
        <v>7</v>
      </c>
      <c r="DY169" s="6">
        <v>9</v>
      </c>
      <c r="DZ169" s="6">
        <v>10</v>
      </c>
      <c r="EA169" s="6">
        <v>9</v>
      </c>
      <c r="EB169" s="6">
        <v>7</v>
      </c>
      <c r="EC169" s="6">
        <v>5</v>
      </c>
      <c r="ED169" s="6">
        <v>4</v>
      </c>
      <c r="EE169" s="6">
        <v>11</v>
      </c>
      <c r="EF169" s="6">
        <v>10</v>
      </c>
      <c r="EG169" s="6">
        <v>12</v>
      </c>
      <c r="EH169" s="6">
        <v>12</v>
      </c>
      <c r="EI169" s="6">
        <v>12</v>
      </c>
      <c r="EJ169" s="6">
        <v>6</v>
      </c>
      <c r="EK169" s="6">
        <v>12</v>
      </c>
      <c r="EL169" s="6">
        <v>5</v>
      </c>
      <c r="EM169" s="6">
        <v>14</v>
      </c>
      <c r="EN169" s="6">
        <v>6</v>
      </c>
      <c r="EO169" s="6">
        <v>19</v>
      </c>
      <c r="EP169" s="6">
        <v>18</v>
      </c>
      <c r="EQ169" s="6">
        <v>4</v>
      </c>
      <c r="ER169" s="6">
        <v>10</v>
      </c>
      <c r="ES169" s="6">
        <v>10</v>
      </c>
      <c r="ET169" s="6">
        <v>13</v>
      </c>
      <c r="EU169" s="6">
        <v>12</v>
      </c>
      <c r="EV169" s="6">
        <v>8</v>
      </c>
      <c r="EW169" s="6">
        <v>5</v>
      </c>
      <c r="EX169" s="6">
        <v>8</v>
      </c>
      <c r="EY169" s="6">
        <v>7</v>
      </c>
      <c r="EZ169" s="6">
        <v>6</v>
      </c>
      <c r="FA169" s="6">
        <v>7</v>
      </c>
      <c r="FB169" s="6">
        <v>7</v>
      </c>
      <c r="FC169" s="6">
        <v>16</v>
      </c>
      <c r="FD169" s="6">
        <v>1</v>
      </c>
      <c r="FE169" s="6">
        <v>12</v>
      </c>
      <c r="FF169" s="6">
        <v>7</v>
      </c>
      <c r="FG169" s="6">
        <v>20</v>
      </c>
      <c r="FH169" s="6">
        <v>9</v>
      </c>
      <c r="FI169" s="6">
        <v>19</v>
      </c>
      <c r="FJ169" s="6">
        <v>19</v>
      </c>
      <c r="FK169" s="6">
        <v>6</v>
      </c>
      <c r="FL169" s="6">
        <v>6</v>
      </c>
      <c r="FM169" s="6">
        <v>6</v>
      </c>
      <c r="FN169" s="6">
        <v>11</v>
      </c>
      <c r="FO169" s="6">
        <v>7</v>
      </c>
      <c r="FP169" s="6">
        <v>8</v>
      </c>
      <c r="FQ169" s="6">
        <v>10</v>
      </c>
      <c r="FR169" s="6">
        <v>12</v>
      </c>
      <c r="FS169" s="6">
        <v>10</v>
      </c>
      <c r="FT169" s="6">
        <v>7</v>
      </c>
      <c r="FU169" s="6">
        <v>6</v>
      </c>
      <c r="FV169" s="6">
        <v>5</v>
      </c>
      <c r="FW169" s="6">
        <v>11</v>
      </c>
      <c r="FX169" s="6">
        <v>7</v>
      </c>
      <c r="FY169" s="6">
        <v>3</v>
      </c>
      <c r="FZ169" s="6">
        <v>8</v>
      </c>
      <c r="GA169" s="6">
        <v>12</v>
      </c>
      <c r="GB169" s="6">
        <v>10</v>
      </c>
      <c r="GC169" s="6">
        <v>7</v>
      </c>
      <c r="GD169" s="6">
        <v>6</v>
      </c>
      <c r="GE169" s="6">
        <v>5</v>
      </c>
      <c r="GF169" s="6">
        <v>10</v>
      </c>
      <c r="GG169" s="6">
        <v>18</v>
      </c>
      <c r="GH169" s="6">
        <v>15</v>
      </c>
      <c r="GI169" s="6">
        <v>11</v>
      </c>
      <c r="GJ169" s="12">
        <f t="shared" si="2"/>
        <v>5445</v>
      </c>
    </row>
    <row r="170" spans="1:192">
      <c r="A170" s="9" t="s">
        <v>214</v>
      </c>
      <c r="B170" s="9">
        <v>65690</v>
      </c>
      <c r="C170" s="6">
        <v>10070582</v>
      </c>
      <c r="D170" s="6">
        <v>9</v>
      </c>
      <c r="E170" s="6">
        <v>3</v>
      </c>
      <c r="F170" s="6">
        <v>4</v>
      </c>
      <c r="G170" s="6">
        <v>6</v>
      </c>
      <c r="H170" s="6">
        <v>4</v>
      </c>
      <c r="I170" s="6">
        <v>3</v>
      </c>
      <c r="J170" s="6">
        <v>10</v>
      </c>
      <c r="K170" s="6">
        <v>9</v>
      </c>
      <c r="L170" s="6">
        <v>9</v>
      </c>
      <c r="M170" s="6">
        <v>11</v>
      </c>
      <c r="N170" s="6">
        <v>7</v>
      </c>
      <c r="O170" s="6">
        <v>3</v>
      </c>
      <c r="P170" s="6">
        <v>6</v>
      </c>
      <c r="Q170" s="6">
        <v>18</v>
      </c>
      <c r="R170" s="6">
        <v>6</v>
      </c>
      <c r="S170" s="6">
        <v>11</v>
      </c>
      <c r="T170" s="6">
        <v>8</v>
      </c>
      <c r="U170" s="6">
        <v>13</v>
      </c>
      <c r="V170" s="6">
        <v>17</v>
      </c>
      <c r="W170" s="6">
        <v>5</v>
      </c>
      <c r="X170" s="6">
        <v>12</v>
      </c>
      <c r="Y170" s="6">
        <v>15</v>
      </c>
      <c r="Z170" s="6">
        <v>12</v>
      </c>
      <c r="AA170" s="6">
        <v>5</v>
      </c>
      <c r="AB170" s="6">
        <v>15</v>
      </c>
      <c r="AC170" s="6">
        <v>2</v>
      </c>
      <c r="AD170" s="6">
        <v>9</v>
      </c>
      <c r="AE170" s="6">
        <v>8</v>
      </c>
      <c r="AF170" s="6">
        <v>12</v>
      </c>
      <c r="AG170" s="6">
        <v>4</v>
      </c>
      <c r="AH170" s="6">
        <v>2</v>
      </c>
      <c r="AI170" s="6">
        <v>2</v>
      </c>
      <c r="AJ170" s="6">
        <v>4</v>
      </c>
      <c r="AK170" s="6">
        <v>4</v>
      </c>
      <c r="AL170" s="6">
        <v>4</v>
      </c>
      <c r="AM170" s="6">
        <v>2</v>
      </c>
      <c r="AN170" s="6">
        <v>2</v>
      </c>
      <c r="AO170" s="6">
        <v>3</v>
      </c>
      <c r="AP170" s="6">
        <v>3</v>
      </c>
      <c r="AQ170" s="6">
        <v>1</v>
      </c>
      <c r="AR170" s="6">
        <v>2</v>
      </c>
      <c r="AS170" s="6">
        <v>17</v>
      </c>
      <c r="AT170" s="6">
        <v>10</v>
      </c>
      <c r="AU170" s="6">
        <v>4</v>
      </c>
      <c r="AV170" s="6">
        <v>13</v>
      </c>
      <c r="AW170" s="6">
        <v>6</v>
      </c>
      <c r="AX170" s="6">
        <v>14</v>
      </c>
      <c r="AY170" s="6">
        <v>3</v>
      </c>
      <c r="AZ170" s="6">
        <v>2</v>
      </c>
      <c r="BA170" s="6">
        <v>17</v>
      </c>
      <c r="BB170" s="6">
        <v>3</v>
      </c>
      <c r="BC170" s="6">
        <v>5</v>
      </c>
      <c r="BD170" s="6">
        <v>8</v>
      </c>
      <c r="BE170" s="6">
        <v>7</v>
      </c>
      <c r="BF170" s="6">
        <v>3</v>
      </c>
      <c r="BG170" s="6">
        <v>14</v>
      </c>
      <c r="BH170" s="6">
        <v>3</v>
      </c>
      <c r="BI170" s="6">
        <v>5</v>
      </c>
      <c r="BJ170" s="6">
        <v>9</v>
      </c>
      <c r="BK170" s="6">
        <v>4</v>
      </c>
      <c r="BL170" s="6">
        <v>8</v>
      </c>
      <c r="BM170" s="6">
        <v>4</v>
      </c>
      <c r="BN170" s="6">
        <v>1</v>
      </c>
      <c r="BO170" s="6">
        <v>3</v>
      </c>
      <c r="BP170" s="6">
        <v>6</v>
      </c>
      <c r="BQ170" s="6">
        <v>2</v>
      </c>
      <c r="BR170" s="6">
        <v>5</v>
      </c>
      <c r="BS170" s="6">
        <v>6</v>
      </c>
      <c r="BT170" s="6">
        <v>3</v>
      </c>
      <c r="BU170" s="6">
        <v>13</v>
      </c>
      <c r="BV170" s="6">
        <v>11</v>
      </c>
      <c r="BW170" s="6">
        <v>3</v>
      </c>
      <c r="BX170" s="6">
        <v>8</v>
      </c>
      <c r="BY170" s="6">
        <v>6</v>
      </c>
      <c r="BZ170" s="6">
        <v>2</v>
      </c>
      <c r="CA170" s="6">
        <v>3</v>
      </c>
      <c r="CB170" s="6">
        <v>7</v>
      </c>
      <c r="CC170" s="6">
        <v>7</v>
      </c>
      <c r="CD170" s="6">
        <v>2</v>
      </c>
      <c r="CE170" s="6">
        <v>2</v>
      </c>
      <c r="CF170" s="6">
        <v>8</v>
      </c>
      <c r="CG170" s="6">
        <v>5</v>
      </c>
      <c r="CH170" s="6">
        <v>4</v>
      </c>
      <c r="CI170" s="6">
        <v>2</v>
      </c>
      <c r="CJ170" s="6">
        <v>4</v>
      </c>
      <c r="CK170" s="6">
        <v>2</v>
      </c>
      <c r="CL170" s="6">
        <v>1</v>
      </c>
      <c r="CM170" s="6">
        <v>1</v>
      </c>
      <c r="CN170" s="6">
        <v>1</v>
      </c>
      <c r="CO170" s="6">
        <v>11</v>
      </c>
      <c r="CP170" s="6">
        <v>2</v>
      </c>
      <c r="CQ170" s="6">
        <v>9</v>
      </c>
      <c r="CR170" s="6">
        <v>4</v>
      </c>
      <c r="CS170" s="6">
        <v>2</v>
      </c>
      <c r="CT170" s="6">
        <v>2</v>
      </c>
      <c r="CU170" s="6">
        <v>2</v>
      </c>
      <c r="CV170" s="6">
        <v>9</v>
      </c>
      <c r="CW170" s="6">
        <v>4</v>
      </c>
      <c r="CX170" s="6">
        <v>3</v>
      </c>
      <c r="CY170" s="6">
        <v>4</v>
      </c>
      <c r="CZ170" s="6">
        <v>3</v>
      </c>
      <c r="DA170" s="6">
        <v>2</v>
      </c>
      <c r="DB170" s="6">
        <v>3</v>
      </c>
      <c r="DC170" s="6">
        <v>2</v>
      </c>
      <c r="DD170" s="6">
        <v>12</v>
      </c>
      <c r="DE170" s="6">
        <v>12</v>
      </c>
      <c r="DF170" s="6">
        <v>4</v>
      </c>
      <c r="DG170" s="6">
        <v>3</v>
      </c>
      <c r="DH170" s="6">
        <v>3</v>
      </c>
      <c r="DI170" s="6">
        <v>2</v>
      </c>
      <c r="DJ170" s="6">
        <v>2</v>
      </c>
      <c r="DK170" s="6">
        <v>2</v>
      </c>
      <c r="DL170" s="6">
        <v>6</v>
      </c>
      <c r="DM170" s="6">
        <v>2</v>
      </c>
      <c r="DN170" s="6">
        <v>2</v>
      </c>
      <c r="DO170" s="6">
        <v>2</v>
      </c>
      <c r="DP170" s="6">
        <v>2</v>
      </c>
      <c r="DQ170" s="6">
        <v>3</v>
      </c>
      <c r="DR170" s="6">
        <v>3</v>
      </c>
      <c r="DS170" s="6">
        <v>2</v>
      </c>
      <c r="DT170" s="6">
        <v>3</v>
      </c>
      <c r="DU170" s="6">
        <v>1</v>
      </c>
      <c r="DV170" s="6">
        <v>2</v>
      </c>
      <c r="DW170" s="6">
        <v>1</v>
      </c>
      <c r="DX170" s="6">
        <v>1</v>
      </c>
      <c r="DY170" s="6">
        <v>3</v>
      </c>
      <c r="DZ170" s="6">
        <v>3</v>
      </c>
      <c r="EA170" s="6">
        <v>3</v>
      </c>
      <c r="EB170" s="6">
        <v>2</v>
      </c>
      <c r="EC170" s="6">
        <v>2</v>
      </c>
      <c r="ED170" s="6">
        <v>2</v>
      </c>
      <c r="EE170" s="6">
        <v>7</v>
      </c>
      <c r="EF170" s="6">
        <v>18</v>
      </c>
      <c r="EG170" s="6">
        <v>6</v>
      </c>
      <c r="EH170" s="6">
        <v>3</v>
      </c>
      <c r="EI170" s="6">
        <v>3</v>
      </c>
      <c r="EJ170" s="6">
        <v>2</v>
      </c>
      <c r="EK170" s="6">
        <v>6</v>
      </c>
      <c r="EL170" s="6">
        <v>3</v>
      </c>
      <c r="EM170" s="6">
        <v>12</v>
      </c>
      <c r="EN170" s="6">
        <v>18</v>
      </c>
      <c r="EO170" s="6">
        <v>17</v>
      </c>
      <c r="EP170" s="6">
        <v>14</v>
      </c>
      <c r="EQ170" s="6">
        <v>1</v>
      </c>
      <c r="ER170" s="6">
        <v>7</v>
      </c>
      <c r="ES170" s="6">
        <v>7</v>
      </c>
      <c r="ET170" s="6">
        <v>2</v>
      </c>
      <c r="EU170" s="6">
        <v>3</v>
      </c>
      <c r="EV170" s="6">
        <v>2</v>
      </c>
      <c r="EW170" s="6">
        <v>1</v>
      </c>
      <c r="EX170" s="6">
        <v>3</v>
      </c>
      <c r="EY170" s="6">
        <v>3</v>
      </c>
      <c r="EZ170" s="6">
        <v>2</v>
      </c>
      <c r="FA170" s="6">
        <v>2</v>
      </c>
      <c r="FB170" s="6">
        <v>1</v>
      </c>
      <c r="FC170" s="6">
        <v>2</v>
      </c>
      <c r="FD170" s="6">
        <v>16</v>
      </c>
      <c r="FE170" s="6">
        <v>6</v>
      </c>
      <c r="FF170" s="6">
        <v>2</v>
      </c>
      <c r="FG170" s="6">
        <v>6</v>
      </c>
      <c r="FH170" s="6">
        <v>4</v>
      </c>
      <c r="FI170" s="6">
        <v>15</v>
      </c>
      <c r="FJ170" s="6">
        <v>10</v>
      </c>
      <c r="FK170" s="6">
        <v>4</v>
      </c>
      <c r="FL170" s="6">
        <v>4</v>
      </c>
      <c r="FM170" s="6">
        <v>15</v>
      </c>
      <c r="FN170" s="6">
        <v>8</v>
      </c>
      <c r="FO170" s="6">
        <v>2</v>
      </c>
      <c r="FP170" s="6">
        <v>2</v>
      </c>
      <c r="FQ170" s="6">
        <v>3</v>
      </c>
      <c r="FR170" s="6">
        <v>5</v>
      </c>
      <c r="FS170" s="6">
        <v>6</v>
      </c>
      <c r="FT170" s="6">
        <v>2</v>
      </c>
      <c r="FU170" s="6">
        <v>4</v>
      </c>
      <c r="FV170" s="6">
        <v>2</v>
      </c>
      <c r="FW170" s="6">
        <v>8</v>
      </c>
      <c r="FX170" s="6">
        <v>2</v>
      </c>
      <c r="FY170" s="6">
        <v>1</v>
      </c>
      <c r="FZ170" s="6">
        <v>2</v>
      </c>
      <c r="GA170" s="6">
        <v>5</v>
      </c>
      <c r="GB170" s="6">
        <v>6</v>
      </c>
      <c r="GC170" s="6">
        <v>2</v>
      </c>
      <c r="GD170" s="6">
        <v>4</v>
      </c>
      <c r="GE170" s="6">
        <v>2</v>
      </c>
      <c r="GF170" s="6">
        <v>3</v>
      </c>
      <c r="GG170" s="6">
        <v>4</v>
      </c>
      <c r="GH170" s="6">
        <v>4</v>
      </c>
      <c r="GI170" s="6">
        <v>10</v>
      </c>
      <c r="GJ170" s="12">
        <f t="shared" si="2"/>
        <v>6522</v>
      </c>
    </row>
    <row r="171" spans="1:192">
      <c r="A171" s="9" t="s">
        <v>223</v>
      </c>
      <c r="B171" s="9">
        <v>0</v>
      </c>
      <c r="C171" s="6">
        <v>688</v>
      </c>
      <c r="D171" s="6">
        <v>17</v>
      </c>
      <c r="E171" s="6">
        <v>7</v>
      </c>
      <c r="F171" s="6">
        <v>9</v>
      </c>
      <c r="G171" s="6">
        <v>9</v>
      </c>
      <c r="H171" s="6">
        <v>9</v>
      </c>
      <c r="I171" s="6">
        <v>9</v>
      </c>
      <c r="J171" s="6">
        <v>16</v>
      </c>
      <c r="K171" s="6">
        <v>16</v>
      </c>
      <c r="L171" s="6">
        <v>16</v>
      </c>
      <c r="M171" s="6">
        <v>16</v>
      </c>
      <c r="N171" s="6">
        <v>22</v>
      </c>
      <c r="O171" s="6">
        <v>6</v>
      </c>
      <c r="P171" s="6">
        <v>20</v>
      </c>
      <c r="Q171" s="6">
        <v>13</v>
      </c>
      <c r="R171" s="6">
        <v>8</v>
      </c>
      <c r="S171" s="6">
        <v>16</v>
      </c>
      <c r="T171" s="6">
        <v>21</v>
      </c>
      <c r="U171" s="6">
        <v>20</v>
      </c>
      <c r="V171" s="6">
        <v>2</v>
      </c>
      <c r="W171" s="6">
        <v>5</v>
      </c>
      <c r="X171" s="6">
        <v>16</v>
      </c>
      <c r="Y171" s="6">
        <v>13</v>
      </c>
      <c r="Z171" s="6">
        <v>20</v>
      </c>
      <c r="AA171" s="6">
        <v>6</v>
      </c>
      <c r="AB171" s="6">
        <v>18</v>
      </c>
      <c r="AC171" s="6">
        <v>6</v>
      </c>
      <c r="AD171" s="6">
        <v>10</v>
      </c>
      <c r="AE171" s="6">
        <v>14</v>
      </c>
      <c r="AF171" s="6">
        <v>14</v>
      </c>
      <c r="AG171" s="6">
        <v>11</v>
      </c>
      <c r="AH171" s="6">
        <v>2</v>
      </c>
      <c r="AI171" s="6">
        <v>3</v>
      </c>
      <c r="AJ171" s="6">
        <v>10</v>
      </c>
      <c r="AK171" s="6">
        <v>9</v>
      </c>
      <c r="AL171" s="6">
        <v>6</v>
      </c>
      <c r="AM171" s="6">
        <v>4</v>
      </c>
      <c r="AN171" s="6">
        <v>3</v>
      </c>
      <c r="AO171" s="6">
        <v>7</v>
      </c>
      <c r="AP171" s="6">
        <v>4</v>
      </c>
      <c r="AQ171" s="6">
        <v>4</v>
      </c>
      <c r="AR171" s="6">
        <v>6</v>
      </c>
      <c r="AS171" s="6">
        <v>16</v>
      </c>
      <c r="AT171" s="6">
        <v>15</v>
      </c>
      <c r="AU171" s="6">
        <v>8</v>
      </c>
      <c r="AV171" s="6">
        <v>11</v>
      </c>
      <c r="AW171" s="6">
        <v>17</v>
      </c>
      <c r="AX171" s="6">
        <v>22</v>
      </c>
      <c r="AY171" s="6">
        <v>9</v>
      </c>
      <c r="AZ171" s="6">
        <v>7</v>
      </c>
      <c r="BA171" s="6">
        <v>1</v>
      </c>
      <c r="BB171" s="6">
        <v>5</v>
      </c>
      <c r="BC171" s="6">
        <v>9</v>
      </c>
      <c r="BD171" s="6">
        <v>14</v>
      </c>
      <c r="BE171" s="6">
        <v>8</v>
      </c>
      <c r="BF171" s="6">
        <v>15</v>
      </c>
      <c r="BG171" s="6">
        <v>17</v>
      </c>
      <c r="BH171" s="6">
        <v>9</v>
      </c>
      <c r="BI171" s="6">
        <v>5</v>
      </c>
      <c r="BJ171" s="6">
        <v>19</v>
      </c>
      <c r="BK171" s="6">
        <v>8</v>
      </c>
      <c r="BL171" s="6">
        <v>16</v>
      </c>
      <c r="BM171" s="6">
        <v>8</v>
      </c>
      <c r="BN171" s="6">
        <v>4</v>
      </c>
      <c r="BO171" s="6">
        <v>6</v>
      </c>
      <c r="BP171" s="6">
        <v>10</v>
      </c>
      <c r="BQ171" s="6">
        <v>5</v>
      </c>
      <c r="BR171" s="6">
        <v>9</v>
      </c>
      <c r="BS171" s="6">
        <v>11</v>
      </c>
      <c r="BT171" s="6">
        <v>8</v>
      </c>
      <c r="BU171" s="6">
        <v>20</v>
      </c>
      <c r="BV171" s="6">
        <v>11</v>
      </c>
      <c r="BW171" s="6">
        <v>8</v>
      </c>
      <c r="BX171" s="6">
        <v>3</v>
      </c>
      <c r="BY171" s="6">
        <v>9</v>
      </c>
      <c r="BZ171" s="6">
        <v>5</v>
      </c>
      <c r="CA171" s="6">
        <v>19</v>
      </c>
      <c r="CB171" s="6">
        <v>11</v>
      </c>
      <c r="CC171" s="6">
        <v>11</v>
      </c>
      <c r="CD171" s="6">
        <v>7</v>
      </c>
      <c r="CE171" s="6">
        <v>6</v>
      </c>
      <c r="CF171" s="6">
        <v>2</v>
      </c>
      <c r="CG171" s="6">
        <v>18</v>
      </c>
      <c r="CH171" s="6">
        <v>10</v>
      </c>
      <c r="CI171" s="6">
        <v>7</v>
      </c>
      <c r="CJ171" s="6">
        <v>6</v>
      </c>
      <c r="CK171" s="6">
        <v>5</v>
      </c>
      <c r="CL171" s="6">
        <v>3</v>
      </c>
      <c r="CM171" s="6">
        <v>3</v>
      </c>
      <c r="CN171" s="6">
        <v>5</v>
      </c>
      <c r="CO171" s="6">
        <v>18</v>
      </c>
      <c r="CP171" s="6">
        <v>9</v>
      </c>
      <c r="CQ171" s="6">
        <v>3</v>
      </c>
      <c r="CR171" s="6">
        <v>5</v>
      </c>
      <c r="CS171" s="6">
        <v>5</v>
      </c>
      <c r="CT171" s="6">
        <v>5</v>
      </c>
      <c r="CU171" s="6">
        <v>8</v>
      </c>
      <c r="CV171" s="6">
        <v>2</v>
      </c>
      <c r="CW171" s="6">
        <v>10</v>
      </c>
      <c r="CX171" s="6">
        <v>7</v>
      </c>
      <c r="CY171" s="6">
        <v>7</v>
      </c>
      <c r="CZ171" s="6">
        <v>6</v>
      </c>
      <c r="DA171" s="6">
        <v>6</v>
      </c>
      <c r="DB171" s="6">
        <v>5</v>
      </c>
      <c r="DC171" s="6">
        <v>6</v>
      </c>
      <c r="DD171" s="6">
        <v>16</v>
      </c>
      <c r="DE171" s="6">
        <v>6</v>
      </c>
      <c r="DF171" s="6">
        <v>7</v>
      </c>
      <c r="DG171" s="6">
        <v>8</v>
      </c>
      <c r="DH171" s="6">
        <v>7</v>
      </c>
      <c r="DI171" s="6">
        <v>6</v>
      </c>
      <c r="DJ171" s="6">
        <v>5</v>
      </c>
      <c r="DK171" s="6">
        <v>7</v>
      </c>
      <c r="DL171" s="6">
        <v>9</v>
      </c>
      <c r="DM171" s="6">
        <v>7</v>
      </c>
      <c r="DN171" s="6">
        <v>3</v>
      </c>
      <c r="DO171" s="6">
        <v>7</v>
      </c>
      <c r="DP171" s="6">
        <v>9</v>
      </c>
      <c r="DQ171" s="6">
        <v>10</v>
      </c>
      <c r="DR171" s="6">
        <v>9</v>
      </c>
      <c r="DS171" s="6">
        <v>7</v>
      </c>
      <c r="DT171" s="6">
        <v>5</v>
      </c>
      <c r="DU171" s="6">
        <v>4</v>
      </c>
      <c r="DV171" s="6">
        <v>7</v>
      </c>
      <c r="DW171" s="6">
        <v>4</v>
      </c>
      <c r="DX171" s="6">
        <v>7</v>
      </c>
      <c r="DY171" s="6">
        <v>9</v>
      </c>
      <c r="DZ171" s="6">
        <v>10</v>
      </c>
      <c r="EA171" s="6">
        <v>9</v>
      </c>
      <c r="EB171" s="6">
        <v>7</v>
      </c>
      <c r="EC171" s="6">
        <v>5</v>
      </c>
      <c r="ED171" s="6">
        <v>4</v>
      </c>
      <c r="EE171" s="6">
        <v>11</v>
      </c>
      <c r="EF171" s="6">
        <v>5</v>
      </c>
      <c r="EG171" s="6">
        <v>19</v>
      </c>
      <c r="EH171" s="6">
        <v>12</v>
      </c>
      <c r="EI171" s="6">
        <v>12</v>
      </c>
      <c r="EJ171" s="6">
        <v>6</v>
      </c>
      <c r="EK171" s="6">
        <v>12</v>
      </c>
      <c r="EL171" s="6">
        <v>5</v>
      </c>
      <c r="EM171" s="6">
        <v>16</v>
      </c>
      <c r="EN171" s="6">
        <v>4</v>
      </c>
      <c r="EO171" s="6">
        <v>14</v>
      </c>
      <c r="EP171" s="6">
        <v>22</v>
      </c>
      <c r="EQ171" s="6">
        <v>4</v>
      </c>
      <c r="ER171" s="6">
        <v>10</v>
      </c>
      <c r="ES171" s="6">
        <v>10</v>
      </c>
      <c r="ET171" s="6">
        <v>14</v>
      </c>
      <c r="EU171" s="6">
        <v>12</v>
      </c>
      <c r="EV171" s="6">
        <v>8</v>
      </c>
      <c r="EW171" s="6">
        <v>5</v>
      </c>
      <c r="EX171" s="6">
        <v>8</v>
      </c>
      <c r="EY171" s="6">
        <v>7</v>
      </c>
      <c r="EZ171" s="6">
        <v>6</v>
      </c>
      <c r="FA171" s="6">
        <v>7</v>
      </c>
      <c r="FB171" s="6">
        <v>7</v>
      </c>
      <c r="FC171" s="6">
        <v>20</v>
      </c>
      <c r="FD171" s="6">
        <v>20</v>
      </c>
      <c r="FE171" s="6">
        <v>13</v>
      </c>
      <c r="FF171" s="6">
        <v>7</v>
      </c>
      <c r="FG171" s="6">
        <v>20</v>
      </c>
      <c r="FH171" s="6">
        <v>9</v>
      </c>
      <c r="FI171" s="6">
        <v>19</v>
      </c>
      <c r="FJ171" s="6">
        <v>19</v>
      </c>
      <c r="FK171" s="6">
        <v>6</v>
      </c>
      <c r="FL171" s="6">
        <v>6</v>
      </c>
      <c r="FM171" s="6">
        <v>22</v>
      </c>
      <c r="FN171" s="6">
        <v>11</v>
      </c>
      <c r="FO171" s="6">
        <v>7</v>
      </c>
      <c r="FP171" s="6">
        <v>8</v>
      </c>
      <c r="FQ171" s="6">
        <v>10</v>
      </c>
      <c r="FR171" s="6">
        <v>12</v>
      </c>
      <c r="FS171" s="6">
        <v>10</v>
      </c>
      <c r="FT171" s="6">
        <v>7</v>
      </c>
      <c r="FU171" s="6">
        <v>6</v>
      </c>
      <c r="FV171" s="6">
        <v>5</v>
      </c>
      <c r="FW171" s="6">
        <v>11</v>
      </c>
      <c r="FX171" s="6">
        <v>7</v>
      </c>
      <c r="FY171" s="6">
        <v>3</v>
      </c>
      <c r="FZ171" s="6">
        <v>8</v>
      </c>
      <c r="GA171" s="6">
        <v>12</v>
      </c>
      <c r="GB171" s="6">
        <v>10</v>
      </c>
      <c r="GC171" s="6">
        <v>7</v>
      </c>
      <c r="GD171" s="6">
        <v>6</v>
      </c>
      <c r="GE171" s="6">
        <v>5</v>
      </c>
      <c r="GF171" s="6">
        <v>10</v>
      </c>
      <c r="GG171" s="6">
        <v>21</v>
      </c>
      <c r="GH171" s="6">
        <v>15</v>
      </c>
      <c r="GI171" s="6">
        <v>11</v>
      </c>
      <c r="GJ171" s="12">
        <f t="shared" si="2"/>
        <v>0</v>
      </c>
    </row>
    <row r="172" spans="1:192">
      <c r="A172" s="9" t="s">
        <v>238</v>
      </c>
      <c r="B172" s="9">
        <v>12872</v>
      </c>
      <c r="C172" s="6">
        <v>2864130</v>
      </c>
      <c r="D172" s="6">
        <v>12</v>
      </c>
      <c r="E172" s="6">
        <v>5</v>
      </c>
      <c r="F172" s="6">
        <v>3</v>
      </c>
      <c r="G172" s="6">
        <v>4</v>
      </c>
      <c r="H172" s="6">
        <v>4</v>
      </c>
      <c r="I172" s="6">
        <v>4</v>
      </c>
      <c r="J172" s="6">
        <v>7</v>
      </c>
      <c r="K172" s="6">
        <v>13</v>
      </c>
      <c r="L172" s="6">
        <v>13</v>
      </c>
      <c r="M172" s="6">
        <v>11</v>
      </c>
      <c r="N172" s="6">
        <v>3</v>
      </c>
      <c r="O172" s="6">
        <v>2</v>
      </c>
      <c r="P172" s="6">
        <v>8</v>
      </c>
      <c r="Q172" s="6">
        <v>22</v>
      </c>
      <c r="R172" s="6">
        <v>7</v>
      </c>
      <c r="S172" s="6">
        <v>19</v>
      </c>
      <c r="T172" s="6">
        <v>7</v>
      </c>
      <c r="U172" s="6">
        <v>15</v>
      </c>
      <c r="V172" s="6">
        <v>20</v>
      </c>
      <c r="W172" s="6">
        <v>5</v>
      </c>
      <c r="X172" s="6">
        <v>15</v>
      </c>
      <c r="Y172" s="6">
        <v>18</v>
      </c>
      <c r="Z172" s="6">
        <v>16</v>
      </c>
      <c r="AA172" s="6">
        <v>2</v>
      </c>
      <c r="AB172" s="6">
        <v>17</v>
      </c>
      <c r="AC172" s="6">
        <v>2</v>
      </c>
      <c r="AD172" s="6">
        <v>4</v>
      </c>
      <c r="AE172" s="6">
        <v>4</v>
      </c>
      <c r="AF172" s="6">
        <v>12</v>
      </c>
      <c r="AG172" s="6">
        <v>2</v>
      </c>
      <c r="AH172" s="6">
        <v>2</v>
      </c>
      <c r="AI172" s="6">
        <v>2</v>
      </c>
      <c r="AJ172" s="6">
        <v>3</v>
      </c>
      <c r="AK172" s="6">
        <v>6</v>
      </c>
      <c r="AL172" s="6">
        <v>4</v>
      </c>
      <c r="AM172" s="6">
        <v>4</v>
      </c>
      <c r="AN172" s="6">
        <v>1</v>
      </c>
      <c r="AO172" s="6">
        <v>2</v>
      </c>
      <c r="AP172" s="6">
        <v>2</v>
      </c>
      <c r="AQ172" s="6">
        <v>1</v>
      </c>
      <c r="AR172" s="6">
        <v>2</v>
      </c>
      <c r="AS172" s="6">
        <v>19</v>
      </c>
      <c r="AT172" s="6">
        <v>5</v>
      </c>
      <c r="AU172" s="6">
        <v>1</v>
      </c>
      <c r="AV172" s="6">
        <v>18</v>
      </c>
      <c r="AW172" s="6">
        <v>1</v>
      </c>
      <c r="AX172" s="6">
        <v>9</v>
      </c>
      <c r="AY172" s="6">
        <v>2</v>
      </c>
      <c r="AZ172" s="6">
        <v>1</v>
      </c>
      <c r="BA172" s="6">
        <v>17</v>
      </c>
      <c r="BB172" s="6">
        <v>3</v>
      </c>
      <c r="BC172" s="6">
        <v>4</v>
      </c>
      <c r="BD172" s="6">
        <v>11</v>
      </c>
      <c r="BE172" s="6">
        <v>7</v>
      </c>
      <c r="BF172" s="6">
        <v>4</v>
      </c>
      <c r="BG172" s="6">
        <v>17</v>
      </c>
      <c r="BH172" s="6">
        <v>8</v>
      </c>
      <c r="BI172" s="6">
        <v>3</v>
      </c>
      <c r="BJ172" s="6">
        <v>16</v>
      </c>
      <c r="BK172" s="6">
        <v>7</v>
      </c>
      <c r="BL172" s="6">
        <v>14</v>
      </c>
      <c r="BM172" s="6">
        <v>6</v>
      </c>
      <c r="BN172" s="6">
        <v>3</v>
      </c>
      <c r="BO172" s="6">
        <v>4</v>
      </c>
      <c r="BP172" s="6">
        <v>9</v>
      </c>
      <c r="BQ172" s="6">
        <v>5</v>
      </c>
      <c r="BR172" s="6">
        <v>5</v>
      </c>
      <c r="BS172" s="6">
        <v>9</v>
      </c>
      <c r="BT172" s="6">
        <v>6</v>
      </c>
      <c r="BU172" s="6">
        <v>16</v>
      </c>
      <c r="BV172" s="6">
        <v>11</v>
      </c>
      <c r="BW172" s="6">
        <v>2</v>
      </c>
      <c r="BX172" s="6">
        <v>5</v>
      </c>
      <c r="BY172" s="6">
        <v>7</v>
      </c>
      <c r="BZ172" s="6">
        <v>3</v>
      </c>
      <c r="CA172" s="6">
        <v>3</v>
      </c>
      <c r="CB172" s="6">
        <v>10</v>
      </c>
      <c r="CC172" s="6">
        <v>10</v>
      </c>
      <c r="CD172" s="6">
        <v>6</v>
      </c>
      <c r="CE172" s="6">
        <v>4</v>
      </c>
      <c r="CF172" s="6">
        <v>4</v>
      </c>
      <c r="CG172" s="6">
        <v>2</v>
      </c>
      <c r="CH172" s="6">
        <v>3</v>
      </c>
      <c r="CI172" s="6">
        <v>1</v>
      </c>
      <c r="CJ172" s="6">
        <v>5</v>
      </c>
      <c r="CK172" s="6">
        <v>1</v>
      </c>
      <c r="CL172" s="6">
        <v>1</v>
      </c>
      <c r="CM172" s="6">
        <v>2</v>
      </c>
      <c r="CN172" s="6">
        <v>2</v>
      </c>
      <c r="CO172" s="6">
        <v>10</v>
      </c>
      <c r="CP172" s="6">
        <v>3</v>
      </c>
      <c r="CQ172" s="6">
        <v>6</v>
      </c>
      <c r="CR172" s="6">
        <v>1</v>
      </c>
      <c r="CS172" s="6">
        <v>4</v>
      </c>
      <c r="CT172" s="6">
        <v>3</v>
      </c>
      <c r="CU172" s="6">
        <v>1</v>
      </c>
      <c r="CV172" s="6">
        <v>11</v>
      </c>
      <c r="CW172" s="6">
        <v>3</v>
      </c>
      <c r="CX172" s="6">
        <v>7</v>
      </c>
      <c r="CY172" s="6">
        <v>7</v>
      </c>
      <c r="CZ172" s="6">
        <v>5</v>
      </c>
      <c r="DA172" s="6">
        <v>5</v>
      </c>
      <c r="DB172" s="6">
        <v>4</v>
      </c>
      <c r="DC172" s="6">
        <v>4</v>
      </c>
      <c r="DD172" s="6">
        <v>13</v>
      </c>
      <c r="DE172" s="6">
        <v>14</v>
      </c>
      <c r="DF172" s="6">
        <v>3</v>
      </c>
      <c r="DG172" s="6">
        <v>4</v>
      </c>
      <c r="DH172" s="6">
        <v>2</v>
      </c>
      <c r="DI172" s="6">
        <v>1</v>
      </c>
      <c r="DJ172" s="6">
        <v>1</v>
      </c>
      <c r="DK172" s="6">
        <v>1</v>
      </c>
      <c r="DL172" s="6">
        <v>8</v>
      </c>
      <c r="DM172" s="6">
        <v>2</v>
      </c>
      <c r="DN172" s="6">
        <v>1</v>
      </c>
      <c r="DO172" s="6">
        <v>5</v>
      </c>
      <c r="DP172" s="6">
        <v>1</v>
      </c>
      <c r="DQ172" s="6">
        <v>6</v>
      </c>
      <c r="DR172" s="6">
        <v>2</v>
      </c>
      <c r="DS172" s="6">
        <v>1</v>
      </c>
      <c r="DT172" s="6">
        <v>3</v>
      </c>
      <c r="DU172" s="6">
        <v>1</v>
      </c>
      <c r="DV172" s="6">
        <v>3</v>
      </c>
      <c r="DW172" s="6">
        <v>1</v>
      </c>
      <c r="DX172" s="6">
        <v>4</v>
      </c>
      <c r="DY172" s="6">
        <v>1</v>
      </c>
      <c r="DZ172" s="6">
        <v>5</v>
      </c>
      <c r="EA172" s="6">
        <v>2</v>
      </c>
      <c r="EB172" s="6">
        <v>1</v>
      </c>
      <c r="EC172" s="6">
        <v>3</v>
      </c>
      <c r="ED172" s="6">
        <v>1</v>
      </c>
      <c r="EE172" s="6">
        <v>4</v>
      </c>
      <c r="EF172" s="6">
        <v>20</v>
      </c>
      <c r="EG172" s="6">
        <v>3</v>
      </c>
      <c r="EH172" s="6">
        <v>12</v>
      </c>
      <c r="EI172" s="6">
        <v>12</v>
      </c>
      <c r="EJ172" s="6">
        <v>2</v>
      </c>
      <c r="EK172" s="6">
        <v>6</v>
      </c>
      <c r="EL172" s="6">
        <v>4</v>
      </c>
      <c r="EM172" s="6">
        <v>14</v>
      </c>
      <c r="EN172" s="6">
        <v>21</v>
      </c>
      <c r="EO172" s="6">
        <v>21</v>
      </c>
      <c r="EP172" s="6">
        <v>12</v>
      </c>
      <c r="EQ172" s="6">
        <v>4</v>
      </c>
      <c r="ER172" s="6">
        <v>9</v>
      </c>
      <c r="ES172" s="6">
        <v>9</v>
      </c>
      <c r="ET172" s="6">
        <v>1</v>
      </c>
      <c r="EU172" s="6">
        <v>1</v>
      </c>
      <c r="EV172" s="6">
        <v>5</v>
      </c>
      <c r="EW172" s="6">
        <v>2</v>
      </c>
      <c r="EX172" s="6">
        <v>5</v>
      </c>
      <c r="EY172" s="6">
        <v>4</v>
      </c>
      <c r="EZ172" s="6">
        <v>2</v>
      </c>
      <c r="FA172" s="6">
        <v>1</v>
      </c>
      <c r="FB172" s="6">
        <v>3</v>
      </c>
      <c r="FC172" s="6">
        <v>3</v>
      </c>
      <c r="FD172" s="6">
        <v>17</v>
      </c>
      <c r="FE172" s="6">
        <v>1</v>
      </c>
      <c r="FF172" s="6">
        <v>1</v>
      </c>
      <c r="FG172" s="6">
        <v>3</v>
      </c>
      <c r="FH172" s="6">
        <v>2</v>
      </c>
      <c r="FI172" s="6">
        <v>15</v>
      </c>
      <c r="FJ172" s="6">
        <v>12</v>
      </c>
      <c r="FK172" s="6">
        <v>5</v>
      </c>
      <c r="FL172" s="6">
        <v>6</v>
      </c>
      <c r="FM172" s="6">
        <v>14</v>
      </c>
      <c r="FN172" s="6">
        <v>10</v>
      </c>
      <c r="FO172" s="6">
        <v>5</v>
      </c>
      <c r="FP172" s="6">
        <v>6</v>
      </c>
      <c r="FQ172" s="6">
        <v>2</v>
      </c>
      <c r="FR172" s="6">
        <v>11</v>
      </c>
      <c r="FS172" s="6">
        <v>8</v>
      </c>
      <c r="FT172" s="6">
        <v>1</v>
      </c>
      <c r="FU172" s="6">
        <v>5</v>
      </c>
      <c r="FV172" s="6">
        <v>3</v>
      </c>
      <c r="FW172" s="6">
        <v>10</v>
      </c>
      <c r="FX172" s="6">
        <v>5</v>
      </c>
      <c r="FY172" s="6">
        <v>1</v>
      </c>
      <c r="FZ172" s="6">
        <v>6</v>
      </c>
      <c r="GA172" s="6">
        <v>11</v>
      </c>
      <c r="GB172" s="6">
        <v>8</v>
      </c>
      <c r="GC172" s="6">
        <v>1</v>
      </c>
      <c r="GD172" s="6">
        <v>5</v>
      </c>
      <c r="GE172" s="6">
        <v>2</v>
      </c>
      <c r="GF172" s="6">
        <v>2</v>
      </c>
      <c r="GG172" s="6">
        <v>7</v>
      </c>
      <c r="GH172" s="6">
        <v>6</v>
      </c>
      <c r="GI172" s="6">
        <v>5</v>
      </c>
      <c r="GJ172" s="12">
        <f t="shared" si="2"/>
        <v>4494</v>
      </c>
    </row>
    <row r="173" spans="1:192">
      <c r="A173" s="9" t="s">
        <v>215</v>
      </c>
      <c r="B173" s="11">
        <v>6</v>
      </c>
      <c r="C173" s="6">
        <v>2436.5</v>
      </c>
      <c r="D173" s="6">
        <v>15</v>
      </c>
      <c r="E173" s="6">
        <v>7</v>
      </c>
      <c r="F173" s="6">
        <v>9</v>
      </c>
      <c r="G173" s="6">
        <v>9</v>
      </c>
      <c r="H173" s="6">
        <v>9</v>
      </c>
      <c r="I173" s="6">
        <v>9</v>
      </c>
      <c r="J173" s="6">
        <v>14</v>
      </c>
      <c r="K173" s="6">
        <v>15</v>
      </c>
      <c r="L173" s="6">
        <v>14</v>
      </c>
      <c r="M173" s="6">
        <v>15</v>
      </c>
      <c r="N173" s="6">
        <v>20</v>
      </c>
      <c r="O173" s="6">
        <v>6</v>
      </c>
      <c r="P173" s="6">
        <v>15</v>
      </c>
      <c r="Q173" s="6">
        <v>15</v>
      </c>
      <c r="R173" s="6">
        <v>8</v>
      </c>
      <c r="S173" s="6">
        <v>4</v>
      </c>
      <c r="T173" s="6">
        <v>13</v>
      </c>
      <c r="U173" s="6">
        <v>8</v>
      </c>
      <c r="V173" s="6">
        <v>16</v>
      </c>
      <c r="W173" s="6">
        <v>5</v>
      </c>
      <c r="X173" s="6">
        <v>16</v>
      </c>
      <c r="Y173" s="6">
        <v>18</v>
      </c>
      <c r="Z173" s="6">
        <v>16</v>
      </c>
      <c r="AA173" s="6">
        <v>1</v>
      </c>
      <c r="AB173" s="6">
        <v>18</v>
      </c>
      <c r="AC173" s="6">
        <v>6</v>
      </c>
      <c r="AD173" s="6">
        <v>4</v>
      </c>
      <c r="AE173" s="6">
        <v>3</v>
      </c>
      <c r="AF173" s="6">
        <v>10</v>
      </c>
      <c r="AG173" s="6">
        <v>11</v>
      </c>
      <c r="AH173" s="6">
        <v>2</v>
      </c>
      <c r="AI173" s="6">
        <v>3</v>
      </c>
      <c r="AJ173" s="6">
        <v>10</v>
      </c>
      <c r="AK173" s="6">
        <v>9</v>
      </c>
      <c r="AL173" s="6">
        <v>6</v>
      </c>
      <c r="AM173" s="6">
        <v>4</v>
      </c>
      <c r="AN173" s="6">
        <v>3</v>
      </c>
      <c r="AO173" s="6">
        <v>7</v>
      </c>
      <c r="AP173" s="6">
        <v>4</v>
      </c>
      <c r="AQ173" s="6">
        <v>4</v>
      </c>
      <c r="AR173" s="6">
        <v>6</v>
      </c>
      <c r="AS173" s="6">
        <v>11</v>
      </c>
      <c r="AT173" s="6">
        <v>11</v>
      </c>
      <c r="AU173" s="6">
        <v>16</v>
      </c>
      <c r="AV173" s="6">
        <v>20</v>
      </c>
      <c r="AW173" s="6">
        <v>4</v>
      </c>
      <c r="AX173" s="6">
        <v>8</v>
      </c>
      <c r="AY173" s="6">
        <v>9</v>
      </c>
      <c r="AZ173" s="6">
        <v>7</v>
      </c>
      <c r="BA173" s="6">
        <v>1</v>
      </c>
      <c r="BB173" s="6">
        <v>5</v>
      </c>
      <c r="BC173" s="6">
        <v>9</v>
      </c>
      <c r="BD173" s="6">
        <v>7</v>
      </c>
      <c r="BE173" s="6">
        <v>8</v>
      </c>
      <c r="BF173" s="6">
        <v>19</v>
      </c>
      <c r="BG173" s="6">
        <v>17</v>
      </c>
      <c r="BH173" s="6">
        <v>9</v>
      </c>
      <c r="BI173" s="6">
        <v>5</v>
      </c>
      <c r="BJ173" s="6">
        <v>19</v>
      </c>
      <c r="BK173" s="6">
        <v>8</v>
      </c>
      <c r="BL173" s="6">
        <v>15</v>
      </c>
      <c r="BM173" s="6">
        <v>8</v>
      </c>
      <c r="BN173" s="6">
        <v>4</v>
      </c>
      <c r="BO173" s="6">
        <v>6</v>
      </c>
      <c r="BP173" s="6">
        <v>10</v>
      </c>
      <c r="BQ173" s="6">
        <v>5</v>
      </c>
      <c r="BR173" s="6">
        <v>2</v>
      </c>
      <c r="BS173" s="6">
        <v>11</v>
      </c>
      <c r="BT173" s="6">
        <v>8</v>
      </c>
      <c r="BU173" s="6">
        <v>19</v>
      </c>
      <c r="BV173" s="6">
        <v>4</v>
      </c>
      <c r="BW173" s="6">
        <v>8</v>
      </c>
      <c r="BX173" s="6">
        <v>14</v>
      </c>
      <c r="BY173" s="6">
        <v>9</v>
      </c>
      <c r="BZ173" s="6">
        <v>5</v>
      </c>
      <c r="CA173" s="6">
        <v>17</v>
      </c>
      <c r="CB173" s="6">
        <v>11</v>
      </c>
      <c r="CC173" s="6">
        <v>11</v>
      </c>
      <c r="CD173" s="6">
        <v>7</v>
      </c>
      <c r="CE173" s="6">
        <v>6</v>
      </c>
      <c r="CF173" s="6">
        <v>1</v>
      </c>
      <c r="CG173" s="6">
        <v>7</v>
      </c>
      <c r="CH173" s="6">
        <v>10</v>
      </c>
      <c r="CI173" s="6">
        <v>7</v>
      </c>
      <c r="CJ173" s="6">
        <v>6</v>
      </c>
      <c r="CK173" s="6">
        <v>5</v>
      </c>
      <c r="CL173" s="6">
        <v>3</v>
      </c>
      <c r="CM173" s="6">
        <v>3</v>
      </c>
      <c r="CN173" s="6">
        <v>5</v>
      </c>
      <c r="CO173" s="6">
        <v>10</v>
      </c>
      <c r="CP173" s="6">
        <v>9</v>
      </c>
      <c r="CQ173" s="6">
        <v>4</v>
      </c>
      <c r="CR173" s="6">
        <v>15</v>
      </c>
      <c r="CS173" s="6">
        <v>5</v>
      </c>
      <c r="CT173" s="6">
        <v>5</v>
      </c>
      <c r="CU173" s="6">
        <v>8</v>
      </c>
      <c r="CV173" s="6">
        <v>8</v>
      </c>
      <c r="CW173" s="6">
        <v>10</v>
      </c>
      <c r="CX173" s="6">
        <v>7</v>
      </c>
      <c r="CY173" s="6">
        <v>7</v>
      </c>
      <c r="CZ173" s="6">
        <v>6</v>
      </c>
      <c r="DA173" s="6">
        <v>6</v>
      </c>
      <c r="DB173" s="6">
        <v>5</v>
      </c>
      <c r="DC173" s="6">
        <v>6</v>
      </c>
      <c r="DD173" s="6">
        <v>12</v>
      </c>
      <c r="DE173" s="6">
        <v>7</v>
      </c>
      <c r="DF173" s="6">
        <v>7</v>
      </c>
      <c r="DG173" s="6">
        <v>8</v>
      </c>
      <c r="DH173" s="6">
        <v>7</v>
      </c>
      <c r="DI173" s="6">
        <v>6</v>
      </c>
      <c r="DJ173" s="6">
        <v>5</v>
      </c>
      <c r="DK173" s="6">
        <v>7</v>
      </c>
      <c r="DL173" s="6">
        <v>9</v>
      </c>
      <c r="DM173" s="6">
        <v>7</v>
      </c>
      <c r="DN173" s="6">
        <v>3</v>
      </c>
      <c r="DO173" s="6">
        <v>7</v>
      </c>
      <c r="DP173" s="6">
        <v>9</v>
      </c>
      <c r="DQ173" s="6">
        <v>10</v>
      </c>
      <c r="DR173" s="6">
        <v>9</v>
      </c>
      <c r="DS173" s="6">
        <v>7</v>
      </c>
      <c r="DT173" s="6">
        <v>5</v>
      </c>
      <c r="DU173" s="6">
        <v>4</v>
      </c>
      <c r="DV173" s="6">
        <v>7</v>
      </c>
      <c r="DW173" s="6">
        <v>4</v>
      </c>
      <c r="DX173" s="6">
        <v>7</v>
      </c>
      <c r="DY173" s="6">
        <v>9</v>
      </c>
      <c r="DZ173" s="6">
        <v>10</v>
      </c>
      <c r="EA173" s="6">
        <v>9</v>
      </c>
      <c r="EB173" s="6">
        <v>7</v>
      </c>
      <c r="EC173" s="6">
        <v>5</v>
      </c>
      <c r="ED173" s="6">
        <v>4</v>
      </c>
      <c r="EE173" s="6">
        <v>5</v>
      </c>
      <c r="EF173" s="6">
        <v>21</v>
      </c>
      <c r="EG173" s="6">
        <v>2</v>
      </c>
      <c r="EH173" s="6">
        <v>12</v>
      </c>
      <c r="EI173" s="6">
        <v>12</v>
      </c>
      <c r="EJ173" s="6">
        <v>6</v>
      </c>
      <c r="EK173" s="6">
        <v>10</v>
      </c>
      <c r="EL173" s="6">
        <v>5</v>
      </c>
      <c r="EM173" s="6">
        <v>6</v>
      </c>
      <c r="EN173" s="6">
        <v>19</v>
      </c>
      <c r="EO173" s="6">
        <v>13</v>
      </c>
      <c r="EP173" s="6">
        <v>5</v>
      </c>
      <c r="EQ173" s="6">
        <v>4</v>
      </c>
      <c r="ER173" s="6">
        <v>10</v>
      </c>
      <c r="ES173" s="6">
        <v>10</v>
      </c>
      <c r="ET173" s="6">
        <v>6</v>
      </c>
      <c r="EU173" s="6">
        <v>12</v>
      </c>
      <c r="EV173" s="6">
        <v>8</v>
      </c>
      <c r="EW173" s="6">
        <v>5</v>
      </c>
      <c r="EX173" s="6">
        <v>8</v>
      </c>
      <c r="EY173" s="6">
        <v>7</v>
      </c>
      <c r="EZ173" s="6">
        <v>6</v>
      </c>
      <c r="FA173" s="6">
        <v>7</v>
      </c>
      <c r="FB173" s="6">
        <v>7</v>
      </c>
      <c r="FC173" s="6">
        <v>11</v>
      </c>
      <c r="FD173" s="6">
        <v>10</v>
      </c>
      <c r="FE173" s="6">
        <v>2</v>
      </c>
      <c r="FF173" s="6">
        <v>7</v>
      </c>
      <c r="FG173" s="6">
        <v>8</v>
      </c>
      <c r="FH173" s="6">
        <v>9</v>
      </c>
      <c r="FI173" s="6">
        <v>17</v>
      </c>
      <c r="FJ173" s="6">
        <v>18</v>
      </c>
      <c r="FK173" s="6">
        <v>6</v>
      </c>
      <c r="FL173" s="6">
        <v>6</v>
      </c>
      <c r="FM173" s="6">
        <v>8</v>
      </c>
      <c r="FN173" s="6">
        <v>11</v>
      </c>
      <c r="FO173" s="6">
        <v>7</v>
      </c>
      <c r="FP173" s="6">
        <v>8</v>
      </c>
      <c r="FQ173" s="6">
        <v>10</v>
      </c>
      <c r="FR173" s="6">
        <v>12</v>
      </c>
      <c r="FS173" s="6">
        <v>10</v>
      </c>
      <c r="FT173" s="6">
        <v>7</v>
      </c>
      <c r="FU173" s="6">
        <v>6</v>
      </c>
      <c r="FV173" s="6">
        <v>5</v>
      </c>
      <c r="FW173" s="6">
        <v>11</v>
      </c>
      <c r="FX173" s="6">
        <v>7</v>
      </c>
      <c r="FY173" s="6">
        <v>3</v>
      </c>
      <c r="FZ173" s="6">
        <v>8</v>
      </c>
      <c r="GA173" s="6">
        <v>12</v>
      </c>
      <c r="GB173" s="6">
        <v>10</v>
      </c>
      <c r="GC173" s="6">
        <v>7</v>
      </c>
      <c r="GD173" s="6">
        <v>6</v>
      </c>
      <c r="GE173" s="6">
        <v>5</v>
      </c>
      <c r="GF173" s="6">
        <v>10</v>
      </c>
      <c r="GG173" s="6">
        <v>21</v>
      </c>
      <c r="GH173" s="6">
        <v>12</v>
      </c>
      <c r="GI173" s="6">
        <v>7</v>
      </c>
      <c r="GJ173" s="12">
        <f t="shared" si="2"/>
        <v>2462</v>
      </c>
    </row>
    <row r="174" spans="1:192">
      <c r="A174" s="9" t="s">
        <v>224</v>
      </c>
      <c r="B174" s="11">
        <v>1</v>
      </c>
      <c r="C174" s="6">
        <v>518</v>
      </c>
      <c r="D174" s="6">
        <v>17</v>
      </c>
      <c r="E174" s="6">
        <v>7</v>
      </c>
      <c r="F174" s="6">
        <v>9</v>
      </c>
      <c r="G174" s="6">
        <v>9</v>
      </c>
      <c r="H174" s="6">
        <v>9</v>
      </c>
      <c r="I174" s="6">
        <v>9</v>
      </c>
      <c r="J174" s="6">
        <v>16</v>
      </c>
      <c r="K174" s="6">
        <v>16</v>
      </c>
      <c r="L174" s="6">
        <v>16</v>
      </c>
      <c r="M174" s="6">
        <v>16</v>
      </c>
      <c r="N174" s="6">
        <v>13</v>
      </c>
      <c r="O174" s="6">
        <v>6</v>
      </c>
      <c r="P174" s="6">
        <v>20</v>
      </c>
      <c r="Q174" s="6">
        <v>1</v>
      </c>
      <c r="R174" s="6">
        <v>8</v>
      </c>
      <c r="S174" s="6">
        <v>4</v>
      </c>
      <c r="T174" s="6">
        <v>18</v>
      </c>
      <c r="U174" s="6">
        <v>20</v>
      </c>
      <c r="V174" s="6">
        <v>20</v>
      </c>
      <c r="W174" s="6">
        <v>5</v>
      </c>
      <c r="X174" s="6">
        <v>20</v>
      </c>
      <c r="Y174" s="6">
        <v>20</v>
      </c>
      <c r="Z174" s="6">
        <v>20</v>
      </c>
      <c r="AA174" s="6">
        <v>2</v>
      </c>
      <c r="AB174" s="6">
        <v>20</v>
      </c>
      <c r="AC174" s="6">
        <v>6</v>
      </c>
      <c r="AD174" s="6">
        <v>19</v>
      </c>
      <c r="AE174" s="6">
        <v>18</v>
      </c>
      <c r="AF174" s="6">
        <v>14</v>
      </c>
      <c r="AG174" s="6">
        <v>11</v>
      </c>
      <c r="AH174" s="6">
        <v>2</v>
      </c>
      <c r="AI174" s="6">
        <v>3</v>
      </c>
      <c r="AJ174" s="6">
        <v>10</v>
      </c>
      <c r="AK174" s="6">
        <v>9</v>
      </c>
      <c r="AL174" s="6">
        <v>6</v>
      </c>
      <c r="AM174" s="6">
        <v>4</v>
      </c>
      <c r="AN174" s="6">
        <v>3</v>
      </c>
      <c r="AO174" s="6">
        <v>7</v>
      </c>
      <c r="AP174" s="6">
        <v>4</v>
      </c>
      <c r="AQ174" s="6">
        <v>4</v>
      </c>
      <c r="AR174" s="6">
        <v>6</v>
      </c>
      <c r="AS174" s="6">
        <v>5</v>
      </c>
      <c r="AT174" s="6">
        <v>18</v>
      </c>
      <c r="AU174" s="6">
        <v>19</v>
      </c>
      <c r="AV174" s="6">
        <v>2</v>
      </c>
      <c r="AW174" s="6">
        <v>20</v>
      </c>
      <c r="AX174" s="6">
        <v>16</v>
      </c>
      <c r="AY174" s="6">
        <v>9</v>
      </c>
      <c r="AZ174" s="6">
        <v>7</v>
      </c>
      <c r="BA174" s="6">
        <v>1</v>
      </c>
      <c r="BB174" s="6">
        <v>5</v>
      </c>
      <c r="BC174" s="6">
        <v>9</v>
      </c>
      <c r="BD174" s="6">
        <v>14</v>
      </c>
      <c r="BE174" s="6">
        <v>8</v>
      </c>
      <c r="BF174" s="6">
        <v>19</v>
      </c>
      <c r="BG174" s="6">
        <v>4</v>
      </c>
      <c r="BH174" s="6">
        <v>9</v>
      </c>
      <c r="BI174" s="6">
        <v>5</v>
      </c>
      <c r="BJ174" s="6">
        <v>19</v>
      </c>
      <c r="BK174" s="6">
        <v>8</v>
      </c>
      <c r="BL174" s="6">
        <v>16</v>
      </c>
      <c r="BM174" s="6">
        <v>8</v>
      </c>
      <c r="BN174" s="6">
        <v>4</v>
      </c>
      <c r="BO174" s="6">
        <v>6</v>
      </c>
      <c r="BP174" s="6">
        <v>10</v>
      </c>
      <c r="BQ174" s="6">
        <v>5</v>
      </c>
      <c r="BR174" s="6">
        <v>9</v>
      </c>
      <c r="BS174" s="6">
        <v>11</v>
      </c>
      <c r="BT174" s="6">
        <v>8</v>
      </c>
      <c r="BU174" s="6">
        <v>14</v>
      </c>
      <c r="BV174" s="6">
        <v>11</v>
      </c>
      <c r="BW174" s="6">
        <v>8</v>
      </c>
      <c r="BX174" s="6">
        <v>3</v>
      </c>
      <c r="BY174" s="6">
        <v>9</v>
      </c>
      <c r="BZ174" s="6">
        <v>5</v>
      </c>
      <c r="CA174" s="6">
        <v>19</v>
      </c>
      <c r="CB174" s="6">
        <v>11</v>
      </c>
      <c r="CC174" s="6">
        <v>11</v>
      </c>
      <c r="CD174" s="6">
        <v>7</v>
      </c>
      <c r="CE174" s="6">
        <v>6</v>
      </c>
      <c r="CF174" s="6">
        <v>17</v>
      </c>
      <c r="CG174" s="6">
        <v>11</v>
      </c>
      <c r="CH174" s="6">
        <v>10</v>
      </c>
      <c r="CI174" s="6">
        <v>7</v>
      </c>
      <c r="CJ174" s="6">
        <v>6</v>
      </c>
      <c r="CK174" s="6">
        <v>5</v>
      </c>
      <c r="CL174" s="6">
        <v>3</v>
      </c>
      <c r="CM174" s="6">
        <v>3</v>
      </c>
      <c r="CN174" s="6">
        <v>5</v>
      </c>
      <c r="CO174" s="6">
        <v>13</v>
      </c>
      <c r="CP174" s="6">
        <v>9</v>
      </c>
      <c r="CQ174" s="6">
        <v>20</v>
      </c>
      <c r="CR174" s="6">
        <v>14</v>
      </c>
      <c r="CS174" s="6">
        <v>5</v>
      </c>
      <c r="CT174" s="6">
        <v>5</v>
      </c>
      <c r="CU174" s="6">
        <v>8</v>
      </c>
      <c r="CV174" s="6">
        <v>17</v>
      </c>
      <c r="CW174" s="6">
        <v>10</v>
      </c>
      <c r="CX174" s="6">
        <v>7</v>
      </c>
      <c r="CY174" s="6">
        <v>7</v>
      </c>
      <c r="CZ174" s="6">
        <v>6</v>
      </c>
      <c r="DA174" s="6">
        <v>6</v>
      </c>
      <c r="DB174" s="6">
        <v>5</v>
      </c>
      <c r="DC174" s="6">
        <v>6</v>
      </c>
      <c r="DD174" s="6">
        <v>16</v>
      </c>
      <c r="DE174" s="6">
        <v>2</v>
      </c>
      <c r="DF174" s="6">
        <v>7</v>
      </c>
      <c r="DG174" s="6">
        <v>8</v>
      </c>
      <c r="DH174" s="6">
        <v>7</v>
      </c>
      <c r="DI174" s="6">
        <v>6</v>
      </c>
      <c r="DJ174" s="6">
        <v>5</v>
      </c>
      <c r="DK174" s="6">
        <v>7</v>
      </c>
      <c r="DL174" s="6">
        <v>9</v>
      </c>
      <c r="DM174" s="6">
        <v>7</v>
      </c>
      <c r="DN174" s="6">
        <v>3</v>
      </c>
      <c r="DO174" s="6">
        <v>7</v>
      </c>
      <c r="DP174" s="6">
        <v>9</v>
      </c>
      <c r="DQ174" s="6">
        <v>10</v>
      </c>
      <c r="DR174" s="6">
        <v>9</v>
      </c>
      <c r="DS174" s="6">
        <v>7</v>
      </c>
      <c r="DT174" s="6">
        <v>5</v>
      </c>
      <c r="DU174" s="6">
        <v>4</v>
      </c>
      <c r="DV174" s="6">
        <v>7</v>
      </c>
      <c r="DW174" s="6">
        <v>4</v>
      </c>
      <c r="DX174" s="6">
        <v>7</v>
      </c>
      <c r="DY174" s="6">
        <v>9</v>
      </c>
      <c r="DZ174" s="6">
        <v>10</v>
      </c>
      <c r="EA174" s="6">
        <v>9</v>
      </c>
      <c r="EB174" s="6">
        <v>7</v>
      </c>
      <c r="EC174" s="6">
        <v>5</v>
      </c>
      <c r="ED174" s="6">
        <v>4</v>
      </c>
      <c r="EE174" s="6">
        <v>11</v>
      </c>
      <c r="EF174" s="6">
        <v>5</v>
      </c>
      <c r="EG174" s="6">
        <v>20</v>
      </c>
      <c r="EH174" s="6">
        <v>12</v>
      </c>
      <c r="EI174" s="6">
        <v>12</v>
      </c>
      <c r="EJ174" s="6">
        <v>6</v>
      </c>
      <c r="EK174" s="6">
        <v>12</v>
      </c>
      <c r="EL174" s="6">
        <v>5</v>
      </c>
      <c r="EM174" s="6">
        <v>3</v>
      </c>
      <c r="EN174" s="6">
        <v>2</v>
      </c>
      <c r="EO174" s="6">
        <v>4</v>
      </c>
      <c r="EP174" s="6">
        <v>4</v>
      </c>
      <c r="EQ174" s="6">
        <v>4</v>
      </c>
      <c r="ER174" s="6">
        <v>10</v>
      </c>
      <c r="ES174" s="6">
        <v>10</v>
      </c>
      <c r="ET174" s="6">
        <v>5</v>
      </c>
      <c r="EU174" s="6">
        <v>12</v>
      </c>
      <c r="EV174" s="6">
        <v>8</v>
      </c>
      <c r="EW174" s="6">
        <v>5</v>
      </c>
      <c r="EX174" s="6">
        <v>8</v>
      </c>
      <c r="EY174" s="6">
        <v>7</v>
      </c>
      <c r="EZ174" s="6">
        <v>6</v>
      </c>
      <c r="FA174" s="6">
        <v>7</v>
      </c>
      <c r="FB174" s="6">
        <v>7</v>
      </c>
      <c r="FC174" s="6">
        <v>20</v>
      </c>
      <c r="FD174" s="6">
        <v>20</v>
      </c>
      <c r="FE174" s="6">
        <v>20</v>
      </c>
      <c r="FF174" s="6">
        <v>7</v>
      </c>
      <c r="FG174" s="6">
        <v>13</v>
      </c>
      <c r="FH174" s="6">
        <v>9</v>
      </c>
      <c r="FI174" s="6">
        <v>19</v>
      </c>
      <c r="FJ174" s="6">
        <v>19</v>
      </c>
      <c r="FK174" s="6">
        <v>6</v>
      </c>
      <c r="FL174" s="6">
        <v>6</v>
      </c>
      <c r="FM174" s="6">
        <v>11</v>
      </c>
      <c r="FN174" s="6">
        <v>11</v>
      </c>
      <c r="FO174" s="6">
        <v>7</v>
      </c>
      <c r="FP174" s="6">
        <v>8</v>
      </c>
      <c r="FQ174" s="6">
        <v>10</v>
      </c>
      <c r="FR174" s="6">
        <v>12</v>
      </c>
      <c r="FS174" s="6">
        <v>10</v>
      </c>
      <c r="FT174" s="6">
        <v>7</v>
      </c>
      <c r="FU174" s="6">
        <v>6</v>
      </c>
      <c r="FV174" s="6">
        <v>5</v>
      </c>
      <c r="FW174" s="6">
        <v>11</v>
      </c>
      <c r="FX174" s="6">
        <v>7</v>
      </c>
      <c r="FY174" s="6">
        <v>3</v>
      </c>
      <c r="FZ174" s="6">
        <v>8</v>
      </c>
      <c r="GA174" s="6">
        <v>12</v>
      </c>
      <c r="GB174" s="6">
        <v>10</v>
      </c>
      <c r="GC174" s="6">
        <v>7</v>
      </c>
      <c r="GD174" s="6">
        <v>6</v>
      </c>
      <c r="GE174" s="6">
        <v>5</v>
      </c>
      <c r="GF174" s="6">
        <v>10</v>
      </c>
      <c r="GG174" s="6">
        <v>14</v>
      </c>
      <c r="GH174" s="6">
        <v>15</v>
      </c>
      <c r="GI174" s="6">
        <v>11</v>
      </c>
      <c r="GJ174" s="12">
        <f t="shared" si="2"/>
        <v>1930</v>
      </c>
    </row>
    <row r="175" spans="1:192">
      <c r="A175" s="9" t="s">
        <v>225</v>
      </c>
      <c r="B175" s="11">
        <v>4</v>
      </c>
      <c r="C175" s="6">
        <v>1144</v>
      </c>
      <c r="D175" s="6">
        <v>2</v>
      </c>
      <c r="E175" s="6">
        <v>7</v>
      </c>
      <c r="F175" s="6">
        <v>9</v>
      </c>
      <c r="G175" s="6">
        <v>9</v>
      </c>
      <c r="H175" s="6">
        <v>9</v>
      </c>
      <c r="I175" s="6">
        <v>9</v>
      </c>
      <c r="J175" s="6">
        <v>8</v>
      </c>
      <c r="K175" s="6">
        <v>6</v>
      </c>
      <c r="L175" s="6">
        <v>5</v>
      </c>
      <c r="M175" s="6">
        <v>5</v>
      </c>
      <c r="N175" s="6">
        <v>15</v>
      </c>
      <c r="O175" s="6">
        <v>6</v>
      </c>
      <c r="P175" s="6">
        <v>16</v>
      </c>
      <c r="Q175" s="6">
        <v>10</v>
      </c>
      <c r="R175" s="6">
        <v>8</v>
      </c>
      <c r="S175" s="6">
        <v>16</v>
      </c>
      <c r="T175" s="6">
        <v>11</v>
      </c>
      <c r="U175" s="6">
        <v>16</v>
      </c>
      <c r="V175" s="6">
        <v>7</v>
      </c>
      <c r="W175" s="6">
        <v>5</v>
      </c>
      <c r="X175" s="6">
        <v>5</v>
      </c>
      <c r="Y175" s="6">
        <v>4</v>
      </c>
      <c r="Z175" s="6">
        <v>3</v>
      </c>
      <c r="AA175" s="6">
        <v>13</v>
      </c>
      <c r="AB175" s="6">
        <v>4</v>
      </c>
      <c r="AC175" s="6">
        <v>6</v>
      </c>
      <c r="AD175" s="6">
        <v>18</v>
      </c>
      <c r="AE175" s="6">
        <v>17</v>
      </c>
      <c r="AF175" s="6">
        <v>10</v>
      </c>
      <c r="AG175" s="6">
        <v>11</v>
      </c>
      <c r="AH175" s="6">
        <v>2</v>
      </c>
      <c r="AI175" s="6">
        <v>3</v>
      </c>
      <c r="AJ175" s="6">
        <v>10</v>
      </c>
      <c r="AK175" s="6">
        <v>9</v>
      </c>
      <c r="AL175" s="6">
        <v>6</v>
      </c>
      <c r="AM175" s="6">
        <v>4</v>
      </c>
      <c r="AN175" s="6">
        <v>3</v>
      </c>
      <c r="AO175" s="6">
        <v>7</v>
      </c>
      <c r="AP175" s="6">
        <v>4</v>
      </c>
      <c r="AQ175" s="6">
        <v>4</v>
      </c>
      <c r="AR175" s="6">
        <v>6</v>
      </c>
      <c r="AS175" s="6">
        <v>7</v>
      </c>
      <c r="AT175" s="6">
        <v>8</v>
      </c>
      <c r="AU175" s="6">
        <v>14</v>
      </c>
      <c r="AV175" s="6">
        <v>9</v>
      </c>
      <c r="AW175" s="6">
        <v>13</v>
      </c>
      <c r="AX175" s="6">
        <v>19</v>
      </c>
      <c r="AY175" s="6">
        <v>2</v>
      </c>
      <c r="AZ175" s="6">
        <v>7</v>
      </c>
      <c r="BA175" s="6">
        <v>1</v>
      </c>
      <c r="BB175" s="6">
        <v>5</v>
      </c>
      <c r="BC175" s="6">
        <v>9</v>
      </c>
      <c r="BD175" s="6">
        <v>6</v>
      </c>
      <c r="BE175" s="6">
        <v>8</v>
      </c>
      <c r="BF175" s="6">
        <v>19</v>
      </c>
      <c r="BG175" s="6">
        <v>5</v>
      </c>
      <c r="BH175" s="6">
        <v>1</v>
      </c>
      <c r="BI175" s="6">
        <v>5</v>
      </c>
      <c r="BJ175" s="6">
        <v>19</v>
      </c>
      <c r="BK175" s="6">
        <v>8</v>
      </c>
      <c r="BL175" s="6">
        <v>16</v>
      </c>
      <c r="BM175" s="6">
        <v>8</v>
      </c>
      <c r="BN175" s="6">
        <v>4</v>
      </c>
      <c r="BO175" s="6">
        <v>6</v>
      </c>
      <c r="BP175" s="6">
        <v>10</v>
      </c>
      <c r="BQ175" s="6">
        <v>5</v>
      </c>
      <c r="BR175" s="6">
        <v>9</v>
      </c>
      <c r="BS175" s="6">
        <v>6</v>
      </c>
      <c r="BT175" s="6">
        <v>8</v>
      </c>
      <c r="BU175" s="6">
        <v>15</v>
      </c>
      <c r="BV175" s="6">
        <v>11</v>
      </c>
      <c r="BW175" s="6">
        <v>8</v>
      </c>
      <c r="BX175" s="6">
        <v>19</v>
      </c>
      <c r="BY175" s="6">
        <v>9</v>
      </c>
      <c r="BZ175" s="6">
        <v>5</v>
      </c>
      <c r="CA175" s="6">
        <v>19</v>
      </c>
      <c r="CB175" s="6">
        <v>11</v>
      </c>
      <c r="CC175" s="6">
        <v>11</v>
      </c>
      <c r="CD175" s="6">
        <v>7</v>
      </c>
      <c r="CE175" s="6">
        <v>6</v>
      </c>
      <c r="CF175" s="6">
        <v>8</v>
      </c>
      <c r="CG175" s="6">
        <v>10</v>
      </c>
      <c r="CH175" s="6">
        <v>10</v>
      </c>
      <c r="CI175" s="6">
        <v>7</v>
      </c>
      <c r="CJ175" s="6">
        <v>6</v>
      </c>
      <c r="CK175" s="6">
        <v>5</v>
      </c>
      <c r="CL175" s="6">
        <v>3</v>
      </c>
      <c r="CM175" s="6">
        <v>3</v>
      </c>
      <c r="CN175" s="6">
        <v>5</v>
      </c>
      <c r="CO175" s="6">
        <v>19</v>
      </c>
      <c r="CP175" s="6">
        <v>9</v>
      </c>
      <c r="CQ175" s="6">
        <v>19</v>
      </c>
      <c r="CR175" s="6">
        <v>11</v>
      </c>
      <c r="CS175" s="6">
        <v>5</v>
      </c>
      <c r="CT175" s="6">
        <v>5</v>
      </c>
      <c r="CU175" s="6">
        <v>8</v>
      </c>
      <c r="CV175" s="6">
        <v>6</v>
      </c>
      <c r="CW175" s="6">
        <v>10</v>
      </c>
      <c r="CX175" s="6">
        <v>7</v>
      </c>
      <c r="CY175" s="6">
        <v>7</v>
      </c>
      <c r="CZ175" s="6">
        <v>6</v>
      </c>
      <c r="DA175" s="6">
        <v>6</v>
      </c>
      <c r="DB175" s="6">
        <v>5</v>
      </c>
      <c r="DC175" s="6">
        <v>6</v>
      </c>
      <c r="DD175" s="6">
        <v>3</v>
      </c>
      <c r="DE175" s="6">
        <v>15</v>
      </c>
      <c r="DF175" s="6">
        <v>7</v>
      </c>
      <c r="DG175" s="6">
        <v>8</v>
      </c>
      <c r="DH175" s="6">
        <v>7</v>
      </c>
      <c r="DI175" s="6">
        <v>6</v>
      </c>
      <c r="DJ175" s="6">
        <v>5</v>
      </c>
      <c r="DK175" s="6">
        <v>7</v>
      </c>
      <c r="DL175" s="6">
        <v>9</v>
      </c>
      <c r="DM175" s="6">
        <v>7</v>
      </c>
      <c r="DN175" s="6">
        <v>3</v>
      </c>
      <c r="DO175" s="6">
        <v>7</v>
      </c>
      <c r="DP175" s="6">
        <v>9</v>
      </c>
      <c r="DQ175" s="6">
        <v>10</v>
      </c>
      <c r="DR175" s="6">
        <v>9</v>
      </c>
      <c r="DS175" s="6">
        <v>7</v>
      </c>
      <c r="DT175" s="6">
        <v>5</v>
      </c>
      <c r="DU175" s="6">
        <v>4</v>
      </c>
      <c r="DV175" s="6">
        <v>7</v>
      </c>
      <c r="DW175" s="6">
        <v>4</v>
      </c>
      <c r="DX175" s="6">
        <v>7</v>
      </c>
      <c r="DY175" s="6">
        <v>9</v>
      </c>
      <c r="DZ175" s="6">
        <v>10</v>
      </c>
      <c r="EA175" s="6">
        <v>9</v>
      </c>
      <c r="EB175" s="6">
        <v>7</v>
      </c>
      <c r="EC175" s="6">
        <v>5</v>
      </c>
      <c r="ED175" s="6">
        <v>4</v>
      </c>
      <c r="EE175" s="6">
        <v>11</v>
      </c>
      <c r="EF175" s="6">
        <v>20</v>
      </c>
      <c r="EG175" s="6">
        <v>6</v>
      </c>
      <c r="EH175" s="6">
        <v>12</v>
      </c>
      <c r="EI175" s="6">
        <v>12</v>
      </c>
      <c r="EJ175" s="6">
        <v>6</v>
      </c>
      <c r="EK175" s="6">
        <v>4</v>
      </c>
      <c r="EL175" s="6">
        <v>5</v>
      </c>
      <c r="EM175" s="6">
        <v>19</v>
      </c>
      <c r="EN175" s="6">
        <v>9</v>
      </c>
      <c r="EO175" s="6">
        <v>6</v>
      </c>
      <c r="EP175" s="6">
        <v>20</v>
      </c>
      <c r="EQ175" s="6">
        <v>4</v>
      </c>
      <c r="ER175" s="6">
        <v>10</v>
      </c>
      <c r="ES175" s="6">
        <v>10</v>
      </c>
      <c r="ET175" s="6">
        <v>21</v>
      </c>
      <c r="EU175" s="6">
        <v>10</v>
      </c>
      <c r="EV175" s="6">
        <v>8</v>
      </c>
      <c r="EW175" s="6">
        <v>5</v>
      </c>
      <c r="EX175" s="6">
        <v>8</v>
      </c>
      <c r="EY175" s="6">
        <v>7</v>
      </c>
      <c r="EZ175" s="6">
        <v>6</v>
      </c>
      <c r="FA175" s="6">
        <v>7</v>
      </c>
      <c r="FB175" s="6">
        <v>7</v>
      </c>
      <c r="FC175" s="6">
        <v>8</v>
      </c>
      <c r="FD175" s="6">
        <v>8</v>
      </c>
      <c r="FE175" s="6">
        <v>12</v>
      </c>
      <c r="FF175" s="6">
        <v>7</v>
      </c>
      <c r="FG175" s="6">
        <v>13</v>
      </c>
      <c r="FH175" s="6">
        <v>9</v>
      </c>
      <c r="FI175" s="6">
        <v>6</v>
      </c>
      <c r="FJ175" s="6">
        <v>2</v>
      </c>
      <c r="FK175" s="6">
        <v>6</v>
      </c>
      <c r="FL175" s="6">
        <v>6</v>
      </c>
      <c r="FM175" s="6">
        <v>4</v>
      </c>
      <c r="FN175" s="6">
        <v>11</v>
      </c>
      <c r="FO175" s="6">
        <v>7</v>
      </c>
      <c r="FP175" s="6">
        <v>8</v>
      </c>
      <c r="FQ175" s="6">
        <v>10</v>
      </c>
      <c r="FR175" s="6">
        <v>12</v>
      </c>
      <c r="FS175" s="6">
        <v>10</v>
      </c>
      <c r="FT175" s="6">
        <v>7</v>
      </c>
      <c r="FU175" s="6">
        <v>6</v>
      </c>
      <c r="FV175" s="6">
        <v>5</v>
      </c>
      <c r="FW175" s="6">
        <v>11</v>
      </c>
      <c r="FX175" s="6">
        <v>7</v>
      </c>
      <c r="FY175" s="6">
        <v>3</v>
      </c>
      <c r="FZ175" s="6">
        <v>8</v>
      </c>
      <c r="GA175" s="6">
        <v>12</v>
      </c>
      <c r="GB175" s="6">
        <v>10</v>
      </c>
      <c r="GC175" s="6">
        <v>7</v>
      </c>
      <c r="GD175" s="6">
        <v>6</v>
      </c>
      <c r="GE175" s="6">
        <v>5</v>
      </c>
      <c r="GF175" s="6">
        <v>10</v>
      </c>
      <c r="GG175" s="6">
        <v>19</v>
      </c>
      <c r="GH175" s="6">
        <v>13</v>
      </c>
      <c r="GI175" s="6">
        <v>11</v>
      </c>
      <c r="GJ175" s="12">
        <f t="shared" si="2"/>
        <v>3496</v>
      </c>
    </row>
    <row r="176" spans="1:192">
      <c r="A176" s="9" t="s">
        <v>226</v>
      </c>
      <c r="B176" s="11">
        <v>5</v>
      </c>
      <c r="C176" s="6">
        <v>1579.5</v>
      </c>
      <c r="D176" s="6">
        <v>4</v>
      </c>
      <c r="E176" s="6">
        <v>7</v>
      </c>
      <c r="F176" s="6">
        <v>9</v>
      </c>
      <c r="G176" s="6">
        <v>9</v>
      </c>
      <c r="H176" s="6">
        <v>9</v>
      </c>
      <c r="I176" s="6">
        <v>9</v>
      </c>
      <c r="J176" s="6">
        <v>15</v>
      </c>
      <c r="K176" s="6">
        <v>6</v>
      </c>
      <c r="L176" s="6">
        <v>5</v>
      </c>
      <c r="M176" s="6">
        <v>7</v>
      </c>
      <c r="N176" s="6">
        <v>22</v>
      </c>
      <c r="O176" s="6">
        <v>6</v>
      </c>
      <c r="P176" s="6">
        <v>1</v>
      </c>
      <c r="Q176" s="6">
        <v>7</v>
      </c>
      <c r="R176" s="6">
        <v>8</v>
      </c>
      <c r="S176" s="6">
        <v>19</v>
      </c>
      <c r="T176" s="6">
        <v>20</v>
      </c>
      <c r="U176" s="6">
        <v>19</v>
      </c>
      <c r="V176" s="6">
        <v>12</v>
      </c>
      <c r="W176" s="6">
        <v>5</v>
      </c>
      <c r="X176" s="6">
        <v>12</v>
      </c>
      <c r="Y176" s="6">
        <v>8</v>
      </c>
      <c r="Z176" s="6">
        <v>14</v>
      </c>
      <c r="AA176" s="6">
        <v>12</v>
      </c>
      <c r="AB176" s="6">
        <v>3</v>
      </c>
      <c r="AC176" s="6">
        <v>6</v>
      </c>
      <c r="AD176" s="6">
        <v>12</v>
      </c>
      <c r="AE176" s="6">
        <v>15</v>
      </c>
      <c r="AF176" s="6">
        <v>12</v>
      </c>
      <c r="AG176" s="6">
        <v>11</v>
      </c>
      <c r="AH176" s="6">
        <v>2</v>
      </c>
      <c r="AI176" s="6">
        <v>3</v>
      </c>
      <c r="AJ176" s="6">
        <v>10</v>
      </c>
      <c r="AK176" s="6">
        <v>9</v>
      </c>
      <c r="AL176" s="6">
        <v>6</v>
      </c>
      <c r="AM176" s="6">
        <v>4</v>
      </c>
      <c r="AN176" s="6">
        <v>3</v>
      </c>
      <c r="AO176" s="6">
        <v>7</v>
      </c>
      <c r="AP176" s="6">
        <v>4</v>
      </c>
      <c r="AQ176" s="6">
        <v>4</v>
      </c>
      <c r="AR176" s="6">
        <v>6</v>
      </c>
      <c r="AS176" s="6">
        <v>22</v>
      </c>
      <c r="AT176" s="6">
        <v>9</v>
      </c>
      <c r="AU176" s="6">
        <v>17</v>
      </c>
      <c r="AV176" s="6">
        <v>6</v>
      </c>
      <c r="AW176" s="6">
        <v>6</v>
      </c>
      <c r="AX176" s="6">
        <v>10</v>
      </c>
      <c r="AY176" s="6">
        <v>9</v>
      </c>
      <c r="AZ176" s="6">
        <v>7</v>
      </c>
      <c r="BA176" s="6">
        <v>1</v>
      </c>
      <c r="BB176" s="6">
        <v>5</v>
      </c>
      <c r="BC176" s="6">
        <v>9</v>
      </c>
      <c r="BD176" s="6">
        <v>14</v>
      </c>
      <c r="BE176" s="6">
        <v>8</v>
      </c>
      <c r="BF176" s="6">
        <v>14</v>
      </c>
      <c r="BG176" s="6">
        <v>9</v>
      </c>
      <c r="BH176" s="6">
        <v>9</v>
      </c>
      <c r="BI176" s="6">
        <v>5</v>
      </c>
      <c r="BJ176" s="6">
        <v>15</v>
      </c>
      <c r="BK176" s="6">
        <v>8</v>
      </c>
      <c r="BL176" s="6">
        <v>13</v>
      </c>
      <c r="BM176" s="6">
        <v>8</v>
      </c>
      <c r="BN176" s="6">
        <v>4</v>
      </c>
      <c r="BO176" s="6">
        <v>6</v>
      </c>
      <c r="BP176" s="6">
        <v>10</v>
      </c>
      <c r="BQ176" s="6">
        <v>5</v>
      </c>
      <c r="BR176" s="6">
        <v>9</v>
      </c>
      <c r="BS176" s="6">
        <v>11</v>
      </c>
      <c r="BT176" s="6">
        <v>8</v>
      </c>
      <c r="BU176" s="6">
        <v>13</v>
      </c>
      <c r="BV176" s="6">
        <v>11</v>
      </c>
      <c r="BW176" s="6">
        <v>8</v>
      </c>
      <c r="BX176" s="6">
        <v>20</v>
      </c>
      <c r="BY176" s="6">
        <v>2</v>
      </c>
      <c r="BZ176" s="6">
        <v>5</v>
      </c>
      <c r="CA176" s="6">
        <v>11</v>
      </c>
      <c r="CB176" s="6">
        <v>6</v>
      </c>
      <c r="CC176" s="6">
        <v>7</v>
      </c>
      <c r="CD176" s="6">
        <v>7</v>
      </c>
      <c r="CE176" s="6">
        <v>6</v>
      </c>
      <c r="CF176" s="6">
        <v>6</v>
      </c>
      <c r="CG176" s="6">
        <v>2</v>
      </c>
      <c r="CH176" s="6">
        <v>10</v>
      </c>
      <c r="CI176" s="6">
        <v>7</v>
      </c>
      <c r="CJ176" s="6">
        <v>6</v>
      </c>
      <c r="CK176" s="6">
        <v>5</v>
      </c>
      <c r="CL176" s="6">
        <v>3</v>
      </c>
      <c r="CM176" s="6">
        <v>3</v>
      </c>
      <c r="CN176" s="6">
        <v>5</v>
      </c>
      <c r="CO176" s="6">
        <v>16</v>
      </c>
      <c r="CP176" s="6">
        <v>9</v>
      </c>
      <c r="CQ176" s="6">
        <v>3</v>
      </c>
      <c r="CR176" s="6">
        <v>12</v>
      </c>
      <c r="CS176" s="6">
        <v>5</v>
      </c>
      <c r="CT176" s="6">
        <v>5</v>
      </c>
      <c r="CU176" s="6">
        <v>8</v>
      </c>
      <c r="CV176" s="6">
        <v>12</v>
      </c>
      <c r="CW176" s="6">
        <v>3</v>
      </c>
      <c r="CX176" s="6">
        <v>7</v>
      </c>
      <c r="CY176" s="6">
        <v>7</v>
      </c>
      <c r="CZ176" s="6">
        <v>6</v>
      </c>
      <c r="DA176" s="6">
        <v>6</v>
      </c>
      <c r="DB176" s="6">
        <v>5</v>
      </c>
      <c r="DC176" s="6">
        <v>6</v>
      </c>
      <c r="DD176" s="6">
        <v>6</v>
      </c>
      <c r="DE176" s="6">
        <v>5</v>
      </c>
      <c r="DF176" s="6">
        <v>7</v>
      </c>
      <c r="DG176" s="6">
        <v>8</v>
      </c>
      <c r="DH176" s="6">
        <v>7</v>
      </c>
      <c r="DI176" s="6">
        <v>6</v>
      </c>
      <c r="DJ176" s="6">
        <v>5</v>
      </c>
      <c r="DK176" s="6">
        <v>7</v>
      </c>
      <c r="DL176" s="6">
        <v>9</v>
      </c>
      <c r="DM176" s="6">
        <v>7</v>
      </c>
      <c r="DN176" s="6">
        <v>3</v>
      </c>
      <c r="DO176" s="6">
        <v>7</v>
      </c>
      <c r="DP176" s="6">
        <v>9</v>
      </c>
      <c r="DQ176" s="6">
        <v>10</v>
      </c>
      <c r="DR176" s="6">
        <v>9</v>
      </c>
      <c r="DS176" s="6">
        <v>7</v>
      </c>
      <c r="DT176" s="6">
        <v>5</v>
      </c>
      <c r="DU176" s="6">
        <v>4</v>
      </c>
      <c r="DV176" s="6">
        <v>7</v>
      </c>
      <c r="DW176" s="6">
        <v>4</v>
      </c>
      <c r="DX176" s="6">
        <v>7</v>
      </c>
      <c r="DY176" s="6">
        <v>9</v>
      </c>
      <c r="DZ176" s="6">
        <v>10</v>
      </c>
      <c r="EA176" s="6">
        <v>9</v>
      </c>
      <c r="EB176" s="6">
        <v>7</v>
      </c>
      <c r="EC176" s="6">
        <v>5</v>
      </c>
      <c r="ED176" s="6">
        <v>4</v>
      </c>
      <c r="EE176" s="6">
        <v>7</v>
      </c>
      <c r="EF176" s="6">
        <v>1</v>
      </c>
      <c r="EG176" s="6">
        <v>21</v>
      </c>
      <c r="EH176" s="6">
        <v>8</v>
      </c>
      <c r="EI176" s="6">
        <v>10</v>
      </c>
      <c r="EJ176" s="6">
        <v>6</v>
      </c>
      <c r="EK176" s="6">
        <v>12</v>
      </c>
      <c r="EL176" s="6">
        <v>5</v>
      </c>
      <c r="EM176" s="6">
        <v>21</v>
      </c>
      <c r="EN176" s="6">
        <v>15</v>
      </c>
      <c r="EO176" s="6">
        <v>22</v>
      </c>
      <c r="EP176" s="6">
        <v>21</v>
      </c>
      <c r="EQ176" s="6">
        <v>4</v>
      </c>
      <c r="ER176" s="6">
        <v>10</v>
      </c>
      <c r="ES176" s="6">
        <v>10</v>
      </c>
      <c r="ET176" s="6">
        <v>12</v>
      </c>
      <c r="EU176" s="6">
        <v>12</v>
      </c>
      <c r="EV176" s="6">
        <v>8</v>
      </c>
      <c r="EW176" s="6">
        <v>5</v>
      </c>
      <c r="EX176" s="6">
        <v>8</v>
      </c>
      <c r="EY176" s="6">
        <v>7</v>
      </c>
      <c r="EZ176" s="6">
        <v>6</v>
      </c>
      <c r="FA176" s="6">
        <v>7</v>
      </c>
      <c r="FB176" s="6">
        <v>7</v>
      </c>
      <c r="FC176" s="6">
        <v>17</v>
      </c>
      <c r="FD176" s="6">
        <v>15</v>
      </c>
      <c r="FE176" s="6">
        <v>5</v>
      </c>
      <c r="FF176" s="6">
        <v>7</v>
      </c>
      <c r="FG176" s="6">
        <v>2</v>
      </c>
      <c r="FH176" s="6">
        <v>9</v>
      </c>
      <c r="FI176" s="6">
        <v>11</v>
      </c>
      <c r="FJ176" s="6">
        <v>16</v>
      </c>
      <c r="FK176" s="6">
        <v>6</v>
      </c>
      <c r="FL176" s="6">
        <v>6</v>
      </c>
      <c r="FM176" s="6">
        <v>10</v>
      </c>
      <c r="FN176" s="6">
        <v>11</v>
      </c>
      <c r="FO176" s="6">
        <v>7</v>
      </c>
      <c r="FP176" s="6">
        <v>8</v>
      </c>
      <c r="FQ176" s="6">
        <v>10</v>
      </c>
      <c r="FR176" s="6">
        <v>12</v>
      </c>
      <c r="FS176" s="6">
        <v>10</v>
      </c>
      <c r="FT176" s="6">
        <v>7</v>
      </c>
      <c r="FU176" s="6">
        <v>6</v>
      </c>
      <c r="FV176" s="6">
        <v>5</v>
      </c>
      <c r="FW176" s="6">
        <v>11</v>
      </c>
      <c r="FX176" s="6">
        <v>7</v>
      </c>
      <c r="FY176" s="6">
        <v>3</v>
      </c>
      <c r="FZ176" s="6">
        <v>8</v>
      </c>
      <c r="GA176" s="6">
        <v>12</v>
      </c>
      <c r="GB176" s="6">
        <v>10</v>
      </c>
      <c r="GC176" s="6">
        <v>7</v>
      </c>
      <c r="GD176" s="6">
        <v>6</v>
      </c>
      <c r="GE176" s="6">
        <v>5</v>
      </c>
      <c r="GF176" s="6">
        <v>10</v>
      </c>
      <c r="GG176" s="6">
        <v>7</v>
      </c>
      <c r="GH176" s="6">
        <v>3</v>
      </c>
      <c r="GI176" s="6">
        <v>11</v>
      </c>
      <c r="GJ176" s="12">
        <f t="shared" si="2"/>
        <v>3165</v>
      </c>
    </row>
    <row r="177" spans="1:192">
      <c r="A177" s="9" t="s">
        <v>236</v>
      </c>
      <c r="B177" s="9">
        <v>1459</v>
      </c>
      <c r="C177" s="6">
        <v>213893</v>
      </c>
      <c r="D177" s="6">
        <v>11</v>
      </c>
      <c r="E177" s="6">
        <v>3</v>
      </c>
      <c r="F177" s="6">
        <v>7</v>
      </c>
      <c r="G177" s="6">
        <v>8</v>
      </c>
      <c r="H177" s="6">
        <v>7</v>
      </c>
      <c r="I177" s="6">
        <v>7</v>
      </c>
      <c r="J177" s="6">
        <v>13</v>
      </c>
      <c r="K177" s="6">
        <v>7</v>
      </c>
      <c r="L177" s="6">
        <v>6</v>
      </c>
      <c r="M177" s="6">
        <v>9</v>
      </c>
      <c r="N177" s="6">
        <v>11</v>
      </c>
      <c r="O177" s="6">
        <v>4</v>
      </c>
      <c r="P177" s="6">
        <v>8</v>
      </c>
      <c r="Q177" s="6">
        <v>15</v>
      </c>
      <c r="R177" s="6">
        <v>4</v>
      </c>
      <c r="S177" s="6">
        <v>10</v>
      </c>
      <c r="T177" s="6">
        <v>14</v>
      </c>
      <c r="U177" s="6">
        <v>13</v>
      </c>
      <c r="V177" s="6">
        <v>14</v>
      </c>
      <c r="W177" s="6">
        <v>1</v>
      </c>
      <c r="X177" s="6">
        <v>12</v>
      </c>
      <c r="Y177" s="6">
        <v>12</v>
      </c>
      <c r="Z177" s="6">
        <v>11</v>
      </c>
      <c r="AA177" s="6">
        <v>4</v>
      </c>
      <c r="AB177" s="6">
        <v>14</v>
      </c>
      <c r="AC177" s="6">
        <v>4</v>
      </c>
      <c r="AD177" s="6">
        <v>15</v>
      </c>
      <c r="AE177" s="6">
        <v>16</v>
      </c>
      <c r="AF177" s="6">
        <v>14</v>
      </c>
      <c r="AG177" s="6">
        <v>10</v>
      </c>
      <c r="AH177" s="6">
        <v>2</v>
      </c>
      <c r="AI177" s="6">
        <v>3</v>
      </c>
      <c r="AJ177" s="6">
        <v>7</v>
      </c>
      <c r="AK177" s="6">
        <v>8</v>
      </c>
      <c r="AL177" s="6">
        <v>1</v>
      </c>
      <c r="AM177" s="6">
        <v>2</v>
      </c>
      <c r="AN177" s="6">
        <v>3</v>
      </c>
      <c r="AO177" s="6">
        <v>5</v>
      </c>
      <c r="AP177" s="6">
        <v>2</v>
      </c>
      <c r="AQ177" s="6">
        <v>1</v>
      </c>
      <c r="AR177" s="6">
        <v>4</v>
      </c>
      <c r="AS177" s="6">
        <v>14</v>
      </c>
      <c r="AT177" s="6">
        <v>12</v>
      </c>
      <c r="AU177" s="6">
        <v>6</v>
      </c>
      <c r="AV177" s="6">
        <v>8</v>
      </c>
      <c r="AW177" s="6">
        <v>12</v>
      </c>
      <c r="AX177" s="6">
        <v>15</v>
      </c>
      <c r="AY177" s="6">
        <v>6</v>
      </c>
      <c r="AZ177" s="6">
        <v>5</v>
      </c>
      <c r="BA177" s="6">
        <v>18</v>
      </c>
      <c r="BB177" s="6">
        <v>4</v>
      </c>
      <c r="BC177" s="6">
        <v>8</v>
      </c>
      <c r="BD177" s="6">
        <v>11</v>
      </c>
      <c r="BE177" s="6">
        <v>7</v>
      </c>
      <c r="BF177" s="6">
        <v>4</v>
      </c>
      <c r="BG177" s="6">
        <v>10</v>
      </c>
      <c r="BH177" s="6">
        <v>4</v>
      </c>
      <c r="BI177" s="6">
        <v>5</v>
      </c>
      <c r="BJ177" s="6">
        <v>6</v>
      </c>
      <c r="BK177" s="6">
        <v>5</v>
      </c>
      <c r="BL177" s="6">
        <v>9</v>
      </c>
      <c r="BM177" s="6">
        <v>2</v>
      </c>
      <c r="BN177" s="6">
        <v>4</v>
      </c>
      <c r="BO177" s="6">
        <v>5</v>
      </c>
      <c r="BP177" s="6">
        <v>4</v>
      </c>
      <c r="BQ177" s="6">
        <v>1</v>
      </c>
      <c r="BR177" s="6">
        <v>7</v>
      </c>
      <c r="BS177" s="6">
        <v>8</v>
      </c>
      <c r="BT177" s="6">
        <v>5</v>
      </c>
      <c r="BU177" s="6">
        <v>9</v>
      </c>
      <c r="BV177" s="6">
        <v>8</v>
      </c>
      <c r="BW177" s="6">
        <v>5</v>
      </c>
      <c r="BX177" s="6">
        <v>12</v>
      </c>
      <c r="BY177" s="6">
        <v>8</v>
      </c>
      <c r="BZ177" s="6">
        <v>4</v>
      </c>
      <c r="CA177" s="6">
        <v>11</v>
      </c>
      <c r="CB177" s="6">
        <v>6</v>
      </c>
      <c r="CC177" s="6">
        <v>6</v>
      </c>
      <c r="CD177" s="6">
        <v>7</v>
      </c>
      <c r="CE177" s="6">
        <v>2</v>
      </c>
      <c r="CF177" s="6">
        <v>13</v>
      </c>
      <c r="CG177" s="6">
        <v>10</v>
      </c>
      <c r="CH177" s="6">
        <v>4</v>
      </c>
      <c r="CI177" s="6">
        <v>2</v>
      </c>
      <c r="CJ177" s="6">
        <v>5</v>
      </c>
      <c r="CK177" s="6">
        <v>4</v>
      </c>
      <c r="CL177" s="6">
        <v>3</v>
      </c>
      <c r="CM177" s="6">
        <v>3</v>
      </c>
      <c r="CN177" s="6">
        <v>4</v>
      </c>
      <c r="CO177" s="6">
        <v>16</v>
      </c>
      <c r="CP177" s="6">
        <v>3</v>
      </c>
      <c r="CQ177" s="6">
        <v>15</v>
      </c>
      <c r="CR177" s="6">
        <v>14</v>
      </c>
      <c r="CS177" s="6">
        <v>3</v>
      </c>
      <c r="CT177" s="6">
        <v>2</v>
      </c>
      <c r="CU177" s="6">
        <v>6</v>
      </c>
      <c r="CV177" s="6">
        <v>7</v>
      </c>
      <c r="CW177" s="6">
        <v>4</v>
      </c>
      <c r="CX177" s="6">
        <v>4</v>
      </c>
      <c r="CY177" s="6">
        <v>5</v>
      </c>
      <c r="CZ177" s="6">
        <v>4</v>
      </c>
      <c r="DA177" s="6">
        <v>3</v>
      </c>
      <c r="DB177" s="6">
        <v>4</v>
      </c>
      <c r="DC177" s="6">
        <v>4</v>
      </c>
      <c r="DD177" s="6">
        <v>11</v>
      </c>
      <c r="DE177" s="6">
        <v>9</v>
      </c>
      <c r="DF177" s="6">
        <v>7</v>
      </c>
      <c r="DG177" s="6">
        <v>5</v>
      </c>
      <c r="DH177" s="6">
        <v>5</v>
      </c>
      <c r="DI177" s="6">
        <v>4</v>
      </c>
      <c r="DJ177" s="6">
        <v>4</v>
      </c>
      <c r="DK177" s="6">
        <v>5</v>
      </c>
      <c r="DL177" s="6">
        <v>2</v>
      </c>
      <c r="DM177" s="6">
        <v>6</v>
      </c>
      <c r="DN177" s="6">
        <v>3</v>
      </c>
      <c r="DO177" s="6">
        <v>7</v>
      </c>
      <c r="DP177" s="6">
        <v>7</v>
      </c>
      <c r="DQ177" s="6">
        <v>3</v>
      </c>
      <c r="DR177" s="6">
        <v>6</v>
      </c>
      <c r="DS177" s="6">
        <v>6</v>
      </c>
      <c r="DT177" s="6">
        <v>3</v>
      </c>
      <c r="DU177" s="6">
        <v>4</v>
      </c>
      <c r="DV177" s="6">
        <v>7</v>
      </c>
      <c r="DW177" s="6">
        <v>4</v>
      </c>
      <c r="DX177" s="6">
        <v>7</v>
      </c>
      <c r="DY177" s="6">
        <v>7</v>
      </c>
      <c r="DZ177" s="6">
        <v>8</v>
      </c>
      <c r="EA177" s="6">
        <v>6</v>
      </c>
      <c r="EB177" s="6">
        <v>6</v>
      </c>
      <c r="EC177" s="6">
        <v>3</v>
      </c>
      <c r="ED177" s="6">
        <v>4</v>
      </c>
      <c r="EE177" s="6">
        <v>8</v>
      </c>
      <c r="EF177" s="6">
        <v>17</v>
      </c>
      <c r="EG177" s="6">
        <v>11</v>
      </c>
      <c r="EH177" s="6">
        <v>8</v>
      </c>
      <c r="EI177" s="6">
        <v>8</v>
      </c>
      <c r="EJ177" s="6">
        <v>2</v>
      </c>
      <c r="EK177" s="6">
        <v>4</v>
      </c>
      <c r="EL177" s="6">
        <v>2</v>
      </c>
      <c r="EM177" s="6">
        <v>13</v>
      </c>
      <c r="EN177" s="6">
        <v>14</v>
      </c>
      <c r="EO177" s="6">
        <v>16</v>
      </c>
      <c r="EP177" s="6">
        <v>14</v>
      </c>
      <c r="EQ177" s="6">
        <v>4</v>
      </c>
      <c r="ER177" s="6">
        <v>6</v>
      </c>
      <c r="ES177" s="6">
        <v>6</v>
      </c>
      <c r="ET177" s="6">
        <v>8</v>
      </c>
      <c r="EU177" s="6">
        <v>9</v>
      </c>
      <c r="EV177" s="6">
        <v>3</v>
      </c>
      <c r="EW177" s="6">
        <v>2</v>
      </c>
      <c r="EX177" s="6">
        <v>2</v>
      </c>
      <c r="EY177" s="6">
        <v>2</v>
      </c>
      <c r="EZ177" s="6">
        <v>4</v>
      </c>
      <c r="FA177" s="6">
        <v>6</v>
      </c>
      <c r="FB177" s="6">
        <v>4</v>
      </c>
      <c r="FC177" s="6">
        <v>2</v>
      </c>
      <c r="FD177" s="6">
        <v>11</v>
      </c>
      <c r="FE177" s="6">
        <v>13</v>
      </c>
      <c r="FF177" s="6">
        <v>6</v>
      </c>
      <c r="FG177" s="6">
        <v>11</v>
      </c>
      <c r="FH177" s="6">
        <v>6</v>
      </c>
      <c r="FI177" s="6">
        <v>13</v>
      </c>
      <c r="FJ177" s="6">
        <v>6</v>
      </c>
      <c r="FK177" s="6">
        <v>2</v>
      </c>
      <c r="FL177" s="6">
        <v>3</v>
      </c>
      <c r="FM177" s="6">
        <v>13</v>
      </c>
      <c r="FN177" s="6">
        <v>6</v>
      </c>
      <c r="FO177" s="6">
        <v>6</v>
      </c>
      <c r="FP177" s="6">
        <v>7</v>
      </c>
      <c r="FQ177" s="6">
        <v>8</v>
      </c>
      <c r="FR177" s="6">
        <v>8</v>
      </c>
      <c r="FS177" s="6">
        <v>6</v>
      </c>
      <c r="FT177" s="6">
        <v>7</v>
      </c>
      <c r="FU177" s="6">
        <v>4</v>
      </c>
      <c r="FV177" s="6">
        <v>3</v>
      </c>
      <c r="FW177" s="6">
        <v>5</v>
      </c>
      <c r="FX177" s="6">
        <v>6</v>
      </c>
      <c r="FY177" s="6">
        <v>3</v>
      </c>
      <c r="FZ177" s="6">
        <v>7</v>
      </c>
      <c r="GA177" s="6">
        <v>7</v>
      </c>
      <c r="GB177" s="6">
        <v>5</v>
      </c>
      <c r="GC177" s="6">
        <v>7</v>
      </c>
      <c r="GD177" s="6">
        <v>4</v>
      </c>
      <c r="GE177" s="6">
        <v>3</v>
      </c>
      <c r="GF177" s="6">
        <v>8</v>
      </c>
      <c r="GG177" s="6">
        <v>7</v>
      </c>
      <c r="GH177" s="6">
        <v>10</v>
      </c>
      <c r="GI177" s="6">
        <v>8</v>
      </c>
      <c r="GJ177" s="12">
        <f t="shared" si="2"/>
        <v>6821</v>
      </c>
    </row>
    <row r="178" spans="1:192">
      <c r="A178" s="9" t="s">
        <v>227</v>
      </c>
      <c r="B178" s="11">
        <v>11</v>
      </c>
      <c r="C178" s="6">
        <v>884.5</v>
      </c>
      <c r="D178" s="6">
        <v>14</v>
      </c>
      <c r="E178" s="6">
        <v>1</v>
      </c>
      <c r="F178" s="6">
        <v>9</v>
      </c>
      <c r="G178" s="6">
        <v>9</v>
      </c>
      <c r="H178" s="6">
        <v>9</v>
      </c>
      <c r="I178" s="6">
        <v>9</v>
      </c>
      <c r="J178" s="6">
        <v>15</v>
      </c>
      <c r="K178" s="6">
        <v>3</v>
      </c>
      <c r="L178" s="6">
        <v>3</v>
      </c>
      <c r="M178" s="6">
        <v>2</v>
      </c>
      <c r="N178" s="6">
        <v>11</v>
      </c>
      <c r="O178" s="6">
        <v>6</v>
      </c>
      <c r="P178" s="6">
        <v>4</v>
      </c>
      <c r="Q178" s="6">
        <v>8</v>
      </c>
      <c r="R178" s="6">
        <v>8</v>
      </c>
      <c r="S178" s="6">
        <v>14</v>
      </c>
      <c r="T178" s="6">
        <v>11</v>
      </c>
      <c r="U178" s="6">
        <v>2</v>
      </c>
      <c r="V178" s="6">
        <v>5</v>
      </c>
      <c r="W178" s="6">
        <v>5</v>
      </c>
      <c r="X178" s="6">
        <v>1</v>
      </c>
      <c r="Y178" s="6">
        <v>1</v>
      </c>
      <c r="Z178" s="6">
        <v>3</v>
      </c>
      <c r="AA178" s="6">
        <v>13</v>
      </c>
      <c r="AB178" s="6">
        <v>1</v>
      </c>
      <c r="AC178" s="6">
        <v>6</v>
      </c>
      <c r="AD178" s="6">
        <v>19</v>
      </c>
      <c r="AE178" s="6">
        <v>18</v>
      </c>
      <c r="AF178" s="6">
        <v>14</v>
      </c>
      <c r="AG178" s="6">
        <v>11</v>
      </c>
      <c r="AH178" s="6">
        <v>2</v>
      </c>
      <c r="AI178" s="6">
        <v>3</v>
      </c>
      <c r="AJ178" s="6">
        <v>10</v>
      </c>
      <c r="AK178" s="6">
        <v>9</v>
      </c>
      <c r="AL178" s="6">
        <v>6</v>
      </c>
      <c r="AM178" s="6">
        <v>4</v>
      </c>
      <c r="AN178" s="6">
        <v>3</v>
      </c>
      <c r="AO178" s="6">
        <v>7</v>
      </c>
      <c r="AP178" s="6">
        <v>4</v>
      </c>
      <c r="AQ178" s="6">
        <v>4</v>
      </c>
      <c r="AR178" s="6">
        <v>6</v>
      </c>
      <c r="AS178" s="6">
        <v>2</v>
      </c>
      <c r="AT178" s="6">
        <v>2</v>
      </c>
      <c r="AU178" s="6">
        <v>9</v>
      </c>
      <c r="AV178" s="6">
        <v>6</v>
      </c>
      <c r="AW178" s="6">
        <v>7</v>
      </c>
      <c r="AX178" s="6">
        <v>22</v>
      </c>
      <c r="AY178" s="6">
        <v>9</v>
      </c>
      <c r="AZ178" s="6">
        <v>7</v>
      </c>
      <c r="BA178" s="6">
        <v>1</v>
      </c>
      <c r="BB178" s="6">
        <v>5</v>
      </c>
      <c r="BC178" s="6">
        <v>9</v>
      </c>
      <c r="BD178" s="6">
        <v>4</v>
      </c>
      <c r="BE178" s="6">
        <v>8</v>
      </c>
      <c r="BF178" s="6">
        <v>1</v>
      </c>
      <c r="BG178" s="6">
        <v>17</v>
      </c>
      <c r="BH178" s="6">
        <v>9</v>
      </c>
      <c r="BI178" s="6">
        <v>5</v>
      </c>
      <c r="BJ178" s="6">
        <v>2</v>
      </c>
      <c r="BK178" s="6">
        <v>8</v>
      </c>
      <c r="BL178" s="6">
        <v>16</v>
      </c>
      <c r="BM178" s="6">
        <v>8</v>
      </c>
      <c r="BN178" s="6">
        <v>4</v>
      </c>
      <c r="BO178" s="6">
        <v>6</v>
      </c>
      <c r="BP178" s="6">
        <v>10</v>
      </c>
      <c r="BQ178" s="6">
        <v>5</v>
      </c>
      <c r="BR178" s="6">
        <v>9</v>
      </c>
      <c r="BS178" s="6">
        <v>4</v>
      </c>
      <c r="BT178" s="6">
        <v>8</v>
      </c>
      <c r="BU178" s="6">
        <v>20</v>
      </c>
      <c r="BV178" s="6">
        <v>1</v>
      </c>
      <c r="BW178" s="6">
        <v>8</v>
      </c>
      <c r="BX178" s="6">
        <v>13</v>
      </c>
      <c r="BY178" s="6">
        <v>9</v>
      </c>
      <c r="BZ178" s="6">
        <v>5</v>
      </c>
      <c r="CA178" s="6">
        <v>17</v>
      </c>
      <c r="CB178" s="6">
        <v>11</v>
      </c>
      <c r="CC178" s="6">
        <v>11</v>
      </c>
      <c r="CD178" s="6">
        <v>7</v>
      </c>
      <c r="CE178" s="6">
        <v>6</v>
      </c>
      <c r="CF178" s="6">
        <v>2</v>
      </c>
      <c r="CG178" s="6">
        <v>6</v>
      </c>
      <c r="CH178" s="6">
        <v>1</v>
      </c>
      <c r="CI178" s="6">
        <v>7</v>
      </c>
      <c r="CJ178" s="6">
        <v>6</v>
      </c>
      <c r="CK178" s="6">
        <v>5</v>
      </c>
      <c r="CL178" s="6">
        <v>3</v>
      </c>
      <c r="CM178" s="6">
        <v>3</v>
      </c>
      <c r="CN178" s="6">
        <v>5</v>
      </c>
      <c r="CO178" s="6">
        <v>3</v>
      </c>
      <c r="CP178" s="6">
        <v>9</v>
      </c>
      <c r="CQ178" s="6">
        <v>2</v>
      </c>
      <c r="CR178" s="6">
        <v>3</v>
      </c>
      <c r="CS178" s="6">
        <v>5</v>
      </c>
      <c r="CT178" s="6">
        <v>5</v>
      </c>
      <c r="CU178" s="6">
        <v>8</v>
      </c>
      <c r="CV178" s="6">
        <v>1</v>
      </c>
      <c r="CW178" s="6">
        <v>10</v>
      </c>
      <c r="CX178" s="6">
        <v>7</v>
      </c>
      <c r="CY178" s="6">
        <v>7</v>
      </c>
      <c r="CZ178" s="6">
        <v>6</v>
      </c>
      <c r="DA178" s="6">
        <v>6</v>
      </c>
      <c r="DB178" s="6">
        <v>5</v>
      </c>
      <c r="DC178" s="6">
        <v>6</v>
      </c>
      <c r="DD178" s="6">
        <v>1</v>
      </c>
      <c r="DE178" s="6">
        <v>6</v>
      </c>
      <c r="DF178" s="6">
        <v>7</v>
      </c>
      <c r="DG178" s="6">
        <v>8</v>
      </c>
      <c r="DH178" s="6">
        <v>7</v>
      </c>
      <c r="DI178" s="6">
        <v>6</v>
      </c>
      <c r="DJ178" s="6">
        <v>5</v>
      </c>
      <c r="DK178" s="6">
        <v>7</v>
      </c>
      <c r="DL178" s="6">
        <v>9</v>
      </c>
      <c r="DM178" s="6">
        <v>7</v>
      </c>
      <c r="DN178" s="6">
        <v>3</v>
      </c>
      <c r="DO178" s="6">
        <v>7</v>
      </c>
      <c r="DP178" s="6">
        <v>9</v>
      </c>
      <c r="DQ178" s="6">
        <v>10</v>
      </c>
      <c r="DR178" s="6">
        <v>9</v>
      </c>
      <c r="DS178" s="6">
        <v>7</v>
      </c>
      <c r="DT178" s="6">
        <v>5</v>
      </c>
      <c r="DU178" s="6">
        <v>4</v>
      </c>
      <c r="DV178" s="6">
        <v>7</v>
      </c>
      <c r="DW178" s="6">
        <v>4</v>
      </c>
      <c r="DX178" s="6">
        <v>7</v>
      </c>
      <c r="DY178" s="6">
        <v>9</v>
      </c>
      <c r="DZ178" s="6">
        <v>10</v>
      </c>
      <c r="EA178" s="6">
        <v>9</v>
      </c>
      <c r="EB178" s="6">
        <v>7</v>
      </c>
      <c r="EC178" s="6">
        <v>5</v>
      </c>
      <c r="ED178" s="6">
        <v>4</v>
      </c>
      <c r="EE178" s="6">
        <v>11</v>
      </c>
      <c r="EF178" s="6">
        <v>14</v>
      </c>
      <c r="EG178" s="6">
        <v>13</v>
      </c>
      <c r="EH178" s="6">
        <v>12</v>
      </c>
      <c r="EI178" s="6">
        <v>12</v>
      </c>
      <c r="EJ178" s="6">
        <v>6</v>
      </c>
      <c r="EK178" s="6">
        <v>12</v>
      </c>
      <c r="EL178" s="6">
        <v>5</v>
      </c>
      <c r="EM178" s="6">
        <v>16</v>
      </c>
      <c r="EN178" s="6">
        <v>7</v>
      </c>
      <c r="EO178" s="6">
        <v>5</v>
      </c>
      <c r="EP178" s="6">
        <v>21</v>
      </c>
      <c r="EQ178" s="6">
        <v>4</v>
      </c>
      <c r="ER178" s="6">
        <v>10</v>
      </c>
      <c r="ES178" s="6">
        <v>10</v>
      </c>
      <c r="ET178" s="6">
        <v>15</v>
      </c>
      <c r="EU178" s="6">
        <v>3</v>
      </c>
      <c r="EV178" s="6">
        <v>1</v>
      </c>
      <c r="EW178" s="6">
        <v>5</v>
      </c>
      <c r="EX178" s="6">
        <v>1</v>
      </c>
      <c r="EY178" s="6">
        <v>1</v>
      </c>
      <c r="EZ178" s="6">
        <v>6</v>
      </c>
      <c r="FA178" s="6">
        <v>7</v>
      </c>
      <c r="FB178" s="6">
        <v>7</v>
      </c>
      <c r="FC178" s="6">
        <v>1</v>
      </c>
      <c r="FD178" s="6">
        <v>1</v>
      </c>
      <c r="FE178" s="6">
        <v>5</v>
      </c>
      <c r="FF178" s="6">
        <v>7</v>
      </c>
      <c r="FG178" s="6">
        <v>7</v>
      </c>
      <c r="FH178" s="6">
        <v>9</v>
      </c>
      <c r="FI178" s="6">
        <v>5</v>
      </c>
      <c r="FJ178" s="6">
        <v>6</v>
      </c>
      <c r="FK178" s="6">
        <v>6</v>
      </c>
      <c r="FL178" s="6">
        <v>6</v>
      </c>
      <c r="FM178" s="6">
        <v>1</v>
      </c>
      <c r="FN178" s="6">
        <v>11</v>
      </c>
      <c r="FO178" s="6">
        <v>7</v>
      </c>
      <c r="FP178" s="6">
        <v>8</v>
      </c>
      <c r="FQ178" s="6">
        <v>10</v>
      </c>
      <c r="FR178" s="6">
        <v>12</v>
      </c>
      <c r="FS178" s="6">
        <v>10</v>
      </c>
      <c r="FT178" s="6">
        <v>7</v>
      </c>
      <c r="FU178" s="6">
        <v>6</v>
      </c>
      <c r="FV178" s="6">
        <v>5</v>
      </c>
      <c r="FW178" s="6">
        <v>11</v>
      </c>
      <c r="FX178" s="6">
        <v>7</v>
      </c>
      <c r="FY178" s="6">
        <v>3</v>
      </c>
      <c r="FZ178" s="6">
        <v>8</v>
      </c>
      <c r="GA178" s="6">
        <v>12</v>
      </c>
      <c r="GB178" s="6">
        <v>10</v>
      </c>
      <c r="GC178" s="6">
        <v>7</v>
      </c>
      <c r="GD178" s="6">
        <v>6</v>
      </c>
      <c r="GE178" s="6">
        <v>5</v>
      </c>
      <c r="GF178" s="6">
        <v>10</v>
      </c>
      <c r="GG178" s="6">
        <v>16</v>
      </c>
      <c r="GH178" s="6">
        <v>3</v>
      </c>
      <c r="GI178" s="6">
        <v>1</v>
      </c>
      <c r="GJ178" s="12">
        <f t="shared" si="2"/>
        <v>12436</v>
      </c>
    </row>
    <row r="179" spans="1:192">
      <c r="A179" s="9" t="s">
        <v>228</v>
      </c>
      <c r="B179" s="11">
        <v>4</v>
      </c>
      <c r="C179" s="6">
        <v>1160.5</v>
      </c>
      <c r="D179" s="6">
        <v>2</v>
      </c>
      <c r="E179" s="6">
        <v>7</v>
      </c>
      <c r="F179" s="6">
        <v>9</v>
      </c>
      <c r="G179" s="6">
        <v>9</v>
      </c>
      <c r="H179" s="6">
        <v>9</v>
      </c>
      <c r="I179" s="6">
        <v>9</v>
      </c>
      <c r="J179" s="6">
        <v>3</v>
      </c>
      <c r="K179" s="6">
        <v>1</v>
      </c>
      <c r="L179" s="6">
        <v>1</v>
      </c>
      <c r="M179" s="6">
        <v>1</v>
      </c>
      <c r="N179" s="6">
        <v>12</v>
      </c>
      <c r="O179" s="6">
        <v>6</v>
      </c>
      <c r="P179" s="6">
        <v>11</v>
      </c>
      <c r="Q179" s="6">
        <v>7</v>
      </c>
      <c r="R179" s="6">
        <v>8</v>
      </c>
      <c r="S179" s="6">
        <v>14</v>
      </c>
      <c r="T179" s="6">
        <v>14</v>
      </c>
      <c r="U179" s="6">
        <v>2</v>
      </c>
      <c r="V179" s="6">
        <v>7</v>
      </c>
      <c r="W179" s="6">
        <v>5</v>
      </c>
      <c r="X179" s="6">
        <v>4</v>
      </c>
      <c r="Y179" s="6">
        <v>2</v>
      </c>
      <c r="Z179" s="6">
        <v>2</v>
      </c>
      <c r="AA179" s="6">
        <v>13</v>
      </c>
      <c r="AB179" s="6">
        <v>5</v>
      </c>
      <c r="AC179" s="6">
        <v>6</v>
      </c>
      <c r="AD179" s="6">
        <v>11</v>
      </c>
      <c r="AE179" s="6">
        <v>10</v>
      </c>
      <c r="AF179" s="6">
        <v>14</v>
      </c>
      <c r="AG179" s="6">
        <v>4</v>
      </c>
      <c r="AH179" s="6">
        <v>2</v>
      </c>
      <c r="AI179" s="6">
        <v>3</v>
      </c>
      <c r="AJ179" s="6">
        <v>10</v>
      </c>
      <c r="AK179" s="6">
        <v>9</v>
      </c>
      <c r="AL179" s="6">
        <v>6</v>
      </c>
      <c r="AM179" s="6">
        <v>4</v>
      </c>
      <c r="AN179" s="6">
        <v>3</v>
      </c>
      <c r="AO179" s="6">
        <v>7</v>
      </c>
      <c r="AP179" s="6">
        <v>4</v>
      </c>
      <c r="AQ179" s="6">
        <v>4</v>
      </c>
      <c r="AR179" s="6">
        <v>6</v>
      </c>
      <c r="AS179" s="6">
        <v>9</v>
      </c>
      <c r="AT179" s="6">
        <v>3</v>
      </c>
      <c r="AU179" s="6">
        <v>9</v>
      </c>
      <c r="AV179" s="6">
        <v>21</v>
      </c>
      <c r="AW179" s="6">
        <v>8</v>
      </c>
      <c r="AX179" s="6">
        <v>4</v>
      </c>
      <c r="AY179" s="6">
        <v>9</v>
      </c>
      <c r="AZ179" s="6">
        <v>7</v>
      </c>
      <c r="BA179" s="6">
        <v>1</v>
      </c>
      <c r="BB179" s="6">
        <v>5</v>
      </c>
      <c r="BC179" s="6">
        <v>9</v>
      </c>
      <c r="BD179" s="6">
        <v>14</v>
      </c>
      <c r="BE179" s="6">
        <v>8</v>
      </c>
      <c r="BF179" s="6">
        <v>1</v>
      </c>
      <c r="BG179" s="6">
        <v>17</v>
      </c>
      <c r="BH179" s="6">
        <v>9</v>
      </c>
      <c r="BI179" s="6">
        <v>5</v>
      </c>
      <c r="BJ179" s="6">
        <v>1</v>
      </c>
      <c r="BK179" s="6">
        <v>8</v>
      </c>
      <c r="BL179" s="6">
        <v>7</v>
      </c>
      <c r="BM179" s="6">
        <v>8</v>
      </c>
      <c r="BN179" s="6">
        <v>4</v>
      </c>
      <c r="BO179" s="6">
        <v>6</v>
      </c>
      <c r="BP179" s="6">
        <v>10</v>
      </c>
      <c r="BQ179" s="6">
        <v>5</v>
      </c>
      <c r="BR179" s="6">
        <v>9</v>
      </c>
      <c r="BS179" s="6">
        <v>11</v>
      </c>
      <c r="BT179" s="6">
        <v>8</v>
      </c>
      <c r="BU179" s="6">
        <v>16</v>
      </c>
      <c r="BV179" s="6">
        <v>11</v>
      </c>
      <c r="BW179" s="6">
        <v>8</v>
      </c>
      <c r="BX179" s="6">
        <v>3</v>
      </c>
      <c r="BY179" s="6">
        <v>9</v>
      </c>
      <c r="BZ179" s="6">
        <v>5</v>
      </c>
      <c r="CA179" s="6">
        <v>5</v>
      </c>
      <c r="CB179" s="6">
        <v>11</v>
      </c>
      <c r="CC179" s="6">
        <v>11</v>
      </c>
      <c r="CD179" s="6">
        <v>7</v>
      </c>
      <c r="CE179" s="6">
        <v>6</v>
      </c>
      <c r="CF179" s="6">
        <v>3</v>
      </c>
      <c r="CG179" s="6">
        <v>3</v>
      </c>
      <c r="CH179" s="6">
        <v>10</v>
      </c>
      <c r="CI179" s="6">
        <v>7</v>
      </c>
      <c r="CJ179" s="6">
        <v>6</v>
      </c>
      <c r="CK179" s="6">
        <v>5</v>
      </c>
      <c r="CL179" s="6">
        <v>3</v>
      </c>
      <c r="CM179" s="6">
        <v>3</v>
      </c>
      <c r="CN179" s="6">
        <v>5</v>
      </c>
      <c r="CO179" s="6">
        <v>5</v>
      </c>
      <c r="CP179" s="6">
        <v>9</v>
      </c>
      <c r="CQ179" s="6">
        <v>5</v>
      </c>
      <c r="CR179" s="6">
        <v>3</v>
      </c>
      <c r="CS179" s="6">
        <v>5</v>
      </c>
      <c r="CT179" s="6">
        <v>5</v>
      </c>
      <c r="CU179" s="6">
        <v>8</v>
      </c>
      <c r="CV179" s="6">
        <v>7</v>
      </c>
      <c r="CW179" s="6">
        <v>10</v>
      </c>
      <c r="CX179" s="6">
        <v>7</v>
      </c>
      <c r="CY179" s="6">
        <v>7</v>
      </c>
      <c r="CZ179" s="6">
        <v>6</v>
      </c>
      <c r="DA179" s="6">
        <v>6</v>
      </c>
      <c r="DB179" s="6">
        <v>5</v>
      </c>
      <c r="DC179" s="6">
        <v>6</v>
      </c>
      <c r="DD179" s="6">
        <v>3</v>
      </c>
      <c r="DE179" s="6">
        <v>4</v>
      </c>
      <c r="DF179" s="6">
        <v>7</v>
      </c>
      <c r="DG179" s="6">
        <v>8</v>
      </c>
      <c r="DH179" s="6">
        <v>7</v>
      </c>
      <c r="DI179" s="6">
        <v>6</v>
      </c>
      <c r="DJ179" s="6">
        <v>5</v>
      </c>
      <c r="DK179" s="6">
        <v>7</v>
      </c>
      <c r="DL179" s="6">
        <v>9</v>
      </c>
      <c r="DM179" s="6">
        <v>7</v>
      </c>
      <c r="DN179" s="6">
        <v>3</v>
      </c>
      <c r="DO179" s="6">
        <v>7</v>
      </c>
      <c r="DP179" s="6">
        <v>9</v>
      </c>
      <c r="DQ179" s="6">
        <v>10</v>
      </c>
      <c r="DR179" s="6">
        <v>9</v>
      </c>
      <c r="DS179" s="6">
        <v>7</v>
      </c>
      <c r="DT179" s="6">
        <v>5</v>
      </c>
      <c r="DU179" s="6">
        <v>4</v>
      </c>
      <c r="DV179" s="6">
        <v>7</v>
      </c>
      <c r="DW179" s="6">
        <v>4</v>
      </c>
      <c r="DX179" s="6">
        <v>7</v>
      </c>
      <c r="DY179" s="6">
        <v>9</v>
      </c>
      <c r="DZ179" s="6">
        <v>10</v>
      </c>
      <c r="EA179" s="6">
        <v>9</v>
      </c>
      <c r="EB179" s="6">
        <v>7</v>
      </c>
      <c r="EC179" s="6">
        <v>5</v>
      </c>
      <c r="ED179" s="6">
        <v>4</v>
      </c>
      <c r="EE179" s="6">
        <v>11</v>
      </c>
      <c r="EF179" s="6">
        <v>8</v>
      </c>
      <c r="EG179" s="6">
        <v>10</v>
      </c>
      <c r="EH179" s="6">
        <v>12</v>
      </c>
      <c r="EI179" s="6">
        <v>12</v>
      </c>
      <c r="EJ179" s="6">
        <v>6</v>
      </c>
      <c r="EK179" s="6">
        <v>4</v>
      </c>
      <c r="EL179" s="6">
        <v>5</v>
      </c>
      <c r="EM179" s="6">
        <v>20</v>
      </c>
      <c r="EN179" s="6">
        <v>9</v>
      </c>
      <c r="EO179" s="6">
        <v>7</v>
      </c>
      <c r="EP179" s="6">
        <v>7</v>
      </c>
      <c r="EQ179" s="6">
        <v>4</v>
      </c>
      <c r="ER179" s="6">
        <v>10</v>
      </c>
      <c r="ES179" s="6">
        <v>10</v>
      </c>
      <c r="ET179" s="6">
        <v>12</v>
      </c>
      <c r="EU179" s="6">
        <v>12</v>
      </c>
      <c r="EV179" s="6">
        <v>8</v>
      </c>
      <c r="EW179" s="6">
        <v>5</v>
      </c>
      <c r="EX179" s="6">
        <v>8</v>
      </c>
      <c r="EY179" s="6">
        <v>7</v>
      </c>
      <c r="EZ179" s="6">
        <v>6</v>
      </c>
      <c r="FA179" s="6">
        <v>7</v>
      </c>
      <c r="FB179" s="6">
        <v>7</v>
      </c>
      <c r="FC179" s="6">
        <v>5</v>
      </c>
      <c r="FD179" s="6">
        <v>3</v>
      </c>
      <c r="FE179" s="6">
        <v>6</v>
      </c>
      <c r="FF179" s="6">
        <v>7</v>
      </c>
      <c r="FG179" s="6">
        <v>3</v>
      </c>
      <c r="FH179" s="6">
        <v>9</v>
      </c>
      <c r="FI179" s="6">
        <v>1</v>
      </c>
      <c r="FJ179" s="6">
        <v>3</v>
      </c>
      <c r="FK179" s="6">
        <v>6</v>
      </c>
      <c r="FL179" s="6">
        <v>6</v>
      </c>
      <c r="FM179" s="6">
        <v>1</v>
      </c>
      <c r="FN179" s="6">
        <v>11</v>
      </c>
      <c r="FO179" s="6">
        <v>7</v>
      </c>
      <c r="FP179" s="6">
        <v>8</v>
      </c>
      <c r="FQ179" s="6">
        <v>10</v>
      </c>
      <c r="FR179" s="6">
        <v>12</v>
      </c>
      <c r="FS179" s="6">
        <v>10</v>
      </c>
      <c r="FT179" s="6">
        <v>7</v>
      </c>
      <c r="FU179" s="6">
        <v>6</v>
      </c>
      <c r="FV179" s="6">
        <v>5</v>
      </c>
      <c r="FW179" s="6">
        <v>11</v>
      </c>
      <c r="FX179" s="6">
        <v>7</v>
      </c>
      <c r="FY179" s="6">
        <v>3</v>
      </c>
      <c r="FZ179" s="6">
        <v>8</v>
      </c>
      <c r="GA179" s="6">
        <v>12</v>
      </c>
      <c r="GB179" s="6">
        <v>10</v>
      </c>
      <c r="GC179" s="6">
        <v>7</v>
      </c>
      <c r="GD179" s="6">
        <v>6</v>
      </c>
      <c r="GE179" s="6">
        <v>5</v>
      </c>
      <c r="GF179" s="6">
        <v>10</v>
      </c>
      <c r="GG179" s="6">
        <v>13</v>
      </c>
      <c r="GH179" s="6">
        <v>8</v>
      </c>
      <c r="GI179" s="6">
        <v>11</v>
      </c>
      <c r="GJ179" s="12">
        <f t="shared" si="2"/>
        <v>3446</v>
      </c>
    </row>
    <row r="180" spans="1:192">
      <c r="A180" s="9" t="s">
        <v>229</v>
      </c>
      <c r="B180" s="11">
        <v>2</v>
      </c>
      <c r="C180" s="6">
        <v>326.5</v>
      </c>
      <c r="D180" s="6">
        <v>17</v>
      </c>
      <c r="E180" s="6">
        <v>7</v>
      </c>
      <c r="F180" s="6">
        <v>9</v>
      </c>
      <c r="G180" s="6">
        <v>9</v>
      </c>
      <c r="H180" s="6">
        <v>9</v>
      </c>
      <c r="I180" s="6">
        <v>9</v>
      </c>
      <c r="J180" s="6">
        <v>16</v>
      </c>
      <c r="K180" s="6">
        <v>16</v>
      </c>
      <c r="L180" s="6">
        <v>16</v>
      </c>
      <c r="M180" s="6">
        <v>16</v>
      </c>
      <c r="N180" s="6">
        <v>3</v>
      </c>
      <c r="O180" s="6">
        <v>6</v>
      </c>
      <c r="P180" s="6">
        <v>20</v>
      </c>
      <c r="Q180" s="6">
        <v>1</v>
      </c>
      <c r="R180" s="6">
        <v>8</v>
      </c>
      <c r="S180" s="6">
        <v>6</v>
      </c>
      <c r="T180" s="6">
        <v>1</v>
      </c>
      <c r="U180" s="6">
        <v>20</v>
      </c>
      <c r="V180" s="6">
        <v>20</v>
      </c>
      <c r="W180" s="6">
        <v>5</v>
      </c>
      <c r="X180" s="6">
        <v>20</v>
      </c>
      <c r="Y180" s="6">
        <v>20</v>
      </c>
      <c r="Z180" s="6">
        <v>20</v>
      </c>
      <c r="AA180" s="6">
        <v>13</v>
      </c>
      <c r="AB180" s="6">
        <v>20</v>
      </c>
      <c r="AC180" s="6">
        <v>6</v>
      </c>
      <c r="AD180" s="6">
        <v>9</v>
      </c>
      <c r="AE180" s="6">
        <v>8</v>
      </c>
      <c r="AF180" s="6">
        <v>14</v>
      </c>
      <c r="AG180" s="6">
        <v>1</v>
      </c>
      <c r="AH180" s="6">
        <v>2</v>
      </c>
      <c r="AI180" s="6">
        <v>3</v>
      </c>
      <c r="AJ180" s="6">
        <v>10</v>
      </c>
      <c r="AK180" s="6">
        <v>9</v>
      </c>
      <c r="AL180" s="6">
        <v>6</v>
      </c>
      <c r="AM180" s="6">
        <v>4</v>
      </c>
      <c r="AN180" s="6">
        <v>3</v>
      </c>
      <c r="AO180" s="6">
        <v>7</v>
      </c>
      <c r="AP180" s="6">
        <v>4</v>
      </c>
      <c r="AQ180" s="6">
        <v>4</v>
      </c>
      <c r="AR180" s="6">
        <v>6</v>
      </c>
      <c r="AS180" s="6">
        <v>1</v>
      </c>
      <c r="AT180" s="6">
        <v>10</v>
      </c>
      <c r="AU180" s="6">
        <v>16</v>
      </c>
      <c r="AV180" s="6">
        <v>3</v>
      </c>
      <c r="AW180" s="6">
        <v>9</v>
      </c>
      <c r="AX180" s="6">
        <v>2</v>
      </c>
      <c r="AY180" s="6">
        <v>9</v>
      </c>
      <c r="AZ180" s="6">
        <v>7</v>
      </c>
      <c r="BA180" s="6">
        <v>1</v>
      </c>
      <c r="BB180" s="6">
        <v>5</v>
      </c>
      <c r="BC180" s="6">
        <v>9</v>
      </c>
      <c r="BD180" s="6">
        <v>14</v>
      </c>
      <c r="BE180" s="6">
        <v>8</v>
      </c>
      <c r="BF180" s="6">
        <v>6</v>
      </c>
      <c r="BG180" s="6">
        <v>2</v>
      </c>
      <c r="BH180" s="6">
        <v>9</v>
      </c>
      <c r="BI180" s="6">
        <v>5</v>
      </c>
      <c r="BJ180" s="6">
        <v>2</v>
      </c>
      <c r="BK180" s="6">
        <v>8</v>
      </c>
      <c r="BL180" s="6">
        <v>16</v>
      </c>
      <c r="BM180" s="6">
        <v>8</v>
      </c>
      <c r="BN180" s="6">
        <v>4</v>
      </c>
      <c r="BO180" s="6">
        <v>6</v>
      </c>
      <c r="BP180" s="6">
        <v>10</v>
      </c>
      <c r="BQ180" s="6">
        <v>5</v>
      </c>
      <c r="BR180" s="6">
        <v>9</v>
      </c>
      <c r="BS180" s="6">
        <v>11</v>
      </c>
      <c r="BT180" s="6">
        <v>8</v>
      </c>
      <c r="BU180" s="6">
        <v>7</v>
      </c>
      <c r="BV180" s="6">
        <v>11</v>
      </c>
      <c r="BW180" s="6">
        <v>8</v>
      </c>
      <c r="BX180" s="6">
        <v>21</v>
      </c>
      <c r="BY180" s="6">
        <v>9</v>
      </c>
      <c r="BZ180" s="6">
        <v>5</v>
      </c>
      <c r="CA180" s="6">
        <v>19</v>
      </c>
      <c r="CB180" s="6">
        <v>11</v>
      </c>
      <c r="CC180" s="6">
        <v>11</v>
      </c>
      <c r="CD180" s="6">
        <v>7</v>
      </c>
      <c r="CE180" s="6">
        <v>6</v>
      </c>
      <c r="CF180" s="6">
        <v>3</v>
      </c>
      <c r="CG180" s="6">
        <v>2</v>
      </c>
      <c r="CH180" s="6">
        <v>10</v>
      </c>
      <c r="CI180" s="6">
        <v>7</v>
      </c>
      <c r="CJ180" s="6">
        <v>6</v>
      </c>
      <c r="CK180" s="6">
        <v>5</v>
      </c>
      <c r="CL180" s="6">
        <v>3</v>
      </c>
      <c r="CM180" s="6">
        <v>3</v>
      </c>
      <c r="CN180" s="6">
        <v>5</v>
      </c>
      <c r="CO180" s="6">
        <v>22</v>
      </c>
      <c r="CP180" s="6">
        <v>9</v>
      </c>
      <c r="CQ180" s="6">
        <v>2</v>
      </c>
      <c r="CR180" s="6">
        <v>1</v>
      </c>
      <c r="CS180" s="6">
        <v>5</v>
      </c>
      <c r="CT180" s="6">
        <v>5</v>
      </c>
      <c r="CU180" s="6">
        <v>8</v>
      </c>
      <c r="CV180" s="6">
        <v>17</v>
      </c>
      <c r="CW180" s="6">
        <v>10</v>
      </c>
      <c r="CX180" s="6">
        <v>7</v>
      </c>
      <c r="CY180" s="6">
        <v>7</v>
      </c>
      <c r="CZ180" s="6">
        <v>6</v>
      </c>
      <c r="DA180" s="6">
        <v>6</v>
      </c>
      <c r="DB180" s="6">
        <v>5</v>
      </c>
      <c r="DC180" s="6">
        <v>6</v>
      </c>
      <c r="DD180" s="6">
        <v>16</v>
      </c>
      <c r="DE180" s="6">
        <v>2</v>
      </c>
      <c r="DF180" s="6">
        <v>7</v>
      </c>
      <c r="DG180" s="6">
        <v>8</v>
      </c>
      <c r="DH180" s="6">
        <v>7</v>
      </c>
      <c r="DI180" s="6">
        <v>6</v>
      </c>
      <c r="DJ180" s="6">
        <v>5</v>
      </c>
      <c r="DK180" s="6">
        <v>7</v>
      </c>
      <c r="DL180" s="6">
        <v>9</v>
      </c>
      <c r="DM180" s="6">
        <v>7</v>
      </c>
      <c r="DN180" s="6">
        <v>3</v>
      </c>
      <c r="DO180" s="6">
        <v>7</v>
      </c>
      <c r="DP180" s="6">
        <v>9</v>
      </c>
      <c r="DQ180" s="6">
        <v>10</v>
      </c>
      <c r="DR180" s="6">
        <v>9</v>
      </c>
      <c r="DS180" s="6">
        <v>7</v>
      </c>
      <c r="DT180" s="6">
        <v>5</v>
      </c>
      <c r="DU180" s="6">
        <v>4</v>
      </c>
      <c r="DV180" s="6">
        <v>7</v>
      </c>
      <c r="DW180" s="6">
        <v>4</v>
      </c>
      <c r="DX180" s="6">
        <v>7</v>
      </c>
      <c r="DY180" s="6">
        <v>9</v>
      </c>
      <c r="DZ180" s="6">
        <v>10</v>
      </c>
      <c r="EA180" s="6">
        <v>9</v>
      </c>
      <c r="EB180" s="6">
        <v>7</v>
      </c>
      <c r="EC180" s="6">
        <v>5</v>
      </c>
      <c r="ED180" s="6">
        <v>4</v>
      </c>
      <c r="EE180" s="6">
        <v>11</v>
      </c>
      <c r="EF180" s="6">
        <v>22</v>
      </c>
      <c r="EG180" s="6">
        <v>1</v>
      </c>
      <c r="EH180" s="6">
        <v>12</v>
      </c>
      <c r="EI180" s="6">
        <v>12</v>
      </c>
      <c r="EJ180" s="6">
        <v>6</v>
      </c>
      <c r="EK180" s="6">
        <v>12</v>
      </c>
      <c r="EL180" s="6">
        <v>5</v>
      </c>
      <c r="EM180" s="6">
        <v>2</v>
      </c>
      <c r="EN180" s="6">
        <v>1</v>
      </c>
      <c r="EO180" s="6">
        <v>1</v>
      </c>
      <c r="EP180" s="6">
        <v>13</v>
      </c>
      <c r="EQ180" s="6">
        <v>4</v>
      </c>
      <c r="ER180" s="6">
        <v>10</v>
      </c>
      <c r="ES180" s="6">
        <v>10</v>
      </c>
      <c r="ET180" s="6">
        <v>7</v>
      </c>
      <c r="EU180" s="6">
        <v>12</v>
      </c>
      <c r="EV180" s="6">
        <v>8</v>
      </c>
      <c r="EW180" s="6">
        <v>5</v>
      </c>
      <c r="EX180" s="6">
        <v>8</v>
      </c>
      <c r="EY180" s="6">
        <v>7</v>
      </c>
      <c r="EZ180" s="6">
        <v>6</v>
      </c>
      <c r="FA180" s="6">
        <v>7</v>
      </c>
      <c r="FB180" s="6">
        <v>7</v>
      </c>
      <c r="FC180" s="6">
        <v>20</v>
      </c>
      <c r="FD180" s="6">
        <v>20</v>
      </c>
      <c r="FE180" s="6">
        <v>7</v>
      </c>
      <c r="FF180" s="6">
        <v>7</v>
      </c>
      <c r="FG180" s="6">
        <v>2</v>
      </c>
      <c r="FH180" s="6">
        <v>9</v>
      </c>
      <c r="FI180" s="6">
        <v>19</v>
      </c>
      <c r="FJ180" s="6">
        <v>19</v>
      </c>
      <c r="FK180" s="6">
        <v>6</v>
      </c>
      <c r="FL180" s="6">
        <v>6</v>
      </c>
      <c r="FM180" s="6">
        <v>1</v>
      </c>
      <c r="FN180" s="6">
        <v>11</v>
      </c>
      <c r="FO180" s="6">
        <v>7</v>
      </c>
      <c r="FP180" s="6">
        <v>8</v>
      </c>
      <c r="FQ180" s="6">
        <v>10</v>
      </c>
      <c r="FR180" s="6">
        <v>12</v>
      </c>
      <c r="FS180" s="6">
        <v>10</v>
      </c>
      <c r="FT180" s="6">
        <v>7</v>
      </c>
      <c r="FU180" s="6">
        <v>6</v>
      </c>
      <c r="FV180" s="6">
        <v>5</v>
      </c>
      <c r="FW180" s="6">
        <v>11</v>
      </c>
      <c r="FX180" s="6">
        <v>7</v>
      </c>
      <c r="FY180" s="6">
        <v>3</v>
      </c>
      <c r="FZ180" s="6">
        <v>8</v>
      </c>
      <c r="GA180" s="6">
        <v>12</v>
      </c>
      <c r="GB180" s="6">
        <v>10</v>
      </c>
      <c r="GC180" s="6">
        <v>7</v>
      </c>
      <c r="GD180" s="6">
        <v>6</v>
      </c>
      <c r="GE180" s="6">
        <v>5</v>
      </c>
      <c r="GF180" s="6">
        <v>10</v>
      </c>
      <c r="GG180" s="6">
        <v>17</v>
      </c>
      <c r="GH180" s="6">
        <v>15</v>
      </c>
      <c r="GI180" s="6">
        <v>11</v>
      </c>
      <c r="GJ180" s="12">
        <f t="shared" si="2"/>
        <v>6125</v>
      </c>
    </row>
    <row r="181" spans="1:192">
      <c r="A181" s="9" t="s">
        <v>216</v>
      </c>
      <c r="B181" s="11">
        <v>9</v>
      </c>
      <c r="C181" s="6">
        <v>1453.5</v>
      </c>
      <c r="D181" s="6">
        <v>12</v>
      </c>
      <c r="E181" s="6">
        <v>7</v>
      </c>
      <c r="F181" s="6">
        <v>9</v>
      </c>
      <c r="G181" s="6">
        <v>9</v>
      </c>
      <c r="H181" s="6">
        <v>9</v>
      </c>
      <c r="I181" s="6">
        <v>9</v>
      </c>
      <c r="J181" s="6">
        <v>6</v>
      </c>
      <c r="K181" s="6">
        <v>5</v>
      </c>
      <c r="L181" s="6">
        <v>5</v>
      </c>
      <c r="M181" s="6">
        <v>6</v>
      </c>
      <c r="N181" s="6">
        <v>6</v>
      </c>
      <c r="O181" s="6">
        <v>6</v>
      </c>
      <c r="P181" s="6">
        <v>18</v>
      </c>
      <c r="Q181" s="6">
        <v>13</v>
      </c>
      <c r="R181" s="6">
        <v>1</v>
      </c>
      <c r="S181" s="6">
        <v>17</v>
      </c>
      <c r="T181" s="6">
        <v>2</v>
      </c>
      <c r="U181" s="6">
        <v>18</v>
      </c>
      <c r="V181" s="6">
        <v>10</v>
      </c>
      <c r="W181" s="6">
        <v>5</v>
      </c>
      <c r="X181" s="6">
        <v>8</v>
      </c>
      <c r="Y181" s="6">
        <v>6</v>
      </c>
      <c r="Z181" s="6">
        <v>12</v>
      </c>
      <c r="AA181" s="6">
        <v>6</v>
      </c>
      <c r="AB181" s="6">
        <v>7</v>
      </c>
      <c r="AC181" s="6">
        <v>6</v>
      </c>
      <c r="AD181" s="6">
        <v>3</v>
      </c>
      <c r="AE181" s="6">
        <v>3</v>
      </c>
      <c r="AF181" s="6">
        <v>1</v>
      </c>
      <c r="AG181" s="6">
        <v>1</v>
      </c>
      <c r="AH181" s="6">
        <v>2</v>
      </c>
      <c r="AI181" s="6">
        <v>3</v>
      </c>
      <c r="AJ181" s="6">
        <v>10</v>
      </c>
      <c r="AK181" s="6">
        <v>9</v>
      </c>
      <c r="AL181" s="6">
        <v>6</v>
      </c>
      <c r="AM181" s="6">
        <v>4</v>
      </c>
      <c r="AN181" s="6">
        <v>3</v>
      </c>
      <c r="AO181" s="6">
        <v>7</v>
      </c>
      <c r="AP181" s="6">
        <v>4</v>
      </c>
      <c r="AQ181" s="6">
        <v>4</v>
      </c>
      <c r="AR181" s="6">
        <v>6</v>
      </c>
      <c r="AS181" s="6">
        <v>19</v>
      </c>
      <c r="AT181" s="6">
        <v>14</v>
      </c>
      <c r="AU181" s="6">
        <v>17</v>
      </c>
      <c r="AV181" s="6">
        <v>13</v>
      </c>
      <c r="AW181" s="6">
        <v>13</v>
      </c>
      <c r="AX181" s="6">
        <v>18</v>
      </c>
      <c r="AY181" s="6">
        <v>9</v>
      </c>
      <c r="AZ181" s="6">
        <v>7</v>
      </c>
      <c r="BA181" s="6">
        <v>1</v>
      </c>
      <c r="BB181" s="6">
        <v>5</v>
      </c>
      <c r="BC181" s="6">
        <v>9</v>
      </c>
      <c r="BD181" s="6">
        <v>14</v>
      </c>
      <c r="BE181" s="6">
        <v>8</v>
      </c>
      <c r="BF181" s="6">
        <v>10</v>
      </c>
      <c r="BG181" s="6">
        <v>15</v>
      </c>
      <c r="BH181" s="6">
        <v>9</v>
      </c>
      <c r="BI181" s="6">
        <v>5</v>
      </c>
      <c r="BJ181" s="6">
        <v>12</v>
      </c>
      <c r="BK181" s="6">
        <v>8</v>
      </c>
      <c r="BL181" s="6">
        <v>16</v>
      </c>
      <c r="BM181" s="6">
        <v>8</v>
      </c>
      <c r="BN181" s="6">
        <v>4</v>
      </c>
      <c r="BO181" s="6">
        <v>6</v>
      </c>
      <c r="BP181" s="6">
        <v>10</v>
      </c>
      <c r="BQ181" s="6">
        <v>5</v>
      </c>
      <c r="BR181" s="6">
        <v>9</v>
      </c>
      <c r="BS181" s="6">
        <v>3</v>
      </c>
      <c r="BT181" s="6">
        <v>8</v>
      </c>
      <c r="BU181" s="6">
        <v>20</v>
      </c>
      <c r="BV181" s="6">
        <v>11</v>
      </c>
      <c r="BW181" s="6">
        <v>8</v>
      </c>
      <c r="BX181" s="6">
        <v>6</v>
      </c>
      <c r="BY181" s="6">
        <v>9</v>
      </c>
      <c r="BZ181" s="6">
        <v>5</v>
      </c>
      <c r="CA181" s="6">
        <v>19</v>
      </c>
      <c r="CB181" s="6">
        <v>11</v>
      </c>
      <c r="CC181" s="6">
        <v>11</v>
      </c>
      <c r="CD181" s="6">
        <v>7</v>
      </c>
      <c r="CE181" s="6">
        <v>6</v>
      </c>
      <c r="CF181" s="6">
        <v>6</v>
      </c>
      <c r="CG181" s="6">
        <v>12</v>
      </c>
      <c r="CH181" s="6">
        <v>10</v>
      </c>
      <c r="CI181" s="6">
        <v>7</v>
      </c>
      <c r="CJ181" s="6">
        <v>6</v>
      </c>
      <c r="CK181" s="6">
        <v>5</v>
      </c>
      <c r="CL181" s="6">
        <v>3</v>
      </c>
      <c r="CM181" s="6">
        <v>3</v>
      </c>
      <c r="CN181" s="6">
        <v>5</v>
      </c>
      <c r="CO181" s="6">
        <v>2</v>
      </c>
      <c r="CP181" s="6">
        <v>9</v>
      </c>
      <c r="CQ181" s="6">
        <v>1</v>
      </c>
      <c r="CR181" s="6">
        <v>18</v>
      </c>
      <c r="CS181" s="6">
        <v>5</v>
      </c>
      <c r="CT181" s="6">
        <v>5</v>
      </c>
      <c r="CU181" s="6">
        <v>8</v>
      </c>
      <c r="CV181" s="6">
        <v>3</v>
      </c>
      <c r="CW181" s="6">
        <v>10</v>
      </c>
      <c r="CX181" s="6">
        <v>7</v>
      </c>
      <c r="CY181" s="6">
        <v>7</v>
      </c>
      <c r="CZ181" s="6">
        <v>6</v>
      </c>
      <c r="DA181" s="6">
        <v>6</v>
      </c>
      <c r="DB181" s="6">
        <v>5</v>
      </c>
      <c r="DC181" s="6">
        <v>6</v>
      </c>
      <c r="DD181" s="6">
        <v>5</v>
      </c>
      <c r="DE181" s="6">
        <v>15</v>
      </c>
      <c r="DF181" s="6">
        <v>7</v>
      </c>
      <c r="DG181" s="6">
        <v>8</v>
      </c>
      <c r="DH181" s="6">
        <v>7</v>
      </c>
      <c r="DI181" s="6">
        <v>6</v>
      </c>
      <c r="DJ181" s="6">
        <v>5</v>
      </c>
      <c r="DK181" s="6">
        <v>7</v>
      </c>
      <c r="DL181" s="6">
        <v>9</v>
      </c>
      <c r="DM181" s="6">
        <v>7</v>
      </c>
      <c r="DN181" s="6">
        <v>3</v>
      </c>
      <c r="DO181" s="6">
        <v>7</v>
      </c>
      <c r="DP181" s="6">
        <v>9</v>
      </c>
      <c r="DQ181" s="6">
        <v>10</v>
      </c>
      <c r="DR181" s="6">
        <v>9</v>
      </c>
      <c r="DS181" s="6">
        <v>7</v>
      </c>
      <c r="DT181" s="6">
        <v>5</v>
      </c>
      <c r="DU181" s="6">
        <v>4</v>
      </c>
      <c r="DV181" s="6">
        <v>7</v>
      </c>
      <c r="DW181" s="6">
        <v>4</v>
      </c>
      <c r="DX181" s="6">
        <v>7</v>
      </c>
      <c r="DY181" s="6">
        <v>9</v>
      </c>
      <c r="DZ181" s="6">
        <v>10</v>
      </c>
      <c r="EA181" s="6">
        <v>9</v>
      </c>
      <c r="EB181" s="6">
        <v>7</v>
      </c>
      <c r="EC181" s="6">
        <v>5</v>
      </c>
      <c r="ED181" s="6">
        <v>4</v>
      </c>
      <c r="EE181" s="6">
        <v>11</v>
      </c>
      <c r="EF181" s="6">
        <v>3</v>
      </c>
      <c r="EG181" s="6">
        <v>18</v>
      </c>
      <c r="EH181" s="6">
        <v>12</v>
      </c>
      <c r="EI181" s="6">
        <v>12</v>
      </c>
      <c r="EJ181" s="6">
        <v>6</v>
      </c>
      <c r="EK181" s="6">
        <v>12</v>
      </c>
      <c r="EL181" s="6">
        <v>5</v>
      </c>
      <c r="EM181" s="6">
        <v>16</v>
      </c>
      <c r="EN181" s="6">
        <v>13</v>
      </c>
      <c r="EO181" s="6">
        <v>19</v>
      </c>
      <c r="EP181" s="6">
        <v>18</v>
      </c>
      <c r="EQ181" s="6">
        <v>4</v>
      </c>
      <c r="ER181" s="6">
        <v>10</v>
      </c>
      <c r="ES181" s="6">
        <v>10</v>
      </c>
      <c r="ET181" s="6">
        <v>8</v>
      </c>
      <c r="EU181" s="6">
        <v>9</v>
      </c>
      <c r="EV181" s="6">
        <v>8</v>
      </c>
      <c r="EW181" s="6">
        <v>5</v>
      </c>
      <c r="EX181" s="6">
        <v>8</v>
      </c>
      <c r="EY181" s="6">
        <v>7</v>
      </c>
      <c r="EZ181" s="6">
        <v>6</v>
      </c>
      <c r="FA181" s="6">
        <v>7</v>
      </c>
      <c r="FB181" s="6">
        <v>7</v>
      </c>
      <c r="FC181" s="6">
        <v>8</v>
      </c>
      <c r="FD181" s="6">
        <v>5</v>
      </c>
      <c r="FE181" s="6">
        <v>11</v>
      </c>
      <c r="FF181" s="6">
        <v>7</v>
      </c>
      <c r="FG181" s="6">
        <v>14</v>
      </c>
      <c r="FH181" s="6">
        <v>9</v>
      </c>
      <c r="FI181" s="6">
        <v>9</v>
      </c>
      <c r="FJ181" s="6">
        <v>14</v>
      </c>
      <c r="FK181" s="6">
        <v>6</v>
      </c>
      <c r="FL181" s="6">
        <v>6</v>
      </c>
      <c r="FM181" s="6">
        <v>4</v>
      </c>
      <c r="FN181" s="6">
        <v>11</v>
      </c>
      <c r="FO181" s="6">
        <v>7</v>
      </c>
      <c r="FP181" s="6">
        <v>8</v>
      </c>
      <c r="FQ181" s="6">
        <v>10</v>
      </c>
      <c r="FR181" s="6">
        <v>12</v>
      </c>
      <c r="FS181" s="6">
        <v>10</v>
      </c>
      <c r="FT181" s="6">
        <v>7</v>
      </c>
      <c r="FU181" s="6">
        <v>6</v>
      </c>
      <c r="FV181" s="6">
        <v>5</v>
      </c>
      <c r="FW181" s="6">
        <v>11</v>
      </c>
      <c r="FX181" s="6">
        <v>7</v>
      </c>
      <c r="FY181" s="6">
        <v>3</v>
      </c>
      <c r="FZ181" s="6">
        <v>8</v>
      </c>
      <c r="GA181" s="6">
        <v>12</v>
      </c>
      <c r="GB181" s="6">
        <v>10</v>
      </c>
      <c r="GC181" s="6">
        <v>7</v>
      </c>
      <c r="GD181" s="6">
        <v>6</v>
      </c>
      <c r="GE181" s="6">
        <v>5</v>
      </c>
      <c r="GF181" s="6">
        <v>10</v>
      </c>
      <c r="GG181" s="6">
        <v>22</v>
      </c>
      <c r="GH181" s="6">
        <v>15</v>
      </c>
      <c r="GI181" s="6">
        <v>2</v>
      </c>
      <c r="GJ181" s="12">
        <f t="shared" si="2"/>
        <v>6191</v>
      </c>
    </row>
    <row r="182" spans="1:192">
      <c r="A182" s="9" t="s">
        <v>235</v>
      </c>
      <c r="B182" s="9">
        <v>6654</v>
      </c>
      <c r="C182" s="6">
        <v>1167013</v>
      </c>
      <c r="D182" s="6">
        <v>10</v>
      </c>
      <c r="E182" s="6">
        <v>6</v>
      </c>
      <c r="F182" s="6">
        <v>4</v>
      </c>
      <c r="G182" s="6">
        <v>4</v>
      </c>
      <c r="H182" s="6">
        <v>3</v>
      </c>
      <c r="I182" s="6">
        <v>2</v>
      </c>
      <c r="J182" s="6">
        <v>8</v>
      </c>
      <c r="K182" s="6">
        <v>13</v>
      </c>
      <c r="L182" s="6">
        <v>13</v>
      </c>
      <c r="M182" s="6">
        <v>14</v>
      </c>
      <c r="N182" s="6">
        <v>4</v>
      </c>
      <c r="O182" s="6">
        <v>5</v>
      </c>
      <c r="P182" s="6">
        <v>10</v>
      </c>
      <c r="Q182" s="6">
        <v>21</v>
      </c>
      <c r="R182" s="6">
        <v>5</v>
      </c>
      <c r="S182" s="6">
        <v>10</v>
      </c>
      <c r="T182" s="6">
        <v>7</v>
      </c>
      <c r="U182" s="6">
        <v>10</v>
      </c>
      <c r="V182" s="6">
        <v>19</v>
      </c>
      <c r="W182" s="6">
        <v>5</v>
      </c>
      <c r="X182" s="6">
        <v>15</v>
      </c>
      <c r="Y182" s="6">
        <v>17</v>
      </c>
      <c r="Z182" s="6">
        <v>11</v>
      </c>
      <c r="AA182" s="6">
        <v>8</v>
      </c>
      <c r="AB182" s="6">
        <v>16</v>
      </c>
      <c r="AC182" s="6">
        <v>5</v>
      </c>
      <c r="AD182" s="6">
        <v>3</v>
      </c>
      <c r="AE182" s="6">
        <v>3</v>
      </c>
      <c r="AF182" s="6">
        <v>9</v>
      </c>
      <c r="AG182" s="6">
        <v>6</v>
      </c>
      <c r="AH182" s="6">
        <v>2</v>
      </c>
      <c r="AI182" s="6">
        <v>3</v>
      </c>
      <c r="AJ182" s="6">
        <v>4</v>
      </c>
      <c r="AK182" s="6">
        <v>5</v>
      </c>
      <c r="AL182" s="6">
        <v>2</v>
      </c>
      <c r="AM182" s="6">
        <v>4</v>
      </c>
      <c r="AN182" s="6">
        <v>3</v>
      </c>
      <c r="AO182" s="6">
        <v>2</v>
      </c>
      <c r="AP182" s="6">
        <v>4</v>
      </c>
      <c r="AQ182" s="6">
        <v>4</v>
      </c>
      <c r="AR182" s="6">
        <v>1</v>
      </c>
      <c r="AS182" s="6">
        <v>14</v>
      </c>
      <c r="AT182" s="6">
        <v>2</v>
      </c>
      <c r="AU182" s="6">
        <v>4</v>
      </c>
      <c r="AV182" s="6">
        <v>16</v>
      </c>
      <c r="AW182" s="6">
        <v>3</v>
      </c>
      <c r="AX182" s="6">
        <v>12</v>
      </c>
      <c r="AY182" s="6">
        <v>3</v>
      </c>
      <c r="AZ182" s="6">
        <v>4</v>
      </c>
      <c r="BA182" s="6">
        <v>17</v>
      </c>
      <c r="BB182" s="6">
        <v>5</v>
      </c>
      <c r="BC182" s="6">
        <v>6</v>
      </c>
      <c r="BD182" s="6">
        <v>9</v>
      </c>
      <c r="BE182" s="6">
        <v>6</v>
      </c>
      <c r="BF182" s="6">
        <v>6</v>
      </c>
      <c r="BG182" s="6">
        <v>15</v>
      </c>
      <c r="BH182" s="6">
        <v>4</v>
      </c>
      <c r="BI182" s="6">
        <v>4</v>
      </c>
      <c r="BJ182" s="6">
        <v>9</v>
      </c>
      <c r="BK182" s="6">
        <v>6</v>
      </c>
      <c r="BL182" s="6">
        <v>10</v>
      </c>
      <c r="BM182" s="6">
        <v>5</v>
      </c>
      <c r="BN182" s="6">
        <v>2</v>
      </c>
      <c r="BO182" s="6">
        <v>2</v>
      </c>
      <c r="BP182" s="6">
        <v>7</v>
      </c>
      <c r="BQ182" s="6">
        <v>4</v>
      </c>
      <c r="BR182" s="6">
        <v>8</v>
      </c>
      <c r="BS182" s="6">
        <v>8</v>
      </c>
      <c r="BT182" s="6">
        <v>5</v>
      </c>
      <c r="BU182" s="6">
        <v>14</v>
      </c>
      <c r="BV182" s="6">
        <v>9</v>
      </c>
      <c r="BW182" s="6">
        <v>5</v>
      </c>
      <c r="BX182" s="6">
        <v>4</v>
      </c>
      <c r="BY182" s="6">
        <v>4</v>
      </c>
      <c r="BZ182" s="6">
        <v>5</v>
      </c>
      <c r="CA182" s="6">
        <v>6</v>
      </c>
      <c r="CB182" s="6">
        <v>10</v>
      </c>
      <c r="CC182" s="6">
        <v>10</v>
      </c>
      <c r="CD182" s="6">
        <v>6</v>
      </c>
      <c r="CE182" s="6">
        <v>5</v>
      </c>
      <c r="CF182" s="6">
        <v>2</v>
      </c>
      <c r="CG182" s="6">
        <v>1</v>
      </c>
      <c r="CH182" s="6">
        <v>5</v>
      </c>
      <c r="CI182" s="6">
        <v>5</v>
      </c>
      <c r="CJ182" s="6">
        <v>5</v>
      </c>
      <c r="CK182" s="6">
        <v>5</v>
      </c>
      <c r="CL182" s="6">
        <v>3</v>
      </c>
      <c r="CM182" s="6">
        <v>3</v>
      </c>
      <c r="CN182" s="6">
        <v>3</v>
      </c>
      <c r="CO182" s="6">
        <v>6</v>
      </c>
      <c r="CP182" s="6">
        <v>6</v>
      </c>
      <c r="CQ182" s="6">
        <v>8</v>
      </c>
      <c r="CR182" s="6">
        <v>5</v>
      </c>
      <c r="CS182" s="6">
        <v>4</v>
      </c>
      <c r="CT182" s="6">
        <v>4</v>
      </c>
      <c r="CU182" s="6">
        <v>2</v>
      </c>
      <c r="CV182" s="6">
        <v>13</v>
      </c>
      <c r="CW182" s="6">
        <v>5</v>
      </c>
      <c r="CX182" s="6">
        <v>7</v>
      </c>
      <c r="CY182" s="6">
        <v>7</v>
      </c>
      <c r="CZ182" s="6">
        <v>6</v>
      </c>
      <c r="DA182" s="6">
        <v>5</v>
      </c>
      <c r="DB182" s="6">
        <v>5</v>
      </c>
      <c r="DC182" s="6">
        <v>6</v>
      </c>
      <c r="DD182" s="6">
        <v>14</v>
      </c>
      <c r="DE182" s="6">
        <v>10</v>
      </c>
      <c r="DF182" s="6">
        <v>5</v>
      </c>
      <c r="DG182" s="6">
        <v>6</v>
      </c>
      <c r="DH182" s="6">
        <v>6</v>
      </c>
      <c r="DI182" s="6">
        <v>5</v>
      </c>
      <c r="DJ182" s="6">
        <v>5</v>
      </c>
      <c r="DK182" s="6">
        <v>5</v>
      </c>
      <c r="DL182" s="6">
        <v>7</v>
      </c>
      <c r="DM182" s="6">
        <v>5</v>
      </c>
      <c r="DN182" s="6">
        <v>3</v>
      </c>
      <c r="DO182" s="6">
        <v>5</v>
      </c>
      <c r="DP182" s="6">
        <v>4</v>
      </c>
      <c r="DQ182" s="6">
        <v>8</v>
      </c>
      <c r="DR182" s="6">
        <v>6</v>
      </c>
      <c r="DS182" s="6">
        <v>3</v>
      </c>
      <c r="DT182" s="6">
        <v>5</v>
      </c>
      <c r="DU182" s="6">
        <v>3</v>
      </c>
      <c r="DV182" s="6">
        <v>5</v>
      </c>
      <c r="DW182" s="6">
        <v>3</v>
      </c>
      <c r="DX182" s="6">
        <v>4</v>
      </c>
      <c r="DY182" s="6">
        <v>5</v>
      </c>
      <c r="DZ182" s="6">
        <v>8</v>
      </c>
      <c r="EA182" s="6">
        <v>5</v>
      </c>
      <c r="EB182" s="6">
        <v>4</v>
      </c>
      <c r="EC182" s="6">
        <v>5</v>
      </c>
      <c r="ED182" s="6">
        <v>4</v>
      </c>
      <c r="EE182" s="6">
        <v>4</v>
      </c>
      <c r="EF182" s="6">
        <v>12</v>
      </c>
      <c r="EG182" s="6">
        <v>8</v>
      </c>
      <c r="EH182" s="6">
        <v>10</v>
      </c>
      <c r="EI182" s="6">
        <v>11</v>
      </c>
      <c r="EJ182" s="6">
        <v>2</v>
      </c>
      <c r="EK182" s="6">
        <v>11</v>
      </c>
      <c r="EL182" s="6">
        <v>5</v>
      </c>
      <c r="EM182" s="6">
        <v>6</v>
      </c>
      <c r="EN182" s="6">
        <v>20</v>
      </c>
      <c r="EO182" s="6">
        <v>18</v>
      </c>
      <c r="EP182" s="6">
        <v>11</v>
      </c>
      <c r="EQ182" s="6">
        <v>3</v>
      </c>
      <c r="ER182" s="6">
        <v>9</v>
      </c>
      <c r="ES182" s="6">
        <v>9</v>
      </c>
      <c r="ET182" s="6">
        <v>2</v>
      </c>
      <c r="EU182" s="6">
        <v>5</v>
      </c>
      <c r="EV182" s="6">
        <v>7</v>
      </c>
      <c r="EW182" s="6">
        <v>3</v>
      </c>
      <c r="EX182" s="6">
        <v>6</v>
      </c>
      <c r="EY182" s="6">
        <v>6</v>
      </c>
      <c r="EZ182" s="6">
        <v>5</v>
      </c>
      <c r="FA182" s="6">
        <v>4</v>
      </c>
      <c r="FB182" s="6">
        <v>6</v>
      </c>
      <c r="FC182" s="6">
        <v>7</v>
      </c>
      <c r="FD182" s="6">
        <v>17</v>
      </c>
      <c r="FE182" s="6">
        <v>1</v>
      </c>
      <c r="FF182" s="6">
        <v>4</v>
      </c>
      <c r="FG182" s="6">
        <v>2</v>
      </c>
      <c r="FH182" s="6">
        <v>5</v>
      </c>
      <c r="FI182" s="6">
        <v>17</v>
      </c>
      <c r="FJ182" s="6">
        <v>16</v>
      </c>
      <c r="FK182" s="6">
        <v>6</v>
      </c>
      <c r="FL182" s="6">
        <v>6</v>
      </c>
      <c r="FM182" s="6">
        <v>14</v>
      </c>
      <c r="FN182" s="6">
        <v>9</v>
      </c>
      <c r="FO182" s="6">
        <v>6</v>
      </c>
      <c r="FP182" s="6">
        <v>5</v>
      </c>
      <c r="FQ182" s="6">
        <v>9</v>
      </c>
      <c r="FR182" s="6">
        <v>10</v>
      </c>
      <c r="FS182" s="6">
        <v>9</v>
      </c>
      <c r="FT182" s="6">
        <v>4</v>
      </c>
      <c r="FU182" s="6">
        <v>6</v>
      </c>
      <c r="FV182" s="6">
        <v>4</v>
      </c>
      <c r="FW182" s="6">
        <v>9</v>
      </c>
      <c r="FX182" s="6">
        <v>6</v>
      </c>
      <c r="FY182" s="6">
        <v>2</v>
      </c>
      <c r="FZ182" s="6">
        <v>6</v>
      </c>
      <c r="GA182" s="6">
        <v>10</v>
      </c>
      <c r="GB182" s="6">
        <v>9</v>
      </c>
      <c r="GC182" s="6">
        <v>4</v>
      </c>
      <c r="GD182" s="6">
        <v>6</v>
      </c>
      <c r="GE182" s="6">
        <v>4</v>
      </c>
      <c r="GF182" s="6">
        <v>8</v>
      </c>
      <c r="GG182" s="6">
        <v>10</v>
      </c>
      <c r="GH182" s="6">
        <v>4</v>
      </c>
      <c r="GI182" s="6">
        <v>8</v>
      </c>
      <c r="GJ182" s="12">
        <f t="shared" si="2"/>
        <v>5701</v>
      </c>
    </row>
    <row r="183" spans="1:192">
      <c r="A183" s="9" t="s">
        <v>217</v>
      </c>
      <c r="B183" s="11">
        <v>3</v>
      </c>
      <c r="C183" s="6">
        <v>1767</v>
      </c>
      <c r="D183" s="6">
        <v>16</v>
      </c>
      <c r="E183" s="6">
        <v>7</v>
      </c>
      <c r="F183" s="6">
        <v>9</v>
      </c>
      <c r="G183" s="6">
        <v>9</v>
      </c>
      <c r="H183" s="6">
        <v>9</v>
      </c>
      <c r="I183" s="6">
        <v>9</v>
      </c>
      <c r="J183" s="6">
        <v>1</v>
      </c>
      <c r="K183" s="6">
        <v>5</v>
      </c>
      <c r="L183" s="6">
        <v>6</v>
      </c>
      <c r="M183" s="6">
        <v>9</v>
      </c>
      <c r="N183" s="6">
        <v>12</v>
      </c>
      <c r="O183" s="6">
        <v>6</v>
      </c>
      <c r="P183" s="6">
        <v>20</v>
      </c>
      <c r="Q183" s="6">
        <v>17</v>
      </c>
      <c r="R183" s="6">
        <v>8</v>
      </c>
      <c r="S183" s="6">
        <v>4</v>
      </c>
      <c r="T183" s="6">
        <v>12</v>
      </c>
      <c r="U183" s="6">
        <v>14</v>
      </c>
      <c r="V183" s="6">
        <v>13</v>
      </c>
      <c r="W183" s="6">
        <v>5</v>
      </c>
      <c r="X183" s="6">
        <v>16</v>
      </c>
      <c r="Y183" s="6">
        <v>12</v>
      </c>
      <c r="Z183" s="6">
        <v>15</v>
      </c>
      <c r="AA183" s="6">
        <v>13</v>
      </c>
      <c r="AB183" s="6">
        <v>14</v>
      </c>
      <c r="AC183" s="6">
        <v>6</v>
      </c>
      <c r="AD183" s="6">
        <v>1</v>
      </c>
      <c r="AE183" s="6">
        <v>1</v>
      </c>
      <c r="AF183" s="6">
        <v>1</v>
      </c>
      <c r="AG183" s="6">
        <v>11</v>
      </c>
      <c r="AH183" s="6">
        <v>2</v>
      </c>
      <c r="AI183" s="6">
        <v>3</v>
      </c>
      <c r="AJ183" s="6">
        <v>10</v>
      </c>
      <c r="AK183" s="6">
        <v>9</v>
      </c>
      <c r="AL183" s="6">
        <v>6</v>
      </c>
      <c r="AM183" s="6">
        <v>4</v>
      </c>
      <c r="AN183" s="6">
        <v>3</v>
      </c>
      <c r="AO183" s="6">
        <v>7</v>
      </c>
      <c r="AP183" s="6">
        <v>4</v>
      </c>
      <c r="AQ183" s="6">
        <v>4</v>
      </c>
      <c r="AR183" s="6">
        <v>6</v>
      </c>
      <c r="AS183" s="6">
        <v>10</v>
      </c>
      <c r="AT183" s="6">
        <v>5</v>
      </c>
      <c r="AU183" s="6">
        <v>12</v>
      </c>
      <c r="AV183" s="6">
        <v>17</v>
      </c>
      <c r="AW183" s="6">
        <v>12</v>
      </c>
      <c r="AX183" s="6">
        <v>17</v>
      </c>
      <c r="AY183" s="6">
        <v>9</v>
      </c>
      <c r="AZ183" s="6">
        <v>7</v>
      </c>
      <c r="BA183" s="6">
        <v>1</v>
      </c>
      <c r="BB183" s="6">
        <v>5</v>
      </c>
      <c r="BC183" s="6">
        <v>9</v>
      </c>
      <c r="BD183" s="6">
        <v>14</v>
      </c>
      <c r="BE183" s="6">
        <v>8</v>
      </c>
      <c r="BF183" s="6">
        <v>18</v>
      </c>
      <c r="BG183" s="6">
        <v>17</v>
      </c>
      <c r="BH183" s="6">
        <v>9</v>
      </c>
      <c r="BI183" s="6">
        <v>5</v>
      </c>
      <c r="BJ183" s="6">
        <v>19</v>
      </c>
      <c r="BK183" s="6">
        <v>8</v>
      </c>
      <c r="BL183" s="6">
        <v>14</v>
      </c>
      <c r="BM183" s="6">
        <v>8</v>
      </c>
      <c r="BN183" s="6">
        <v>4</v>
      </c>
      <c r="BO183" s="6">
        <v>6</v>
      </c>
      <c r="BP183" s="6">
        <v>10</v>
      </c>
      <c r="BQ183" s="6">
        <v>5</v>
      </c>
      <c r="BR183" s="6">
        <v>9</v>
      </c>
      <c r="BS183" s="6">
        <v>11</v>
      </c>
      <c r="BT183" s="6">
        <v>8</v>
      </c>
      <c r="BU183" s="6">
        <v>19</v>
      </c>
      <c r="BV183" s="6">
        <v>11</v>
      </c>
      <c r="BW183" s="6">
        <v>8</v>
      </c>
      <c r="BX183" s="6">
        <v>4</v>
      </c>
      <c r="BY183" s="6">
        <v>9</v>
      </c>
      <c r="BZ183" s="6">
        <v>5</v>
      </c>
      <c r="CA183" s="6">
        <v>14</v>
      </c>
      <c r="CB183" s="6">
        <v>11</v>
      </c>
      <c r="CC183" s="6">
        <v>11</v>
      </c>
      <c r="CD183" s="6">
        <v>7</v>
      </c>
      <c r="CE183" s="6">
        <v>6</v>
      </c>
      <c r="CF183" s="6">
        <v>4</v>
      </c>
      <c r="CG183" s="6">
        <v>7</v>
      </c>
      <c r="CH183" s="6">
        <v>10</v>
      </c>
      <c r="CI183" s="6">
        <v>7</v>
      </c>
      <c r="CJ183" s="6">
        <v>6</v>
      </c>
      <c r="CK183" s="6">
        <v>5</v>
      </c>
      <c r="CL183" s="6">
        <v>3</v>
      </c>
      <c r="CM183" s="6">
        <v>3</v>
      </c>
      <c r="CN183" s="6">
        <v>5</v>
      </c>
      <c r="CO183" s="6">
        <v>2</v>
      </c>
      <c r="CP183" s="6">
        <v>9</v>
      </c>
      <c r="CQ183" s="6">
        <v>15</v>
      </c>
      <c r="CR183" s="6">
        <v>12</v>
      </c>
      <c r="CS183" s="6">
        <v>5</v>
      </c>
      <c r="CT183" s="6">
        <v>5</v>
      </c>
      <c r="CU183" s="6">
        <v>8</v>
      </c>
      <c r="CV183" s="6">
        <v>5</v>
      </c>
      <c r="CW183" s="6">
        <v>10</v>
      </c>
      <c r="CX183" s="6">
        <v>7</v>
      </c>
      <c r="CY183" s="6">
        <v>7</v>
      </c>
      <c r="CZ183" s="6">
        <v>6</v>
      </c>
      <c r="DA183" s="6">
        <v>6</v>
      </c>
      <c r="DB183" s="6">
        <v>5</v>
      </c>
      <c r="DC183" s="6">
        <v>6</v>
      </c>
      <c r="DD183" s="6">
        <v>7</v>
      </c>
      <c r="DE183" s="6">
        <v>15</v>
      </c>
      <c r="DF183" s="6">
        <v>7</v>
      </c>
      <c r="DG183" s="6">
        <v>8</v>
      </c>
      <c r="DH183" s="6">
        <v>7</v>
      </c>
      <c r="DI183" s="6">
        <v>6</v>
      </c>
      <c r="DJ183" s="6">
        <v>5</v>
      </c>
      <c r="DK183" s="6">
        <v>7</v>
      </c>
      <c r="DL183" s="6">
        <v>9</v>
      </c>
      <c r="DM183" s="6">
        <v>7</v>
      </c>
      <c r="DN183" s="6">
        <v>3</v>
      </c>
      <c r="DO183" s="6">
        <v>7</v>
      </c>
      <c r="DP183" s="6">
        <v>9</v>
      </c>
      <c r="DQ183" s="6">
        <v>10</v>
      </c>
      <c r="DR183" s="6">
        <v>9</v>
      </c>
      <c r="DS183" s="6">
        <v>7</v>
      </c>
      <c r="DT183" s="6">
        <v>5</v>
      </c>
      <c r="DU183" s="6">
        <v>4</v>
      </c>
      <c r="DV183" s="6">
        <v>7</v>
      </c>
      <c r="DW183" s="6">
        <v>4</v>
      </c>
      <c r="DX183" s="6">
        <v>7</v>
      </c>
      <c r="DY183" s="6">
        <v>9</v>
      </c>
      <c r="DZ183" s="6">
        <v>10</v>
      </c>
      <c r="EA183" s="6">
        <v>9</v>
      </c>
      <c r="EB183" s="6">
        <v>7</v>
      </c>
      <c r="EC183" s="6">
        <v>5</v>
      </c>
      <c r="ED183" s="6">
        <v>4</v>
      </c>
      <c r="EE183" s="6">
        <v>11</v>
      </c>
      <c r="EF183" s="6">
        <v>3</v>
      </c>
      <c r="EG183" s="6">
        <v>19</v>
      </c>
      <c r="EH183" s="6">
        <v>12</v>
      </c>
      <c r="EI183" s="6">
        <v>12</v>
      </c>
      <c r="EJ183" s="6">
        <v>6</v>
      </c>
      <c r="EK183" s="6">
        <v>12</v>
      </c>
      <c r="EL183" s="6">
        <v>5</v>
      </c>
      <c r="EM183" s="6">
        <v>17</v>
      </c>
      <c r="EN183" s="6">
        <v>16</v>
      </c>
      <c r="EO183" s="6">
        <v>20</v>
      </c>
      <c r="EP183" s="6">
        <v>8</v>
      </c>
      <c r="EQ183" s="6">
        <v>4</v>
      </c>
      <c r="ER183" s="6">
        <v>10</v>
      </c>
      <c r="ES183" s="6">
        <v>10</v>
      </c>
      <c r="ET183" s="6">
        <v>6</v>
      </c>
      <c r="EU183" s="6">
        <v>12</v>
      </c>
      <c r="EV183" s="6">
        <v>8</v>
      </c>
      <c r="EW183" s="6">
        <v>5</v>
      </c>
      <c r="EX183" s="6">
        <v>8</v>
      </c>
      <c r="EY183" s="6">
        <v>7</v>
      </c>
      <c r="EZ183" s="6">
        <v>6</v>
      </c>
      <c r="FA183" s="6">
        <v>7</v>
      </c>
      <c r="FB183" s="6">
        <v>7</v>
      </c>
      <c r="FC183" s="6">
        <v>12</v>
      </c>
      <c r="FD183" s="6">
        <v>7</v>
      </c>
      <c r="FE183" s="6">
        <v>10</v>
      </c>
      <c r="FF183" s="6">
        <v>7</v>
      </c>
      <c r="FG183" s="6">
        <v>9</v>
      </c>
      <c r="FH183" s="6">
        <v>1</v>
      </c>
      <c r="FI183" s="6">
        <v>14</v>
      </c>
      <c r="FJ183" s="6">
        <v>17</v>
      </c>
      <c r="FK183" s="6">
        <v>6</v>
      </c>
      <c r="FL183" s="6">
        <v>6</v>
      </c>
      <c r="FM183" s="6">
        <v>12</v>
      </c>
      <c r="FN183" s="6">
        <v>11</v>
      </c>
      <c r="FO183" s="6">
        <v>7</v>
      </c>
      <c r="FP183" s="6">
        <v>8</v>
      </c>
      <c r="FQ183" s="6">
        <v>10</v>
      </c>
      <c r="FR183" s="6">
        <v>12</v>
      </c>
      <c r="FS183" s="6">
        <v>10</v>
      </c>
      <c r="FT183" s="6">
        <v>7</v>
      </c>
      <c r="FU183" s="6">
        <v>6</v>
      </c>
      <c r="FV183" s="6">
        <v>5</v>
      </c>
      <c r="FW183" s="6">
        <v>11</v>
      </c>
      <c r="FX183" s="6">
        <v>7</v>
      </c>
      <c r="FY183" s="6">
        <v>3</v>
      </c>
      <c r="FZ183" s="6">
        <v>8</v>
      </c>
      <c r="GA183" s="6">
        <v>12</v>
      </c>
      <c r="GB183" s="6">
        <v>10</v>
      </c>
      <c r="GC183" s="6">
        <v>7</v>
      </c>
      <c r="GD183" s="6">
        <v>6</v>
      </c>
      <c r="GE183" s="6">
        <v>5</v>
      </c>
      <c r="GF183" s="6">
        <v>10</v>
      </c>
      <c r="GG183" s="6">
        <v>18</v>
      </c>
      <c r="GH183" s="6">
        <v>13</v>
      </c>
      <c r="GI183" s="6">
        <v>11</v>
      </c>
      <c r="GJ183" s="12">
        <f t="shared" si="2"/>
        <v>1697</v>
      </c>
    </row>
    <row r="184" spans="1:192">
      <c r="A184" s="9" t="s">
        <v>230</v>
      </c>
      <c r="B184" s="11">
        <v>21</v>
      </c>
      <c r="C184" s="6">
        <v>3007</v>
      </c>
      <c r="D184" s="6">
        <v>4</v>
      </c>
      <c r="E184" s="6">
        <v>7</v>
      </c>
      <c r="F184" s="6">
        <v>2</v>
      </c>
      <c r="G184" s="6">
        <v>1</v>
      </c>
      <c r="H184" s="6">
        <v>1</v>
      </c>
      <c r="I184" s="6">
        <v>1</v>
      </c>
      <c r="J184" s="6">
        <v>3</v>
      </c>
      <c r="K184" s="6">
        <v>4</v>
      </c>
      <c r="L184" s="6">
        <v>4</v>
      </c>
      <c r="M184" s="6">
        <v>3</v>
      </c>
      <c r="N184" s="6">
        <v>6</v>
      </c>
      <c r="O184" s="6">
        <v>6</v>
      </c>
      <c r="P184" s="6">
        <v>5</v>
      </c>
      <c r="Q184" s="6">
        <v>19</v>
      </c>
      <c r="R184" s="6">
        <v>8</v>
      </c>
      <c r="S184" s="6">
        <v>14</v>
      </c>
      <c r="T184" s="6">
        <v>1</v>
      </c>
      <c r="U184" s="6">
        <v>4</v>
      </c>
      <c r="V184" s="6">
        <v>18</v>
      </c>
      <c r="W184" s="6">
        <v>5</v>
      </c>
      <c r="X184" s="6">
        <v>6</v>
      </c>
      <c r="Y184" s="6">
        <v>16</v>
      </c>
      <c r="Z184" s="6">
        <v>4</v>
      </c>
      <c r="AA184" s="6">
        <v>13</v>
      </c>
      <c r="AB184" s="6">
        <v>11</v>
      </c>
      <c r="AC184" s="6">
        <v>6</v>
      </c>
      <c r="AD184" s="6">
        <v>18</v>
      </c>
      <c r="AE184" s="6">
        <v>17</v>
      </c>
      <c r="AF184" s="6">
        <v>14</v>
      </c>
      <c r="AG184" s="6">
        <v>11</v>
      </c>
      <c r="AH184" s="6">
        <v>2</v>
      </c>
      <c r="AI184" s="6">
        <v>3</v>
      </c>
      <c r="AJ184" s="6">
        <v>10</v>
      </c>
      <c r="AK184" s="6">
        <v>9</v>
      </c>
      <c r="AL184" s="6">
        <v>6</v>
      </c>
      <c r="AM184" s="6">
        <v>4</v>
      </c>
      <c r="AN184" s="6">
        <v>3</v>
      </c>
      <c r="AO184" s="6">
        <v>7</v>
      </c>
      <c r="AP184" s="6">
        <v>4</v>
      </c>
      <c r="AQ184" s="6">
        <v>4</v>
      </c>
      <c r="AR184" s="6">
        <v>6</v>
      </c>
      <c r="AS184" s="6">
        <v>20</v>
      </c>
      <c r="AT184" s="6">
        <v>4</v>
      </c>
      <c r="AU184" s="6">
        <v>1</v>
      </c>
      <c r="AV184" s="6">
        <v>4</v>
      </c>
      <c r="AW184" s="6">
        <v>2</v>
      </c>
      <c r="AX184" s="6">
        <v>10</v>
      </c>
      <c r="AY184" s="6">
        <v>1</v>
      </c>
      <c r="AZ184" s="6">
        <v>7</v>
      </c>
      <c r="BA184" s="6">
        <v>1</v>
      </c>
      <c r="BB184" s="6">
        <v>5</v>
      </c>
      <c r="BC184" s="6">
        <v>9</v>
      </c>
      <c r="BD184" s="6">
        <v>12</v>
      </c>
      <c r="BE184" s="6">
        <v>1</v>
      </c>
      <c r="BF184" s="6">
        <v>10</v>
      </c>
      <c r="BG184" s="6">
        <v>3</v>
      </c>
      <c r="BH184" s="6">
        <v>1</v>
      </c>
      <c r="BI184" s="6">
        <v>5</v>
      </c>
      <c r="BJ184" s="6">
        <v>16</v>
      </c>
      <c r="BK184" s="6">
        <v>1</v>
      </c>
      <c r="BL184" s="6">
        <v>4</v>
      </c>
      <c r="BM184" s="6">
        <v>8</v>
      </c>
      <c r="BN184" s="6">
        <v>4</v>
      </c>
      <c r="BO184" s="6">
        <v>6</v>
      </c>
      <c r="BP184" s="6">
        <v>2</v>
      </c>
      <c r="BQ184" s="6">
        <v>1</v>
      </c>
      <c r="BR184" s="6">
        <v>3</v>
      </c>
      <c r="BS184" s="6">
        <v>5</v>
      </c>
      <c r="BT184" s="6">
        <v>1</v>
      </c>
      <c r="BU184" s="6">
        <v>3</v>
      </c>
      <c r="BV184" s="6">
        <v>2</v>
      </c>
      <c r="BW184" s="6">
        <v>1</v>
      </c>
      <c r="BX184" s="6">
        <v>4</v>
      </c>
      <c r="BY184" s="6">
        <v>9</v>
      </c>
      <c r="BZ184" s="6">
        <v>5</v>
      </c>
      <c r="CA184" s="6">
        <v>5</v>
      </c>
      <c r="CB184" s="6">
        <v>11</v>
      </c>
      <c r="CC184" s="6">
        <v>11</v>
      </c>
      <c r="CD184" s="6">
        <v>7</v>
      </c>
      <c r="CE184" s="6">
        <v>6</v>
      </c>
      <c r="CF184" s="6">
        <v>2</v>
      </c>
      <c r="CG184" s="6">
        <v>1</v>
      </c>
      <c r="CH184" s="6">
        <v>1</v>
      </c>
      <c r="CI184" s="6">
        <v>7</v>
      </c>
      <c r="CJ184" s="6">
        <v>6</v>
      </c>
      <c r="CK184" s="6">
        <v>5</v>
      </c>
      <c r="CL184" s="6">
        <v>3</v>
      </c>
      <c r="CM184" s="6">
        <v>3</v>
      </c>
      <c r="CN184" s="6">
        <v>5</v>
      </c>
      <c r="CO184" s="6">
        <v>3</v>
      </c>
      <c r="CP184" s="6">
        <v>1</v>
      </c>
      <c r="CQ184" s="6">
        <v>4</v>
      </c>
      <c r="CR184" s="6">
        <v>7</v>
      </c>
      <c r="CS184" s="6">
        <v>5</v>
      </c>
      <c r="CT184" s="6">
        <v>5</v>
      </c>
      <c r="CU184" s="6">
        <v>1</v>
      </c>
      <c r="CV184" s="6">
        <v>11</v>
      </c>
      <c r="CW184" s="6">
        <v>1</v>
      </c>
      <c r="CX184" s="6">
        <v>7</v>
      </c>
      <c r="CY184" s="6">
        <v>7</v>
      </c>
      <c r="CZ184" s="6">
        <v>6</v>
      </c>
      <c r="DA184" s="6">
        <v>6</v>
      </c>
      <c r="DB184" s="6">
        <v>5</v>
      </c>
      <c r="DC184" s="6">
        <v>6</v>
      </c>
      <c r="DD184" s="6">
        <v>15</v>
      </c>
      <c r="DE184" s="6">
        <v>9</v>
      </c>
      <c r="DF184" s="6">
        <v>7</v>
      </c>
      <c r="DG184" s="6">
        <v>1</v>
      </c>
      <c r="DH184" s="6">
        <v>7</v>
      </c>
      <c r="DI184" s="6">
        <v>6</v>
      </c>
      <c r="DJ184" s="6">
        <v>5</v>
      </c>
      <c r="DK184" s="6">
        <v>7</v>
      </c>
      <c r="DL184" s="6">
        <v>9</v>
      </c>
      <c r="DM184" s="6">
        <v>7</v>
      </c>
      <c r="DN184" s="6">
        <v>3</v>
      </c>
      <c r="DO184" s="6">
        <v>7</v>
      </c>
      <c r="DP184" s="6">
        <v>9</v>
      </c>
      <c r="DQ184" s="6">
        <v>10</v>
      </c>
      <c r="DR184" s="6">
        <v>9</v>
      </c>
      <c r="DS184" s="6">
        <v>7</v>
      </c>
      <c r="DT184" s="6">
        <v>5</v>
      </c>
      <c r="DU184" s="6">
        <v>4</v>
      </c>
      <c r="DV184" s="6">
        <v>7</v>
      </c>
      <c r="DW184" s="6">
        <v>4</v>
      </c>
      <c r="DX184" s="6">
        <v>7</v>
      </c>
      <c r="DY184" s="6">
        <v>9</v>
      </c>
      <c r="DZ184" s="6">
        <v>10</v>
      </c>
      <c r="EA184" s="6">
        <v>9</v>
      </c>
      <c r="EB184" s="6">
        <v>7</v>
      </c>
      <c r="EC184" s="6">
        <v>5</v>
      </c>
      <c r="ED184" s="6">
        <v>4</v>
      </c>
      <c r="EE184" s="6">
        <v>2</v>
      </c>
      <c r="EF184" s="6">
        <v>7</v>
      </c>
      <c r="EG184" s="6">
        <v>16</v>
      </c>
      <c r="EH184" s="6">
        <v>12</v>
      </c>
      <c r="EI184" s="6">
        <v>12</v>
      </c>
      <c r="EJ184" s="6">
        <v>1</v>
      </c>
      <c r="EK184" s="6">
        <v>2</v>
      </c>
      <c r="EL184" s="6">
        <v>5</v>
      </c>
      <c r="EM184" s="6">
        <v>10</v>
      </c>
      <c r="EN184" s="6">
        <v>22</v>
      </c>
      <c r="EO184" s="6">
        <v>7</v>
      </c>
      <c r="EP184" s="6">
        <v>15</v>
      </c>
      <c r="EQ184" s="6">
        <v>4</v>
      </c>
      <c r="ER184" s="6">
        <v>5</v>
      </c>
      <c r="ES184" s="6">
        <v>4</v>
      </c>
      <c r="ET184" s="6">
        <v>2</v>
      </c>
      <c r="EU184" s="6">
        <v>2</v>
      </c>
      <c r="EV184" s="6">
        <v>8</v>
      </c>
      <c r="EW184" s="6">
        <v>5</v>
      </c>
      <c r="EX184" s="6">
        <v>8</v>
      </c>
      <c r="EY184" s="6">
        <v>7</v>
      </c>
      <c r="EZ184" s="6">
        <v>6</v>
      </c>
      <c r="FA184" s="6">
        <v>7</v>
      </c>
      <c r="FB184" s="6">
        <v>7</v>
      </c>
      <c r="FC184" s="6">
        <v>9</v>
      </c>
      <c r="FD184" s="6">
        <v>13</v>
      </c>
      <c r="FE184" s="6">
        <v>1</v>
      </c>
      <c r="FF184" s="6">
        <v>7</v>
      </c>
      <c r="FG184" s="6">
        <v>2</v>
      </c>
      <c r="FH184" s="6">
        <v>2</v>
      </c>
      <c r="FI184" s="6">
        <v>10</v>
      </c>
      <c r="FJ184" s="6">
        <v>7</v>
      </c>
      <c r="FK184" s="6">
        <v>6</v>
      </c>
      <c r="FL184" s="6">
        <v>6</v>
      </c>
      <c r="FM184" s="6">
        <v>20</v>
      </c>
      <c r="FN184" s="6">
        <v>11</v>
      </c>
      <c r="FO184" s="6">
        <v>7</v>
      </c>
      <c r="FP184" s="6">
        <v>8</v>
      </c>
      <c r="FQ184" s="6">
        <v>10</v>
      </c>
      <c r="FR184" s="6">
        <v>12</v>
      </c>
      <c r="FS184" s="6">
        <v>7</v>
      </c>
      <c r="FT184" s="6">
        <v>7</v>
      </c>
      <c r="FU184" s="6">
        <v>6</v>
      </c>
      <c r="FV184" s="6">
        <v>5</v>
      </c>
      <c r="FW184" s="6">
        <v>11</v>
      </c>
      <c r="FX184" s="6">
        <v>7</v>
      </c>
      <c r="FY184" s="6">
        <v>3</v>
      </c>
      <c r="FZ184" s="6">
        <v>8</v>
      </c>
      <c r="GA184" s="6">
        <v>12</v>
      </c>
      <c r="GB184" s="6">
        <v>9</v>
      </c>
      <c r="GC184" s="6">
        <v>7</v>
      </c>
      <c r="GD184" s="6">
        <v>6</v>
      </c>
      <c r="GE184" s="6">
        <v>5</v>
      </c>
      <c r="GF184" s="6">
        <v>10</v>
      </c>
      <c r="GG184" s="6">
        <v>2</v>
      </c>
      <c r="GH184" s="6">
        <v>15</v>
      </c>
      <c r="GI184" s="6">
        <v>3</v>
      </c>
      <c r="GJ184" s="12">
        <f t="shared" si="2"/>
        <v>6983</v>
      </c>
    </row>
    <row r="185" spans="1:192">
      <c r="A185" s="9" t="s">
        <v>239</v>
      </c>
      <c r="B185" s="9">
        <v>129</v>
      </c>
      <c r="C185" s="6">
        <v>25745</v>
      </c>
      <c r="D185" s="6">
        <v>15</v>
      </c>
      <c r="E185" s="6">
        <v>6</v>
      </c>
      <c r="F185" s="6">
        <v>7</v>
      </c>
      <c r="G185" s="6">
        <v>5</v>
      </c>
      <c r="H185" s="6">
        <v>6</v>
      </c>
      <c r="I185" s="6">
        <v>6</v>
      </c>
      <c r="J185" s="6">
        <v>11</v>
      </c>
      <c r="K185" s="6">
        <v>6</v>
      </c>
      <c r="L185" s="6">
        <v>5</v>
      </c>
      <c r="M185" s="6">
        <v>8</v>
      </c>
      <c r="N185" s="6">
        <v>15</v>
      </c>
      <c r="O185" s="6">
        <v>6</v>
      </c>
      <c r="P185" s="6">
        <v>14</v>
      </c>
      <c r="Q185" s="6">
        <v>9</v>
      </c>
      <c r="R185" s="6">
        <v>8</v>
      </c>
      <c r="S185" s="6">
        <v>16</v>
      </c>
      <c r="T185" s="6">
        <v>15</v>
      </c>
      <c r="U185" s="6">
        <v>16</v>
      </c>
      <c r="V185" s="6">
        <v>10</v>
      </c>
      <c r="W185" s="6">
        <v>5</v>
      </c>
      <c r="X185" s="6">
        <v>15</v>
      </c>
      <c r="Y185" s="6">
        <v>10</v>
      </c>
      <c r="Z185" s="6">
        <v>16</v>
      </c>
      <c r="AA185" s="6">
        <v>8</v>
      </c>
      <c r="AB185" s="6">
        <v>10</v>
      </c>
      <c r="AC185" s="6">
        <v>6</v>
      </c>
      <c r="AD185" s="6">
        <v>13</v>
      </c>
      <c r="AE185" s="6">
        <v>13</v>
      </c>
      <c r="AF185" s="6">
        <v>12</v>
      </c>
      <c r="AG185" s="6">
        <v>10</v>
      </c>
      <c r="AH185" s="6">
        <v>2</v>
      </c>
      <c r="AI185" s="6">
        <v>3</v>
      </c>
      <c r="AJ185" s="6">
        <v>9</v>
      </c>
      <c r="AK185" s="6">
        <v>9</v>
      </c>
      <c r="AL185" s="6">
        <v>6</v>
      </c>
      <c r="AM185" s="6">
        <v>4</v>
      </c>
      <c r="AN185" s="6">
        <v>3</v>
      </c>
      <c r="AO185" s="6">
        <v>7</v>
      </c>
      <c r="AP185" s="6">
        <v>4</v>
      </c>
      <c r="AQ185" s="6">
        <v>1</v>
      </c>
      <c r="AR185" s="6">
        <v>6</v>
      </c>
      <c r="AS185" s="6">
        <v>11</v>
      </c>
      <c r="AT185" s="6">
        <v>8</v>
      </c>
      <c r="AU185" s="6">
        <v>3</v>
      </c>
      <c r="AV185" s="6">
        <v>7</v>
      </c>
      <c r="AW185" s="6">
        <v>9</v>
      </c>
      <c r="AX185" s="6">
        <v>12</v>
      </c>
      <c r="AY185" s="6">
        <v>8</v>
      </c>
      <c r="AZ185" s="6">
        <v>7</v>
      </c>
      <c r="BA185" s="6">
        <v>19</v>
      </c>
      <c r="BB185" s="6">
        <v>5</v>
      </c>
      <c r="BC185" s="6">
        <v>9</v>
      </c>
      <c r="BD185" s="6">
        <v>13</v>
      </c>
      <c r="BE185" s="6">
        <v>3</v>
      </c>
      <c r="BF185" s="6">
        <v>11</v>
      </c>
      <c r="BG185" s="6">
        <v>8</v>
      </c>
      <c r="BH185" s="6">
        <v>6</v>
      </c>
      <c r="BI185" s="6">
        <v>5</v>
      </c>
      <c r="BJ185" s="6">
        <v>14</v>
      </c>
      <c r="BK185" s="6">
        <v>7</v>
      </c>
      <c r="BL185" s="6">
        <v>13</v>
      </c>
      <c r="BM185" s="6">
        <v>7</v>
      </c>
      <c r="BN185" s="6">
        <v>4</v>
      </c>
      <c r="BO185" s="6">
        <v>6</v>
      </c>
      <c r="BP185" s="6">
        <v>5</v>
      </c>
      <c r="BQ185" s="6">
        <v>1</v>
      </c>
      <c r="BR185" s="6">
        <v>7</v>
      </c>
      <c r="BS185" s="6">
        <v>11</v>
      </c>
      <c r="BT185" s="6">
        <v>7</v>
      </c>
      <c r="BU185" s="6">
        <v>12</v>
      </c>
      <c r="BV185" s="6">
        <v>8</v>
      </c>
      <c r="BW185" s="6">
        <v>6</v>
      </c>
      <c r="BX185" s="6">
        <v>9</v>
      </c>
      <c r="BY185" s="6">
        <v>3</v>
      </c>
      <c r="BZ185" s="6">
        <v>5</v>
      </c>
      <c r="CA185" s="6">
        <v>12</v>
      </c>
      <c r="CB185" s="6">
        <v>5</v>
      </c>
      <c r="CC185" s="6">
        <v>5</v>
      </c>
      <c r="CD185" s="6">
        <v>7</v>
      </c>
      <c r="CE185" s="6">
        <v>6</v>
      </c>
      <c r="CF185" s="6">
        <v>8</v>
      </c>
      <c r="CG185" s="6">
        <v>9</v>
      </c>
      <c r="CH185" s="6">
        <v>9</v>
      </c>
      <c r="CI185" s="6">
        <v>7</v>
      </c>
      <c r="CJ185" s="6">
        <v>6</v>
      </c>
      <c r="CK185" s="6">
        <v>5</v>
      </c>
      <c r="CL185" s="6">
        <v>3</v>
      </c>
      <c r="CM185" s="6">
        <v>3</v>
      </c>
      <c r="CN185" s="6">
        <v>5</v>
      </c>
      <c r="CO185" s="6">
        <v>11</v>
      </c>
      <c r="CP185" s="6">
        <v>7</v>
      </c>
      <c r="CQ185" s="6">
        <v>13</v>
      </c>
      <c r="CR185" s="6">
        <v>12</v>
      </c>
      <c r="CS185" s="6">
        <v>5</v>
      </c>
      <c r="CT185" s="6">
        <v>5</v>
      </c>
      <c r="CU185" s="6">
        <v>7</v>
      </c>
      <c r="CV185" s="6">
        <v>8</v>
      </c>
      <c r="CW185" s="6">
        <v>7</v>
      </c>
      <c r="CX185" s="6">
        <v>4</v>
      </c>
      <c r="CY185" s="6">
        <v>2</v>
      </c>
      <c r="CZ185" s="6">
        <v>6</v>
      </c>
      <c r="DA185" s="6">
        <v>6</v>
      </c>
      <c r="DB185" s="6">
        <v>5</v>
      </c>
      <c r="DC185" s="6">
        <v>6</v>
      </c>
      <c r="DD185" s="6">
        <v>10</v>
      </c>
      <c r="DE185" s="6">
        <v>8</v>
      </c>
      <c r="DF185" s="6">
        <v>7</v>
      </c>
      <c r="DG185" s="6">
        <v>6</v>
      </c>
      <c r="DH185" s="6">
        <v>7</v>
      </c>
      <c r="DI185" s="6">
        <v>6</v>
      </c>
      <c r="DJ185" s="6">
        <v>5</v>
      </c>
      <c r="DK185" s="6">
        <v>7</v>
      </c>
      <c r="DL185" s="6">
        <v>3</v>
      </c>
      <c r="DM185" s="6">
        <v>7</v>
      </c>
      <c r="DN185" s="6">
        <v>3</v>
      </c>
      <c r="DO185" s="6">
        <v>7</v>
      </c>
      <c r="DP185" s="6">
        <v>5</v>
      </c>
      <c r="DQ185" s="6">
        <v>6</v>
      </c>
      <c r="DR185" s="6">
        <v>4</v>
      </c>
      <c r="DS185" s="6">
        <v>5</v>
      </c>
      <c r="DT185" s="6">
        <v>5</v>
      </c>
      <c r="DU185" s="6">
        <v>4</v>
      </c>
      <c r="DV185" s="6">
        <v>7</v>
      </c>
      <c r="DW185" s="6">
        <v>4</v>
      </c>
      <c r="DX185" s="6">
        <v>7</v>
      </c>
      <c r="DY185" s="6">
        <v>5</v>
      </c>
      <c r="DZ185" s="6">
        <v>9</v>
      </c>
      <c r="EA185" s="6">
        <v>4</v>
      </c>
      <c r="EB185" s="6">
        <v>5</v>
      </c>
      <c r="EC185" s="6">
        <v>5</v>
      </c>
      <c r="ED185" s="6">
        <v>4</v>
      </c>
      <c r="EE185" s="6">
        <v>8</v>
      </c>
      <c r="EF185" s="6">
        <v>9</v>
      </c>
      <c r="EG185" s="6">
        <v>14</v>
      </c>
      <c r="EH185" s="6">
        <v>7</v>
      </c>
      <c r="EI185" s="6">
        <v>7</v>
      </c>
      <c r="EJ185" s="6">
        <v>4</v>
      </c>
      <c r="EK185" s="6">
        <v>6</v>
      </c>
      <c r="EL185" s="6">
        <v>5</v>
      </c>
      <c r="EM185" s="6">
        <v>17</v>
      </c>
      <c r="EN185" s="6">
        <v>11</v>
      </c>
      <c r="EO185" s="6">
        <v>12</v>
      </c>
      <c r="EP185" s="6">
        <v>11</v>
      </c>
      <c r="EQ185" s="6">
        <v>4</v>
      </c>
      <c r="ER185" s="6">
        <v>3</v>
      </c>
      <c r="ES185" s="6">
        <v>3</v>
      </c>
      <c r="ET185" s="6">
        <v>9</v>
      </c>
      <c r="EU185" s="6">
        <v>11</v>
      </c>
      <c r="EV185" s="6">
        <v>7</v>
      </c>
      <c r="EW185" s="6">
        <v>5</v>
      </c>
      <c r="EX185" s="6">
        <v>7</v>
      </c>
      <c r="EY185" s="6">
        <v>7</v>
      </c>
      <c r="EZ185" s="6">
        <v>6</v>
      </c>
      <c r="FA185" s="6">
        <v>6</v>
      </c>
      <c r="FB185" s="6">
        <v>5</v>
      </c>
      <c r="FC185" s="6">
        <v>11</v>
      </c>
      <c r="FD185" s="6">
        <v>7</v>
      </c>
      <c r="FE185" s="6">
        <v>8</v>
      </c>
      <c r="FF185" s="6">
        <v>6</v>
      </c>
      <c r="FG185" s="6">
        <v>9</v>
      </c>
      <c r="FH185" s="6">
        <v>8</v>
      </c>
      <c r="FI185" s="6">
        <v>8</v>
      </c>
      <c r="FJ185" s="6">
        <v>10</v>
      </c>
      <c r="FK185" s="6">
        <v>6</v>
      </c>
      <c r="FL185" s="6">
        <v>6</v>
      </c>
      <c r="FM185" s="6">
        <v>9</v>
      </c>
      <c r="FN185" s="6">
        <v>4</v>
      </c>
      <c r="FO185" s="6">
        <v>7</v>
      </c>
      <c r="FP185" s="6">
        <v>6</v>
      </c>
      <c r="FQ185" s="6">
        <v>8</v>
      </c>
      <c r="FR185" s="6">
        <v>7</v>
      </c>
      <c r="FS185" s="6">
        <v>4</v>
      </c>
      <c r="FT185" s="6">
        <v>5</v>
      </c>
      <c r="FU185" s="6">
        <v>6</v>
      </c>
      <c r="FV185" s="6">
        <v>5</v>
      </c>
      <c r="FW185" s="6">
        <v>4</v>
      </c>
      <c r="FX185" s="6">
        <v>7</v>
      </c>
      <c r="FY185" s="6">
        <v>3</v>
      </c>
      <c r="FZ185" s="6">
        <v>5</v>
      </c>
      <c r="GA185" s="6">
        <v>5</v>
      </c>
      <c r="GB185" s="6">
        <v>4</v>
      </c>
      <c r="GC185" s="6">
        <v>5</v>
      </c>
      <c r="GD185" s="6">
        <v>6</v>
      </c>
      <c r="GE185" s="6">
        <v>5</v>
      </c>
      <c r="GF185" s="6">
        <v>6</v>
      </c>
      <c r="GG185" s="6">
        <v>8</v>
      </c>
      <c r="GH185" s="6">
        <v>8</v>
      </c>
      <c r="GI185" s="6">
        <v>10</v>
      </c>
      <c r="GJ185" s="12">
        <f t="shared" si="2"/>
        <v>5010</v>
      </c>
    </row>
    <row r="186" spans="1:192">
      <c r="A186" s="9" t="s">
        <v>231</v>
      </c>
      <c r="B186" s="11">
        <v>6</v>
      </c>
      <c r="C186" s="6">
        <v>1563</v>
      </c>
      <c r="D186" s="6">
        <v>8</v>
      </c>
      <c r="E186" s="6">
        <v>7</v>
      </c>
      <c r="F186" s="6">
        <v>9</v>
      </c>
      <c r="G186" s="6">
        <v>9</v>
      </c>
      <c r="H186" s="6">
        <v>9</v>
      </c>
      <c r="I186" s="6">
        <v>9</v>
      </c>
      <c r="J186" s="6">
        <v>16</v>
      </c>
      <c r="K186" s="6">
        <v>16</v>
      </c>
      <c r="L186" s="6">
        <v>16</v>
      </c>
      <c r="M186" s="6">
        <v>16</v>
      </c>
      <c r="N186" s="6">
        <v>7</v>
      </c>
      <c r="O186" s="6">
        <v>6</v>
      </c>
      <c r="P186" s="6">
        <v>17</v>
      </c>
      <c r="Q186" s="6">
        <v>20</v>
      </c>
      <c r="R186" s="6">
        <v>8</v>
      </c>
      <c r="S186" s="6">
        <v>16</v>
      </c>
      <c r="T186" s="6">
        <v>5</v>
      </c>
      <c r="U186" s="6">
        <v>15</v>
      </c>
      <c r="V186" s="6">
        <v>12</v>
      </c>
      <c r="W186" s="6">
        <v>5</v>
      </c>
      <c r="X186" s="6">
        <v>12</v>
      </c>
      <c r="Y186" s="6">
        <v>8</v>
      </c>
      <c r="Z186" s="6">
        <v>15</v>
      </c>
      <c r="AA186" s="6">
        <v>11</v>
      </c>
      <c r="AB186" s="6">
        <v>10</v>
      </c>
      <c r="AC186" s="6">
        <v>6</v>
      </c>
      <c r="AD186" s="6">
        <v>7</v>
      </c>
      <c r="AE186" s="6">
        <v>6</v>
      </c>
      <c r="AF186" s="6">
        <v>14</v>
      </c>
      <c r="AG186" s="6">
        <v>11</v>
      </c>
      <c r="AH186" s="6">
        <v>2</v>
      </c>
      <c r="AI186" s="6">
        <v>3</v>
      </c>
      <c r="AJ186" s="6">
        <v>3</v>
      </c>
      <c r="AK186" s="6">
        <v>2</v>
      </c>
      <c r="AL186" s="6">
        <v>6</v>
      </c>
      <c r="AM186" s="6">
        <v>4</v>
      </c>
      <c r="AN186" s="6">
        <v>3</v>
      </c>
      <c r="AO186" s="6">
        <v>7</v>
      </c>
      <c r="AP186" s="6">
        <v>4</v>
      </c>
      <c r="AQ186" s="6">
        <v>4</v>
      </c>
      <c r="AR186" s="6">
        <v>6</v>
      </c>
      <c r="AS186" s="6">
        <v>5</v>
      </c>
      <c r="AT186" s="6">
        <v>3</v>
      </c>
      <c r="AU186" s="6">
        <v>10</v>
      </c>
      <c r="AV186" s="6">
        <v>15</v>
      </c>
      <c r="AW186" s="6">
        <v>10</v>
      </c>
      <c r="AX186" s="6">
        <v>19</v>
      </c>
      <c r="AY186" s="6">
        <v>9</v>
      </c>
      <c r="AZ186" s="6">
        <v>7</v>
      </c>
      <c r="BA186" s="6">
        <v>22</v>
      </c>
      <c r="BB186" s="6">
        <v>5</v>
      </c>
      <c r="BC186" s="6">
        <v>9</v>
      </c>
      <c r="BD186" s="6">
        <v>9</v>
      </c>
      <c r="BE186" s="6">
        <v>8</v>
      </c>
      <c r="BF186" s="6">
        <v>14</v>
      </c>
      <c r="BG186" s="6">
        <v>17</v>
      </c>
      <c r="BH186" s="6">
        <v>9</v>
      </c>
      <c r="BI186" s="6">
        <v>5</v>
      </c>
      <c r="BJ186" s="6">
        <v>14</v>
      </c>
      <c r="BK186" s="6">
        <v>8</v>
      </c>
      <c r="BL186" s="6">
        <v>12</v>
      </c>
      <c r="BM186" s="6">
        <v>8</v>
      </c>
      <c r="BN186" s="6">
        <v>4</v>
      </c>
      <c r="BO186" s="6">
        <v>6</v>
      </c>
      <c r="BP186" s="6">
        <v>2</v>
      </c>
      <c r="BQ186" s="6">
        <v>5</v>
      </c>
      <c r="BR186" s="6">
        <v>9</v>
      </c>
      <c r="BS186" s="6">
        <v>11</v>
      </c>
      <c r="BT186" s="6">
        <v>8</v>
      </c>
      <c r="BU186" s="6">
        <v>18</v>
      </c>
      <c r="BV186" s="6">
        <v>3</v>
      </c>
      <c r="BW186" s="6">
        <v>8</v>
      </c>
      <c r="BX186" s="6">
        <v>6</v>
      </c>
      <c r="BY186" s="6">
        <v>9</v>
      </c>
      <c r="BZ186" s="6">
        <v>5</v>
      </c>
      <c r="CA186" s="6">
        <v>11</v>
      </c>
      <c r="CB186" s="6">
        <v>2</v>
      </c>
      <c r="CC186" s="6">
        <v>2</v>
      </c>
      <c r="CD186" s="6">
        <v>7</v>
      </c>
      <c r="CE186" s="6">
        <v>6</v>
      </c>
      <c r="CF186" s="6">
        <v>1</v>
      </c>
      <c r="CG186" s="6">
        <v>2</v>
      </c>
      <c r="CH186" s="6">
        <v>3</v>
      </c>
      <c r="CI186" s="6">
        <v>7</v>
      </c>
      <c r="CJ186" s="6">
        <v>6</v>
      </c>
      <c r="CK186" s="6">
        <v>5</v>
      </c>
      <c r="CL186" s="6">
        <v>3</v>
      </c>
      <c r="CM186" s="6">
        <v>3</v>
      </c>
      <c r="CN186" s="6">
        <v>5</v>
      </c>
      <c r="CO186" s="6">
        <v>10</v>
      </c>
      <c r="CP186" s="6">
        <v>9</v>
      </c>
      <c r="CQ186" s="6">
        <v>16</v>
      </c>
      <c r="CR186" s="6">
        <v>4</v>
      </c>
      <c r="CS186" s="6">
        <v>5</v>
      </c>
      <c r="CT186" s="6">
        <v>5</v>
      </c>
      <c r="CU186" s="6">
        <v>8</v>
      </c>
      <c r="CV186" s="6">
        <v>11</v>
      </c>
      <c r="CW186" s="6">
        <v>3</v>
      </c>
      <c r="CX186" s="6">
        <v>7</v>
      </c>
      <c r="CY186" s="6">
        <v>7</v>
      </c>
      <c r="CZ186" s="6">
        <v>6</v>
      </c>
      <c r="DA186" s="6">
        <v>6</v>
      </c>
      <c r="DB186" s="6">
        <v>5</v>
      </c>
      <c r="DC186" s="6">
        <v>6</v>
      </c>
      <c r="DD186" s="6">
        <v>6</v>
      </c>
      <c r="DE186" s="6">
        <v>12</v>
      </c>
      <c r="DF186" s="6">
        <v>7</v>
      </c>
      <c r="DG186" s="6">
        <v>8</v>
      </c>
      <c r="DH186" s="6">
        <v>7</v>
      </c>
      <c r="DI186" s="6">
        <v>6</v>
      </c>
      <c r="DJ186" s="6">
        <v>5</v>
      </c>
      <c r="DK186" s="6">
        <v>7</v>
      </c>
      <c r="DL186" s="6">
        <v>1</v>
      </c>
      <c r="DM186" s="6">
        <v>7</v>
      </c>
      <c r="DN186" s="6">
        <v>3</v>
      </c>
      <c r="DO186" s="6">
        <v>7</v>
      </c>
      <c r="DP186" s="6">
        <v>9</v>
      </c>
      <c r="DQ186" s="6">
        <v>1</v>
      </c>
      <c r="DR186" s="6">
        <v>9</v>
      </c>
      <c r="DS186" s="6">
        <v>7</v>
      </c>
      <c r="DT186" s="6">
        <v>5</v>
      </c>
      <c r="DU186" s="6">
        <v>4</v>
      </c>
      <c r="DV186" s="6">
        <v>7</v>
      </c>
      <c r="DW186" s="6">
        <v>4</v>
      </c>
      <c r="DX186" s="6">
        <v>7</v>
      </c>
      <c r="DY186" s="6">
        <v>9</v>
      </c>
      <c r="DZ186" s="6">
        <v>2</v>
      </c>
      <c r="EA186" s="6">
        <v>9</v>
      </c>
      <c r="EB186" s="6">
        <v>7</v>
      </c>
      <c r="EC186" s="6">
        <v>5</v>
      </c>
      <c r="ED186" s="6">
        <v>4</v>
      </c>
      <c r="EE186" s="6">
        <v>11</v>
      </c>
      <c r="EF186" s="6">
        <v>15</v>
      </c>
      <c r="EG186" s="6">
        <v>6</v>
      </c>
      <c r="EH186" s="6">
        <v>3</v>
      </c>
      <c r="EI186" s="6">
        <v>3</v>
      </c>
      <c r="EJ186" s="6">
        <v>6</v>
      </c>
      <c r="EK186" s="6">
        <v>12</v>
      </c>
      <c r="EL186" s="6">
        <v>5</v>
      </c>
      <c r="EM186" s="6">
        <v>5</v>
      </c>
      <c r="EN186" s="6">
        <v>15</v>
      </c>
      <c r="EO186" s="6">
        <v>4</v>
      </c>
      <c r="EP186" s="6">
        <v>4</v>
      </c>
      <c r="EQ186" s="6">
        <v>4</v>
      </c>
      <c r="ER186" s="6">
        <v>10</v>
      </c>
      <c r="ES186" s="6">
        <v>10</v>
      </c>
      <c r="ET186" s="6">
        <v>5</v>
      </c>
      <c r="EU186" s="6">
        <v>12</v>
      </c>
      <c r="EV186" s="6">
        <v>8</v>
      </c>
      <c r="EW186" s="6">
        <v>5</v>
      </c>
      <c r="EX186" s="6">
        <v>8</v>
      </c>
      <c r="EY186" s="6">
        <v>7</v>
      </c>
      <c r="EZ186" s="6">
        <v>6</v>
      </c>
      <c r="FA186" s="6">
        <v>7</v>
      </c>
      <c r="FB186" s="6">
        <v>7</v>
      </c>
      <c r="FC186" s="6">
        <v>9</v>
      </c>
      <c r="FD186" s="6">
        <v>15</v>
      </c>
      <c r="FE186" s="6">
        <v>6</v>
      </c>
      <c r="FF186" s="6">
        <v>7</v>
      </c>
      <c r="FG186" s="6">
        <v>1</v>
      </c>
      <c r="FH186" s="6">
        <v>9</v>
      </c>
      <c r="FI186" s="6">
        <v>11</v>
      </c>
      <c r="FJ186" s="6">
        <v>15</v>
      </c>
      <c r="FK186" s="6">
        <v>6</v>
      </c>
      <c r="FL186" s="6">
        <v>6</v>
      </c>
      <c r="FM186" s="6">
        <v>5</v>
      </c>
      <c r="FN186" s="6">
        <v>3</v>
      </c>
      <c r="FO186" s="6">
        <v>7</v>
      </c>
      <c r="FP186" s="6">
        <v>8</v>
      </c>
      <c r="FQ186" s="6">
        <v>10</v>
      </c>
      <c r="FR186" s="6">
        <v>4</v>
      </c>
      <c r="FS186" s="6">
        <v>10</v>
      </c>
      <c r="FT186" s="6">
        <v>7</v>
      </c>
      <c r="FU186" s="6">
        <v>6</v>
      </c>
      <c r="FV186" s="6">
        <v>5</v>
      </c>
      <c r="FW186" s="6">
        <v>2</v>
      </c>
      <c r="FX186" s="6">
        <v>7</v>
      </c>
      <c r="FY186" s="6">
        <v>3</v>
      </c>
      <c r="FZ186" s="6">
        <v>8</v>
      </c>
      <c r="GA186" s="6">
        <v>3</v>
      </c>
      <c r="GB186" s="6">
        <v>10</v>
      </c>
      <c r="GC186" s="6">
        <v>7</v>
      </c>
      <c r="GD186" s="6">
        <v>6</v>
      </c>
      <c r="GE186" s="6">
        <v>5</v>
      </c>
      <c r="GF186" s="6">
        <v>10</v>
      </c>
      <c r="GG186" s="6">
        <v>15</v>
      </c>
      <c r="GH186" s="6">
        <v>1</v>
      </c>
      <c r="GI186" s="6">
        <v>3</v>
      </c>
      <c r="GJ186" s="12">
        <f t="shared" si="2"/>
        <v>3838</v>
      </c>
    </row>
    <row r="187" spans="1:192">
      <c r="A187" s="9" t="s">
        <v>232</v>
      </c>
      <c r="B187" s="11">
        <v>2</v>
      </c>
      <c r="C187" s="6">
        <v>726</v>
      </c>
      <c r="D187" s="6">
        <v>10</v>
      </c>
      <c r="E187" s="6">
        <v>7</v>
      </c>
      <c r="F187" s="6">
        <v>9</v>
      </c>
      <c r="G187" s="6">
        <v>9</v>
      </c>
      <c r="H187" s="6">
        <v>9</v>
      </c>
      <c r="I187" s="6">
        <v>9</v>
      </c>
      <c r="J187" s="6">
        <v>14</v>
      </c>
      <c r="K187" s="6">
        <v>2</v>
      </c>
      <c r="L187" s="6">
        <v>2</v>
      </c>
      <c r="M187" s="6">
        <v>2</v>
      </c>
      <c r="N187" s="6">
        <v>10</v>
      </c>
      <c r="O187" s="6">
        <v>6</v>
      </c>
      <c r="P187" s="6">
        <v>1</v>
      </c>
      <c r="Q187" s="6">
        <v>3</v>
      </c>
      <c r="R187" s="6">
        <v>8</v>
      </c>
      <c r="S187" s="6">
        <v>21</v>
      </c>
      <c r="T187" s="6">
        <v>21</v>
      </c>
      <c r="U187" s="6">
        <v>8</v>
      </c>
      <c r="V187" s="6">
        <v>3</v>
      </c>
      <c r="W187" s="6">
        <v>5</v>
      </c>
      <c r="X187" s="6">
        <v>2</v>
      </c>
      <c r="Y187" s="6">
        <v>3</v>
      </c>
      <c r="Z187" s="6">
        <v>5</v>
      </c>
      <c r="AA187" s="6">
        <v>13</v>
      </c>
      <c r="AB187" s="6">
        <v>1</v>
      </c>
      <c r="AC187" s="6">
        <v>6</v>
      </c>
      <c r="AD187" s="6">
        <v>11</v>
      </c>
      <c r="AE187" s="6">
        <v>18</v>
      </c>
      <c r="AF187" s="6">
        <v>14</v>
      </c>
      <c r="AG187" s="6">
        <v>11</v>
      </c>
      <c r="AH187" s="6">
        <v>2</v>
      </c>
      <c r="AI187" s="6">
        <v>3</v>
      </c>
      <c r="AJ187" s="6">
        <v>10</v>
      </c>
      <c r="AK187" s="6">
        <v>9</v>
      </c>
      <c r="AL187" s="6">
        <v>6</v>
      </c>
      <c r="AM187" s="6">
        <v>4</v>
      </c>
      <c r="AN187" s="6">
        <v>3</v>
      </c>
      <c r="AO187" s="6">
        <v>7</v>
      </c>
      <c r="AP187" s="6">
        <v>4</v>
      </c>
      <c r="AQ187" s="6">
        <v>4</v>
      </c>
      <c r="AR187" s="6">
        <v>6</v>
      </c>
      <c r="AS187" s="6">
        <v>1</v>
      </c>
      <c r="AT187" s="6">
        <v>21</v>
      </c>
      <c r="AU187" s="6">
        <v>21</v>
      </c>
      <c r="AV187" s="6">
        <v>5</v>
      </c>
      <c r="AW187" s="6">
        <v>21</v>
      </c>
      <c r="AX187" s="6">
        <v>21</v>
      </c>
      <c r="AY187" s="6">
        <v>9</v>
      </c>
      <c r="AZ187" s="6">
        <v>7</v>
      </c>
      <c r="BA187" s="6">
        <v>1</v>
      </c>
      <c r="BB187" s="6">
        <v>5</v>
      </c>
      <c r="BC187" s="6">
        <v>9</v>
      </c>
      <c r="BD187" s="6">
        <v>14</v>
      </c>
      <c r="BE187" s="6">
        <v>8</v>
      </c>
      <c r="BF187" s="6">
        <v>10</v>
      </c>
      <c r="BG187" s="6">
        <v>7</v>
      </c>
      <c r="BH187" s="6">
        <v>9</v>
      </c>
      <c r="BI187" s="6">
        <v>5</v>
      </c>
      <c r="BJ187" s="6">
        <v>19</v>
      </c>
      <c r="BK187" s="6">
        <v>8</v>
      </c>
      <c r="BL187" s="6">
        <v>11</v>
      </c>
      <c r="BM187" s="6">
        <v>8</v>
      </c>
      <c r="BN187" s="6">
        <v>4</v>
      </c>
      <c r="BO187" s="6">
        <v>6</v>
      </c>
      <c r="BP187" s="6">
        <v>10</v>
      </c>
      <c r="BQ187" s="6">
        <v>5</v>
      </c>
      <c r="BR187" s="6">
        <v>9</v>
      </c>
      <c r="BS187" s="6">
        <v>11</v>
      </c>
      <c r="BT187" s="6">
        <v>8</v>
      </c>
      <c r="BU187" s="6">
        <v>11</v>
      </c>
      <c r="BV187" s="6">
        <v>11</v>
      </c>
      <c r="BW187" s="6">
        <v>8</v>
      </c>
      <c r="BX187" s="6">
        <v>2</v>
      </c>
      <c r="BY187" s="6">
        <v>9</v>
      </c>
      <c r="BZ187" s="6">
        <v>5</v>
      </c>
      <c r="CA187" s="6">
        <v>16</v>
      </c>
      <c r="CB187" s="6">
        <v>11</v>
      </c>
      <c r="CC187" s="6">
        <v>11</v>
      </c>
      <c r="CD187" s="6">
        <v>7</v>
      </c>
      <c r="CE187" s="6">
        <v>6</v>
      </c>
      <c r="CF187" s="6">
        <v>18</v>
      </c>
      <c r="CG187" s="6">
        <v>21</v>
      </c>
      <c r="CH187" s="6">
        <v>10</v>
      </c>
      <c r="CI187" s="6">
        <v>7</v>
      </c>
      <c r="CJ187" s="6">
        <v>6</v>
      </c>
      <c r="CK187" s="6">
        <v>5</v>
      </c>
      <c r="CL187" s="6">
        <v>3</v>
      </c>
      <c r="CM187" s="6">
        <v>3</v>
      </c>
      <c r="CN187" s="6">
        <v>5</v>
      </c>
      <c r="CO187" s="6">
        <v>21</v>
      </c>
      <c r="CP187" s="6">
        <v>9</v>
      </c>
      <c r="CQ187" s="6">
        <v>22</v>
      </c>
      <c r="CR187" s="6">
        <v>21</v>
      </c>
      <c r="CS187" s="6">
        <v>5</v>
      </c>
      <c r="CT187" s="6">
        <v>5</v>
      </c>
      <c r="CU187" s="6">
        <v>8</v>
      </c>
      <c r="CV187" s="6">
        <v>3</v>
      </c>
      <c r="CW187" s="6">
        <v>10</v>
      </c>
      <c r="CX187" s="6">
        <v>7</v>
      </c>
      <c r="CY187" s="6">
        <v>7</v>
      </c>
      <c r="CZ187" s="6">
        <v>6</v>
      </c>
      <c r="DA187" s="6">
        <v>6</v>
      </c>
      <c r="DB187" s="6">
        <v>5</v>
      </c>
      <c r="DC187" s="6">
        <v>6</v>
      </c>
      <c r="DD187" s="6">
        <v>16</v>
      </c>
      <c r="DE187" s="6">
        <v>5</v>
      </c>
      <c r="DF187" s="6">
        <v>7</v>
      </c>
      <c r="DG187" s="6">
        <v>8</v>
      </c>
      <c r="DH187" s="6">
        <v>7</v>
      </c>
      <c r="DI187" s="6">
        <v>6</v>
      </c>
      <c r="DJ187" s="6">
        <v>5</v>
      </c>
      <c r="DK187" s="6">
        <v>7</v>
      </c>
      <c r="DL187" s="6">
        <v>9</v>
      </c>
      <c r="DM187" s="6">
        <v>7</v>
      </c>
      <c r="DN187" s="6">
        <v>3</v>
      </c>
      <c r="DO187" s="6">
        <v>7</v>
      </c>
      <c r="DP187" s="6">
        <v>9</v>
      </c>
      <c r="DQ187" s="6">
        <v>10</v>
      </c>
      <c r="DR187" s="6">
        <v>9</v>
      </c>
      <c r="DS187" s="6">
        <v>7</v>
      </c>
      <c r="DT187" s="6">
        <v>5</v>
      </c>
      <c r="DU187" s="6">
        <v>4</v>
      </c>
      <c r="DV187" s="6">
        <v>7</v>
      </c>
      <c r="DW187" s="6">
        <v>4</v>
      </c>
      <c r="DX187" s="6">
        <v>7</v>
      </c>
      <c r="DY187" s="6">
        <v>9</v>
      </c>
      <c r="DZ187" s="6">
        <v>10</v>
      </c>
      <c r="EA187" s="6">
        <v>9</v>
      </c>
      <c r="EB187" s="6">
        <v>7</v>
      </c>
      <c r="EC187" s="6">
        <v>5</v>
      </c>
      <c r="ED187" s="6">
        <v>4</v>
      </c>
      <c r="EE187" s="6">
        <v>11</v>
      </c>
      <c r="EF187" s="6">
        <v>8</v>
      </c>
      <c r="EG187" s="6">
        <v>17</v>
      </c>
      <c r="EH187" s="6">
        <v>12</v>
      </c>
      <c r="EI187" s="6">
        <v>12</v>
      </c>
      <c r="EJ187" s="6">
        <v>6</v>
      </c>
      <c r="EK187" s="6">
        <v>2</v>
      </c>
      <c r="EL187" s="6">
        <v>5</v>
      </c>
      <c r="EM187" s="6">
        <v>1</v>
      </c>
      <c r="EN187" s="6">
        <v>5</v>
      </c>
      <c r="EO187" s="6">
        <v>3</v>
      </c>
      <c r="EP187" s="6">
        <v>2</v>
      </c>
      <c r="EQ187" s="6">
        <v>4</v>
      </c>
      <c r="ER187" s="6">
        <v>10</v>
      </c>
      <c r="ES187" s="6">
        <v>10</v>
      </c>
      <c r="ET187" s="6">
        <v>22</v>
      </c>
      <c r="EU187" s="6">
        <v>12</v>
      </c>
      <c r="EV187" s="6">
        <v>8</v>
      </c>
      <c r="EW187" s="6">
        <v>5</v>
      </c>
      <c r="EX187" s="6">
        <v>8</v>
      </c>
      <c r="EY187" s="6">
        <v>7</v>
      </c>
      <c r="EZ187" s="6">
        <v>6</v>
      </c>
      <c r="FA187" s="6">
        <v>7</v>
      </c>
      <c r="FB187" s="6">
        <v>7</v>
      </c>
      <c r="FC187" s="6">
        <v>4</v>
      </c>
      <c r="FD187" s="6">
        <v>5</v>
      </c>
      <c r="FE187" s="6">
        <v>21</v>
      </c>
      <c r="FF187" s="6">
        <v>7</v>
      </c>
      <c r="FG187" s="6">
        <v>21</v>
      </c>
      <c r="FH187" s="6">
        <v>9</v>
      </c>
      <c r="FI187" s="6">
        <v>4</v>
      </c>
      <c r="FJ187" s="6">
        <v>1</v>
      </c>
      <c r="FK187" s="6">
        <v>6</v>
      </c>
      <c r="FL187" s="6">
        <v>6</v>
      </c>
      <c r="FM187" s="6">
        <v>6</v>
      </c>
      <c r="FN187" s="6">
        <v>11</v>
      </c>
      <c r="FO187" s="6">
        <v>7</v>
      </c>
      <c r="FP187" s="6">
        <v>8</v>
      </c>
      <c r="FQ187" s="6">
        <v>10</v>
      </c>
      <c r="FR187" s="6">
        <v>12</v>
      </c>
      <c r="FS187" s="6">
        <v>10</v>
      </c>
      <c r="FT187" s="6">
        <v>7</v>
      </c>
      <c r="FU187" s="6">
        <v>6</v>
      </c>
      <c r="FV187" s="6">
        <v>5</v>
      </c>
      <c r="FW187" s="6">
        <v>11</v>
      </c>
      <c r="FX187" s="6">
        <v>7</v>
      </c>
      <c r="FY187" s="6">
        <v>3</v>
      </c>
      <c r="FZ187" s="6">
        <v>8</v>
      </c>
      <c r="GA187" s="6">
        <v>12</v>
      </c>
      <c r="GB187" s="6">
        <v>10</v>
      </c>
      <c r="GC187" s="6">
        <v>7</v>
      </c>
      <c r="GD187" s="6">
        <v>6</v>
      </c>
      <c r="GE187" s="6">
        <v>5</v>
      </c>
      <c r="GF187" s="6">
        <v>10</v>
      </c>
      <c r="GG187" s="6">
        <v>4</v>
      </c>
      <c r="GH187" s="6">
        <v>15</v>
      </c>
      <c r="GI187" s="6">
        <v>11</v>
      </c>
      <c r="GJ187" s="12">
        <f t="shared" si="2"/>
        <v>2754</v>
      </c>
    </row>
    <row r="188" spans="1:192">
      <c r="A188" s="9" t="s">
        <v>233</v>
      </c>
      <c r="B188" s="11">
        <v>1</v>
      </c>
      <c r="C188" s="6">
        <v>739</v>
      </c>
      <c r="D188" s="6">
        <v>17</v>
      </c>
      <c r="E188" s="6">
        <v>7</v>
      </c>
      <c r="F188" s="6">
        <v>9</v>
      </c>
      <c r="G188" s="6">
        <v>9</v>
      </c>
      <c r="H188" s="6">
        <v>9</v>
      </c>
      <c r="I188" s="6">
        <v>9</v>
      </c>
      <c r="J188" s="6">
        <v>16</v>
      </c>
      <c r="K188" s="6">
        <v>16</v>
      </c>
      <c r="L188" s="6">
        <v>16</v>
      </c>
      <c r="M188" s="6">
        <v>16</v>
      </c>
      <c r="N188" s="6">
        <v>2</v>
      </c>
      <c r="O188" s="6">
        <v>6</v>
      </c>
      <c r="P188" s="6">
        <v>16</v>
      </c>
      <c r="Q188" s="6">
        <v>10</v>
      </c>
      <c r="R188" s="6">
        <v>8</v>
      </c>
      <c r="S188" s="6">
        <v>10</v>
      </c>
      <c r="T188" s="6">
        <v>3</v>
      </c>
      <c r="U188" s="6">
        <v>20</v>
      </c>
      <c r="V188" s="6">
        <v>4</v>
      </c>
      <c r="W188" s="6">
        <v>5</v>
      </c>
      <c r="X188" s="6">
        <v>19</v>
      </c>
      <c r="Y188" s="6">
        <v>19</v>
      </c>
      <c r="Z188" s="6">
        <v>20</v>
      </c>
      <c r="AA188" s="6">
        <v>13</v>
      </c>
      <c r="AB188" s="6">
        <v>19</v>
      </c>
      <c r="AC188" s="6">
        <v>6</v>
      </c>
      <c r="AD188" s="6">
        <v>11</v>
      </c>
      <c r="AE188" s="6">
        <v>9</v>
      </c>
      <c r="AF188" s="6">
        <v>4</v>
      </c>
      <c r="AG188" s="6">
        <v>11</v>
      </c>
      <c r="AH188" s="6">
        <v>2</v>
      </c>
      <c r="AI188" s="6">
        <v>3</v>
      </c>
      <c r="AJ188" s="6">
        <v>10</v>
      </c>
      <c r="AK188" s="6">
        <v>9</v>
      </c>
      <c r="AL188" s="6">
        <v>6</v>
      </c>
      <c r="AM188" s="6">
        <v>4</v>
      </c>
      <c r="AN188" s="6">
        <v>3</v>
      </c>
      <c r="AO188" s="6">
        <v>7</v>
      </c>
      <c r="AP188" s="6">
        <v>4</v>
      </c>
      <c r="AQ188" s="6">
        <v>4</v>
      </c>
      <c r="AR188" s="6">
        <v>6</v>
      </c>
      <c r="AS188" s="6">
        <v>20</v>
      </c>
      <c r="AT188" s="6">
        <v>11</v>
      </c>
      <c r="AU188" s="6">
        <v>12</v>
      </c>
      <c r="AV188" s="6">
        <v>14</v>
      </c>
      <c r="AW188" s="6">
        <v>5</v>
      </c>
      <c r="AX188" s="6">
        <v>6</v>
      </c>
      <c r="AY188" s="6">
        <v>9</v>
      </c>
      <c r="AZ188" s="6">
        <v>7</v>
      </c>
      <c r="BA188" s="6">
        <v>1</v>
      </c>
      <c r="BB188" s="6">
        <v>5</v>
      </c>
      <c r="BC188" s="6">
        <v>9</v>
      </c>
      <c r="BD188" s="6">
        <v>14</v>
      </c>
      <c r="BE188" s="6">
        <v>1</v>
      </c>
      <c r="BF188" s="6">
        <v>16</v>
      </c>
      <c r="BG188" s="6">
        <v>17</v>
      </c>
      <c r="BH188" s="6">
        <v>9</v>
      </c>
      <c r="BI188" s="6">
        <v>5</v>
      </c>
      <c r="BJ188" s="6">
        <v>19</v>
      </c>
      <c r="BK188" s="6">
        <v>8</v>
      </c>
      <c r="BL188" s="6">
        <v>16</v>
      </c>
      <c r="BM188" s="6">
        <v>8</v>
      </c>
      <c r="BN188" s="6">
        <v>4</v>
      </c>
      <c r="BO188" s="6">
        <v>6</v>
      </c>
      <c r="BP188" s="6">
        <v>10</v>
      </c>
      <c r="BQ188" s="6">
        <v>5</v>
      </c>
      <c r="BR188" s="6">
        <v>9</v>
      </c>
      <c r="BS188" s="6">
        <v>11</v>
      </c>
      <c r="BT188" s="6">
        <v>8</v>
      </c>
      <c r="BU188" s="6">
        <v>20</v>
      </c>
      <c r="BV188" s="6">
        <v>11</v>
      </c>
      <c r="BW188" s="6">
        <v>8</v>
      </c>
      <c r="BX188" s="6">
        <v>21</v>
      </c>
      <c r="BY188" s="6">
        <v>9</v>
      </c>
      <c r="BZ188" s="6">
        <v>5</v>
      </c>
      <c r="CA188" s="6">
        <v>9</v>
      </c>
      <c r="CB188" s="6">
        <v>3</v>
      </c>
      <c r="CC188" s="6">
        <v>4</v>
      </c>
      <c r="CD188" s="6">
        <v>7</v>
      </c>
      <c r="CE188" s="6">
        <v>6</v>
      </c>
      <c r="CF188" s="6">
        <v>14</v>
      </c>
      <c r="CG188" s="6">
        <v>12</v>
      </c>
      <c r="CH188" s="6">
        <v>10</v>
      </c>
      <c r="CI188" s="6">
        <v>7</v>
      </c>
      <c r="CJ188" s="6">
        <v>6</v>
      </c>
      <c r="CK188" s="6">
        <v>5</v>
      </c>
      <c r="CL188" s="6">
        <v>3</v>
      </c>
      <c r="CM188" s="6">
        <v>3</v>
      </c>
      <c r="CN188" s="6">
        <v>5</v>
      </c>
      <c r="CO188" s="6">
        <v>5</v>
      </c>
      <c r="CP188" s="6">
        <v>9</v>
      </c>
      <c r="CQ188" s="6">
        <v>18</v>
      </c>
      <c r="CR188" s="6">
        <v>11</v>
      </c>
      <c r="CS188" s="6">
        <v>5</v>
      </c>
      <c r="CT188" s="6">
        <v>5</v>
      </c>
      <c r="CU188" s="6">
        <v>8</v>
      </c>
      <c r="CV188" s="6">
        <v>4</v>
      </c>
      <c r="CW188" s="6">
        <v>10</v>
      </c>
      <c r="CX188" s="6">
        <v>7</v>
      </c>
      <c r="CY188" s="6">
        <v>7</v>
      </c>
      <c r="CZ188" s="6">
        <v>6</v>
      </c>
      <c r="DA188" s="6">
        <v>6</v>
      </c>
      <c r="DB188" s="6">
        <v>5</v>
      </c>
      <c r="DC188" s="6">
        <v>6</v>
      </c>
      <c r="DD188" s="6">
        <v>2</v>
      </c>
      <c r="DE188" s="6">
        <v>15</v>
      </c>
      <c r="DF188" s="6">
        <v>7</v>
      </c>
      <c r="DG188" s="6">
        <v>8</v>
      </c>
      <c r="DH188" s="6">
        <v>7</v>
      </c>
      <c r="DI188" s="6">
        <v>6</v>
      </c>
      <c r="DJ188" s="6">
        <v>5</v>
      </c>
      <c r="DK188" s="6">
        <v>7</v>
      </c>
      <c r="DL188" s="6">
        <v>9</v>
      </c>
      <c r="DM188" s="6">
        <v>7</v>
      </c>
      <c r="DN188" s="6">
        <v>3</v>
      </c>
      <c r="DO188" s="6">
        <v>7</v>
      </c>
      <c r="DP188" s="6">
        <v>9</v>
      </c>
      <c r="DQ188" s="6">
        <v>10</v>
      </c>
      <c r="DR188" s="6">
        <v>9</v>
      </c>
      <c r="DS188" s="6">
        <v>7</v>
      </c>
      <c r="DT188" s="6">
        <v>5</v>
      </c>
      <c r="DU188" s="6">
        <v>4</v>
      </c>
      <c r="DV188" s="6">
        <v>7</v>
      </c>
      <c r="DW188" s="6">
        <v>4</v>
      </c>
      <c r="DX188" s="6">
        <v>7</v>
      </c>
      <c r="DY188" s="6">
        <v>9</v>
      </c>
      <c r="DZ188" s="6">
        <v>10</v>
      </c>
      <c r="EA188" s="6">
        <v>9</v>
      </c>
      <c r="EB188" s="6">
        <v>7</v>
      </c>
      <c r="EC188" s="6">
        <v>5</v>
      </c>
      <c r="ED188" s="6">
        <v>4</v>
      </c>
      <c r="EE188" s="6">
        <v>11</v>
      </c>
      <c r="EF188" s="6">
        <v>14</v>
      </c>
      <c r="EG188" s="6">
        <v>8</v>
      </c>
      <c r="EH188" s="6">
        <v>5</v>
      </c>
      <c r="EI188" s="6">
        <v>6</v>
      </c>
      <c r="EJ188" s="6">
        <v>6</v>
      </c>
      <c r="EK188" s="6">
        <v>2</v>
      </c>
      <c r="EL188" s="6">
        <v>5</v>
      </c>
      <c r="EM188" s="6">
        <v>15</v>
      </c>
      <c r="EN188" s="6">
        <v>6</v>
      </c>
      <c r="EO188" s="6">
        <v>20</v>
      </c>
      <c r="EP188" s="6">
        <v>19</v>
      </c>
      <c r="EQ188" s="6">
        <v>4</v>
      </c>
      <c r="ER188" s="6">
        <v>10</v>
      </c>
      <c r="ES188" s="6">
        <v>10</v>
      </c>
      <c r="ET188" s="6">
        <v>11</v>
      </c>
      <c r="EU188" s="6">
        <v>12</v>
      </c>
      <c r="EV188" s="6">
        <v>8</v>
      </c>
      <c r="EW188" s="6">
        <v>5</v>
      </c>
      <c r="EX188" s="6">
        <v>8</v>
      </c>
      <c r="EY188" s="6">
        <v>7</v>
      </c>
      <c r="EZ188" s="6">
        <v>6</v>
      </c>
      <c r="FA188" s="6">
        <v>7</v>
      </c>
      <c r="FB188" s="6">
        <v>7</v>
      </c>
      <c r="FC188" s="6">
        <v>18</v>
      </c>
      <c r="FD188" s="6">
        <v>5</v>
      </c>
      <c r="FE188" s="6">
        <v>8</v>
      </c>
      <c r="FF188" s="6">
        <v>7</v>
      </c>
      <c r="FG188" s="6">
        <v>10</v>
      </c>
      <c r="FH188" s="6">
        <v>9</v>
      </c>
      <c r="FI188" s="6">
        <v>4</v>
      </c>
      <c r="FJ188" s="6">
        <v>5</v>
      </c>
      <c r="FK188" s="6">
        <v>6</v>
      </c>
      <c r="FL188" s="6">
        <v>6</v>
      </c>
      <c r="FM188" s="6">
        <v>18</v>
      </c>
      <c r="FN188" s="6">
        <v>3</v>
      </c>
      <c r="FO188" s="6">
        <v>7</v>
      </c>
      <c r="FP188" s="6">
        <v>8</v>
      </c>
      <c r="FQ188" s="6">
        <v>10</v>
      </c>
      <c r="FR188" s="6">
        <v>3</v>
      </c>
      <c r="FS188" s="6">
        <v>10</v>
      </c>
      <c r="FT188" s="6">
        <v>7</v>
      </c>
      <c r="FU188" s="6">
        <v>6</v>
      </c>
      <c r="FV188" s="6">
        <v>5</v>
      </c>
      <c r="FW188" s="6">
        <v>3</v>
      </c>
      <c r="FX188" s="6">
        <v>7</v>
      </c>
      <c r="FY188" s="6">
        <v>3</v>
      </c>
      <c r="FZ188" s="6">
        <v>8</v>
      </c>
      <c r="GA188" s="6">
        <v>4</v>
      </c>
      <c r="GB188" s="6">
        <v>10</v>
      </c>
      <c r="GC188" s="6">
        <v>7</v>
      </c>
      <c r="GD188" s="6">
        <v>6</v>
      </c>
      <c r="GE188" s="6">
        <v>5</v>
      </c>
      <c r="GF188" s="6">
        <v>10</v>
      </c>
      <c r="GG188" s="6">
        <v>5</v>
      </c>
      <c r="GH188" s="6">
        <v>13</v>
      </c>
      <c r="GI188" s="6">
        <v>11</v>
      </c>
      <c r="GJ188" s="12">
        <f t="shared" si="2"/>
        <v>1353</v>
      </c>
    </row>
    <row r="189" spans="1:192">
      <c r="A189" s="9" t="s">
        <v>234</v>
      </c>
      <c r="B189" s="9">
        <v>432</v>
      </c>
      <c r="C189" s="6">
        <v>69054</v>
      </c>
      <c r="D189" s="6">
        <v>7</v>
      </c>
      <c r="E189" s="6">
        <v>4</v>
      </c>
      <c r="F189" s="6">
        <v>5</v>
      </c>
      <c r="G189" s="6">
        <v>4</v>
      </c>
      <c r="H189" s="6">
        <v>3</v>
      </c>
      <c r="I189" s="6">
        <v>3</v>
      </c>
      <c r="J189" s="6">
        <v>11</v>
      </c>
      <c r="K189" s="6">
        <v>12</v>
      </c>
      <c r="L189" s="6">
        <v>12</v>
      </c>
      <c r="M189" s="6">
        <v>12</v>
      </c>
      <c r="N189" s="6">
        <v>4</v>
      </c>
      <c r="O189" s="6">
        <v>1</v>
      </c>
      <c r="P189" s="6">
        <v>9</v>
      </c>
      <c r="Q189" s="6">
        <v>20</v>
      </c>
      <c r="R189" s="6">
        <v>3</v>
      </c>
      <c r="S189" s="6">
        <v>12</v>
      </c>
      <c r="T189" s="6">
        <v>5</v>
      </c>
      <c r="U189" s="6">
        <v>10</v>
      </c>
      <c r="V189" s="6">
        <v>16</v>
      </c>
      <c r="W189" s="6">
        <v>1</v>
      </c>
      <c r="X189" s="6">
        <v>6</v>
      </c>
      <c r="Y189" s="6">
        <v>12</v>
      </c>
      <c r="Z189" s="6">
        <v>10</v>
      </c>
      <c r="AA189" s="6">
        <v>12</v>
      </c>
      <c r="AB189" s="6">
        <v>14</v>
      </c>
      <c r="AC189" s="6">
        <v>1</v>
      </c>
      <c r="AD189" s="6">
        <v>6</v>
      </c>
      <c r="AE189" s="6">
        <v>6</v>
      </c>
      <c r="AF189" s="6">
        <v>6</v>
      </c>
      <c r="AG189" s="6">
        <v>8</v>
      </c>
      <c r="AH189" s="6">
        <v>2</v>
      </c>
      <c r="AI189" s="6">
        <v>3</v>
      </c>
      <c r="AJ189" s="6">
        <v>9</v>
      </c>
      <c r="AK189" s="6">
        <v>8</v>
      </c>
      <c r="AL189" s="6">
        <v>5</v>
      </c>
      <c r="AM189" s="6">
        <v>4</v>
      </c>
      <c r="AN189" s="6">
        <v>3</v>
      </c>
      <c r="AO189" s="6">
        <v>6</v>
      </c>
      <c r="AP189" s="6">
        <v>4</v>
      </c>
      <c r="AQ189" s="6">
        <v>4</v>
      </c>
      <c r="AR189" s="6">
        <v>1</v>
      </c>
      <c r="AS189" s="6">
        <v>13</v>
      </c>
      <c r="AT189" s="6">
        <v>6</v>
      </c>
      <c r="AU189" s="6">
        <v>2</v>
      </c>
      <c r="AV189" s="6">
        <v>15</v>
      </c>
      <c r="AW189" s="6">
        <v>4</v>
      </c>
      <c r="AX189" s="6">
        <v>14</v>
      </c>
      <c r="AY189" s="6">
        <v>4</v>
      </c>
      <c r="AZ189" s="6">
        <v>1</v>
      </c>
      <c r="BA189" s="6">
        <v>15</v>
      </c>
      <c r="BB189" s="6">
        <v>5</v>
      </c>
      <c r="BC189" s="6">
        <v>5</v>
      </c>
      <c r="BD189" s="6">
        <v>13</v>
      </c>
      <c r="BE189" s="6">
        <v>8</v>
      </c>
      <c r="BF189" s="6">
        <v>7</v>
      </c>
      <c r="BG189" s="6">
        <v>14</v>
      </c>
      <c r="BH189" s="6">
        <v>8</v>
      </c>
      <c r="BI189" s="6">
        <v>4</v>
      </c>
      <c r="BJ189" s="6">
        <v>12</v>
      </c>
      <c r="BK189" s="6">
        <v>6</v>
      </c>
      <c r="BL189" s="6">
        <v>8</v>
      </c>
      <c r="BM189" s="6">
        <v>7</v>
      </c>
      <c r="BN189" s="6">
        <v>4</v>
      </c>
      <c r="BO189" s="6">
        <v>1</v>
      </c>
      <c r="BP189" s="6">
        <v>5</v>
      </c>
      <c r="BQ189" s="6">
        <v>4</v>
      </c>
      <c r="BR189" s="6">
        <v>4</v>
      </c>
      <c r="BS189" s="6">
        <v>5</v>
      </c>
      <c r="BT189" s="6">
        <v>4</v>
      </c>
      <c r="BU189" s="6">
        <v>12</v>
      </c>
      <c r="BV189" s="6">
        <v>7</v>
      </c>
      <c r="BW189" s="6">
        <v>3</v>
      </c>
      <c r="BX189" s="6">
        <v>8</v>
      </c>
      <c r="BY189" s="6">
        <v>5</v>
      </c>
      <c r="BZ189" s="6">
        <v>1</v>
      </c>
      <c r="CA189" s="6">
        <v>4</v>
      </c>
      <c r="CB189" s="6">
        <v>11</v>
      </c>
      <c r="CC189" s="6">
        <v>11</v>
      </c>
      <c r="CD189" s="6">
        <v>4</v>
      </c>
      <c r="CE189" s="6">
        <v>1</v>
      </c>
      <c r="CF189" s="6">
        <v>4</v>
      </c>
      <c r="CG189" s="6">
        <v>4</v>
      </c>
      <c r="CH189" s="6">
        <v>7</v>
      </c>
      <c r="CI189" s="6">
        <v>6</v>
      </c>
      <c r="CJ189" s="6">
        <v>1</v>
      </c>
      <c r="CK189" s="6">
        <v>2</v>
      </c>
      <c r="CL189" s="6">
        <v>3</v>
      </c>
      <c r="CM189" s="6">
        <v>3</v>
      </c>
      <c r="CN189" s="6">
        <v>5</v>
      </c>
      <c r="CO189" s="6">
        <v>8</v>
      </c>
      <c r="CP189" s="6">
        <v>4</v>
      </c>
      <c r="CQ189" s="6">
        <v>7</v>
      </c>
      <c r="CR189" s="6">
        <v>6</v>
      </c>
      <c r="CS189" s="6">
        <v>5</v>
      </c>
      <c r="CT189" s="6">
        <v>5</v>
      </c>
      <c r="CU189" s="6">
        <v>2</v>
      </c>
      <c r="CV189" s="6">
        <v>8</v>
      </c>
      <c r="CW189" s="6">
        <v>2</v>
      </c>
      <c r="CX189" s="6">
        <v>7</v>
      </c>
      <c r="CY189" s="6">
        <v>7</v>
      </c>
      <c r="CZ189" s="6">
        <v>1</v>
      </c>
      <c r="DA189" s="6">
        <v>4</v>
      </c>
      <c r="DB189" s="6">
        <v>1</v>
      </c>
      <c r="DC189" s="6">
        <v>1</v>
      </c>
      <c r="DD189" s="6">
        <v>12</v>
      </c>
      <c r="DE189" s="6">
        <v>11</v>
      </c>
      <c r="DF189" s="6">
        <v>7</v>
      </c>
      <c r="DG189" s="6">
        <v>2</v>
      </c>
      <c r="DH189" s="6">
        <v>3</v>
      </c>
      <c r="DI189" s="6">
        <v>1</v>
      </c>
      <c r="DJ189" s="6">
        <v>1</v>
      </c>
      <c r="DK189" s="6">
        <v>1</v>
      </c>
      <c r="DL189" s="6">
        <v>9</v>
      </c>
      <c r="DM189" s="6">
        <v>4</v>
      </c>
      <c r="DN189" s="6">
        <v>3</v>
      </c>
      <c r="DO189" s="6">
        <v>7</v>
      </c>
      <c r="DP189" s="6">
        <v>7</v>
      </c>
      <c r="DQ189" s="6">
        <v>9</v>
      </c>
      <c r="DR189" s="6">
        <v>5</v>
      </c>
      <c r="DS189" s="6">
        <v>7</v>
      </c>
      <c r="DT189" s="6">
        <v>5</v>
      </c>
      <c r="DU189" s="6">
        <v>4</v>
      </c>
      <c r="DV189" s="6">
        <v>2</v>
      </c>
      <c r="DW189" s="6">
        <v>4</v>
      </c>
      <c r="DX189" s="6">
        <v>7</v>
      </c>
      <c r="DY189" s="6">
        <v>8</v>
      </c>
      <c r="DZ189" s="6">
        <v>3</v>
      </c>
      <c r="EA189" s="6">
        <v>6</v>
      </c>
      <c r="EB189" s="6">
        <v>7</v>
      </c>
      <c r="EC189" s="6">
        <v>5</v>
      </c>
      <c r="ED189" s="6">
        <v>4</v>
      </c>
      <c r="EE189" s="6">
        <v>3</v>
      </c>
      <c r="EF189" s="6">
        <v>15</v>
      </c>
      <c r="EG189" s="6">
        <v>9</v>
      </c>
      <c r="EH189" s="6">
        <v>11</v>
      </c>
      <c r="EI189" s="6">
        <v>11</v>
      </c>
      <c r="EJ189" s="6">
        <v>1</v>
      </c>
      <c r="EK189" s="6">
        <v>8</v>
      </c>
      <c r="EL189" s="6">
        <v>1</v>
      </c>
      <c r="EM189" s="6">
        <v>10</v>
      </c>
      <c r="EN189" s="6">
        <v>17</v>
      </c>
      <c r="EO189" s="6">
        <v>13</v>
      </c>
      <c r="EP189" s="6">
        <v>9</v>
      </c>
      <c r="EQ189" s="6">
        <v>2</v>
      </c>
      <c r="ER189" s="6">
        <v>9</v>
      </c>
      <c r="ES189" s="6">
        <v>9</v>
      </c>
      <c r="ET189" s="6">
        <v>3</v>
      </c>
      <c r="EU189" s="6">
        <v>4</v>
      </c>
      <c r="EV189" s="6">
        <v>2</v>
      </c>
      <c r="EW189" s="6">
        <v>2</v>
      </c>
      <c r="EX189" s="6">
        <v>2</v>
      </c>
      <c r="EY189" s="6">
        <v>3</v>
      </c>
      <c r="EZ189" s="6">
        <v>1</v>
      </c>
      <c r="FA189" s="6">
        <v>5</v>
      </c>
      <c r="FB189" s="6">
        <v>4</v>
      </c>
      <c r="FC189" s="6">
        <v>1</v>
      </c>
      <c r="FD189" s="6">
        <v>11</v>
      </c>
      <c r="FE189" s="6">
        <v>3</v>
      </c>
      <c r="FF189" s="6">
        <v>6</v>
      </c>
      <c r="FG189" s="6">
        <v>4</v>
      </c>
      <c r="FH189" s="6">
        <v>4</v>
      </c>
      <c r="FI189" s="6">
        <v>14</v>
      </c>
      <c r="FJ189" s="6">
        <v>9</v>
      </c>
      <c r="FK189" s="6">
        <v>4</v>
      </c>
      <c r="FL189" s="6">
        <v>4</v>
      </c>
      <c r="FM189" s="6">
        <v>13</v>
      </c>
      <c r="FN189" s="6">
        <v>11</v>
      </c>
      <c r="FO189" s="6">
        <v>2</v>
      </c>
      <c r="FP189" s="6">
        <v>8</v>
      </c>
      <c r="FQ189" s="6">
        <v>10</v>
      </c>
      <c r="FR189" s="6">
        <v>8</v>
      </c>
      <c r="FS189" s="6">
        <v>9</v>
      </c>
      <c r="FT189" s="6">
        <v>6</v>
      </c>
      <c r="FU189" s="6">
        <v>4</v>
      </c>
      <c r="FV189" s="6">
        <v>5</v>
      </c>
      <c r="FW189" s="6">
        <v>11</v>
      </c>
      <c r="FX189" s="6">
        <v>5</v>
      </c>
      <c r="FY189" s="6">
        <v>3</v>
      </c>
      <c r="FZ189" s="6">
        <v>8</v>
      </c>
      <c r="GA189" s="6">
        <v>11</v>
      </c>
      <c r="GB189" s="6">
        <v>9</v>
      </c>
      <c r="GC189" s="6">
        <v>7</v>
      </c>
      <c r="GD189" s="6">
        <v>4</v>
      </c>
      <c r="GE189" s="6">
        <v>5</v>
      </c>
      <c r="GF189" s="6">
        <v>10</v>
      </c>
      <c r="GG189" s="6">
        <v>5</v>
      </c>
      <c r="GH189" s="6">
        <v>4</v>
      </c>
      <c r="GI189" s="6">
        <v>4</v>
      </c>
      <c r="GJ189" s="12">
        <f t="shared" si="2"/>
        <v>6255</v>
      </c>
    </row>
    <row r="190" spans="1:192">
      <c r="A190" s="9" t="s">
        <v>280</v>
      </c>
      <c r="B190" s="15">
        <f>SUM(B164:B167,B169,B171,B173:B176,B178:B181,B183:B184,B186:B188)</f>
        <v>108</v>
      </c>
      <c r="C190" s="6">
        <v>24036</v>
      </c>
      <c r="D190" s="6">
        <v>14</v>
      </c>
      <c r="E190" s="6">
        <v>6</v>
      </c>
      <c r="F190" s="6">
        <v>8</v>
      </c>
      <c r="G190" s="6">
        <v>6</v>
      </c>
      <c r="H190" s="6">
        <v>8</v>
      </c>
      <c r="I190" s="6">
        <v>8</v>
      </c>
      <c r="J190" s="6">
        <v>9</v>
      </c>
      <c r="K190" s="6">
        <v>7</v>
      </c>
      <c r="L190" s="6">
        <v>6</v>
      </c>
      <c r="M190" s="6">
        <v>8</v>
      </c>
      <c r="N190" s="6">
        <v>13</v>
      </c>
      <c r="O190" s="6">
        <v>6</v>
      </c>
      <c r="P190" s="6">
        <v>12</v>
      </c>
      <c r="Q190" s="6">
        <v>12</v>
      </c>
      <c r="R190" s="6">
        <v>7</v>
      </c>
      <c r="S190" s="6">
        <v>15</v>
      </c>
      <c r="T190" s="6">
        <v>13</v>
      </c>
      <c r="U190" s="6">
        <v>15</v>
      </c>
      <c r="V190" s="6">
        <v>11</v>
      </c>
      <c r="W190" s="6">
        <v>5</v>
      </c>
      <c r="X190" s="6">
        <v>13</v>
      </c>
      <c r="Y190" s="6">
        <v>10</v>
      </c>
      <c r="Z190" s="6">
        <v>15</v>
      </c>
      <c r="AA190" s="6">
        <v>13</v>
      </c>
      <c r="AB190" s="6">
        <v>10</v>
      </c>
      <c r="AC190" s="6">
        <v>6</v>
      </c>
      <c r="AD190" s="6">
        <v>8</v>
      </c>
      <c r="AE190" s="6">
        <v>9</v>
      </c>
      <c r="AF190" s="6">
        <v>6</v>
      </c>
      <c r="AG190" s="6">
        <v>9</v>
      </c>
      <c r="AH190" s="6">
        <v>2</v>
      </c>
      <c r="AI190" s="6">
        <v>3</v>
      </c>
      <c r="AJ190" s="6">
        <v>9</v>
      </c>
      <c r="AK190" s="6">
        <v>9</v>
      </c>
      <c r="AL190" s="6">
        <v>6</v>
      </c>
      <c r="AM190" s="6">
        <v>4</v>
      </c>
      <c r="AN190" s="6">
        <v>3</v>
      </c>
      <c r="AO190" s="6">
        <v>7</v>
      </c>
      <c r="AP190" s="6">
        <v>4</v>
      </c>
      <c r="AQ190" s="6">
        <v>1</v>
      </c>
      <c r="AR190" s="6">
        <v>6</v>
      </c>
      <c r="AS190" s="6">
        <v>10</v>
      </c>
      <c r="AT190" s="6">
        <v>8</v>
      </c>
      <c r="AU190" s="6">
        <v>10</v>
      </c>
      <c r="AV190" s="6">
        <v>9</v>
      </c>
      <c r="AW190" s="6">
        <v>8</v>
      </c>
      <c r="AX190" s="6">
        <v>13</v>
      </c>
      <c r="AY190" s="6">
        <v>8</v>
      </c>
      <c r="AZ190" s="6">
        <v>7</v>
      </c>
      <c r="BA190" s="6">
        <v>16</v>
      </c>
      <c r="BB190" s="6">
        <v>5</v>
      </c>
      <c r="BC190" s="6">
        <v>8</v>
      </c>
      <c r="BD190" s="6">
        <v>13</v>
      </c>
      <c r="BE190" s="6">
        <v>2</v>
      </c>
      <c r="BF190" s="6">
        <v>13</v>
      </c>
      <c r="BG190" s="6">
        <v>12</v>
      </c>
      <c r="BH190" s="6">
        <v>6</v>
      </c>
      <c r="BI190" s="6">
        <v>5</v>
      </c>
      <c r="BJ190" s="6">
        <v>16</v>
      </c>
      <c r="BK190" s="6">
        <v>6</v>
      </c>
      <c r="BL190" s="6">
        <v>14</v>
      </c>
      <c r="BM190" s="6">
        <v>8</v>
      </c>
      <c r="BN190" s="6">
        <v>4</v>
      </c>
      <c r="BO190" s="6">
        <v>6</v>
      </c>
      <c r="BP190" s="6">
        <v>5</v>
      </c>
      <c r="BQ190" s="6">
        <v>1</v>
      </c>
      <c r="BR190" s="6">
        <v>4</v>
      </c>
      <c r="BS190" s="6">
        <v>10</v>
      </c>
      <c r="BT190" s="6">
        <v>7</v>
      </c>
      <c r="BU190" s="6">
        <v>14</v>
      </c>
      <c r="BV190" s="6">
        <v>8</v>
      </c>
      <c r="BW190" s="6">
        <v>6</v>
      </c>
      <c r="BX190" s="6">
        <v>9</v>
      </c>
      <c r="BY190" s="6">
        <v>3</v>
      </c>
      <c r="BZ190" s="6">
        <v>5</v>
      </c>
      <c r="CA190" s="6">
        <v>13</v>
      </c>
      <c r="CB190" s="6">
        <v>5</v>
      </c>
      <c r="CC190" s="6">
        <v>5</v>
      </c>
      <c r="CD190" s="6">
        <v>7</v>
      </c>
      <c r="CE190" s="6">
        <v>6</v>
      </c>
      <c r="CF190" s="6">
        <v>5</v>
      </c>
      <c r="CG190" s="6">
        <v>8</v>
      </c>
      <c r="CH190" s="6">
        <v>10</v>
      </c>
      <c r="CI190" s="6">
        <v>7</v>
      </c>
      <c r="CJ190" s="6">
        <v>6</v>
      </c>
      <c r="CK190" s="6">
        <v>5</v>
      </c>
      <c r="CL190" s="6">
        <v>3</v>
      </c>
      <c r="CM190" s="6">
        <v>3</v>
      </c>
      <c r="CN190" s="6">
        <v>5</v>
      </c>
      <c r="CO190" s="6">
        <v>7</v>
      </c>
      <c r="CP190" s="6">
        <v>8</v>
      </c>
      <c r="CQ190" s="6">
        <v>9</v>
      </c>
      <c r="CR190" s="6">
        <v>11</v>
      </c>
      <c r="CS190" s="6">
        <v>5</v>
      </c>
      <c r="CT190" s="6">
        <v>5</v>
      </c>
      <c r="CU190" s="6">
        <v>6</v>
      </c>
      <c r="CV190" s="6">
        <v>6</v>
      </c>
      <c r="CW190" s="6">
        <v>9</v>
      </c>
      <c r="CX190" s="6">
        <v>4</v>
      </c>
      <c r="CY190" s="6">
        <v>2</v>
      </c>
      <c r="CZ190" s="6">
        <v>6</v>
      </c>
      <c r="DA190" s="6">
        <v>6</v>
      </c>
      <c r="DB190" s="6">
        <v>5</v>
      </c>
      <c r="DC190" s="6">
        <v>6</v>
      </c>
      <c r="DD190" s="6">
        <v>9</v>
      </c>
      <c r="DE190" s="6">
        <v>8</v>
      </c>
      <c r="DF190" s="6">
        <v>7</v>
      </c>
      <c r="DG190" s="6">
        <v>6</v>
      </c>
      <c r="DH190" s="6">
        <v>7</v>
      </c>
      <c r="DI190" s="6">
        <v>6</v>
      </c>
      <c r="DJ190" s="6">
        <v>5</v>
      </c>
      <c r="DK190" s="6">
        <v>7</v>
      </c>
      <c r="DL190" s="6">
        <v>3</v>
      </c>
      <c r="DM190" s="6">
        <v>7</v>
      </c>
      <c r="DN190" s="6">
        <v>3</v>
      </c>
      <c r="DO190" s="6">
        <v>7</v>
      </c>
      <c r="DP190" s="6">
        <v>6</v>
      </c>
      <c r="DQ190" s="6">
        <v>5</v>
      </c>
      <c r="DR190" s="6">
        <v>7</v>
      </c>
      <c r="DS190" s="6">
        <v>5</v>
      </c>
      <c r="DT190" s="6">
        <v>5</v>
      </c>
      <c r="DU190" s="6">
        <v>4</v>
      </c>
      <c r="DV190" s="6">
        <v>7</v>
      </c>
      <c r="DW190" s="6">
        <v>4</v>
      </c>
      <c r="DX190" s="6">
        <v>7</v>
      </c>
      <c r="DY190" s="6">
        <v>5</v>
      </c>
      <c r="DZ190" s="6">
        <v>8</v>
      </c>
      <c r="EA190" s="6">
        <v>7</v>
      </c>
      <c r="EB190" s="6">
        <v>5</v>
      </c>
      <c r="EC190" s="6">
        <v>5</v>
      </c>
      <c r="ED190" s="6">
        <v>4</v>
      </c>
      <c r="EE190" s="6">
        <v>10</v>
      </c>
      <c r="EF190" s="6">
        <v>7</v>
      </c>
      <c r="EG190" s="6">
        <v>15</v>
      </c>
      <c r="EH190" s="6">
        <v>8</v>
      </c>
      <c r="EI190" s="6">
        <v>8</v>
      </c>
      <c r="EJ190" s="6">
        <v>4</v>
      </c>
      <c r="EK190" s="6">
        <v>6</v>
      </c>
      <c r="EL190" s="6">
        <v>5</v>
      </c>
      <c r="EM190" s="6">
        <v>12</v>
      </c>
      <c r="EN190" s="6">
        <v>11</v>
      </c>
      <c r="EO190" s="6">
        <v>10</v>
      </c>
      <c r="EP190" s="6">
        <v>9</v>
      </c>
      <c r="EQ190" s="6">
        <v>4</v>
      </c>
      <c r="ER190" s="6">
        <v>4</v>
      </c>
      <c r="ES190" s="6">
        <v>4</v>
      </c>
      <c r="ET190" s="6">
        <v>8</v>
      </c>
      <c r="EU190" s="6">
        <v>12</v>
      </c>
      <c r="EV190" s="6">
        <v>6</v>
      </c>
      <c r="EW190" s="6">
        <v>5</v>
      </c>
      <c r="EX190" s="6">
        <v>7</v>
      </c>
      <c r="EY190" s="6">
        <v>7</v>
      </c>
      <c r="EZ190" s="6">
        <v>6</v>
      </c>
      <c r="FA190" s="6">
        <v>6</v>
      </c>
      <c r="FB190" s="6">
        <v>5</v>
      </c>
      <c r="FC190" s="6">
        <v>10</v>
      </c>
      <c r="FD190" s="6">
        <v>7</v>
      </c>
      <c r="FE190" s="6">
        <v>7</v>
      </c>
      <c r="FF190" s="6">
        <v>6</v>
      </c>
      <c r="FG190" s="6">
        <v>8</v>
      </c>
      <c r="FH190" s="6">
        <v>7</v>
      </c>
      <c r="FI190" s="6">
        <v>9</v>
      </c>
      <c r="FJ190" s="6">
        <v>11</v>
      </c>
      <c r="FK190" s="6">
        <v>6</v>
      </c>
      <c r="FL190" s="6">
        <v>6</v>
      </c>
      <c r="FM190" s="6">
        <v>8</v>
      </c>
      <c r="FN190" s="6">
        <v>5</v>
      </c>
      <c r="FO190" s="6">
        <v>7</v>
      </c>
      <c r="FP190" s="6">
        <v>5</v>
      </c>
      <c r="FQ190" s="6">
        <v>8</v>
      </c>
      <c r="FR190" s="6">
        <v>7</v>
      </c>
      <c r="FS190" s="6">
        <v>5</v>
      </c>
      <c r="FT190" s="6">
        <v>5</v>
      </c>
      <c r="FU190" s="6">
        <v>6</v>
      </c>
      <c r="FV190" s="6">
        <v>5</v>
      </c>
      <c r="FW190" s="6">
        <v>4</v>
      </c>
      <c r="FX190" s="6">
        <v>7</v>
      </c>
      <c r="FY190" s="6">
        <v>3</v>
      </c>
      <c r="FZ190" s="6">
        <v>5</v>
      </c>
      <c r="GA190" s="6">
        <v>5</v>
      </c>
      <c r="GB190" s="6">
        <v>6</v>
      </c>
      <c r="GC190" s="6">
        <v>5</v>
      </c>
      <c r="GD190" s="6">
        <v>6</v>
      </c>
      <c r="GE190" s="6">
        <v>5</v>
      </c>
      <c r="GF190" s="6">
        <v>7</v>
      </c>
      <c r="GG190" s="6">
        <v>11</v>
      </c>
      <c r="GH190" s="6">
        <v>9</v>
      </c>
      <c r="GI190" s="6">
        <v>10</v>
      </c>
      <c r="GJ190" s="12">
        <f t="shared" si="2"/>
        <v>4493</v>
      </c>
    </row>
    <row r="191" spans="1:192">
      <c r="A191" s="9" t="s">
        <v>248</v>
      </c>
      <c r="B191" s="9">
        <v>3</v>
      </c>
      <c r="C191" s="6">
        <v>701</v>
      </c>
      <c r="D191" s="6">
        <v>17</v>
      </c>
      <c r="E191" s="6">
        <v>7</v>
      </c>
      <c r="F191" s="6">
        <v>9</v>
      </c>
      <c r="G191" s="6">
        <v>9</v>
      </c>
      <c r="H191" s="6">
        <v>9</v>
      </c>
      <c r="I191" s="6">
        <v>9</v>
      </c>
      <c r="J191" s="6">
        <v>16</v>
      </c>
      <c r="K191" s="6">
        <v>16</v>
      </c>
      <c r="L191" s="6">
        <v>16</v>
      </c>
      <c r="M191" s="6">
        <v>16</v>
      </c>
      <c r="N191" s="6">
        <v>1</v>
      </c>
      <c r="O191" s="6">
        <v>6</v>
      </c>
      <c r="P191" s="6">
        <v>20</v>
      </c>
      <c r="Q191" s="6">
        <v>15</v>
      </c>
      <c r="R191" s="6">
        <v>8</v>
      </c>
      <c r="S191" s="6">
        <v>21</v>
      </c>
      <c r="T191" s="6">
        <v>18</v>
      </c>
      <c r="U191" s="6">
        <v>20</v>
      </c>
      <c r="V191" s="6">
        <v>20</v>
      </c>
      <c r="W191" s="6">
        <v>5</v>
      </c>
      <c r="X191" s="6">
        <v>20</v>
      </c>
      <c r="Y191" s="6">
        <v>20</v>
      </c>
      <c r="Z191" s="6">
        <v>20</v>
      </c>
      <c r="AA191" s="6">
        <v>13</v>
      </c>
      <c r="AB191" s="6">
        <v>20</v>
      </c>
      <c r="AC191" s="6">
        <v>6</v>
      </c>
      <c r="AD191" s="6">
        <v>5</v>
      </c>
      <c r="AE191" s="6">
        <v>5</v>
      </c>
      <c r="AF191" s="6">
        <v>14</v>
      </c>
      <c r="AG191" s="6">
        <v>11</v>
      </c>
      <c r="AH191" s="6">
        <v>2</v>
      </c>
      <c r="AI191" s="6">
        <v>3</v>
      </c>
      <c r="AJ191" s="6">
        <v>10</v>
      </c>
      <c r="AK191" s="6">
        <v>9</v>
      </c>
      <c r="AL191" s="6">
        <v>6</v>
      </c>
      <c r="AM191" s="6">
        <v>4</v>
      </c>
      <c r="AN191" s="6">
        <v>3</v>
      </c>
      <c r="AO191" s="6">
        <v>7</v>
      </c>
      <c r="AP191" s="6">
        <v>4</v>
      </c>
      <c r="AQ191" s="6">
        <v>4</v>
      </c>
      <c r="AR191" s="6">
        <v>6</v>
      </c>
      <c r="AS191" s="6">
        <v>18</v>
      </c>
      <c r="AT191" s="6">
        <v>7</v>
      </c>
      <c r="AU191" s="6">
        <v>11</v>
      </c>
      <c r="AV191" s="6">
        <v>12</v>
      </c>
      <c r="AW191" s="6">
        <v>3</v>
      </c>
      <c r="AX191" s="6">
        <v>15</v>
      </c>
      <c r="AY191" s="6">
        <v>9</v>
      </c>
      <c r="AZ191" s="6">
        <v>7</v>
      </c>
      <c r="BA191" s="6">
        <v>1</v>
      </c>
      <c r="BB191" s="6">
        <v>5</v>
      </c>
      <c r="BC191" s="6">
        <v>9</v>
      </c>
      <c r="BD191" s="6">
        <v>14</v>
      </c>
      <c r="BE191" s="6">
        <v>8</v>
      </c>
      <c r="BF191" s="6">
        <v>9</v>
      </c>
      <c r="BG191" s="6">
        <v>6</v>
      </c>
      <c r="BH191" s="6">
        <v>9</v>
      </c>
      <c r="BI191" s="6">
        <v>5</v>
      </c>
      <c r="BJ191" s="6">
        <v>11</v>
      </c>
      <c r="BK191" s="6">
        <v>8</v>
      </c>
      <c r="BL191" s="6">
        <v>3</v>
      </c>
      <c r="BM191" s="6">
        <v>8</v>
      </c>
      <c r="BN191" s="6">
        <v>4</v>
      </c>
      <c r="BO191" s="6">
        <v>6</v>
      </c>
      <c r="BP191" s="6">
        <v>10</v>
      </c>
      <c r="BQ191" s="6">
        <v>5</v>
      </c>
      <c r="BR191" s="6">
        <v>9</v>
      </c>
      <c r="BS191" s="6">
        <v>11</v>
      </c>
      <c r="BT191" s="6">
        <v>8</v>
      </c>
      <c r="BU191" s="6">
        <v>3</v>
      </c>
      <c r="BV191" s="6">
        <v>11</v>
      </c>
      <c r="BW191" s="6">
        <v>8</v>
      </c>
      <c r="BX191" s="6">
        <v>22</v>
      </c>
      <c r="BY191" s="6">
        <v>2</v>
      </c>
      <c r="BZ191" s="6">
        <v>5</v>
      </c>
      <c r="CA191" s="6">
        <v>1</v>
      </c>
      <c r="CB191" s="6">
        <v>1</v>
      </c>
      <c r="CC191" s="6">
        <v>1</v>
      </c>
      <c r="CD191" s="6">
        <v>7</v>
      </c>
      <c r="CE191" s="6">
        <v>6</v>
      </c>
      <c r="CF191" s="6">
        <v>3</v>
      </c>
      <c r="CG191" s="6">
        <v>2</v>
      </c>
      <c r="CH191" s="6">
        <v>10</v>
      </c>
      <c r="CI191" s="6">
        <v>7</v>
      </c>
      <c r="CJ191" s="6">
        <v>6</v>
      </c>
      <c r="CK191" s="6">
        <v>5</v>
      </c>
      <c r="CL191" s="6">
        <v>3</v>
      </c>
      <c r="CM191" s="6">
        <v>3</v>
      </c>
      <c r="CN191" s="6">
        <v>5</v>
      </c>
      <c r="CO191" s="6">
        <v>19</v>
      </c>
      <c r="CP191" s="6">
        <v>9</v>
      </c>
      <c r="CQ191" s="6">
        <v>21</v>
      </c>
      <c r="CR191" s="6">
        <v>1</v>
      </c>
      <c r="CS191" s="6">
        <v>5</v>
      </c>
      <c r="CT191" s="6">
        <v>5</v>
      </c>
      <c r="CU191" s="6">
        <v>8</v>
      </c>
      <c r="CV191" s="6">
        <v>17</v>
      </c>
      <c r="CW191" s="6">
        <v>10</v>
      </c>
      <c r="CX191" s="6">
        <v>7</v>
      </c>
      <c r="CY191" s="6">
        <v>7</v>
      </c>
      <c r="CZ191" s="6">
        <v>6</v>
      </c>
      <c r="DA191" s="6">
        <v>6</v>
      </c>
      <c r="DB191" s="6">
        <v>5</v>
      </c>
      <c r="DC191" s="6">
        <v>6</v>
      </c>
      <c r="DD191" s="6">
        <v>16</v>
      </c>
      <c r="DE191" s="6">
        <v>5</v>
      </c>
      <c r="DF191" s="6">
        <v>7</v>
      </c>
      <c r="DG191" s="6">
        <v>8</v>
      </c>
      <c r="DH191" s="6">
        <v>7</v>
      </c>
      <c r="DI191" s="6">
        <v>6</v>
      </c>
      <c r="DJ191" s="6">
        <v>5</v>
      </c>
      <c r="DK191" s="6">
        <v>7</v>
      </c>
      <c r="DL191" s="6">
        <v>3</v>
      </c>
      <c r="DM191" s="6">
        <v>7</v>
      </c>
      <c r="DN191" s="6">
        <v>3</v>
      </c>
      <c r="DO191" s="6">
        <v>7</v>
      </c>
      <c r="DP191" s="6">
        <v>1</v>
      </c>
      <c r="DQ191" s="6">
        <v>6</v>
      </c>
      <c r="DR191" s="6">
        <v>1</v>
      </c>
      <c r="DS191" s="6">
        <v>1</v>
      </c>
      <c r="DT191" s="6">
        <v>5</v>
      </c>
      <c r="DU191" s="6">
        <v>4</v>
      </c>
      <c r="DV191" s="6">
        <v>7</v>
      </c>
      <c r="DW191" s="6">
        <v>4</v>
      </c>
      <c r="DX191" s="6">
        <v>7</v>
      </c>
      <c r="DY191" s="6">
        <v>1</v>
      </c>
      <c r="DZ191" s="6">
        <v>8</v>
      </c>
      <c r="EA191" s="6">
        <v>1</v>
      </c>
      <c r="EB191" s="6">
        <v>1</v>
      </c>
      <c r="EC191" s="6">
        <v>5</v>
      </c>
      <c r="ED191" s="6">
        <v>4</v>
      </c>
      <c r="EE191" s="6">
        <v>11</v>
      </c>
      <c r="EF191" s="6">
        <v>7</v>
      </c>
      <c r="EG191" s="6">
        <v>15</v>
      </c>
      <c r="EH191" s="6">
        <v>1</v>
      </c>
      <c r="EI191" s="6">
        <v>2</v>
      </c>
      <c r="EJ191" s="6">
        <v>6</v>
      </c>
      <c r="EK191" s="6">
        <v>2</v>
      </c>
      <c r="EL191" s="6">
        <v>5</v>
      </c>
      <c r="EM191" s="6">
        <v>20</v>
      </c>
      <c r="EN191" s="6">
        <v>4</v>
      </c>
      <c r="EO191" s="6">
        <v>16</v>
      </c>
      <c r="EP191" s="6">
        <v>17</v>
      </c>
      <c r="EQ191" s="6">
        <v>4</v>
      </c>
      <c r="ER191" s="6">
        <v>1</v>
      </c>
      <c r="ES191" s="6">
        <v>1</v>
      </c>
      <c r="ET191" s="6">
        <v>20</v>
      </c>
      <c r="EU191" s="6">
        <v>8</v>
      </c>
      <c r="EV191" s="6">
        <v>8</v>
      </c>
      <c r="EW191" s="6">
        <v>5</v>
      </c>
      <c r="EX191" s="6">
        <v>8</v>
      </c>
      <c r="EY191" s="6">
        <v>7</v>
      </c>
      <c r="EZ191" s="6">
        <v>6</v>
      </c>
      <c r="FA191" s="6">
        <v>1</v>
      </c>
      <c r="FB191" s="6">
        <v>1</v>
      </c>
      <c r="FC191" s="6">
        <v>19</v>
      </c>
      <c r="FD191" s="6">
        <v>4</v>
      </c>
      <c r="FE191" s="6">
        <v>2</v>
      </c>
      <c r="FF191" s="6">
        <v>1</v>
      </c>
      <c r="FG191" s="6">
        <v>3</v>
      </c>
      <c r="FH191" s="6">
        <v>9</v>
      </c>
      <c r="FI191" s="6">
        <v>3</v>
      </c>
      <c r="FJ191" s="6">
        <v>4</v>
      </c>
      <c r="FK191" s="6">
        <v>6</v>
      </c>
      <c r="FL191" s="6">
        <v>6</v>
      </c>
      <c r="FM191" s="6">
        <v>22</v>
      </c>
      <c r="FN191" s="6">
        <v>2</v>
      </c>
      <c r="FO191" s="6">
        <v>7</v>
      </c>
      <c r="FP191" s="6">
        <v>8</v>
      </c>
      <c r="FQ191" s="6">
        <v>1</v>
      </c>
      <c r="FR191" s="6">
        <v>3</v>
      </c>
      <c r="FS191" s="6">
        <v>1</v>
      </c>
      <c r="FT191" s="6">
        <v>1</v>
      </c>
      <c r="FU191" s="6">
        <v>6</v>
      </c>
      <c r="FV191" s="6">
        <v>5</v>
      </c>
      <c r="FW191" s="6">
        <v>2</v>
      </c>
      <c r="FX191" s="6">
        <v>7</v>
      </c>
      <c r="FY191" s="6">
        <v>3</v>
      </c>
      <c r="FZ191" s="6">
        <v>8</v>
      </c>
      <c r="GA191" s="6">
        <v>2</v>
      </c>
      <c r="GB191" s="6">
        <v>1</v>
      </c>
      <c r="GC191" s="6">
        <v>1</v>
      </c>
      <c r="GD191" s="6">
        <v>6</v>
      </c>
      <c r="GE191" s="6">
        <v>5</v>
      </c>
      <c r="GF191" s="6">
        <v>1</v>
      </c>
      <c r="GG191" s="6">
        <v>1</v>
      </c>
      <c r="GH191" s="6">
        <v>7</v>
      </c>
      <c r="GI191" s="6">
        <v>11</v>
      </c>
      <c r="GJ191" s="12">
        <f t="shared" si="2"/>
        <v>4279</v>
      </c>
    </row>
    <row r="192" spans="1:192">
      <c r="A192" s="9" t="s">
        <v>249</v>
      </c>
      <c r="B192" s="9">
        <v>0</v>
      </c>
      <c r="C192" s="6">
        <v>670</v>
      </c>
      <c r="D192" s="6">
        <v>17</v>
      </c>
      <c r="E192" s="6">
        <v>7</v>
      </c>
      <c r="F192" s="6">
        <v>9</v>
      </c>
      <c r="G192" s="6">
        <v>9</v>
      </c>
      <c r="H192" s="6">
        <v>9</v>
      </c>
      <c r="I192" s="6">
        <v>9</v>
      </c>
      <c r="J192" s="6">
        <v>16</v>
      </c>
      <c r="K192" s="6">
        <v>16</v>
      </c>
      <c r="L192" s="6">
        <v>16</v>
      </c>
      <c r="M192" s="6">
        <v>16</v>
      </c>
      <c r="N192" s="6">
        <v>16</v>
      </c>
      <c r="O192" s="6">
        <v>6</v>
      </c>
      <c r="P192" s="6">
        <v>20</v>
      </c>
      <c r="Q192" s="6">
        <v>4</v>
      </c>
      <c r="R192" s="6">
        <v>8</v>
      </c>
      <c r="S192" s="6">
        <v>17</v>
      </c>
      <c r="T192" s="6">
        <v>16</v>
      </c>
      <c r="U192" s="6">
        <v>20</v>
      </c>
      <c r="V192" s="6">
        <v>2</v>
      </c>
      <c r="W192" s="6">
        <v>5</v>
      </c>
      <c r="X192" s="6">
        <v>20</v>
      </c>
      <c r="Y192" s="6">
        <v>18</v>
      </c>
      <c r="Z192" s="6">
        <v>19</v>
      </c>
      <c r="AA192" s="6">
        <v>13</v>
      </c>
      <c r="AB192" s="6">
        <v>6</v>
      </c>
      <c r="AC192" s="6">
        <v>6</v>
      </c>
      <c r="AD192" s="6">
        <v>9</v>
      </c>
      <c r="AE192" s="6">
        <v>8</v>
      </c>
      <c r="AF192" s="6">
        <v>14</v>
      </c>
      <c r="AG192" s="6">
        <v>11</v>
      </c>
      <c r="AH192" s="6">
        <v>2</v>
      </c>
      <c r="AI192" s="6">
        <v>3</v>
      </c>
      <c r="AJ192" s="6">
        <v>10</v>
      </c>
      <c r="AK192" s="6">
        <v>9</v>
      </c>
      <c r="AL192" s="6">
        <v>6</v>
      </c>
      <c r="AM192" s="6">
        <v>4</v>
      </c>
      <c r="AN192" s="6">
        <v>3</v>
      </c>
      <c r="AO192" s="6">
        <v>7</v>
      </c>
      <c r="AP192" s="6">
        <v>4</v>
      </c>
      <c r="AQ192" s="6">
        <v>4</v>
      </c>
      <c r="AR192" s="6">
        <v>6</v>
      </c>
      <c r="AS192" s="6">
        <v>15</v>
      </c>
      <c r="AT192" s="6">
        <v>9</v>
      </c>
      <c r="AU192" s="6">
        <v>14</v>
      </c>
      <c r="AV192" s="6">
        <v>11</v>
      </c>
      <c r="AW192" s="6">
        <v>5</v>
      </c>
      <c r="AX192" s="6">
        <v>20</v>
      </c>
      <c r="AY192" s="6">
        <v>9</v>
      </c>
      <c r="AZ192" s="6">
        <v>7</v>
      </c>
      <c r="BA192" s="6">
        <v>1</v>
      </c>
      <c r="BB192" s="6">
        <v>5</v>
      </c>
      <c r="BC192" s="6">
        <v>9</v>
      </c>
      <c r="BD192" s="6">
        <v>14</v>
      </c>
      <c r="BE192" s="6">
        <v>8</v>
      </c>
      <c r="BF192" s="6">
        <v>19</v>
      </c>
      <c r="BG192" s="6">
        <v>17</v>
      </c>
      <c r="BH192" s="6">
        <v>9</v>
      </c>
      <c r="BI192" s="6">
        <v>5</v>
      </c>
      <c r="BJ192" s="6">
        <v>19</v>
      </c>
      <c r="BK192" s="6">
        <v>8</v>
      </c>
      <c r="BL192" s="6">
        <v>16</v>
      </c>
      <c r="BM192" s="6">
        <v>8</v>
      </c>
      <c r="BN192" s="6">
        <v>4</v>
      </c>
      <c r="BO192" s="6">
        <v>6</v>
      </c>
      <c r="BP192" s="6">
        <v>10</v>
      </c>
      <c r="BQ192" s="6">
        <v>5</v>
      </c>
      <c r="BR192" s="6">
        <v>9</v>
      </c>
      <c r="BS192" s="6">
        <v>11</v>
      </c>
      <c r="BT192" s="6">
        <v>8</v>
      </c>
      <c r="BU192" s="6">
        <v>20</v>
      </c>
      <c r="BV192" s="6">
        <v>11</v>
      </c>
      <c r="BW192" s="6">
        <v>8</v>
      </c>
      <c r="BX192" s="6">
        <v>18</v>
      </c>
      <c r="BY192" s="6">
        <v>9</v>
      </c>
      <c r="BZ192" s="6">
        <v>5</v>
      </c>
      <c r="CA192" s="6">
        <v>14</v>
      </c>
      <c r="CB192" s="6">
        <v>2</v>
      </c>
      <c r="CC192" s="6">
        <v>2</v>
      </c>
      <c r="CD192" s="6">
        <v>7</v>
      </c>
      <c r="CE192" s="6">
        <v>6</v>
      </c>
      <c r="CF192" s="6">
        <v>9</v>
      </c>
      <c r="CG192" s="6">
        <v>10</v>
      </c>
      <c r="CH192" s="6">
        <v>10</v>
      </c>
      <c r="CI192" s="6">
        <v>7</v>
      </c>
      <c r="CJ192" s="6">
        <v>6</v>
      </c>
      <c r="CK192" s="6">
        <v>5</v>
      </c>
      <c r="CL192" s="6">
        <v>3</v>
      </c>
      <c r="CM192" s="6">
        <v>3</v>
      </c>
      <c r="CN192" s="6">
        <v>5</v>
      </c>
      <c r="CO192" s="6">
        <v>2</v>
      </c>
      <c r="CP192" s="6">
        <v>9</v>
      </c>
      <c r="CQ192" s="6">
        <v>21</v>
      </c>
      <c r="CR192" s="6">
        <v>3</v>
      </c>
      <c r="CS192" s="6">
        <v>5</v>
      </c>
      <c r="CT192" s="6">
        <v>5</v>
      </c>
      <c r="CU192" s="6">
        <v>8</v>
      </c>
      <c r="CV192" s="6">
        <v>1</v>
      </c>
      <c r="CW192" s="6">
        <v>10</v>
      </c>
      <c r="CX192" s="6">
        <v>7</v>
      </c>
      <c r="CY192" s="6">
        <v>7</v>
      </c>
      <c r="CZ192" s="6">
        <v>6</v>
      </c>
      <c r="DA192" s="6">
        <v>6</v>
      </c>
      <c r="DB192" s="6">
        <v>5</v>
      </c>
      <c r="DC192" s="6">
        <v>6</v>
      </c>
      <c r="DD192" s="6">
        <v>16</v>
      </c>
      <c r="DE192" s="6">
        <v>10</v>
      </c>
      <c r="DF192" s="6">
        <v>7</v>
      </c>
      <c r="DG192" s="6">
        <v>8</v>
      </c>
      <c r="DH192" s="6">
        <v>7</v>
      </c>
      <c r="DI192" s="6">
        <v>6</v>
      </c>
      <c r="DJ192" s="6">
        <v>5</v>
      </c>
      <c r="DK192" s="6">
        <v>7</v>
      </c>
      <c r="DL192" s="6">
        <v>9</v>
      </c>
      <c r="DM192" s="6">
        <v>7</v>
      </c>
      <c r="DN192" s="6">
        <v>3</v>
      </c>
      <c r="DO192" s="6">
        <v>7</v>
      </c>
      <c r="DP192" s="6">
        <v>9</v>
      </c>
      <c r="DQ192" s="6">
        <v>10</v>
      </c>
      <c r="DR192" s="6">
        <v>9</v>
      </c>
      <c r="DS192" s="6">
        <v>7</v>
      </c>
      <c r="DT192" s="6">
        <v>5</v>
      </c>
      <c r="DU192" s="6">
        <v>4</v>
      </c>
      <c r="DV192" s="6">
        <v>7</v>
      </c>
      <c r="DW192" s="6">
        <v>4</v>
      </c>
      <c r="DX192" s="6">
        <v>7</v>
      </c>
      <c r="DY192" s="6">
        <v>9</v>
      </c>
      <c r="DZ192" s="6">
        <v>10</v>
      </c>
      <c r="EA192" s="6">
        <v>9</v>
      </c>
      <c r="EB192" s="6">
        <v>7</v>
      </c>
      <c r="EC192" s="6">
        <v>5</v>
      </c>
      <c r="ED192" s="6">
        <v>4</v>
      </c>
      <c r="EE192" s="6">
        <v>11</v>
      </c>
      <c r="EF192" s="6">
        <v>16</v>
      </c>
      <c r="EG192" s="6">
        <v>4</v>
      </c>
      <c r="EH192" s="6">
        <v>3</v>
      </c>
      <c r="EI192" s="6">
        <v>2</v>
      </c>
      <c r="EJ192" s="6">
        <v>6</v>
      </c>
      <c r="EK192" s="6">
        <v>1</v>
      </c>
      <c r="EL192" s="6">
        <v>5</v>
      </c>
      <c r="EM192" s="6">
        <v>12</v>
      </c>
      <c r="EN192" s="6">
        <v>3</v>
      </c>
      <c r="EO192" s="6">
        <v>13</v>
      </c>
      <c r="EP192" s="6">
        <v>15</v>
      </c>
      <c r="EQ192" s="6">
        <v>4</v>
      </c>
      <c r="ER192" s="6">
        <v>10</v>
      </c>
      <c r="ES192" s="6">
        <v>10</v>
      </c>
      <c r="ET192" s="6">
        <v>16</v>
      </c>
      <c r="EU192" s="6">
        <v>12</v>
      </c>
      <c r="EV192" s="6">
        <v>8</v>
      </c>
      <c r="EW192" s="6">
        <v>5</v>
      </c>
      <c r="EX192" s="6">
        <v>8</v>
      </c>
      <c r="EY192" s="6">
        <v>7</v>
      </c>
      <c r="EZ192" s="6">
        <v>6</v>
      </c>
      <c r="FA192" s="6">
        <v>7</v>
      </c>
      <c r="FB192" s="6">
        <v>7</v>
      </c>
      <c r="FC192" s="6">
        <v>17</v>
      </c>
      <c r="FD192" s="6">
        <v>1</v>
      </c>
      <c r="FE192" s="6">
        <v>5</v>
      </c>
      <c r="FF192" s="6">
        <v>7</v>
      </c>
      <c r="FG192" s="6">
        <v>10</v>
      </c>
      <c r="FH192" s="6">
        <v>9</v>
      </c>
      <c r="FI192" s="6">
        <v>2</v>
      </c>
      <c r="FJ192" s="6">
        <v>4</v>
      </c>
      <c r="FK192" s="6">
        <v>6</v>
      </c>
      <c r="FL192" s="6">
        <v>6</v>
      </c>
      <c r="FM192" s="6">
        <v>7</v>
      </c>
      <c r="FN192" s="6">
        <v>7</v>
      </c>
      <c r="FO192" s="6">
        <v>7</v>
      </c>
      <c r="FP192" s="6">
        <v>8</v>
      </c>
      <c r="FQ192" s="6">
        <v>10</v>
      </c>
      <c r="FR192" s="6">
        <v>10</v>
      </c>
      <c r="FS192" s="6">
        <v>10</v>
      </c>
      <c r="FT192" s="6">
        <v>7</v>
      </c>
      <c r="FU192" s="6">
        <v>6</v>
      </c>
      <c r="FV192" s="6">
        <v>5</v>
      </c>
      <c r="FW192" s="6">
        <v>5</v>
      </c>
      <c r="FX192" s="6">
        <v>7</v>
      </c>
      <c r="FY192" s="6">
        <v>3</v>
      </c>
      <c r="FZ192" s="6">
        <v>8</v>
      </c>
      <c r="GA192" s="6">
        <v>8</v>
      </c>
      <c r="GB192" s="6">
        <v>10</v>
      </c>
      <c r="GC192" s="6">
        <v>7</v>
      </c>
      <c r="GD192" s="6">
        <v>6</v>
      </c>
      <c r="GE192" s="6">
        <v>5</v>
      </c>
      <c r="GF192" s="6">
        <v>10</v>
      </c>
      <c r="GG192" s="6">
        <v>12</v>
      </c>
      <c r="GH192" s="6">
        <v>3</v>
      </c>
      <c r="GI192" s="6">
        <v>11</v>
      </c>
      <c r="GJ192" s="12">
        <f t="shared" si="2"/>
        <v>0</v>
      </c>
    </row>
    <row r="193" spans="1:192">
      <c r="A193" s="9" t="s">
        <v>250</v>
      </c>
      <c r="B193" s="9">
        <v>6</v>
      </c>
      <c r="C193" s="6">
        <v>1037</v>
      </c>
      <c r="D193" s="6">
        <v>17</v>
      </c>
      <c r="E193" s="6">
        <v>7</v>
      </c>
      <c r="F193" s="6">
        <v>9</v>
      </c>
      <c r="G193" s="6">
        <v>9</v>
      </c>
      <c r="H193" s="6">
        <v>9</v>
      </c>
      <c r="I193" s="6">
        <v>9</v>
      </c>
      <c r="J193" s="6">
        <v>13</v>
      </c>
      <c r="K193" s="6">
        <v>4</v>
      </c>
      <c r="L193" s="6">
        <v>4</v>
      </c>
      <c r="M193" s="6">
        <v>4</v>
      </c>
      <c r="N193" s="6">
        <v>20</v>
      </c>
      <c r="O193" s="6">
        <v>6</v>
      </c>
      <c r="P193" s="6">
        <v>19</v>
      </c>
      <c r="Q193" s="6">
        <v>6</v>
      </c>
      <c r="R193" s="6">
        <v>8</v>
      </c>
      <c r="S193" s="6">
        <v>8</v>
      </c>
      <c r="T193" s="6">
        <v>18</v>
      </c>
      <c r="U193" s="6">
        <v>6</v>
      </c>
      <c r="V193" s="6">
        <v>6</v>
      </c>
      <c r="W193" s="6">
        <v>5</v>
      </c>
      <c r="X193" s="6">
        <v>18</v>
      </c>
      <c r="Y193" s="6">
        <v>16</v>
      </c>
      <c r="Z193" s="6">
        <v>17</v>
      </c>
      <c r="AA193" s="6">
        <v>13</v>
      </c>
      <c r="AB193" s="6">
        <v>16</v>
      </c>
      <c r="AC193" s="6">
        <v>6</v>
      </c>
      <c r="AD193" s="6">
        <v>18</v>
      </c>
      <c r="AE193" s="6">
        <v>16</v>
      </c>
      <c r="AF193" s="6">
        <v>14</v>
      </c>
      <c r="AG193" s="6">
        <v>11</v>
      </c>
      <c r="AH193" s="6">
        <v>2</v>
      </c>
      <c r="AI193" s="6">
        <v>3</v>
      </c>
      <c r="AJ193" s="6">
        <v>10</v>
      </c>
      <c r="AK193" s="6">
        <v>9</v>
      </c>
      <c r="AL193" s="6">
        <v>6</v>
      </c>
      <c r="AM193" s="6">
        <v>4</v>
      </c>
      <c r="AN193" s="6">
        <v>3</v>
      </c>
      <c r="AO193" s="6">
        <v>7</v>
      </c>
      <c r="AP193" s="6">
        <v>4</v>
      </c>
      <c r="AQ193" s="6">
        <v>4</v>
      </c>
      <c r="AR193" s="6">
        <v>6</v>
      </c>
      <c r="AS193" s="6">
        <v>5</v>
      </c>
      <c r="AT193" s="6">
        <v>22</v>
      </c>
      <c r="AU193" s="6">
        <v>22</v>
      </c>
      <c r="AV193" s="6">
        <v>17</v>
      </c>
      <c r="AW193" s="6">
        <v>17</v>
      </c>
      <c r="AX193" s="6">
        <v>10</v>
      </c>
      <c r="AY193" s="6">
        <v>9</v>
      </c>
      <c r="AZ193" s="6">
        <v>7</v>
      </c>
      <c r="BA193" s="6">
        <v>1</v>
      </c>
      <c r="BB193" s="6">
        <v>5</v>
      </c>
      <c r="BC193" s="6">
        <v>2</v>
      </c>
      <c r="BD193" s="6">
        <v>5</v>
      </c>
      <c r="BE193" s="6">
        <v>8</v>
      </c>
      <c r="BF193" s="6">
        <v>2</v>
      </c>
      <c r="BG193" s="6">
        <v>12</v>
      </c>
      <c r="BH193" s="6">
        <v>9</v>
      </c>
      <c r="BI193" s="6">
        <v>5</v>
      </c>
      <c r="BJ193" s="6">
        <v>3</v>
      </c>
      <c r="BK193" s="6">
        <v>8</v>
      </c>
      <c r="BL193" s="6">
        <v>16</v>
      </c>
      <c r="BM193" s="6">
        <v>8</v>
      </c>
      <c r="BN193" s="6">
        <v>4</v>
      </c>
      <c r="BO193" s="6">
        <v>6</v>
      </c>
      <c r="BP193" s="6">
        <v>10</v>
      </c>
      <c r="BQ193" s="6">
        <v>5</v>
      </c>
      <c r="BR193" s="6">
        <v>9</v>
      </c>
      <c r="BS193" s="6">
        <v>11</v>
      </c>
      <c r="BT193" s="6">
        <v>8</v>
      </c>
      <c r="BU193" s="6">
        <v>19</v>
      </c>
      <c r="BV193" s="6">
        <v>2</v>
      </c>
      <c r="BW193" s="6">
        <v>8</v>
      </c>
      <c r="BX193" s="6">
        <v>17</v>
      </c>
      <c r="BY193" s="6">
        <v>9</v>
      </c>
      <c r="BZ193" s="6">
        <v>5</v>
      </c>
      <c r="CA193" s="6">
        <v>19</v>
      </c>
      <c r="CB193" s="6">
        <v>1</v>
      </c>
      <c r="CC193" s="6">
        <v>2</v>
      </c>
      <c r="CD193" s="6">
        <v>7</v>
      </c>
      <c r="CE193" s="6">
        <v>6</v>
      </c>
      <c r="CF193" s="6">
        <v>17</v>
      </c>
      <c r="CG193" s="6">
        <v>19</v>
      </c>
      <c r="CH193" s="6">
        <v>10</v>
      </c>
      <c r="CI193" s="6">
        <v>7</v>
      </c>
      <c r="CJ193" s="6">
        <v>6</v>
      </c>
      <c r="CK193" s="6">
        <v>5</v>
      </c>
      <c r="CL193" s="6">
        <v>3</v>
      </c>
      <c r="CM193" s="6">
        <v>3</v>
      </c>
      <c r="CN193" s="6">
        <v>5</v>
      </c>
      <c r="CO193" s="6">
        <v>13</v>
      </c>
      <c r="CP193" s="6">
        <v>9</v>
      </c>
      <c r="CQ193" s="6">
        <v>20</v>
      </c>
      <c r="CR193" s="6">
        <v>21</v>
      </c>
      <c r="CS193" s="6">
        <v>5</v>
      </c>
      <c r="CT193" s="6">
        <v>5</v>
      </c>
      <c r="CU193" s="6">
        <v>8</v>
      </c>
      <c r="CV193" s="6">
        <v>6</v>
      </c>
      <c r="CW193" s="6">
        <v>10</v>
      </c>
      <c r="CX193" s="6">
        <v>7</v>
      </c>
      <c r="CY193" s="6">
        <v>7</v>
      </c>
      <c r="CZ193" s="6">
        <v>6</v>
      </c>
      <c r="DA193" s="6">
        <v>6</v>
      </c>
      <c r="DB193" s="6">
        <v>5</v>
      </c>
      <c r="DC193" s="6">
        <v>6</v>
      </c>
      <c r="DD193" s="6">
        <v>16</v>
      </c>
      <c r="DE193" s="6">
        <v>3</v>
      </c>
      <c r="DF193" s="6">
        <v>7</v>
      </c>
      <c r="DG193" s="6">
        <v>8</v>
      </c>
      <c r="DH193" s="6">
        <v>7</v>
      </c>
      <c r="DI193" s="6">
        <v>6</v>
      </c>
      <c r="DJ193" s="6">
        <v>5</v>
      </c>
      <c r="DK193" s="6">
        <v>7</v>
      </c>
      <c r="DL193" s="6">
        <v>9</v>
      </c>
      <c r="DM193" s="6">
        <v>7</v>
      </c>
      <c r="DN193" s="6">
        <v>3</v>
      </c>
      <c r="DO193" s="6">
        <v>7</v>
      </c>
      <c r="DP193" s="6">
        <v>9</v>
      </c>
      <c r="DQ193" s="6">
        <v>10</v>
      </c>
      <c r="DR193" s="6">
        <v>9</v>
      </c>
      <c r="DS193" s="6">
        <v>7</v>
      </c>
      <c r="DT193" s="6">
        <v>5</v>
      </c>
      <c r="DU193" s="6">
        <v>4</v>
      </c>
      <c r="DV193" s="6">
        <v>7</v>
      </c>
      <c r="DW193" s="6">
        <v>4</v>
      </c>
      <c r="DX193" s="6">
        <v>7</v>
      </c>
      <c r="DY193" s="6">
        <v>9</v>
      </c>
      <c r="DZ193" s="6">
        <v>10</v>
      </c>
      <c r="EA193" s="6">
        <v>9</v>
      </c>
      <c r="EB193" s="6">
        <v>7</v>
      </c>
      <c r="EC193" s="6">
        <v>5</v>
      </c>
      <c r="ED193" s="6">
        <v>4</v>
      </c>
      <c r="EE193" s="6">
        <v>11</v>
      </c>
      <c r="EF193" s="6">
        <v>5</v>
      </c>
      <c r="EG193" s="6">
        <v>20</v>
      </c>
      <c r="EH193" s="6">
        <v>2</v>
      </c>
      <c r="EI193" s="6">
        <v>3</v>
      </c>
      <c r="EJ193" s="6">
        <v>6</v>
      </c>
      <c r="EK193" s="6">
        <v>12</v>
      </c>
      <c r="EL193" s="6">
        <v>5</v>
      </c>
      <c r="EM193" s="6">
        <v>17</v>
      </c>
      <c r="EN193" s="6">
        <v>8</v>
      </c>
      <c r="EO193" s="6">
        <v>10</v>
      </c>
      <c r="EP193" s="6">
        <v>16</v>
      </c>
      <c r="EQ193" s="6">
        <v>4</v>
      </c>
      <c r="ER193" s="6">
        <v>10</v>
      </c>
      <c r="ES193" s="6">
        <v>10</v>
      </c>
      <c r="ET193" s="6">
        <v>15</v>
      </c>
      <c r="EU193" s="6">
        <v>12</v>
      </c>
      <c r="EV193" s="6">
        <v>8</v>
      </c>
      <c r="EW193" s="6">
        <v>5</v>
      </c>
      <c r="EX193" s="6">
        <v>8</v>
      </c>
      <c r="EY193" s="6">
        <v>7</v>
      </c>
      <c r="EZ193" s="6">
        <v>6</v>
      </c>
      <c r="FA193" s="6">
        <v>7</v>
      </c>
      <c r="FB193" s="6">
        <v>7</v>
      </c>
      <c r="FC193" s="6">
        <v>20</v>
      </c>
      <c r="FD193" s="6">
        <v>8</v>
      </c>
      <c r="FE193" s="6">
        <v>17</v>
      </c>
      <c r="FF193" s="6">
        <v>7</v>
      </c>
      <c r="FG193" s="6">
        <v>19</v>
      </c>
      <c r="FH193" s="6">
        <v>9</v>
      </c>
      <c r="FI193" s="6">
        <v>19</v>
      </c>
      <c r="FJ193" s="6">
        <v>19</v>
      </c>
      <c r="FK193" s="6">
        <v>6</v>
      </c>
      <c r="FL193" s="6">
        <v>6</v>
      </c>
      <c r="FM193" s="6">
        <v>19</v>
      </c>
      <c r="FN193" s="6">
        <v>1</v>
      </c>
      <c r="FO193" s="6">
        <v>7</v>
      </c>
      <c r="FP193" s="6">
        <v>8</v>
      </c>
      <c r="FQ193" s="6">
        <v>10</v>
      </c>
      <c r="FR193" s="6">
        <v>2</v>
      </c>
      <c r="FS193" s="6">
        <v>10</v>
      </c>
      <c r="FT193" s="6">
        <v>7</v>
      </c>
      <c r="FU193" s="6">
        <v>6</v>
      </c>
      <c r="FV193" s="6">
        <v>5</v>
      </c>
      <c r="FW193" s="6">
        <v>1</v>
      </c>
      <c r="FX193" s="6">
        <v>7</v>
      </c>
      <c r="FY193" s="6">
        <v>3</v>
      </c>
      <c r="FZ193" s="6">
        <v>8</v>
      </c>
      <c r="GA193" s="6">
        <v>2</v>
      </c>
      <c r="GB193" s="6">
        <v>10</v>
      </c>
      <c r="GC193" s="6">
        <v>7</v>
      </c>
      <c r="GD193" s="6">
        <v>6</v>
      </c>
      <c r="GE193" s="6">
        <v>5</v>
      </c>
      <c r="GF193" s="6">
        <v>10</v>
      </c>
      <c r="GG193" s="6">
        <v>22</v>
      </c>
      <c r="GH193" s="6">
        <v>15</v>
      </c>
      <c r="GI193" s="6">
        <v>2</v>
      </c>
      <c r="GJ193" s="12">
        <f t="shared" si="2"/>
        <v>5785</v>
      </c>
    </row>
    <row r="194" spans="1:192">
      <c r="A194" s="9" t="s">
        <v>251</v>
      </c>
      <c r="B194" s="9">
        <v>17</v>
      </c>
      <c r="C194" s="6">
        <v>2933</v>
      </c>
      <c r="D194" s="6">
        <v>16</v>
      </c>
      <c r="E194" s="6">
        <v>7</v>
      </c>
      <c r="F194" s="6">
        <v>2</v>
      </c>
      <c r="G194" s="6">
        <v>3</v>
      </c>
      <c r="H194" s="6">
        <v>2</v>
      </c>
      <c r="I194" s="6">
        <v>2</v>
      </c>
      <c r="J194" s="6">
        <v>15</v>
      </c>
      <c r="K194" s="6">
        <v>15</v>
      </c>
      <c r="L194" s="6">
        <v>15</v>
      </c>
      <c r="M194" s="6">
        <v>16</v>
      </c>
      <c r="N194" s="6">
        <v>19</v>
      </c>
      <c r="O194" s="6">
        <v>6</v>
      </c>
      <c r="P194" s="6">
        <v>5</v>
      </c>
      <c r="Q194" s="6">
        <v>5</v>
      </c>
      <c r="R194" s="6">
        <v>8</v>
      </c>
      <c r="S194" s="6">
        <v>19</v>
      </c>
      <c r="T194" s="6">
        <v>16</v>
      </c>
      <c r="U194" s="6">
        <v>5</v>
      </c>
      <c r="V194" s="6">
        <v>18</v>
      </c>
      <c r="W194" s="6">
        <v>5</v>
      </c>
      <c r="X194" s="6">
        <v>17</v>
      </c>
      <c r="Y194" s="6">
        <v>15</v>
      </c>
      <c r="Z194" s="6">
        <v>15</v>
      </c>
      <c r="AA194" s="6">
        <v>13</v>
      </c>
      <c r="AB194" s="6">
        <v>16</v>
      </c>
      <c r="AC194" s="6">
        <v>6</v>
      </c>
      <c r="AD194" s="6">
        <v>19</v>
      </c>
      <c r="AE194" s="6">
        <v>18</v>
      </c>
      <c r="AF194" s="6">
        <v>14</v>
      </c>
      <c r="AG194" s="6">
        <v>11</v>
      </c>
      <c r="AH194" s="6">
        <v>2</v>
      </c>
      <c r="AI194" s="6">
        <v>3</v>
      </c>
      <c r="AJ194" s="6">
        <v>10</v>
      </c>
      <c r="AK194" s="6">
        <v>9</v>
      </c>
      <c r="AL194" s="6">
        <v>6</v>
      </c>
      <c r="AM194" s="6">
        <v>4</v>
      </c>
      <c r="AN194" s="6">
        <v>3</v>
      </c>
      <c r="AO194" s="6">
        <v>7</v>
      </c>
      <c r="AP194" s="6">
        <v>4</v>
      </c>
      <c r="AQ194" s="6">
        <v>4</v>
      </c>
      <c r="AR194" s="6">
        <v>6</v>
      </c>
      <c r="AS194" s="6">
        <v>10</v>
      </c>
      <c r="AT194" s="6">
        <v>20</v>
      </c>
      <c r="AU194" s="6">
        <v>19</v>
      </c>
      <c r="AV194" s="6">
        <v>17</v>
      </c>
      <c r="AW194" s="6">
        <v>12</v>
      </c>
      <c r="AX194" s="6">
        <v>10</v>
      </c>
      <c r="AY194" s="6">
        <v>9</v>
      </c>
      <c r="AZ194" s="6">
        <v>7</v>
      </c>
      <c r="BA194" s="6">
        <v>21</v>
      </c>
      <c r="BB194" s="6">
        <v>5</v>
      </c>
      <c r="BC194" s="6">
        <v>9</v>
      </c>
      <c r="BD194" s="6">
        <v>14</v>
      </c>
      <c r="BE194" s="6">
        <v>8</v>
      </c>
      <c r="BF194" s="6">
        <v>15</v>
      </c>
      <c r="BG194" s="6">
        <v>17</v>
      </c>
      <c r="BH194" s="6">
        <v>9</v>
      </c>
      <c r="BI194" s="6">
        <v>5</v>
      </c>
      <c r="BJ194" s="6">
        <v>12</v>
      </c>
      <c r="BK194" s="6">
        <v>8</v>
      </c>
      <c r="BL194" s="6">
        <v>3</v>
      </c>
      <c r="BM194" s="6">
        <v>8</v>
      </c>
      <c r="BN194" s="6">
        <v>4</v>
      </c>
      <c r="BO194" s="6">
        <v>6</v>
      </c>
      <c r="BP194" s="6">
        <v>3</v>
      </c>
      <c r="BQ194" s="6">
        <v>5</v>
      </c>
      <c r="BR194" s="6">
        <v>3</v>
      </c>
      <c r="BS194" s="6">
        <v>11</v>
      </c>
      <c r="BT194" s="6">
        <v>8</v>
      </c>
      <c r="BU194" s="6">
        <v>7</v>
      </c>
      <c r="BV194" s="6">
        <v>2</v>
      </c>
      <c r="BW194" s="6">
        <v>8</v>
      </c>
      <c r="BX194" s="6">
        <v>17</v>
      </c>
      <c r="BY194" s="6">
        <v>9</v>
      </c>
      <c r="BZ194" s="6">
        <v>5</v>
      </c>
      <c r="CA194" s="6">
        <v>5</v>
      </c>
      <c r="CB194" s="6">
        <v>2</v>
      </c>
      <c r="CC194" s="6">
        <v>2</v>
      </c>
      <c r="CD194" s="6">
        <v>7</v>
      </c>
      <c r="CE194" s="6">
        <v>6</v>
      </c>
      <c r="CF194" s="6">
        <v>6</v>
      </c>
      <c r="CG194" s="6">
        <v>14</v>
      </c>
      <c r="CH194" s="6">
        <v>10</v>
      </c>
      <c r="CI194" s="6">
        <v>7</v>
      </c>
      <c r="CJ194" s="6">
        <v>6</v>
      </c>
      <c r="CK194" s="6">
        <v>5</v>
      </c>
      <c r="CL194" s="6">
        <v>3</v>
      </c>
      <c r="CM194" s="6">
        <v>3</v>
      </c>
      <c r="CN194" s="6">
        <v>5</v>
      </c>
      <c r="CO194" s="6">
        <v>9</v>
      </c>
      <c r="CP194" s="6">
        <v>7</v>
      </c>
      <c r="CQ194" s="6">
        <v>14</v>
      </c>
      <c r="CR194" s="6">
        <v>18</v>
      </c>
      <c r="CS194" s="6">
        <v>5</v>
      </c>
      <c r="CT194" s="6">
        <v>5</v>
      </c>
      <c r="CU194" s="6">
        <v>8</v>
      </c>
      <c r="CV194" s="6">
        <v>10</v>
      </c>
      <c r="CW194" s="6">
        <v>3</v>
      </c>
      <c r="CX194" s="6">
        <v>1</v>
      </c>
      <c r="CY194" s="6">
        <v>1</v>
      </c>
      <c r="CZ194" s="6">
        <v>6</v>
      </c>
      <c r="DA194" s="6">
        <v>6</v>
      </c>
      <c r="DB194" s="6">
        <v>5</v>
      </c>
      <c r="DC194" s="6">
        <v>6</v>
      </c>
      <c r="DD194" s="6">
        <v>15</v>
      </c>
      <c r="DE194" s="6">
        <v>11</v>
      </c>
      <c r="DF194" s="6">
        <v>7</v>
      </c>
      <c r="DG194" s="6">
        <v>8</v>
      </c>
      <c r="DH194" s="6">
        <v>7</v>
      </c>
      <c r="DI194" s="6">
        <v>6</v>
      </c>
      <c r="DJ194" s="6">
        <v>5</v>
      </c>
      <c r="DK194" s="6">
        <v>7</v>
      </c>
      <c r="DL194" s="6">
        <v>3</v>
      </c>
      <c r="DM194" s="6">
        <v>7</v>
      </c>
      <c r="DN194" s="6">
        <v>3</v>
      </c>
      <c r="DO194" s="6">
        <v>2</v>
      </c>
      <c r="DP194" s="6">
        <v>8</v>
      </c>
      <c r="DQ194" s="6">
        <v>5</v>
      </c>
      <c r="DR194" s="6">
        <v>8</v>
      </c>
      <c r="DS194" s="6">
        <v>7</v>
      </c>
      <c r="DT194" s="6">
        <v>5</v>
      </c>
      <c r="DU194" s="6">
        <v>4</v>
      </c>
      <c r="DV194" s="6">
        <v>7</v>
      </c>
      <c r="DW194" s="6">
        <v>4</v>
      </c>
      <c r="DX194" s="6">
        <v>3</v>
      </c>
      <c r="DY194" s="6">
        <v>8</v>
      </c>
      <c r="DZ194" s="6">
        <v>7</v>
      </c>
      <c r="EA194" s="6">
        <v>8</v>
      </c>
      <c r="EB194" s="6">
        <v>7</v>
      </c>
      <c r="EC194" s="6">
        <v>5</v>
      </c>
      <c r="ED194" s="6">
        <v>4</v>
      </c>
      <c r="EE194" s="6">
        <v>10</v>
      </c>
      <c r="EF194" s="6">
        <v>2</v>
      </c>
      <c r="EG194" s="6">
        <v>22</v>
      </c>
      <c r="EH194" s="6">
        <v>2</v>
      </c>
      <c r="EI194" s="6">
        <v>3</v>
      </c>
      <c r="EJ194" s="6">
        <v>6</v>
      </c>
      <c r="EK194" s="6">
        <v>5</v>
      </c>
      <c r="EL194" s="6">
        <v>5</v>
      </c>
      <c r="EM194" s="6">
        <v>8</v>
      </c>
      <c r="EN194" s="6">
        <v>21</v>
      </c>
      <c r="EO194" s="6">
        <v>11</v>
      </c>
      <c r="EP194" s="6">
        <v>5</v>
      </c>
      <c r="EQ194" s="6">
        <v>4</v>
      </c>
      <c r="ER194" s="6">
        <v>2</v>
      </c>
      <c r="ES194" s="6">
        <v>2</v>
      </c>
      <c r="ET194" s="6">
        <v>11</v>
      </c>
      <c r="EU194" s="6">
        <v>12</v>
      </c>
      <c r="EV194" s="6">
        <v>8</v>
      </c>
      <c r="EW194" s="6">
        <v>5</v>
      </c>
      <c r="EX194" s="6">
        <v>8</v>
      </c>
      <c r="EY194" s="6">
        <v>7</v>
      </c>
      <c r="EZ194" s="6">
        <v>6</v>
      </c>
      <c r="FA194" s="6">
        <v>7</v>
      </c>
      <c r="FB194" s="6">
        <v>7</v>
      </c>
      <c r="FC194" s="6">
        <v>12</v>
      </c>
      <c r="FD194" s="6">
        <v>13</v>
      </c>
      <c r="FE194" s="6">
        <v>10</v>
      </c>
      <c r="FF194" s="6">
        <v>7</v>
      </c>
      <c r="FG194" s="6">
        <v>12</v>
      </c>
      <c r="FH194" s="6">
        <v>9</v>
      </c>
      <c r="FI194" s="6">
        <v>19</v>
      </c>
      <c r="FJ194" s="6">
        <v>19</v>
      </c>
      <c r="FK194" s="6">
        <v>6</v>
      </c>
      <c r="FL194" s="6">
        <v>6</v>
      </c>
      <c r="FM194" s="6">
        <v>5</v>
      </c>
      <c r="FN194" s="6">
        <v>2</v>
      </c>
      <c r="FO194" s="6">
        <v>7</v>
      </c>
      <c r="FP194" s="6">
        <v>2</v>
      </c>
      <c r="FQ194" s="6">
        <v>3</v>
      </c>
      <c r="FR194" s="6">
        <v>2</v>
      </c>
      <c r="FS194" s="6">
        <v>4</v>
      </c>
      <c r="FT194" s="6">
        <v>7</v>
      </c>
      <c r="FU194" s="6">
        <v>6</v>
      </c>
      <c r="FV194" s="6">
        <v>5</v>
      </c>
      <c r="FW194" s="6">
        <v>1</v>
      </c>
      <c r="FX194" s="6">
        <v>7</v>
      </c>
      <c r="FY194" s="6">
        <v>3</v>
      </c>
      <c r="FZ194" s="6">
        <v>1</v>
      </c>
      <c r="GA194" s="6">
        <v>2</v>
      </c>
      <c r="GB194" s="6">
        <v>5</v>
      </c>
      <c r="GC194" s="6">
        <v>7</v>
      </c>
      <c r="GD194" s="6">
        <v>6</v>
      </c>
      <c r="GE194" s="6">
        <v>5</v>
      </c>
      <c r="GF194" s="6">
        <v>2</v>
      </c>
      <c r="GG194" s="6">
        <v>7</v>
      </c>
      <c r="GH194" s="6">
        <v>7</v>
      </c>
      <c r="GI194" s="6">
        <v>2</v>
      </c>
      <c r="GJ194" s="12">
        <f t="shared" si="2"/>
        <v>5796</v>
      </c>
    </row>
    <row r="195" spans="1:192">
      <c r="A195" s="9" t="s">
        <v>243</v>
      </c>
      <c r="B195" s="9">
        <v>7962</v>
      </c>
      <c r="C195" s="6">
        <v>1243905</v>
      </c>
      <c r="D195" s="6">
        <v>9</v>
      </c>
      <c r="E195" s="6">
        <v>2</v>
      </c>
      <c r="F195" s="6">
        <v>5</v>
      </c>
      <c r="G195" s="6">
        <v>8</v>
      </c>
      <c r="H195" s="6">
        <v>6</v>
      </c>
      <c r="I195" s="6">
        <v>5</v>
      </c>
      <c r="J195" s="6">
        <v>14</v>
      </c>
      <c r="K195" s="6">
        <v>11</v>
      </c>
      <c r="L195" s="6">
        <v>10</v>
      </c>
      <c r="M195" s="6">
        <v>10</v>
      </c>
      <c r="N195" s="6">
        <v>15</v>
      </c>
      <c r="O195" s="6">
        <v>4</v>
      </c>
      <c r="P195" s="6">
        <v>9</v>
      </c>
      <c r="Q195" s="6">
        <v>16</v>
      </c>
      <c r="R195" s="6">
        <v>3</v>
      </c>
      <c r="S195" s="6">
        <v>6</v>
      </c>
      <c r="T195" s="6">
        <v>11</v>
      </c>
      <c r="U195" s="6">
        <v>7</v>
      </c>
      <c r="V195" s="6">
        <v>15</v>
      </c>
      <c r="W195" s="6">
        <v>3</v>
      </c>
      <c r="X195" s="6">
        <v>13</v>
      </c>
      <c r="Y195" s="6">
        <v>13</v>
      </c>
      <c r="Z195" s="6">
        <v>9</v>
      </c>
      <c r="AA195" s="6">
        <v>3</v>
      </c>
      <c r="AB195" s="6">
        <v>14</v>
      </c>
      <c r="AC195" s="6">
        <v>4</v>
      </c>
      <c r="AD195" s="6">
        <v>15</v>
      </c>
      <c r="AE195" s="6">
        <v>14</v>
      </c>
      <c r="AF195" s="6">
        <v>13</v>
      </c>
      <c r="AG195" s="6">
        <v>8</v>
      </c>
      <c r="AH195" s="6">
        <v>2</v>
      </c>
      <c r="AI195" s="6">
        <v>3</v>
      </c>
      <c r="AJ195" s="6">
        <v>8</v>
      </c>
      <c r="AK195" s="6">
        <v>5</v>
      </c>
      <c r="AL195" s="6">
        <v>3</v>
      </c>
      <c r="AM195" s="6">
        <v>4</v>
      </c>
      <c r="AN195" s="6">
        <v>2</v>
      </c>
      <c r="AO195" s="6">
        <v>5</v>
      </c>
      <c r="AP195" s="6">
        <v>3</v>
      </c>
      <c r="AQ195" s="6">
        <v>4</v>
      </c>
      <c r="AR195" s="6">
        <v>2</v>
      </c>
      <c r="AS195" s="6">
        <v>18</v>
      </c>
      <c r="AT195" s="6">
        <v>17</v>
      </c>
      <c r="AU195" s="6">
        <v>7</v>
      </c>
      <c r="AV195" s="6">
        <v>8</v>
      </c>
      <c r="AW195" s="6">
        <v>12</v>
      </c>
      <c r="AX195" s="6">
        <v>17</v>
      </c>
      <c r="AY195" s="6">
        <v>5</v>
      </c>
      <c r="AZ195" s="6">
        <v>4</v>
      </c>
      <c r="BA195" s="6">
        <v>20</v>
      </c>
      <c r="BB195" s="6">
        <v>4</v>
      </c>
      <c r="BC195" s="6">
        <v>6</v>
      </c>
      <c r="BD195" s="6">
        <v>10</v>
      </c>
      <c r="BE195" s="6">
        <v>6</v>
      </c>
      <c r="BF195" s="6">
        <v>6</v>
      </c>
      <c r="BG195" s="6">
        <v>11</v>
      </c>
      <c r="BH195" s="6">
        <v>5</v>
      </c>
      <c r="BI195" s="6">
        <v>5</v>
      </c>
      <c r="BJ195" s="6">
        <v>8</v>
      </c>
      <c r="BK195" s="6">
        <v>5</v>
      </c>
      <c r="BL195" s="6">
        <v>9</v>
      </c>
      <c r="BM195" s="6">
        <v>4</v>
      </c>
      <c r="BN195" s="6">
        <v>2</v>
      </c>
      <c r="BO195" s="6">
        <v>4</v>
      </c>
      <c r="BP195" s="6">
        <v>6</v>
      </c>
      <c r="BQ195" s="6">
        <v>3</v>
      </c>
      <c r="BR195" s="6">
        <v>4</v>
      </c>
      <c r="BS195" s="6">
        <v>8</v>
      </c>
      <c r="BT195" s="6">
        <v>6</v>
      </c>
      <c r="BU195" s="6">
        <v>10</v>
      </c>
      <c r="BV195" s="6">
        <v>7</v>
      </c>
      <c r="BW195" s="6">
        <v>6</v>
      </c>
      <c r="BX195" s="6">
        <v>8</v>
      </c>
      <c r="BY195" s="6">
        <v>7</v>
      </c>
      <c r="BZ195" s="6">
        <v>2</v>
      </c>
      <c r="CA195" s="6">
        <v>8</v>
      </c>
      <c r="CB195" s="6">
        <v>5</v>
      </c>
      <c r="CC195" s="6">
        <v>4</v>
      </c>
      <c r="CD195" s="6">
        <v>3</v>
      </c>
      <c r="CE195" s="6">
        <v>1</v>
      </c>
      <c r="CF195" s="6">
        <v>12</v>
      </c>
      <c r="CG195" s="6">
        <v>9</v>
      </c>
      <c r="CH195" s="6">
        <v>6</v>
      </c>
      <c r="CI195" s="6">
        <v>3</v>
      </c>
      <c r="CJ195" s="6">
        <v>3</v>
      </c>
      <c r="CK195" s="6">
        <v>4</v>
      </c>
      <c r="CL195" s="6">
        <v>3</v>
      </c>
      <c r="CM195" s="6">
        <v>1</v>
      </c>
      <c r="CN195" s="6">
        <v>3</v>
      </c>
      <c r="CO195" s="6">
        <v>15</v>
      </c>
      <c r="CP195" s="6">
        <v>2</v>
      </c>
      <c r="CQ195" s="6">
        <v>15</v>
      </c>
      <c r="CR195" s="6">
        <v>7</v>
      </c>
      <c r="CS195" s="6">
        <v>1</v>
      </c>
      <c r="CT195" s="6">
        <v>1</v>
      </c>
      <c r="CU195" s="6">
        <v>4</v>
      </c>
      <c r="CV195" s="6">
        <v>8</v>
      </c>
      <c r="CW195" s="6">
        <v>5</v>
      </c>
      <c r="CX195" s="6">
        <v>3</v>
      </c>
      <c r="CY195" s="6">
        <v>4</v>
      </c>
      <c r="CZ195" s="6">
        <v>3</v>
      </c>
      <c r="DA195" s="6">
        <v>1</v>
      </c>
      <c r="DB195" s="6">
        <v>1</v>
      </c>
      <c r="DC195" s="6">
        <v>2</v>
      </c>
      <c r="DD195" s="6">
        <v>13</v>
      </c>
      <c r="DE195" s="6">
        <v>10</v>
      </c>
      <c r="DF195" s="6">
        <v>6</v>
      </c>
      <c r="DG195" s="6">
        <v>5</v>
      </c>
      <c r="DH195" s="6">
        <v>5</v>
      </c>
      <c r="DI195" s="6">
        <v>3</v>
      </c>
      <c r="DJ195" s="6">
        <v>3</v>
      </c>
      <c r="DK195" s="6">
        <v>3</v>
      </c>
      <c r="DL195" s="6">
        <v>4</v>
      </c>
      <c r="DM195" s="6">
        <v>2</v>
      </c>
      <c r="DN195" s="6">
        <v>3</v>
      </c>
      <c r="DO195" s="6">
        <v>2</v>
      </c>
      <c r="DP195" s="6">
        <v>3</v>
      </c>
      <c r="DQ195" s="6">
        <v>4</v>
      </c>
      <c r="DR195" s="6">
        <v>4</v>
      </c>
      <c r="DS195" s="6">
        <v>3</v>
      </c>
      <c r="DT195" s="6">
        <v>2</v>
      </c>
      <c r="DU195" s="6">
        <v>3</v>
      </c>
      <c r="DV195" s="6">
        <v>4</v>
      </c>
      <c r="DW195" s="6">
        <v>3</v>
      </c>
      <c r="DX195" s="6">
        <v>2</v>
      </c>
      <c r="DY195" s="6">
        <v>4</v>
      </c>
      <c r="DZ195" s="6">
        <v>4</v>
      </c>
      <c r="EA195" s="6">
        <v>5</v>
      </c>
      <c r="EB195" s="6">
        <v>3</v>
      </c>
      <c r="EC195" s="6">
        <v>2</v>
      </c>
      <c r="ED195" s="6">
        <v>3</v>
      </c>
      <c r="EE195" s="6">
        <v>10</v>
      </c>
      <c r="EF195" s="6">
        <v>19</v>
      </c>
      <c r="EG195" s="6">
        <v>10</v>
      </c>
      <c r="EH195" s="6">
        <v>4</v>
      </c>
      <c r="EI195" s="6">
        <v>4</v>
      </c>
      <c r="EJ195" s="6">
        <v>3</v>
      </c>
      <c r="EK195" s="6">
        <v>4</v>
      </c>
      <c r="EL195" s="6">
        <v>1</v>
      </c>
      <c r="EM195" s="6">
        <v>10</v>
      </c>
      <c r="EN195" s="6">
        <v>17</v>
      </c>
      <c r="EO195" s="6">
        <v>15</v>
      </c>
      <c r="EP195" s="6">
        <v>15</v>
      </c>
      <c r="EQ195" s="6">
        <v>4</v>
      </c>
      <c r="ER195" s="6">
        <v>6</v>
      </c>
      <c r="ES195" s="6">
        <v>5</v>
      </c>
      <c r="ET195" s="6">
        <v>6</v>
      </c>
      <c r="EU195" s="6">
        <v>7</v>
      </c>
      <c r="EV195" s="6">
        <v>1</v>
      </c>
      <c r="EW195" s="6">
        <v>1</v>
      </c>
      <c r="EX195" s="6">
        <v>2</v>
      </c>
      <c r="EY195" s="6">
        <v>2</v>
      </c>
      <c r="EZ195" s="6">
        <v>3</v>
      </c>
      <c r="FA195" s="6">
        <v>3</v>
      </c>
      <c r="FB195" s="6">
        <v>3</v>
      </c>
      <c r="FC195" s="6">
        <v>2</v>
      </c>
      <c r="FD195" s="6">
        <v>17</v>
      </c>
      <c r="FE195" s="6">
        <v>13</v>
      </c>
      <c r="FF195" s="6">
        <v>3</v>
      </c>
      <c r="FG195" s="6">
        <v>9</v>
      </c>
      <c r="FH195" s="6">
        <v>7</v>
      </c>
      <c r="FI195" s="6">
        <v>15</v>
      </c>
      <c r="FJ195" s="6">
        <v>9</v>
      </c>
      <c r="FK195" s="6">
        <v>1</v>
      </c>
      <c r="FL195" s="6">
        <v>2</v>
      </c>
      <c r="FM195" s="6">
        <v>18</v>
      </c>
      <c r="FN195" s="6">
        <v>4</v>
      </c>
      <c r="FO195" s="6">
        <v>3</v>
      </c>
      <c r="FP195" s="6">
        <v>3</v>
      </c>
      <c r="FQ195" s="6">
        <v>4</v>
      </c>
      <c r="FR195" s="6">
        <v>6</v>
      </c>
      <c r="FS195" s="6">
        <v>4</v>
      </c>
      <c r="FT195" s="6">
        <v>3</v>
      </c>
      <c r="FU195" s="6">
        <v>2</v>
      </c>
      <c r="FV195" s="6">
        <v>2</v>
      </c>
      <c r="FW195" s="6">
        <v>5</v>
      </c>
      <c r="FX195" s="6">
        <v>2</v>
      </c>
      <c r="FY195" s="6">
        <v>3</v>
      </c>
      <c r="FZ195" s="6">
        <v>3</v>
      </c>
      <c r="GA195" s="6">
        <v>4</v>
      </c>
      <c r="GB195" s="6">
        <v>4</v>
      </c>
      <c r="GC195" s="6">
        <v>3</v>
      </c>
      <c r="GD195" s="6">
        <v>2</v>
      </c>
      <c r="GE195" s="6">
        <v>1</v>
      </c>
      <c r="GF195" s="6">
        <v>4</v>
      </c>
      <c r="GG195" s="6">
        <v>5</v>
      </c>
      <c r="GH195" s="6">
        <v>5</v>
      </c>
      <c r="GI195" s="6">
        <v>5</v>
      </c>
      <c r="GJ195" s="12">
        <f t="shared" ref="GJ195:GJ217" si="3">INT(B195/C195*1000000)</f>
        <v>6400</v>
      </c>
    </row>
    <row r="196" spans="1:192">
      <c r="A196" s="9" t="s">
        <v>252</v>
      </c>
      <c r="B196" s="9">
        <v>4</v>
      </c>
      <c r="C196" s="6">
        <v>736</v>
      </c>
      <c r="D196" s="6">
        <v>17</v>
      </c>
      <c r="E196" s="6">
        <v>7</v>
      </c>
      <c r="F196" s="6">
        <v>9</v>
      </c>
      <c r="G196" s="6">
        <v>9</v>
      </c>
      <c r="H196" s="6">
        <v>9</v>
      </c>
      <c r="I196" s="6">
        <v>9</v>
      </c>
      <c r="J196" s="6">
        <v>16</v>
      </c>
      <c r="K196" s="6">
        <v>16</v>
      </c>
      <c r="L196" s="6">
        <v>16</v>
      </c>
      <c r="M196" s="6">
        <v>16</v>
      </c>
      <c r="N196" s="6">
        <v>19</v>
      </c>
      <c r="O196" s="6">
        <v>6</v>
      </c>
      <c r="P196" s="6">
        <v>13</v>
      </c>
      <c r="Q196" s="6">
        <v>5</v>
      </c>
      <c r="R196" s="6">
        <v>8</v>
      </c>
      <c r="S196" s="6">
        <v>22</v>
      </c>
      <c r="T196" s="6">
        <v>22</v>
      </c>
      <c r="U196" s="6">
        <v>2</v>
      </c>
      <c r="V196" s="6">
        <v>4</v>
      </c>
      <c r="W196" s="6">
        <v>5</v>
      </c>
      <c r="X196" s="6">
        <v>13</v>
      </c>
      <c r="Y196" s="6">
        <v>19</v>
      </c>
      <c r="Z196" s="6">
        <v>17</v>
      </c>
      <c r="AA196" s="6">
        <v>13</v>
      </c>
      <c r="AB196" s="6">
        <v>19</v>
      </c>
      <c r="AC196" s="6">
        <v>6</v>
      </c>
      <c r="AD196" s="6">
        <v>16</v>
      </c>
      <c r="AE196" s="6">
        <v>14</v>
      </c>
      <c r="AF196" s="6">
        <v>14</v>
      </c>
      <c r="AG196" s="6">
        <v>11</v>
      </c>
      <c r="AH196" s="6">
        <v>2</v>
      </c>
      <c r="AI196" s="6">
        <v>3</v>
      </c>
      <c r="AJ196" s="6">
        <v>10</v>
      </c>
      <c r="AK196" s="6">
        <v>9</v>
      </c>
      <c r="AL196" s="6">
        <v>6</v>
      </c>
      <c r="AM196" s="6">
        <v>4</v>
      </c>
      <c r="AN196" s="6">
        <v>3</v>
      </c>
      <c r="AO196" s="6">
        <v>7</v>
      </c>
      <c r="AP196" s="6">
        <v>4</v>
      </c>
      <c r="AQ196" s="6">
        <v>4</v>
      </c>
      <c r="AR196" s="6">
        <v>6</v>
      </c>
      <c r="AS196" s="6">
        <v>20</v>
      </c>
      <c r="AT196" s="6">
        <v>15</v>
      </c>
      <c r="AU196" s="6">
        <v>17</v>
      </c>
      <c r="AV196" s="6">
        <v>21</v>
      </c>
      <c r="AW196" s="6">
        <v>15</v>
      </c>
      <c r="AX196" s="6">
        <v>18</v>
      </c>
      <c r="AY196" s="6">
        <v>9</v>
      </c>
      <c r="AZ196" s="6">
        <v>7</v>
      </c>
      <c r="BA196" s="6">
        <v>1</v>
      </c>
      <c r="BB196" s="6">
        <v>5</v>
      </c>
      <c r="BC196" s="6">
        <v>9</v>
      </c>
      <c r="BD196" s="6">
        <v>14</v>
      </c>
      <c r="BE196" s="6">
        <v>8</v>
      </c>
      <c r="BF196" s="6">
        <v>16</v>
      </c>
      <c r="BG196" s="6">
        <v>17</v>
      </c>
      <c r="BH196" s="6">
        <v>9</v>
      </c>
      <c r="BI196" s="6">
        <v>5</v>
      </c>
      <c r="BJ196" s="6">
        <v>13</v>
      </c>
      <c r="BK196" s="6">
        <v>8</v>
      </c>
      <c r="BL196" s="6">
        <v>16</v>
      </c>
      <c r="BM196" s="6">
        <v>8</v>
      </c>
      <c r="BN196" s="6">
        <v>4</v>
      </c>
      <c r="BO196" s="6">
        <v>6</v>
      </c>
      <c r="BP196" s="6">
        <v>10</v>
      </c>
      <c r="BQ196" s="6">
        <v>5</v>
      </c>
      <c r="BR196" s="6">
        <v>9</v>
      </c>
      <c r="BS196" s="6">
        <v>11</v>
      </c>
      <c r="BT196" s="6">
        <v>8</v>
      </c>
      <c r="BU196" s="6">
        <v>20</v>
      </c>
      <c r="BV196" s="6">
        <v>11</v>
      </c>
      <c r="BW196" s="6">
        <v>8</v>
      </c>
      <c r="BX196" s="6">
        <v>16</v>
      </c>
      <c r="BY196" s="6">
        <v>9</v>
      </c>
      <c r="BZ196" s="6">
        <v>5</v>
      </c>
      <c r="CA196" s="6">
        <v>9</v>
      </c>
      <c r="CB196" s="6">
        <v>11</v>
      </c>
      <c r="CC196" s="6">
        <v>11</v>
      </c>
      <c r="CD196" s="6">
        <v>7</v>
      </c>
      <c r="CE196" s="6">
        <v>6</v>
      </c>
      <c r="CF196" s="6">
        <v>9</v>
      </c>
      <c r="CG196" s="6">
        <v>15</v>
      </c>
      <c r="CH196" s="6">
        <v>10</v>
      </c>
      <c r="CI196" s="6">
        <v>7</v>
      </c>
      <c r="CJ196" s="6">
        <v>6</v>
      </c>
      <c r="CK196" s="6">
        <v>5</v>
      </c>
      <c r="CL196" s="6">
        <v>3</v>
      </c>
      <c r="CM196" s="6">
        <v>3</v>
      </c>
      <c r="CN196" s="6">
        <v>5</v>
      </c>
      <c r="CO196" s="6">
        <v>21</v>
      </c>
      <c r="CP196" s="6">
        <v>9</v>
      </c>
      <c r="CQ196" s="6">
        <v>21</v>
      </c>
      <c r="CR196" s="6">
        <v>10</v>
      </c>
      <c r="CS196" s="6">
        <v>5</v>
      </c>
      <c r="CT196" s="6">
        <v>5</v>
      </c>
      <c r="CU196" s="6">
        <v>8</v>
      </c>
      <c r="CV196" s="6">
        <v>4</v>
      </c>
      <c r="CW196" s="6">
        <v>10</v>
      </c>
      <c r="CX196" s="6">
        <v>7</v>
      </c>
      <c r="CY196" s="6">
        <v>7</v>
      </c>
      <c r="CZ196" s="6">
        <v>6</v>
      </c>
      <c r="DA196" s="6">
        <v>6</v>
      </c>
      <c r="DB196" s="6">
        <v>5</v>
      </c>
      <c r="DC196" s="6">
        <v>6</v>
      </c>
      <c r="DD196" s="6">
        <v>16</v>
      </c>
      <c r="DE196" s="6">
        <v>8</v>
      </c>
      <c r="DF196" s="6">
        <v>7</v>
      </c>
      <c r="DG196" s="6">
        <v>8</v>
      </c>
      <c r="DH196" s="6">
        <v>7</v>
      </c>
      <c r="DI196" s="6">
        <v>6</v>
      </c>
      <c r="DJ196" s="6">
        <v>5</v>
      </c>
      <c r="DK196" s="6">
        <v>7</v>
      </c>
      <c r="DL196" s="6">
        <v>9</v>
      </c>
      <c r="DM196" s="6">
        <v>7</v>
      </c>
      <c r="DN196" s="6">
        <v>3</v>
      </c>
      <c r="DO196" s="6">
        <v>7</v>
      </c>
      <c r="DP196" s="6">
        <v>9</v>
      </c>
      <c r="DQ196" s="6">
        <v>10</v>
      </c>
      <c r="DR196" s="6">
        <v>9</v>
      </c>
      <c r="DS196" s="6">
        <v>7</v>
      </c>
      <c r="DT196" s="6">
        <v>5</v>
      </c>
      <c r="DU196" s="6">
        <v>4</v>
      </c>
      <c r="DV196" s="6">
        <v>7</v>
      </c>
      <c r="DW196" s="6">
        <v>4</v>
      </c>
      <c r="DX196" s="6">
        <v>7</v>
      </c>
      <c r="DY196" s="6">
        <v>9</v>
      </c>
      <c r="DZ196" s="6">
        <v>10</v>
      </c>
      <c r="EA196" s="6">
        <v>9</v>
      </c>
      <c r="EB196" s="6">
        <v>7</v>
      </c>
      <c r="EC196" s="6">
        <v>5</v>
      </c>
      <c r="ED196" s="6">
        <v>4</v>
      </c>
      <c r="EE196" s="6">
        <v>11</v>
      </c>
      <c r="EF196" s="6">
        <v>12</v>
      </c>
      <c r="EG196" s="6">
        <v>13</v>
      </c>
      <c r="EH196" s="6">
        <v>12</v>
      </c>
      <c r="EI196" s="6">
        <v>12</v>
      </c>
      <c r="EJ196" s="6">
        <v>6</v>
      </c>
      <c r="EK196" s="6">
        <v>12</v>
      </c>
      <c r="EL196" s="6">
        <v>5</v>
      </c>
      <c r="EM196" s="6">
        <v>18</v>
      </c>
      <c r="EN196" s="6">
        <v>6</v>
      </c>
      <c r="EO196" s="6">
        <v>19</v>
      </c>
      <c r="EP196" s="6">
        <v>18</v>
      </c>
      <c r="EQ196" s="6">
        <v>4</v>
      </c>
      <c r="ER196" s="6">
        <v>10</v>
      </c>
      <c r="ES196" s="6">
        <v>10</v>
      </c>
      <c r="ET196" s="6">
        <v>9</v>
      </c>
      <c r="EU196" s="6">
        <v>12</v>
      </c>
      <c r="EV196" s="6">
        <v>8</v>
      </c>
      <c r="EW196" s="6">
        <v>5</v>
      </c>
      <c r="EX196" s="6">
        <v>8</v>
      </c>
      <c r="EY196" s="6">
        <v>7</v>
      </c>
      <c r="EZ196" s="6">
        <v>6</v>
      </c>
      <c r="FA196" s="6">
        <v>7</v>
      </c>
      <c r="FB196" s="6">
        <v>7</v>
      </c>
      <c r="FC196" s="6">
        <v>16</v>
      </c>
      <c r="FD196" s="6">
        <v>1</v>
      </c>
      <c r="FE196" s="6">
        <v>13</v>
      </c>
      <c r="FF196" s="6">
        <v>7</v>
      </c>
      <c r="FG196" s="6">
        <v>17</v>
      </c>
      <c r="FH196" s="6">
        <v>9</v>
      </c>
      <c r="FI196" s="6">
        <v>19</v>
      </c>
      <c r="FJ196" s="6">
        <v>19</v>
      </c>
      <c r="FK196" s="6">
        <v>6</v>
      </c>
      <c r="FL196" s="6">
        <v>6</v>
      </c>
      <c r="FM196" s="6">
        <v>6</v>
      </c>
      <c r="FN196" s="6">
        <v>11</v>
      </c>
      <c r="FO196" s="6">
        <v>7</v>
      </c>
      <c r="FP196" s="6">
        <v>8</v>
      </c>
      <c r="FQ196" s="6">
        <v>10</v>
      </c>
      <c r="FR196" s="6">
        <v>12</v>
      </c>
      <c r="FS196" s="6">
        <v>10</v>
      </c>
      <c r="FT196" s="6">
        <v>7</v>
      </c>
      <c r="FU196" s="6">
        <v>6</v>
      </c>
      <c r="FV196" s="6">
        <v>5</v>
      </c>
      <c r="FW196" s="6">
        <v>11</v>
      </c>
      <c r="FX196" s="6">
        <v>7</v>
      </c>
      <c r="FY196" s="6">
        <v>3</v>
      </c>
      <c r="FZ196" s="6">
        <v>8</v>
      </c>
      <c r="GA196" s="6">
        <v>12</v>
      </c>
      <c r="GB196" s="6">
        <v>10</v>
      </c>
      <c r="GC196" s="6">
        <v>7</v>
      </c>
      <c r="GD196" s="6">
        <v>6</v>
      </c>
      <c r="GE196" s="6">
        <v>5</v>
      </c>
      <c r="GF196" s="6">
        <v>10</v>
      </c>
      <c r="GG196" s="6">
        <v>19</v>
      </c>
      <c r="GH196" s="6">
        <v>13</v>
      </c>
      <c r="GI196" s="6">
        <v>11</v>
      </c>
      <c r="GJ196" s="12">
        <f t="shared" si="3"/>
        <v>5434</v>
      </c>
    </row>
    <row r="197" spans="1:192">
      <c r="A197" s="9" t="s">
        <v>245</v>
      </c>
      <c r="B197" s="9">
        <v>62794</v>
      </c>
      <c r="C197" s="6">
        <v>10054968</v>
      </c>
      <c r="D197" s="6">
        <v>10</v>
      </c>
      <c r="E197" s="6">
        <v>4</v>
      </c>
      <c r="F197" s="6">
        <v>4</v>
      </c>
      <c r="G197" s="6">
        <v>6</v>
      </c>
      <c r="H197" s="6">
        <v>4</v>
      </c>
      <c r="I197" s="6">
        <v>3</v>
      </c>
      <c r="J197" s="6">
        <v>13</v>
      </c>
      <c r="K197" s="6">
        <v>13</v>
      </c>
      <c r="L197" s="6">
        <v>12</v>
      </c>
      <c r="M197" s="6">
        <v>11</v>
      </c>
      <c r="N197" s="6">
        <v>7</v>
      </c>
      <c r="O197" s="6">
        <v>4</v>
      </c>
      <c r="P197" s="6">
        <v>7</v>
      </c>
      <c r="Q197" s="6">
        <v>18</v>
      </c>
      <c r="R197" s="6">
        <v>3</v>
      </c>
      <c r="S197" s="6">
        <v>12</v>
      </c>
      <c r="T197" s="6">
        <v>9</v>
      </c>
      <c r="U197" s="6">
        <v>12</v>
      </c>
      <c r="V197" s="6">
        <v>18</v>
      </c>
      <c r="W197" s="6">
        <v>5</v>
      </c>
      <c r="X197" s="6">
        <v>15</v>
      </c>
      <c r="Y197" s="6">
        <v>16</v>
      </c>
      <c r="Z197" s="6">
        <v>13</v>
      </c>
      <c r="AA197" s="6">
        <v>4</v>
      </c>
      <c r="AB197" s="6">
        <v>16</v>
      </c>
      <c r="AC197" s="6">
        <v>3</v>
      </c>
      <c r="AD197" s="6">
        <v>8</v>
      </c>
      <c r="AE197" s="6">
        <v>7</v>
      </c>
      <c r="AF197" s="6">
        <v>13</v>
      </c>
      <c r="AG197" s="6">
        <v>3</v>
      </c>
      <c r="AH197" s="6">
        <v>2</v>
      </c>
      <c r="AI197" s="6">
        <v>2</v>
      </c>
      <c r="AJ197" s="6">
        <v>5</v>
      </c>
      <c r="AK197" s="6">
        <v>4</v>
      </c>
      <c r="AL197" s="6">
        <v>4</v>
      </c>
      <c r="AM197" s="6">
        <v>2</v>
      </c>
      <c r="AN197" s="6">
        <v>2</v>
      </c>
      <c r="AO197" s="6">
        <v>4</v>
      </c>
      <c r="AP197" s="6">
        <v>2</v>
      </c>
      <c r="AQ197" s="6">
        <v>2</v>
      </c>
      <c r="AR197" s="6">
        <v>1</v>
      </c>
      <c r="AS197" s="6">
        <v>18</v>
      </c>
      <c r="AT197" s="6">
        <v>15</v>
      </c>
      <c r="AU197" s="6">
        <v>5</v>
      </c>
      <c r="AV197" s="6">
        <v>12</v>
      </c>
      <c r="AW197" s="6">
        <v>5</v>
      </c>
      <c r="AX197" s="6">
        <v>15</v>
      </c>
      <c r="AY197" s="6">
        <v>3</v>
      </c>
      <c r="AZ197" s="6">
        <v>2</v>
      </c>
      <c r="BA197" s="6">
        <v>17</v>
      </c>
      <c r="BB197" s="6">
        <v>4</v>
      </c>
      <c r="BC197" s="6">
        <v>5</v>
      </c>
      <c r="BD197" s="6">
        <v>10</v>
      </c>
      <c r="BE197" s="6">
        <v>8</v>
      </c>
      <c r="BF197" s="6">
        <v>3</v>
      </c>
      <c r="BG197" s="6">
        <v>13</v>
      </c>
      <c r="BH197" s="6">
        <v>6</v>
      </c>
      <c r="BI197" s="6">
        <v>5</v>
      </c>
      <c r="BJ197" s="6">
        <v>9</v>
      </c>
      <c r="BK197" s="6">
        <v>5</v>
      </c>
      <c r="BL197" s="6">
        <v>8</v>
      </c>
      <c r="BM197" s="6">
        <v>5</v>
      </c>
      <c r="BN197" s="6">
        <v>1</v>
      </c>
      <c r="BO197" s="6">
        <v>3</v>
      </c>
      <c r="BP197" s="6">
        <v>7</v>
      </c>
      <c r="BQ197" s="6">
        <v>2</v>
      </c>
      <c r="BR197" s="6">
        <v>4</v>
      </c>
      <c r="BS197" s="6">
        <v>6</v>
      </c>
      <c r="BT197" s="6">
        <v>5</v>
      </c>
      <c r="BU197" s="6">
        <v>13</v>
      </c>
      <c r="BV197" s="6">
        <v>10</v>
      </c>
      <c r="BW197" s="6">
        <v>5</v>
      </c>
      <c r="BX197" s="6">
        <v>10</v>
      </c>
      <c r="BY197" s="6">
        <v>7</v>
      </c>
      <c r="BZ197" s="6">
        <v>1</v>
      </c>
      <c r="CA197" s="6">
        <v>4</v>
      </c>
      <c r="CB197" s="6">
        <v>7</v>
      </c>
      <c r="CC197" s="6">
        <v>7</v>
      </c>
      <c r="CD197" s="6">
        <v>2</v>
      </c>
      <c r="CE197" s="6">
        <v>2</v>
      </c>
      <c r="CF197" s="6">
        <v>6</v>
      </c>
      <c r="CG197" s="6">
        <v>4</v>
      </c>
      <c r="CH197" s="6">
        <v>4</v>
      </c>
      <c r="CI197" s="6">
        <v>2</v>
      </c>
      <c r="CJ197" s="6">
        <v>5</v>
      </c>
      <c r="CK197" s="6">
        <v>3</v>
      </c>
      <c r="CL197" s="6">
        <v>1</v>
      </c>
      <c r="CM197" s="6">
        <v>1</v>
      </c>
      <c r="CN197" s="6">
        <v>1</v>
      </c>
      <c r="CO197" s="6">
        <v>12</v>
      </c>
      <c r="CP197" s="6">
        <v>2</v>
      </c>
      <c r="CQ197" s="6">
        <v>12</v>
      </c>
      <c r="CR197" s="6">
        <v>4</v>
      </c>
      <c r="CS197" s="6">
        <v>2</v>
      </c>
      <c r="CT197" s="6">
        <v>2</v>
      </c>
      <c r="CU197" s="6">
        <v>2</v>
      </c>
      <c r="CV197" s="6">
        <v>9</v>
      </c>
      <c r="CW197" s="6">
        <v>4</v>
      </c>
      <c r="CX197" s="6">
        <v>3</v>
      </c>
      <c r="CY197" s="6">
        <v>4</v>
      </c>
      <c r="CZ197" s="6">
        <v>3</v>
      </c>
      <c r="DA197" s="6">
        <v>2</v>
      </c>
      <c r="DB197" s="6">
        <v>3</v>
      </c>
      <c r="DC197" s="6">
        <v>3</v>
      </c>
      <c r="DD197" s="6">
        <v>13</v>
      </c>
      <c r="DE197" s="6">
        <v>12</v>
      </c>
      <c r="DF197" s="6">
        <v>4</v>
      </c>
      <c r="DG197" s="6">
        <v>4</v>
      </c>
      <c r="DH197" s="6">
        <v>4</v>
      </c>
      <c r="DI197" s="6">
        <v>2</v>
      </c>
      <c r="DJ197" s="6">
        <v>2</v>
      </c>
      <c r="DK197" s="6">
        <v>2</v>
      </c>
      <c r="DL197" s="6">
        <v>6</v>
      </c>
      <c r="DM197" s="6">
        <v>2</v>
      </c>
      <c r="DN197" s="6">
        <v>2</v>
      </c>
      <c r="DO197" s="6">
        <v>2</v>
      </c>
      <c r="DP197" s="6">
        <v>2</v>
      </c>
      <c r="DQ197" s="6">
        <v>3</v>
      </c>
      <c r="DR197" s="6">
        <v>2</v>
      </c>
      <c r="DS197" s="6">
        <v>2</v>
      </c>
      <c r="DT197" s="6">
        <v>3</v>
      </c>
      <c r="DU197" s="6">
        <v>1</v>
      </c>
      <c r="DV197" s="6">
        <v>2</v>
      </c>
      <c r="DW197" s="6">
        <v>1</v>
      </c>
      <c r="DX197" s="6">
        <v>1</v>
      </c>
      <c r="DY197" s="6">
        <v>2</v>
      </c>
      <c r="DZ197" s="6">
        <v>2</v>
      </c>
      <c r="EA197" s="6">
        <v>3</v>
      </c>
      <c r="EB197" s="6">
        <v>2</v>
      </c>
      <c r="EC197" s="6">
        <v>3</v>
      </c>
      <c r="ED197" s="6">
        <v>2</v>
      </c>
      <c r="EE197" s="6">
        <v>7</v>
      </c>
      <c r="EF197" s="6">
        <v>18</v>
      </c>
      <c r="EG197" s="6">
        <v>7</v>
      </c>
      <c r="EH197" s="6">
        <v>3</v>
      </c>
      <c r="EI197" s="6">
        <v>3</v>
      </c>
      <c r="EJ197" s="6">
        <v>2</v>
      </c>
      <c r="EK197" s="6">
        <v>5</v>
      </c>
      <c r="EL197" s="6">
        <v>2</v>
      </c>
      <c r="EM197" s="6">
        <v>13</v>
      </c>
      <c r="EN197" s="6">
        <v>18</v>
      </c>
      <c r="EO197" s="6">
        <v>18</v>
      </c>
      <c r="EP197" s="6">
        <v>15</v>
      </c>
      <c r="EQ197" s="6">
        <v>3</v>
      </c>
      <c r="ER197" s="6">
        <v>7</v>
      </c>
      <c r="ES197" s="6">
        <v>7</v>
      </c>
      <c r="ET197" s="6">
        <v>2</v>
      </c>
      <c r="EU197" s="6">
        <v>3</v>
      </c>
      <c r="EV197" s="6">
        <v>2</v>
      </c>
      <c r="EW197" s="6">
        <v>1</v>
      </c>
      <c r="EX197" s="6">
        <v>3</v>
      </c>
      <c r="EY197" s="6">
        <v>3</v>
      </c>
      <c r="EZ197" s="6">
        <v>2</v>
      </c>
      <c r="FA197" s="6">
        <v>2</v>
      </c>
      <c r="FB197" s="6">
        <v>1</v>
      </c>
      <c r="FC197" s="6">
        <v>2</v>
      </c>
      <c r="FD197" s="6">
        <v>17</v>
      </c>
      <c r="FE197" s="6">
        <v>5</v>
      </c>
      <c r="FF197" s="6">
        <v>2</v>
      </c>
      <c r="FG197" s="6">
        <v>5</v>
      </c>
      <c r="FH197" s="6">
        <v>5</v>
      </c>
      <c r="FI197" s="6">
        <v>16</v>
      </c>
      <c r="FJ197" s="6">
        <v>11</v>
      </c>
      <c r="FK197" s="6">
        <v>3</v>
      </c>
      <c r="FL197" s="6">
        <v>4</v>
      </c>
      <c r="FM197" s="6">
        <v>15</v>
      </c>
      <c r="FN197" s="6">
        <v>8</v>
      </c>
      <c r="FO197" s="6">
        <v>2</v>
      </c>
      <c r="FP197" s="6">
        <v>2</v>
      </c>
      <c r="FQ197" s="6">
        <v>2</v>
      </c>
      <c r="FR197" s="6">
        <v>4</v>
      </c>
      <c r="FS197" s="6">
        <v>6</v>
      </c>
      <c r="FT197" s="6">
        <v>2</v>
      </c>
      <c r="FU197" s="6">
        <v>4</v>
      </c>
      <c r="FV197" s="6">
        <v>2</v>
      </c>
      <c r="FW197" s="6">
        <v>7</v>
      </c>
      <c r="FX197" s="6">
        <v>1</v>
      </c>
      <c r="FY197" s="6">
        <v>1</v>
      </c>
      <c r="FZ197" s="6">
        <v>2</v>
      </c>
      <c r="GA197" s="6">
        <v>4</v>
      </c>
      <c r="GB197" s="6">
        <v>6</v>
      </c>
      <c r="GC197" s="6">
        <v>2</v>
      </c>
      <c r="GD197" s="6">
        <v>4</v>
      </c>
      <c r="GE197" s="6">
        <v>2</v>
      </c>
      <c r="GF197" s="6">
        <v>3</v>
      </c>
      <c r="GG197" s="6">
        <v>3</v>
      </c>
      <c r="GH197" s="6">
        <v>3</v>
      </c>
      <c r="GI197" s="6">
        <v>8</v>
      </c>
      <c r="GJ197" s="12">
        <f t="shared" si="3"/>
        <v>6245</v>
      </c>
    </row>
    <row r="198" spans="1:192">
      <c r="A198" s="9" t="s">
        <v>253</v>
      </c>
      <c r="B198" s="9">
        <v>0</v>
      </c>
      <c r="C198" s="6">
        <v>698</v>
      </c>
      <c r="D198" s="6">
        <v>17</v>
      </c>
      <c r="E198" s="6">
        <v>7</v>
      </c>
      <c r="F198" s="6">
        <v>9</v>
      </c>
      <c r="G198" s="6">
        <v>9</v>
      </c>
      <c r="H198" s="6">
        <v>9</v>
      </c>
      <c r="I198" s="6">
        <v>9</v>
      </c>
      <c r="J198" s="6">
        <v>16</v>
      </c>
      <c r="K198" s="6">
        <v>16</v>
      </c>
      <c r="L198" s="6">
        <v>16</v>
      </c>
      <c r="M198" s="6">
        <v>16</v>
      </c>
      <c r="N198" s="6">
        <v>21</v>
      </c>
      <c r="O198" s="6">
        <v>6</v>
      </c>
      <c r="P198" s="6">
        <v>18</v>
      </c>
      <c r="Q198" s="6">
        <v>14</v>
      </c>
      <c r="R198" s="6">
        <v>8</v>
      </c>
      <c r="S198" s="6">
        <v>17</v>
      </c>
      <c r="T198" s="6">
        <v>21</v>
      </c>
      <c r="U198" s="6">
        <v>20</v>
      </c>
      <c r="V198" s="6">
        <v>3</v>
      </c>
      <c r="W198" s="6">
        <v>5</v>
      </c>
      <c r="X198" s="6">
        <v>18</v>
      </c>
      <c r="Y198" s="6">
        <v>13</v>
      </c>
      <c r="Z198" s="6">
        <v>20</v>
      </c>
      <c r="AA198" s="6">
        <v>6</v>
      </c>
      <c r="AB198" s="6">
        <v>19</v>
      </c>
      <c r="AC198" s="6">
        <v>6</v>
      </c>
      <c r="AD198" s="6">
        <v>5</v>
      </c>
      <c r="AE198" s="6">
        <v>5</v>
      </c>
      <c r="AF198" s="6">
        <v>14</v>
      </c>
      <c r="AG198" s="6">
        <v>11</v>
      </c>
      <c r="AH198" s="6">
        <v>2</v>
      </c>
      <c r="AI198" s="6">
        <v>3</v>
      </c>
      <c r="AJ198" s="6">
        <v>10</v>
      </c>
      <c r="AK198" s="6">
        <v>9</v>
      </c>
      <c r="AL198" s="6">
        <v>6</v>
      </c>
      <c r="AM198" s="6">
        <v>4</v>
      </c>
      <c r="AN198" s="6">
        <v>3</v>
      </c>
      <c r="AO198" s="6">
        <v>7</v>
      </c>
      <c r="AP198" s="6">
        <v>4</v>
      </c>
      <c r="AQ198" s="6">
        <v>4</v>
      </c>
      <c r="AR198" s="6">
        <v>6</v>
      </c>
      <c r="AS198" s="6">
        <v>2</v>
      </c>
      <c r="AT198" s="6">
        <v>17</v>
      </c>
      <c r="AU198" s="6">
        <v>10</v>
      </c>
      <c r="AV198" s="6">
        <v>4</v>
      </c>
      <c r="AW198" s="6">
        <v>18</v>
      </c>
      <c r="AX198" s="6">
        <v>21</v>
      </c>
      <c r="AY198" s="6">
        <v>9</v>
      </c>
      <c r="AZ198" s="6">
        <v>7</v>
      </c>
      <c r="BA198" s="6">
        <v>1</v>
      </c>
      <c r="BB198" s="6">
        <v>5</v>
      </c>
      <c r="BC198" s="6">
        <v>9</v>
      </c>
      <c r="BD198" s="6">
        <v>14</v>
      </c>
      <c r="BE198" s="6">
        <v>8</v>
      </c>
      <c r="BF198" s="6">
        <v>16</v>
      </c>
      <c r="BG198" s="6">
        <v>17</v>
      </c>
      <c r="BH198" s="6">
        <v>9</v>
      </c>
      <c r="BI198" s="6">
        <v>5</v>
      </c>
      <c r="BJ198" s="6">
        <v>19</v>
      </c>
      <c r="BK198" s="6">
        <v>8</v>
      </c>
      <c r="BL198" s="6">
        <v>16</v>
      </c>
      <c r="BM198" s="6">
        <v>8</v>
      </c>
      <c r="BN198" s="6">
        <v>4</v>
      </c>
      <c r="BO198" s="6">
        <v>6</v>
      </c>
      <c r="BP198" s="6">
        <v>10</v>
      </c>
      <c r="BQ198" s="6">
        <v>5</v>
      </c>
      <c r="BR198" s="6">
        <v>9</v>
      </c>
      <c r="BS198" s="6">
        <v>11</v>
      </c>
      <c r="BT198" s="6">
        <v>8</v>
      </c>
      <c r="BU198" s="6">
        <v>20</v>
      </c>
      <c r="BV198" s="6">
        <v>11</v>
      </c>
      <c r="BW198" s="6">
        <v>8</v>
      </c>
      <c r="BX198" s="6">
        <v>22</v>
      </c>
      <c r="BY198" s="6">
        <v>9</v>
      </c>
      <c r="BZ198" s="6">
        <v>5</v>
      </c>
      <c r="CA198" s="6">
        <v>19</v>
      </c>
      <c r="CB198" s="6">
        <v>11</v>
      </c>
      <c r="CC198" s="6">
        <v>11</v>
      </c>
      <c r="CD198" s="6">
        <v>7</v>
      </c>
      <c r="CE198" s="6">
        <v>6</v>
      </c>
      <c r="CF198" s="6">
        <v>1</v>
      </c>
      <c r="CG198" s="6">
        <v>16</v>
      </c>
      <c r="CH198" s="6">
        <v>10</v>
      </c>
      <c r="CI198" s="6">
        <v>7</v>
      </c>
      <c r="CJ198" s="6">
        <v>6</v>
      </c>
      <c r="CK198" s="6">
        <v>5</v>
      </c>
      <c r="CL198" s="6">
        <v>3</v>
      </c>
      <c r="CM198" s="6">
        <v>3</v>
      </c>
      <c r="CN198" s="6">
        <v>5</v>
      </c>
      <c r="CO198" s="6">
        <v>1</v>
      </c>
      <c r="CP198" s="6">
        <v>9</v>
      </c>
      <c r="CQ198" s="6">
        <v>17</v>
      </c>
      <c r="CR198" s="6">
        <v>4</v>
      </c>
      <c r="CS198" s="6">
        <v>5</v>
      </c>
      <c r="CT198" s="6">
        <v>5</v>
      </c>
      <c r="CU198" s="6">
        <v>8</v>
      </c>
      <c r="CV198" s="6">
        <v>3</v>
      </c>
      <c r="CW198" s="6">
        <v>10</v>
      </c>
      <c r="CX198" s="6">
        <v>7</v>
      </c>
      <c r="CY198" s="6">
        <v>7</v>
      </c>
      <c r="CZ198" s="6">
        <v>6</v>
      </c>
      <c r="DA198" s="6">
        <v>6</v>
      </c>
      <c r="DB198" s="6">
        <v>5</v>
      </c>
      <c r="DC198" s="6">
        <v>6</v>
      </c>
      <c r="DD198" s="6">
        <v>16</v>
      </c>
      <c r="DE198" s="6">
        <v>7</v>
      </c>
      <c r="DF198" s="6">
        <v>7</v>
      </c>
      <c r="DG198" s="6">
        <v>8</v>
      </c>
      <c r="DH198" s="6">
        <v>7</v>
      </c>
      <c r="DI198" s="6">
        <v>6</v>
      </c>
      <c r="DJ198" s="6">
        <v>5</v>
      </c>
      <c r="DK198" s="6">
        <v>7</v>
      </c>
      <c r="DL198" s="6">
        <v>9</v>
      </c>
      <c r="DM198" s="6">
        <v>7</v>
      </c>
      <c r="DN198" s="6">
        <v>3</v>
      </c>
      <c r="DO198" s="6">
        <v>7</v>
      </c>
      <c r="DP198" s="6">
        <v>9</v>
      </c>
      <c r="DQ198" s="6">
        <v>10</v>
      </c>
      <c r="DR198" s="6">
        <v>9</v>
      </c>
      <c r="DS198" s="6">
        <v>7</v>
      </c>
      <c r="DT198" s="6">
        <v>5</v>
      </c>
      <c r="DU198" s="6">
        <v>4</v>
      </c>
      <c r="DV198" s="6">
        <v>7</v>
      </c>
      <c r="DW198" s="6">
        <v>4</v>
      </c>
      <c r="DX198" s="6">
        <v>7</v>
      </c>
      <c r="DY198" s="6">
        <v>9</v>
      </c>
      <c r="DZ198" s="6">
        <v>10</v>
      </c>
      <c r="EA198" s="6">
        <v>9</v>
      </c>
      <c r="EB198" s="6">
        <v>7</v>
      </c>
      <c r="EC198" s="6">
        <v>5</v>
      </c>
      <c r="ED198" s="6">
        <v>4</v>
      </c>
      <c r="EE198" s="6">
        <v>11</v>
      </c>
      <c r="EF198" s="6">
        <v>5</v>
      </c>
      <c r="EG198" s="6">
        <v>13</v>
      </c>
      <c r="EH198" s="6">
        <v>12</v>
      </c>
      <c r="EI198" s="6">
        <v>12</v>
      </c>
      <c r="EJ198" s="6">
        <v>6</v>
      </c>
      <c r="EK198" s="6">
        <v>12</v>
      </c>
      <c r="EL198" s="6">
        <v>5</v>
      </c>
      <c r="EM198" s="6">
        <v>1</v>
      </c>
      <c r="EN198" s="6">
        <v>1</v>
      </c>
      <c r="EO198" s="6">
        <v>1</v>
      </c>
      <c r="EP198" s="6">
        <v>1</v>
      </c>
      <c r="EQ198" s="6">
        <v>4</v>
      </c>
      <c r="ER198" s="6">
        <v>10</v>
      </c>
      <c r="ES198" s="6">
        <v>10</v>
      </c>
      <c r="ET198" s="6">
        <v>12</v>
      </c>
      <c r="EU198" s="6">
        <v>12</v>
      </c>
      <c r="EV198" s="6">
        <v>8</v>
      </c>
      <c r="EW198" s="6">
        <v>5</v>
      </c>
      <c r="EX198" s="6">
        <v>8</v>
      </c>
      <c r="EY198" s="6">
        <v>7</v>
      </c>
      <c r="EZ198" s="6">
        <v>6</v>
      </c>
      <c r="FA198" s="6">
        <v>7</v>
      </c>
      <c r="FB198" s="6">
        <v>7</v>
      </c>
      <c r="FC198" s="6">
        <v>20</v>
      </c>
      <c r="FD198" s="6">
        <v>20</v>
      </c>
      <c r="FE198" s="6">
        <v>13</v>
      </c>
      <c r="FF198" s="6">
        <v>7</v>
      </c>
      <c r="FG198" s="6">
        <v>18</v>
      </c>
      <c r="FH198" s="6">
        <v>9</v>
      </c>
      <c r="FI198" s="6">
        <v>19</v>
      </c>
      <c r="FJ198" s="6">
        <v>19</v>
      </c>
      <c r="FK198" s="6">
        <v>6</v>
      </c>
      <c r="FL198" s="6">
        <v>6</v>
      </c>
      <c r="FM198" s="6">
        <v>19</v>
      </c>
      <c r="FN198" s="6">
        <v>11</v>
      </c>
      <c r="FO198" s="6">
        <v>7</v>
      </c>
      <c r="FP198" s="6">
        <v>8</v>
      </c>
      <c r="FQ198" s="6">
        <v>10</v>
      </c>
      <c r="FR198" s="6">
        <v>12</v>
      </c>
      <c r="FS198" s="6">
        <v>10</v>
      </c>
      <c r="FT198" s="6">
        <v>7</v>
      </c>
      <c r="FU198" s="6">
        <v>6</v>
      </c>
      <c r="FV198" s="6">
        <v>5</v>
      </c>
      <c r="FW198" s="6">
        <v>11</v>
      </c>
      <c r="FX198" s="6">
        <v>7</v>
      </c>
      <c r="FY198" s="6">
        <v>3</v>
      </c>
      <c r="FZ198" s="6">
        <v>8</v>
      </c>
      <c r="GA198" s="6">
        <v>12</v>
      </c>
      <c r="GB198" s="6">
        <v>10</v>
      </c>
      <c r="GC198" s="6">
        <v>7</v>
      </c>
      <c r="GD198" s="6">
        <v>6</v>
      </c>
      <c r="GE198" s="6">
        <v>5</v>
      </c>
      <c r="GF198" s="6">
        <v>10</v>
      </c>
      <c r="GG198" s="6">
        <v>18</v>
      </c>
      <c r="GH198" s="6">
        <v>15</v>
      </c>
      <c r="GI198" s="6">
        <v>11</v>
      </c>
      <c r="GJ198" s="12">
        <f t="shared" si="3"/>
        <v>0</v>
      </c>
    </row>
    <row r="199" spans="1:192">
      <c r="A199" s="9" t="s">
        <v>244</v>
      </c>
      <c r="B199" s="9">
        <v>12073</v>
      </c>
      <c r="C199" s="6">
        <v>2884949</v>
      </c>
      <c r="D199" s="6">
        <v>13</v>
      </c>
      <c r="E199" s="6">
        <v>5</v>
      </c>
      <c r="F199" s="6">
        <v>3</v>
      </c>
      <c r="G199" s="6">
        <v>5</v>
      </c>
      <c r="H199" s="6">
        <v>4</v>
      </c>
      <c r="I199" s="6">
        <v>4</v>
      </c>
      <c r="J199" s="6">
        <v>12</v>
      </c>
      <c r="K199" s="6">
        <v>15</v>
      </c>
      <c r="L199" s="6">
        <v>15</v>
      </c>
      <c r="M199" s="6">
        <v>13</v>
      </c>
      <c r="N199" s="6">
        <v>4</v>
      </c>
      <c r="O199" s="6">
        <v>3</v>
      </c>
      <c r="P199" s="6">
        <v>8</v>
      </c>
      <c r="Q199" s="6">
        <v>22</v>
      </c>
      <c r="R199" s="6">
        <v>4</v>
      </c>
      <c r="S199" s="6">
        <v>19</v>
      </c>
      <c r="T199" s="6">
        <v>7</v>
      </c>
      <c r="U199" s="6">
        <v>14</v>
      </c>
      <c r="V199" s="6">
        <v>20</v>
      </c>
      <c r="W199" s="6">
        <v>4</v>
      </c>
      <c r="X199" s="6">
        <v>16</v>
      </c>
      <c r="Y199" s="6">
        <v>18</v>
      </c>
      <c r="Z199" s="6">
        <v>16</v>
      </c>
      <c r="AA199" s="6">
        <v>2</v>
      </c>
      <c r="AB199" s="6">
        <v>18</v>
      </c>
      <c r="AC199" s="6">
        <v>3</v>
      </c>
      <c r="AD199" s="6">
        <v>3</v>
      </c>
      <c r="AE199" s="6">
        <v>3</v>
      </c>
      <c r="AF199" s="6">
        <v>13</v>
      </c>
      <c r="AG199" s="6">
        <v>2</v>
      </c>
      <c r="AH199" s="6">
        <v>2</v>
      </c>
      <c r="AI199" s="6">
        <v>2</v>
      </c>
      <c r="AJ199" s="6">
        <v>5</v>
      </c>
      <c r="AK199" s="6">
        <v>6</v>
      </c>
      <c r="AL199" s="6">
        <v>3</v>
      </c>
      <c r="AM199" s="6">
        <v>3</v>
      </c>
      <c r="AN199" s="6">
        <v>1</v>
      </c>
      <c r="AO199" s="6">
        <v>3</v>
      </c>
      <c r="AP199" s="6">
        <v>1</v>
      </c>
      <c r="AQ199" s="6">
        <v>1</v>
      </c>
      <c r="AR199" s="6">
        <v>2</v>
      </c>
      <c r="AS199" s="6">
        <v>19</v>
      </c>
      <c r="AT199" s="6">
        <v>8</v>
      </c>
      <c r="AU199" s="6">
        <v>2</v>
      </c>
      <c r="AV199" s="6">
        <v>17</v>
      </c>
      <c r="AW199" s="6">
        <v>2</v>
      </c>
      <c r="AX199" s="6">
        <v>11</v>
      </c>
      <c r="AY199" s="6">
        <v>3</v>
      </c>
      <c r="AZ199" s="6">
        <v>1</v>
      </c>
      <c r="BA199" s="6">
        <v>17</v>
      </c>
      <c r="BB199" s="6">
        <v>4</v>
      </c>
      <c r="BC199" s="6">
        <v>4</v>
      </c>
      <c r="BD199" s="6">
        <v>11</v>
      </c>
      <c r="BE199" s="6">
        <v>8</v>
      </c>
      <c r="BF199" s="6">
        <v>3</v>
      </c>
      <c r="BG199" s="6">
        <v>17</v>
      </c>
      <c r="BH199" s="6">
        <v>8</v>
      </c>
      <c r="BI199" s="6">
        <v>3</v>
      </c>
      <c r="BJ199" s="6">
        <v>16</v>
      </c>
      <c r="BK199" s="6">
        <v>8</v>
      </c>
      <c r="BL199" s="6">
        <v>15</v>
      </c>
      <c r="BM199" s="6">
        <v>7</v>
      </c>
      <c r="BN199" s="6">
        <v>3</v>
      </c>
      <c r="BO199" s="6">
        <v>4</v>
      </c>
      <c r="BP199" s="6">
        <v>9</v>
      </c>
      <c r="BQ199" s="6">
        <v>5</v>
      </c>
      <c r="BR199" s="6">
        <v>4</v>
      </c>
      <c r="BS199" s="6">
        <v>9</v>
      </c>
      <c r="BT199" s="6">
        <v>6</v>
      </c>
      <c r="BU199" s="6">
        <v>17</v>
      </c>
      <c r="BV199" s="6">
        <v>10</v>
      </c>
      <c r="BW199" s="6">
        <v>3</v>
      </c>
      <c r="BX199" s="6">
        <v>6</v>
      </c>
      <c r="BY199" s="6">
        <v>6</v>
      </c>
      <c r="BZ199" s="6">
        <v>2</v>
      </c>
      <c r="CA199" s="6">
        <v>3</v>
      </c>
      <c r="CB199" s="6">
        <v>10</v>
      </c>
      <c r="CC199" s="6">
        <v>11</v>
      </c>
      <c r="CD199" s="6">
        <v>6</v>
      </c>
      <c r="CE199" s="6">
        <v>4</v>
      </c>
      <c r="CF199" s="6">
        <v>2</v>
      </c>
      <c r="CG199" s="6">
        <v>2</v>
      </c>
      <c r="CH199" s="6">
        <v>3</v>
      </c>
      <c r="CI199" s="6">
        <v>1</v>
      </c>
      <c r="CJ199" s="6">
        <v>6</v>
      </c>
      <c r="CK199" s="6">
        <v>2</v>
      </c>
      <c r="CL199" s="6">
        <v>1</v>
      </c>
      <c r="CM199" s="6">
        <v>2</v>
      </c>
      <c r="CN199" s="6">
        <v>2</v>
      </c>
      <c r="CO199" s="6">
        <v>10</v>
      </c>
      <c r="CP199" s="6">
        <v>2</v>
      </c>
      <c r="CQ199" s="6">
        <v>8</v>
      </c>
      <c r="CR199" s="6">
        <v>1</v>
      </c>
      <c r="CS199" s="6">
        <v>4</v>
      </c>
      <c r="CT199" s="6">
        <v>3</v>
      </c>
      <c r="CU199" s="6">
        <v>1</v>
      </c>
      <c r="CV199" s="6">
        <v>11</v>
      </c>
      <c r="CW199" s="6">
        <v>4</v>
      </c>
      <c r="CX199" s="6">
        <v>7</v>
      </c>
      <c r="CY199" s="6">
        <v>7</v>
      </c>
      <c r="CZ199" s="6">
        <v>5</v>
      </c>
      <c r="DA199" s="6">
        <v>5</v>
      </c>
      <c r="DB199" s="6">
        <v>4</v>
      </c>
      <c r="DC199" s="6">
        <v>5</v>
      </c>
      <c r="DD199" s="6">
        <v>14</v>
      </c>
      <c r="DE199" s="6">
        <v>13</v>
      </c>
      <c r="DF199" s="6">
        <v>3</v>
      </c>
      <c r="DG199" s="6">
        <v>4</v>
      </c>
      <c r="DH199" s="6">
        <v>3</v>
      </c>
      <c r="DI199" s="6">
        <v>2</v>
      </c>
      <c r="DJ199" s="6">
        <v>2</v>
      </c>
      <c r="DK199" s="6">
        <v>2</v>
      </c>
      <c r="DL199" s="6">
        <v>8</v>
      </c>
      <c r="DM199" s="6">
        <v>2</v>
      </c>
      <c r="DN199" s="6">
        <v>1</v>
      </c>
      <c r="DO199" s="6">
        <v>4</v>
      </c>
      <c r="DP199" s="6">
        <v>1</v>
      </c>
      <c r="DQ199" s="6">
        <v>5</v>
      </c>
      <c r="DR199" s="6">
        <v>2</v>
      </c>
      <c r="DS199" s="6">
        <v>1</v>
      </c>
      <c r="DT199" s="6">
        <v>3</v>
      </c>
      <c r="DU199" s="6">
        <v>1</v>
      </c>
      <c r="DV199" s="6">
        <v>2</v>
      </c>
      <c r="DW199" s="6">
        <v>1</v>
      </c>
      <c r="DX199" s="6">
        <v>4</v>
      </c>
      <c r="DY199" s="6">
        <v>1</v>
      </c>
      <c r="DZ199" s="6">
        <v>5</v>
      </c>
      <c r="EA199" s="6">
        <v>2</v>
      </c>
      <c r="EB199" s="6">
        <v>1</v>
      </c>
      <c r="EC199" s="6">
        <v>3</v>
      </c>
      <c r="ED199" s="6">
        <v>1</v>
      </c>
      <c r="EE199" s="6">
        <v>4</v>
      </c>
      <c r="EF199" s="6">
        <v>20</v>
      </c>
      <c r="EG199" s="6">
        <v>3</v>
      </c>
      <c r="EH199" s="6">
        <v>11</v>
      </c>
      <c r="EI199" s="6">
        <v>12</v>
      </c>
      <c r="EJ199" s="6">
        <v>1</v>
      </c>
      <c r="EK199" s="6">
        <v>6</v>
      </c>
      <c r="EL199" s="6">
        <v>3</v>
      </c>
      <c r="EM199" s="6">
        <v>14</v>
      </c>
      <c r="EN199" s="6">
        <v>21</v>
      </c>
      <c r="EO199" s="6">
        <v>21</v>
      </c>
      <c r="EP199" s="6">
        <v>13</v>
      </c>
      <c r="EQ199" s="6">
        <v>4</v>
      </c>
      <c r="ER199" s="6">
        <v>9</v>
      </c>
      <c r="ES199" s="6">
        <v>9</v>
      </c>
      <c r="ET199" s="6">
        <v>1</v>
      </c>
      <c r="EU199" s="6">
        <v>1</v>
      </c>
      <c r="EV199" s="6">
        <v>5</v>
      </c>
      <c r="EW199" s="6">
        <v>1</v>
      </c>
      <c r="EX199" s="6">
        <v>5</v>
      </c>
      <c r="EY199" s="6">
        <v>4</v>
      </c>
      <c r="EZ199" s="6">
        <v>3</v>
      </c>
      <c r="FA199" s="6">
        <v>1</v>
      </c>
      <c r="FB199" s="6">
        <v>3</v>
      </c>
      <c r="FC199" s="6">
        <v>3</v>
      </c>
      <c r="FD199" s="6">
        <v>17</v>
      </c>
      <c r="FE199" s="6">
        <v>1</v>
      </c>
      <c r="FF199" s="6">
        <v>1</v>
      </c>
      <c r="FG199" s="6">
        <v>2</v>
      </c>
      <c r="FH199" s="6">
        <v>4</v>
      </c>
      <c r="FI199" s="6">
        <v>16</v>
      </c>
      <c r="FJ199" s="6">
        <v>13</v>
      </c>
      <c r="FK199" s="6">
        <v>5</v>
      </c>
      <c r="FL199" s="6">
        <v>6</v>
      </c>
      <c r="FM199" s="6">
        <v>17</v>
      </c>
      <c r="FN199" s="6">
        <v>10</v>
      </c>
      <c r="FO199" s="6">
        <v>4</v>
      </c>
      <c r="FP199" s="6">
        <v>6</v>
      </c>
      <c r="FQ199" s="6">
        <v>2</v>
      </c>
      <c r="FR199" s="6">
        <v>10</v>
      </c>
      <c r="FS199" s="6">
        <v>8</v>
      </c>
      <c r="FT199" s="6">
        <v>1</v>
      </c>
      <c r="FU199" s="6">
        <v>5</v>
      </c>
      <c r="FV199" s="6">
        <v>2</v>
      </c>
      <c r="FW199" s="6">
        <v>10</v>
      </c>
      <c r="FX199" s="6">
        <v>3</v>
      </c>
      <c r="FY199" s="6">
        <v>1</v>
      </c>
      <c r="FZ199" s="6">
        <v>6</v>
      </c>
      <c r="GA199" s="6">
        <v>9</v>
      </c>
      <c r="GB199" s="6">
        <v>8</v>
      </c>
      <c r="GC199" s="6">
        <v>1</v>
      </c>
      <c r="GD199" s="6">
        <v>5</v>
      </c>
      <c r="GE199" s="6">
        <v>2</v>
      </c>
      <c r="GF199" s="6">
        <v>2</v>
      </c>
      <c r="GG199" s="6">
        <v>6</v>
      </c>
      <c r="GH199" s="6">
        <v>5</v>
      </c>
      <c r="GI199" s="6">
        <v>4</v>
      </c>
      <c r="GJ199" s="12">
        <f t="shared" si="3"/>
        <v>4184</v>
      </c>
    </row>
    <row r="200" spans="1:192">
      <c r="A200" s="9" t="s">
        <v>246</v>
      </c>
      <c r="B200" s="9">
        <v>5</v>
      </c>
      <c r="C200" s="6">
        <v>2473</v>
      </c>
      <c r="D200" s="6">
        <v>15</v>
      </c>
      <c r="E200" s="6">
        <v>7</v>
      </c>
      <c r="F200" s="6">
        <v>9</v>
      </c>
      <c r="G200" s="6">
        <v>9</v>
      </c>
      <c r="H200" s="6">
        <v>9</v>
      </c>
      <c r="I200" s="6">
        <v>9</v>
      </c>
      <c r="J200" s="6">
        <v>11</v>
      </c>
      <c r="K200" s="6">
        <v>16</v>
      </c>
      <c r="L200" s="6">
        <v>16</v>
      </c>
      <c r="M200" s="6">
        <v>15</v>
      </c>
      <c r="N200" s="6">
        <v>21</v>
      </c>
      <c r="O200" s="6">
        <v>6</v>
      </c>
      <c r="P200" s="6">
        <v>11</v>
      </c>
      <c r="Q200" s="6">
        <v>15</v>
      </c>
      <c r="R200" s="6">
        <v>8</v>
      </c>
      <c r="S200" s="6">
        <v>15</v>
      </c>
      <c r="T200" s="6">
        <v>10</v>
      </c>
      <c r="U200" s="6">
        <v>7</v>
      </c>
      <c r="V200" s="6">
        <v>16</v>
      </c>
      <c r="W200" s="6">
        <v>5</v>
      </c>
      <c r="X200" s="6">
        <v>15</v>
      </c>
      <c r="Y200" s="6">
        <v>18</v>
      </c>
      <c r="Z200" s="6">
        <v>16</v>
      </c>
      <c r="AA200" s="6">
        <v>1</v>
      </c>
      <c r="AB200" s="6">
        <v>18</v>
      </c>
      <c r="AC200" s="6">
        <v>6</v>
      </c>
      <c r="AD200" s="6">
        <v>6</v>
      </c>
      <c r="AE200" s="6">
        <v>5</v>
      </c>
      <c r="AF200" s="6">
        <v>14</v>
      </c>
      <c r="AG200" s="6">
        <v>9</v>
      </c>
      <c r="AH200" s="6">
        <v>2</v>
      </c>
      <c r="AI200" s="6">
        <v>3</v>
      </c>
      <c r="AJ200" s="6">
        <v>10</v>
      </c>
      <c r="AK200" s="6">
        <v>9</v>
      </c>
      <c r="AL200" s="6">
        <v>6</v>
      </c>
      <c r="AM200" s="6">
        <v>4</v>
      </c>
      <c r="AN200" s="6">
        <v>3</v>
      </c>
      <c r="AO200" s="6">
        <v>7</v>
      </c>
      <c r="AP200" s="6">
        <v>4</v>
      </c>
      <c r="AQ200" s="6">
        <v>4</v>
      </c>
      <c r="AR200" s="6">
        <v>6</v>
      </c>
      <c r="AS200" s="6">
        <v>12</v>
      </c>
      <c r="AT200" s="6">
        <v>14</v>
      </c>
      <c r="AU200" s="6">
        <v>18</v>
      </c>
      <c r="AV200" s="6">
        <v>20</v>
      </c>
      <c r="AW200" s="6">
        <v>4</v>
      </c>
      <c r="AX200" s="6">
        <v>5</v>
      </c>
      <c r="AY200" s="6">
        <v>9</v>
      </c>
      <c r="AZ200" s="6">
        <v>7</v>
      </c>
      <c r="BA200" s="6">
        <v>1</v>
      </c>
      <c r="BB200" s="6">
        <v>5</v>
      </c>
      <c r="BC200" s="6">
        <v>9</v>
      </c>
      <c r="BD200" s="6">
        <v>7</v>
      </c>
      <c r="BE200" s="6">
        <v>8</v>
      </c>
      <c r="BF200" s="6">
        <v>19</v>
      </c>
      <c r="BG200" s="6">
        <v>17</v>
      </c>
      <c r="BH200" s="6">
        <v>9</v>
      </c>
      <c r="BI200" s="6">
        <v>5</v>
      </c>
      <c r="BJ200" s="6">
        <v>19</v>
      </c>
      <c r="BK200" s="6">
        <v>8</v>
      </c>
      <c r="BL200" s="6">
        <v>16</v>
      </c>
      <c r="BM200" s="6">
        <v>8</v>
      </c>
      <c r="BN200" s="6">
        <v>4</v>
      </c>
      <c r="BO200" s="6">
        <v>6</v>
      </c>
      <c r="BP200" s="6">
        <v>10</v>
      </c>
      <c r="BQ200" s="6">
        <v>5</v>
      </c>
      <c r="BR200" s="6">
        <v>2</v>
      </c>
      <c r="BS200" s="6">
        <v>11</v>
      </c>
      <c r="BT200" s="6">
        <v>8</v>
      </c>
      <c r="BU200" s="6">
        <v>20</v>
      </c>
      <c r="BV200" s="6">
        <v>4</v>
      </c>
      <c r="BW200" s="6">
        <v>8</v>
      </c>
      <c r="BX200" s="6">
        <v>5</v>
      </c>
      <c r="BY200" s="6">
        <v>9</v>
      </c>
      <c r="BZ200" s="6">
        <v>5</v>
      </c>
      <c r="CA200" s="6">
        <v>19</v>
      </c>
      <c r="CB200" s="6">
        <v>11</v>
      </c>
      <c r="CC200" s="6">
        <v>11</v>
      </c>
      <c r="CD200" s="6">
        <v>7</v>
      </c>
      <c r="CE200" s="6">
        <v>6</v>
      </c>
      <c r="CF200" s="6">
        <v>1</v>
      </c>
      <c r="CG200" s="6">
        <v>7</v>
      </c>
      <c r="CH200" s="6">
        <v>10</v>
      </c>
      <c r="CI200" s="6">
        <v>7</v>
      </c>
      <c r="CJ200" s="6">
        <v>6</v>
      </c>
      <c r="CK200" s="6">
        <v>5</v>
      </c>
      <c r="CL200" s="6">
        <v>3</v>
      </c>
      <c r="CM200" s="6">
        <v>3</v>
      </c>
      <c r="CN200" s="6">
        <v>5</v>
      </c>
      <c r="CO200" s="6">
        <v>1</v>
      </c>
      <c r="CP200" s="6">
        <v>9</v>
      </c>
      <c r="CQ200" s="6">
        <v>12</v>
      </c>
      <c r="CR200" s="6">
        <v>14</v>
      </c>
      <c r="CS200" s="6">
        <v>5</v>
      </c>
      <c r="CT200" s="6">
        <v>5</v>
      </c>
      <c r="CU200" s="6">
        <v>8</v>
      </c>
      <c r="CV200" s="6">
        <v>8</v>
      </c>
      <c r="CW200" s="6">
        <v>10</v>
      </c>
      <c r="CX200" s="6">
        <v>7</v>
      </c>
      <c r="CY200" s="6">
        <v>7</v>
      </c>
      <c r="CZ200" s="6">
        <v>6</v>
      </c>
      <c r="DA200" s="6">
        <v>6</v>
      </c>
      <c r="DB200" s="6">
        <v>5</v>
      </c>
      <c r="DC200" s="6">
        <v>6</v>
      </c>
      <c r="DD200" s="6">
        <v>13</v>
      </c>
      <c r="DE200" s="6">
        <v>8</v>
      </c>
      <c r="DF200" s="6">
        <v>7</v>
      </c>
      <c r="DG200" s="6">
        <v>8</v>
      </c>
      <c r="DH200" s="6">
        <v>7</v>
      </c>
      <c r="DI200" s="6">
        <v>6</v>
      </c>
      <c r="DJ200" s="6">
        <v>5</v>
      </c>
      <c r="DK200" s="6">
        <v>7</v>
      </c>
      <c r="DL200" s="6">
        <v>9</v>
      </c>
      <c r="DM200" s="6">
        <v>7</v>
      </c>
      <c r="DN200" s="6">
        <v>3</v>
      </c>
      <c r="DO200" s="6">
        <v>7</v>
      </c>
      <c r="DP200" s="6">
        <v>9</v>
      </c>
      <c r="DQ200" s="6">
        <v>10</v>
      </c>
      <c r="DR200" s="6">
        <v>9</v>
      </c>
      <c r="DS200" s="6">
        <v>7</v>
      </c>
      <c r="DT200" s="6">
        <v>5</v>
      </c>
      <c r="DU200" s="6">
        <v>4</v>
      </c>
      <c r="DV200" s="6">
        <v>7</v>
      </c>
      <c r="DW200" s="6">
        <v>4</v>
      </c>
      <c r="DX200" s="6">
        <v>7</v>
      </c>
      <c r="DY200" s="6">
        <v>9</v>
      </c>
      <c r="DZ200" s="6">
        <v>10</v>
      </c>
      <c r="EA200" s="6">
        <v>9</v>
      </c>
      <c r="EB200" s="6">
        <v>7</v>
      </c>
      <c r="EC200" s="6">
        <v>5</v>
      </c>
      <c r="ED200" s="6">
        <v>4</v>
      </c>
      <c r="EE200" s="6">
        <v>5</v>
      </c>
      <c r="EF200" s="6">
        <v>20</v>
      </c>
      <c r="EG200" s="6">
        <v>2</v>
      </c>
      <c r="EH200" s="6">
        <v>12</v>
      </c>
      <c r="EI200" s="6">
        <v>12</v>
      </c>
      <c r="EJ200" s="6">
        <v>6</v>
      </c>
      <c r="EK200" s="6">
        <v>10</v>
      </c>
      <c r="EL200" s="6">
        <v>5</v>
      </c>
      <c r="EM200" s="6">
        <v>15</v>
      </c>
      <c r="EN200" s="6">
        <v>19</v>
      </c>
      <c r="EO200" s="6">
        <v>14</v>
      </c>
      <c r="EP200" s="6">
        <v>6</v>
      </c>
      <c r="EQ200" s="6">
        <v>4</v>
      </c>
      <c r="ER200" s="6">
        <v>10</v>
      </c>
      <c r="ES200" s="6">
        <v>10</v>
      </c>
      <c r="ET200" s="6">
        <v>5</v>
      </c>
      <c r="EU200" s="6">
        <v>12</v>
      </c>
      <c r="EV200" s="6">
        <v>8</v>
      </c>
      <c r="EW200" s="6">
        <v>5</v>
      </c>
      <c r="EX200" s="6">
        <v>8</v>
      </c>
      <c r="EY200" s="6">
        <v>7</v>
      </c>
      <c r="EZ200" s="6">
        <v>6</v>
      </c>
      <c r="FA200" s="6">
        <v>7</v>
      </c>
      <c r="FB200" s="6">
        <v>7</v>
      </c>
      <c r="FC200" s="6">
        <v>10</v>
      </c>
      <c r="FD200" s="6">
        <v>11</v>
      </c>
      <c r="FE200" s="6">
        <v>1</v>
      </c>
      <c r="FF200" s="6">
        <v>7</v>
      </c>
      <c r="FG200" s="6">
        <v>6</v>
      </c>
      <c r="FH200" s="6">
        <v>9</v>
      </c>
      <c r="FI200" s="6">
        <v>17</v>
      </c>
      <c r="FJ200" s="6">
        <v>18</v>
      </c>
      <c r="FK200" s="6">
        <v>6</v>
      </c>
      <c r="FL200" s="6">
        <v>6</v>
      </c>
      <c r="FM200" s="6">
        <v>18</v>
      </c>
      <c r="FN200" s="6">
        <v>11</v>
      </c>
      <c r="FO200" s="6">
        <v>7</v>
      </c>
      <c r="FP200" s="6">
        <v>8</v>
      </c>
      <c r="FQ200" s="6">
        <v>10</v>
      </c>
      <c r="FR200" s="6">
        <v>12</v>
      </c>
      <c r="FS200" s="6">
        <v>10</v>
      </c>
      <c r="FT200" s="6">
        <v>7</v>
      </c>
      <c r="FU200" s="6">
        <v>6</v>
      </c>
      <c r="FV200" s="6">
        <v>5</v>
      </c>
      <c r="FW200" s="6">
        <v>11</v>
      </c>
      <c r="FX200" s="6">
        <v>7</v>
      </c>
      <c r="FY200" s="6">
        <v>3</v>
      </c>
      <c r="FZ200" s="6">
        <v>8</v>
      </c>
      <c r="GA200" s="6">
        <v>12</v>
      </c>
      <c r="GB200" s="6">
        <v>10</v>
      </c>
      <c r="GC200" s="6">
        <v>7</v>
      </c>
      <c r="GD200" s="6">
        <v>6</v>
      </c>
      <c r="GE200" s="6">
        <v>5</v>
      </c>
      <c r="GF200" s="6">
        <v>10</v>
      </c>
      <c r="GG200" s="6">
        <v>22</v>
      </c>
      <c r="GH200" s="6">
        <v>10</v>
      </c>
      <c r="GI200" s="6">
        <v>7</v>
      </c>
      <c r="GJ200" s="12">
        <f t="shared" si="3"/>
        <v>2021</v>
      </c>
    </row>
    <row r="201" spans="1:192">
      <c r="A201" s="9" t="s">
        <v>254</v>
      </c>
      <c r="B201" s="9">
        <v>1</v>
      </c>
      <c r="C201" s="6">
        <v>513</v>
      </c>
      <c r="D201" s="6">
        <v>17</v>
      </c>
      <c r="E201" s="6">
        <v>7</v>
      </c>
      <c r="F201" s="6">
        <v>9</v>
      </c>
      <c r="G201" s="6">
        <v>9</v>
      </c>
      <c r="H201" s="6">
        <v>9</v>
      </c>
      <c r="I201" s="6">
        <v>9</v>
      </c>
      <c r="J201" s="6">
        <v>16</v>
      </c>
      <c r="K201" s="6">
        <v>16</v>
      </c>
      <c r="L201" s="6">
        <v>16</v>
      </c>
      <c r="M201" s="6">
        <v>16</v>
      </c>
      <c r="N201" s="6">
        <v>11</v>
      </c>
      <c r="O201" s="6">
        <v>6</v>
      </c>
      <c r="P201" s="6">
        <v>20</v>
      </c>
      <c r="Q201" s="6">
        <v>1</v>
      </c>
      <c r="R201" s="6">
        <v>8</v>
      </c>
      <c r="S201" s="6">
        <v>2</v>
      </c>
      <c r="T201" s="6">
        <v>19</v>
      </c>
      <c r="U201" s="6">
        <v>20</v>
      </c>
      <c r="V201" s="6">
        <v>20</v>
      </c>
      <c r="W201" s="6">
        <v>5</v>
      </c>
      <c r="X201" s="6">
        <v>20</v>
      </c>
      <c r="Y201" s="6">
        <v>20</v>
      </c>
      <c r="Z201" s="6">
        <v>20</v>
      </c>
      <c r="AA201" s="6">
        <v>1</v>
      </c>
      <c r="AB201" s="6">
        <v>20</v>
      </c>
      <c r="AC201" s="6">
        <v>6</v>
      </c>
      <c r="AD201" s="6">
        <v>19</v>
      </c>
      <c r="AE201" s="6">
        <v>18</v>
      </c>
      <c r="AF201" s="6">
        <v>14</v>
      </c>
      <c r="AG201" s="6">
        <v>11</v>
      </c>
      <c r="AH201" s="6">
        <v>2</v>
      </c>
      <c r="AI201" s="6">
        <v>3</v>
      </c>
      <c r="AJ201" s="6">
        <v>10</v>
      </c>
      <c r="AK201" s="6">
        <v>9</v>
      </c>
      <c r="AL201" s="6">
        <v>6</v>
      </c>
      <c r="AM201" s="6">
        <v>4</v>
      </c>
      <c r="AN201" s="6">
        <v>3</v>
      </c>
      <c r="AO201" s="6">
        <v>7</v>
      </c>
      <c r="AP201" s="6">
        <v>4</v>
      </c>
      <c r="AQ201" s="6">
        <v>4</v>
      </c>
      <c r="AR201" s="6">
        <v>6</v>
      </c>
      <c r="AS201" s="6">
        <v>4</v>
      </c>
      <c r="AT201" s="6">
        <v>18</v>
      </c>
      <c r="AU201" s="6">
        <v>19</v>
      </c>
      <c r="AV201" s="6">
        <v>1</v>
      </c>
      <c r="AW201" s="6">
        <v>19</v>
      </c>
      <c r="AX201" s="6">
        <v>16</v>
      </c>
      <c r="AY201" s="6">
        <v>9</v>
      </c>
      <c r="AZ201" s="6">
        <v>7</v>
      </c>
      <c r="BA201" s="6">
        <v>1</v>
      </c>
      <c r="BB201" s="6">
        <v>5</v>
      </c>
      <c r="BC201" s="6">
        <v>9</v>
      </c>
      <c r="BD201" s="6">
        <v>14</v>
      </c>
      <c r="BE201" s="6">
        <v>8</v>
      </c>
      <c r="BF201" s="6">
        <v>19</v>
      </c>
      <c r="BG201" s="6">
        <v>4</v>
      </c>
      <c r="BH201" s="6">
        <v>9</v>
      </c>
      <c r="BI201" s="6">
        <v>5</v>
      </c>
      <c r="BJ201" s="6">
        <v>19</v>
      </c>
      <c r="BK201" s="6">
        <v>8</v>
      </c>
      <c r="BL201" s="6">
        <v>16</v>
      </c>
      <c r="BM201" s="6">
        <v>8</v>
      </c>
      <c r="BN201" s="6">
        <v>4</v>
      </c>
      <c r="BO201" s="6">
        <v>6</v>
      </c>
      <c r="BP201" s="6">
        <v>10</v>
      </c>
      <c r="BQ201" s="6">
        <v>5</v>
      </c>
      <c r="BR201" s="6">
        <v>9</v>
      </c>
      <c r="BS201" s="6">
        <v>11</v>
      </c>
      <c r="BT201" s="6">
        <v>8</v>
      </c>
      <c r="BU201" s="6">
        <v>14</v>
      </c>
      <c r="BV201" s="6">
        <v>11</v>
      </c>
      <c r="BW201" s="6">
        <v>8</v>
      </c>
      <c r="BX201" s="6">
        <v>22</v>
      </c>
      <c r="BY201" s="6">
        <v>1</v>
      </c>
      <c r="BZ201" s="6">
        <v>5</v>
      </c>
      <c r="CA201" s="6">
        <v>13</v>
      </c>
      <c r="CB201" s="6">
        <v>11</v>
      </c>
      <c r="CC201" s="6">
        <v>11</v>
      </c>
      <c r="CD201" s="6">
        <v>7</v>
      </c>
      <c r="CE201" s="6">
        <v>6</v>
      </c>
      <c r="CF201" s="6">
        <v>15</v>
      </c>
      <c r="CG201" s="6">
        <v>10</v>
      </c>
      <c r="CH201" s="6">
        <v>10</v>
      </c>
      <c r="CI201" s="6">
        <v>7</v>
      </c>
      <c r="CJ201" s="6">
        <v>6</v>
      </c>
      <c r="CK201" s="6">
        <v>5</v>
      </c>
      <c r="CL201" s="6">
        <v>3</v>
      </c>
      <c r="CM201" s="6">
        <v>3</v>
      </c>
      <c r="CN201" s="6">
        <v>5</v>
      </c>
      <c r="CO201" s="6">
        <v>13</v>
      </c>
      <c r="CP201" s="6">
        <v>9</v>
      </c>
      <c r="CQ201" s="6">
        <v>20</v>
      </c>
      <c r="CR201" s="6">
        <v>13</v>
      </c>
      <c r="CS201" s="6">
        <v>5</v>
      </c>
      <c r="CT201" s="6">
        <v>5</v>
      </c>
      <c r="CU201" s="6">
        <v>8</v>
      </c>
      <c r="CV201" s="6">
        <v>17</v>
      </c>
      <c r="CW201" s="6">
        <v>10</v>
      </c>
      <c r="CX201" s="6">
        <v>7</v>
      </c>
      <c r="CY201" s="6">
        <v>7</v>
      </c>
      <c r="CZ201" s="6">
        <v>6</v>
      </c>
      <c r="DA201" s="6">
        <v>6</v>
      </c>
      <c r="DB201" s="6">
        <v>5</v>
      </c>
      <c r="DC201" s="6">
        <v>6</v>
      </c>
      <c r="DD201" s="6">
        <v>16</v>
      </c>
      <c r="DE201" s="6">
        <v>2</v>
      </c>
      <c r="DF201" s="6">
        <v>7</v>
      </c>
      <c r="DG201" s="6">
        <v>8</v>
      </c>
      <c r="DH201" s="6">
        <v>7</v>
      </c>
      <c r="DI201" s="6">
        <v>6</v>
      </c>
      <c r="DJ201" s="6">
        <v>5</v>
      </c>
      <c r="DK201" s="6">
        <v>7</v>
      </c>
      <c r="DL201" s="6">
        <v>9</v>
      </c>
      <c r="DM201" s="6">
        <v>7</v>
      </c>
      <c r="DN201" s="6">
        <v>3</v>
      </c>
      <c r="DO201" s="6">
        <v>7</v>
      </c>
      <c r="DP201" s="6">
        <v>9</v>
      </c>
      <c r="DQ201" s="6">
        <v>10</v>
      </c>
      <c r="DR201" s="6">
        <v>9</v>
      </c>
      <c r="DS201" s="6">
        <v>7</v>
      </c>
      <c r="DT201" s="6">
        <v>5</v>
      </c>
      <c r="DU201" s="6">
        <v>4</v>
      </c>
      <c r="DV201" s="6">
        <v>7</v>
      </c>
      <c r="DW201" s="6">
        <v>4</v>
      </c>
      <c r="DX201" s="6">
        <v>7</v>
      </c>
      <c r="DY201" s="6">
        <v>9</v>
      </c>
      <c r="DZ201" s="6">
        <v>10</v>
      </c>
      <c r="EA201" s="6">
        <v>9</v>
      </c>
      <c r="EB201" s="6">
        <v>7</v>
      </c>
      <c r="EC201" s="6">
        <v>5</v>
      </c>
      <c r="ED201" s="6">
        <v>4</v>
      </c>
      <c r="EE201" s="6">
        <v>11</v>
      </c>
      <c r="EF201" s="6">
        <v>3</v>
      </c>
      <c r="EG201" s="6">
        <v>21</v>
      </c>
      <c r="EH201" s="6">
        <v>12</v>
      </c>
      <c r="EI201" s="6">
        <v>12</v>
      </c>
      <c r="EJ201" s="6">
        <v>6</v>
      </c>
      <c r="EK201" s="6">
        <v>12</v>
      </c>
      <c r="EL201" s="6">
        <v>5</v>
      </c>
      <c r="EM201" s="6">
        <v>2</v>
      </c>
      <c r="EN201" s="6">
        <v>2</v>
      </c>
      <c r="EO201" s="6">
        <v>3</v>
      </c>
      <c r="EP201" s="6">
        <v>3</v>
      </c>
      <c r="EQ201" s="6">
        <v>4</v>
      </c>
      <c r="ER201" s="6">
        <v>10</v>
      </c>
      <c r="ES201" s="6">
        <v>10</v>
      </c>
      <c r="ET201" s="6">
        <v>5</v>
      </c>
      <c r="EU201" s="6">
        <v>12</v>
      </c>
      <c r="EV201" s="6">
        <v>8</v>
      </c>
      <c r="EW201" s="6">
        <v>5</v>
      </c>
      <c r="EX201" s="6">
        <v>8</v>
      </c>
      <c r="EY201" s="6">
        <v>7</v>
      </c>
      <c r="EZ201" s="6">
        <v>6</v>
      </c>
      <c r="FA201" s="6">
        <v>7</v>
      </c>
      <c r="FB201" s="6">
        <v>7</v>
      </c>
      <c r="FC201" s="6">
        <v>20</v>
      </c>
      <c r="FD201" s="6">
        <v>20</v>
      </c>
      <c r="FE201" s="6">
        <v>18</v>
      </c>
      <c r="FF201" s="6">
        <v>7</v>
      </c>
      <c r="FG201" s="6">
        <v>12</v>
      </c>
      <c r="FH201" s="6">
        <v>9</v>
      </c>
      <c r="FI201" s="6">
        <v>19</v>
      </c>
      <c r="FJ201" s="6">
        <v>19</v>
      </c>
      <c r="FK201" s="6">
        <v>6</v>
      </c>
      <c r="FL201" s="6">
        <v>6</v>
      </c>
      <c r="FM201" s="6">
        <v>1</v>
      </c>
      <c r="FN201" s="6">
        <v>11</v>
      </c>
      <c r="FO201" s="6">
        <v>7</v>
      </c>
      <c r="FP201" s="6">
        <v>8</v>
      </c>
      <c r="FQ201" s="6">
        <v>10</v>
      </c>
      <c r="FR201" s="6">
        <v>12</v>
      </c>
      <c r="FS201" s="6">
        <v>10</v>
      </c>
      <c r="FT201" s="6">
        <v>7</v>
      </c>
      <c r="FU201" s="6">
        <v>6</v>
      </c>
      <c r="FV201" s="6">
        <v>5</v>
      </c>
      <c r="FW201" s="6">
        <v>11</v>
      </c>
      <c r="FX201" s="6">
        <v>7</v>
      </c>
      <c r="FY201" s="6">
        <v>3</v>
      </c>
      <c r="FZ201" s="6">
        <v>8</v>
      </c>
      <c r="GA201" s="6">
        <v>12</v>
      </c>
      <c r="GB201" s="6">
        <v>10</v>
      </c>
      <c r="GC201" s="6">
        <v>7</v>
      </c>
      <c r="GD201" s="6">
        <v>6</v>
      </c>
      <c r="GE201" s="6">
        <v>5</v>
      </c>
      <c r="GF201" s="6">
        <v>10</v>
      </c>
      <c r="GG201" s="6">
        <v>2</v>
      </c>
      <c r="GH201" s="6">
        <v>15</v>
      </c>
      <c r="GI201" s="6">
        <v>11</v>
      </c>
      <c r="GJ201" s="12">
        <f t="shared" si="3"/>
        <v>1949</v>
      </c>
    </row>
    <row r="202" spans="1:192">
      <c r="A202" s="9" t="s">
        <v>255</v>
      </c>
      <c r="B202" s="9">
        <v>5</v>
      </c>
      <c r="C202" s="6">
        <v>1132</v>
      </c>
      <c r="D202" s="6">
        <v>1</v>
      </c>
      <c r="E202" s="6">
        <v>7</v>
      </c>
      <c r="F202" s="6">
        <v>9</v>
      </c>
      <c r="G202" s="6">
        <v>9</v>
      </c>
      <c r="H202" s="6">
        <v>9</v>
      </c>
      <c r="I202" s="6">
        <v>9</v>
      </c>
      <c r="J202" s="6">
        <v>7</v>
      </c>
      <c r="K202" s="6">
        <v>8</v>
      </c>
      <c r="L202" s="6">
        <v>7</v>
      </c>
      <c r="M202" s="6">
        <v>5</v>
      </c>
      <c r="N202" s="6">
        <v>15</v>
      </c>
      <c r="O202" s="6">
        <v>6</v>
      </c>
      <c r="P202" s="6">
        <v>17</v>
      </c>
      <c r="Q202" s="6">
        <v>10</v>
      </c>
      <c r="R202" s="6">
        <v>8</v>
      </c>
      <c r="S202" s="6">
        <v>16</v>
      </c>
      <c r="T202" s="6">
        <v>10</v>
      </c>
      <c r="U202" s="6">
        <v>4</v>
      </c>
      <c r="V202" s="6">
        <v>7</v>
      </c>
      <c r="W202" s="6">
        <v>5</v>
      </c>
      <c r="X202" s="6">
        <v>3</v>
      </c>
      <c r="Y202" s="6">
        <v>4</v>
      </c>
      <c r="Z202" s="6">
        <v>3</v>
      </c>
      <c r="AA202" s="6">
        <v>13</v>
      </c>
      <c r="AB202" s="6">
        <v>4</v>
      </c>
      <c r="AC202" s="6">
        <v>6</v>
      </c>
      <c r="AD202" s="6">
        <v>14</v>
      </c>
      <c r="AE202" s="6">
        <v>17</v>
      </c>
      <c r="AF202" s="6">
        <v>14</v>
      </c>
      <c r="AG202" s="6">
        <v>11</v>
      </c>
      <c r="AH202" s="6">
        <v>2</v>
      </c>
      <c r="AI202" s="6">
        <v>3</v>
      </c>
      <c r="AJ202" s="6">
        <v>10</v>
      </c>
      <c r="AK202" s="6">
        <v>9</v>
      </c>
      <c r="AL202" s="6">
        <v>6</v>
      </c>
      <c r="AM202" s="6">
        <v>4</v>
      </c>
      <c r="AN202" s="6">
        <v>3</v>
      </c>
      <c r="AO202" s="6">
        <v>7</v>
      </c>
      <c r="AP202" s="6">
        <v>4</v>
      </c>
      <c r="AQ202" s="6">
        <v>4</v>
      </c>
      <c r="AR202" s="6">
        <v>6</v>
      </c>
      <c r="AS202" s="6">
        <v>22</v>
      </c>
      <c r="AT202" s="6">
        <v>12</v>
      </c>
      <c r="AU202" s="6">
        <v>16</v>
      </c>
      <c r="AV202" s="6">
        <v>5</v>
      </c>
      <c r="AW202" s="6">
        <v>12</v>
      </c>
      <c r="AX202" s="6">
        <v>20</v>
      </c>
      <c r="AY202" s="6">
        <v>1</v>
      </c>
      <c r="AZ202" s="6">
        <v>7</v>
      </c>
      <c r="BA202" s="6">
        <v>1</v>
      </c>
      <c r="BB202" s="6">
        <v>5</v>
      </c>
      <c r="BC202" s="6">
        <v>9</v>
      </c>
      <c r="BD202" s="6">
        <v>1</v>
      </c>
      <c r="BE202" s="6">
        <v>8</v>
      </c>
      <c r="BF202" s="6">
        <v>18</v>
      </c>
      <c r="BG202" s="6">
        <v>4</v>
      </c>
      <c r="BH202" s="6">
        <v>1</v>
      </c>
      <c r="BI202" s="6">
        <v>5</v>
      </c>
      <c r="BJ202" s="6">
        <v>17</v>
      </c>
      <c r="BK202" s="6">
        <v>8</v>
      </c>
      <c r="BL202" s="6">
        <v>16</v>
      </c>
      <c r="BM202" s="6">
        <v>8</v>
      </c>
      <c r="BN202" s="6">
        <v>4</v>
      </c>
      <c r="BO202" s="6">
        <v>6</v>
      </c>
      <c r="BP202" s="6">
        <v>10</v>
      </c>
      <c r="BQ202" s="6">
        <v>5</v>
      </c>
      <c r="BR202" s="6">
        <v>9</v>
      </c>
      <c r="BS202" s="6">
        <v>5</v>
      </c>
      <c r="BT202" s="6">
        <v>8</v>
      </c>
      <c r="BU202" s="6">
        <v>15</v>
      </c>
      <c r="BV202" s="6">
        <v>11</v>
      </c>
      <c r="BW202" s="6">
        <v>8</v>
      </c>
      <c r="BX202" s="6">
        <v>20</v>
      </c>
      <c r="BY202" s="6">
        <v>9</v>
      </c>
      <c r="BZ202" s="6">
        <v>5</v>
      </c>
      <c r="CA202" s="6">
        <v>19</v>
      </c>
      <c r="CB202" s="6">
        <v>4</v>
      </c>
      <c r="CC202" s="6">
        <v>6</v>
      </c>
      <c r="CD202" s="6">
        <v>7</v>
      </c>
      <c r="CE202" s="6">
        <v>6</v>
      </c>
      <c r="CF202" s="6">
        <v>4</v>
      </c>
      <c r="CG202" s="6">
        <v>11</v>
      </c>
      <c r="CH202" s="6">
        <v>10</v>
      </c>
      <c r="CI202" s="6">
        <v>7</v>
      </c>
      <c r="CJ202" s="6">
        <v>6</v>
      </c>
      <c r="CK202" s="6">
        <v>5</v>
      </c>
      <c r="CL202" s="6">
        <v>3</v>
      </c>
      <c r="CM202" s="6">
        <v>3</v>
      </c>
      <c r="CN202" s="6">
        <v>5</v>
      </c>
      <c r="CO202" s="6">
        <v>4</v>
      </c>
      <c r="CP202" s="6">
        <v>1</v>
      </c>
      <c r="CQ202" s="6">
        <v>14</v>
      </c>
      <c r="CR202" s="6">
        <v>9</v>
      </c>
      <c r="CS202" s="6">
        <v>5</v>
      </c>
      <c r="CT202" s="6">
        <v>5</v>
      </c>
      <c r="CU202" s="6">
        <v>8</v>
      </c>
      <c r="CV202" s="6">
        <v>6</v>
      </c>
      <c r="CW202" s="6">
        <v>10</v>
      </c>
      <c r="CX202" s="6">
        <v>7</v>
      </c>
      <c r="CY202" s="6">
        <v>7</v>
      </c>
      <c r="CZ202" s="6">
        <v>6</v>
      </c>
      <c r="DA202" s="6">
        <v>6</v>
      </c>
      <c r="DB202" s="6">
        <v>5</v>
      </c>
      <c r="DC202" s="6">
        <v>6</v>
      </c>
      <c r="DD202" s="6">
        <v>3</v>
      </c>
      <c r="DE202" s="6">
        <v>15</v>
      </c>
      <c r="DF202" s="6">
        <v>7</v>
      </c>
      <c r="DG202" s="6">
        <v>8</v>
      </c>
      <c r="DH202" s="6">
        <v>7</v>
      </c>
      <c r="DI202" s="6">
        <v>6</v>
      </c>
      <c r="DJ202" s="6">
        <v>5</v>
      </c>
      <c r="DK202" s="6">
        <v>7</v>
      </c>
      <c r="DL202" s="6">
        <v>9</v>
      </c>
      <c r="DM202" s="6">
        <v>7</v>
      </c>
      <c r="DN202" s="6">
        <v>3</v>
      </c>
      <c r="DO202" s="6">
        <v>7</v>
      </c>
      <c r="DP202" s="6">
        <v>9</v>
      </c>
      <c r="DQ202" s="6">
        <v>10</v>
      </c>
      <c r="DR202" s="6">
        <v>9</v>
      </c>
      <c r="DS202" s="6">
        <v>7</v>
      </c>
      <c r="DT202" s="6">
        <v>5</v>
      </c>
      <c r="DU202" s="6">
        <v>4</v>
      </c>
      <c r="DV202" s="6">
        <v>7</v>
      </c>
      <c r="DW202" s="6">
        <v>4</v>
      </c>
      <c r="DX202" s="6">
        <v>7</v>
      </c>
      <c r="DY202" s="6">
        <v>9</v>
      </c>
      <c r="DZ202" s="6">
        <v>10</v>
      </c>
      <c r="EA202" s="6">
        <v>9</v>
      </c>
      <c r="EB202" s="6">
        <v>7</v>
      </c>
      <c r="EC202" s="6">
        <v>5</v>
      </c>
      <c r="ED202" s="6">
        <v>4</v>
      </c>
      <c r="EE202" s="6">
        <v>11</v>
      </c>
      <c r="EF202" s="6">
        <v>21</v>
      </c>
      <c r="EG202" s="6">
        <v>6</v>
      </c>
      <c r="EH202" s="6">
        <v>6</v>
      </c>
      <c r="EI202" s="6">
        <v>9</v>
      </c>
      <c r="EJ202" s="6">
        <v>6</v>
      </c>
      <c r="EK202" s="6">
        <v>4</v>
      </c>
      <c r="EL202" s="6">
        <v>5</v>
      </c>
      <c r="EM202" s="6">
        <v>22</v>
      </c>
      <c r="EN202" s="6">
        <v>9</v>
      </c>
      <c r="EO202" s="6">
        <v>5</v>
      </c>
      <c r="EP202" s="6">
        <v>19</v>
      </c>
      <c r="EQ202" s="6">
        <v>4</v>
      </c>
      <c r="ER202" s="6">
        <v>10</v>
      </c>
      <c r="ES202" s="6">
        <v>10</v>
      </c>
      <c r="ET202" s="6">
        <v>18</v>
      </c>
      <c r="EU202" s="6">
        <v>10</v>
      </c>
      <c r="EV202" s="6">
        <v>8</v>
      </c>
      <c r="EW202" s="6">
        <v>5</v>
      </c>
      <c r="EX202" s="6">
        <v>8</v>
      </c>
      <c r="EY202" s="6">
        <v>7</v>
      </c>
      <c r="EZ202" s="6">
        <v>6</v>
      </c>
      <c r="FA202" s="6">
        <v>7</v>
      </c>
      <c r="FB202" s="6">
        <v>7</v>
      </c>
      <c r="FC202" s="6">
        <v>7</v>
      </c>
      <c r="FD202" s="6">
        <v>8</v>
      </c>
      <c r="FE202" s="6">
        <v>9</v>
      </c>
      <c r="FF202" s="6">
        <v>7</v>
      </c>
      <c r="FG202" s="6">
        <v>15</v>
      </c>
      <c r="FH202" s="6">
        <v>9</v>
      </c>
      <c r="FI202" s="6">
        <v>6</v>
      </c>
      <c r="FJ202" s="6">
        <v>2</v>
      </c>
      <c r="FK202" s="6">
        <v>6</v>
      </c>
      <c r="FL202" s="6">
        <v>6</v>
      </c>
      <c r="FM202" s="6">
        <v>4</v>
      </c>
      <c r="FN202" s="6">
        <v>11</v>
      </c>
      <c r="FO202" s="6">
        <v>7</v>
      </c>
      <c r="FP202" s="6">
        <v>8</v>
      </c>
      <c r="FQ202" s="6">
        <v>10</v>
      </c>
      <c r="FR202" s="6">
        <v>12</v>
      </c>
      <c r="FS202" s="6">
        <v>10</v>
      </c>
      <c r="FT202" s="6">
        <v>7</v>
      </c>
      <c r="FU202" s="6">
        <v>6</v>
      </c>
      <c r="FV202" s="6">
        <v>5</v>
      </c>
      <c r="FW202" s="6">
        <v>11</v>
      </c>
      <c r="FX202" s="6">
        <v>7</v>
      </c>
      <c r="FY202" s="6">
        <v>3</v>
      </c>
      <c r="FZ202" s="6">
        <v>8</v>
      </c>
      <c r="GA202" s="6">
        <v>12</v>
      </c>
      <c r="GB202" s="6">
        <v>10</v>
      </c>
      <c r="GC202" s="6">
        <v>7</v>
      </c>
      <c r="GD202" s="6">
        <v>6</v>
      </c>
      <c r="GE202" s="6">
        <v>5</v>
      </c>
      <c r="GF202" s="6">
        <v>10</v>
      </c>
      <c r="GG202" s="6">
        <v>15</v>
      </c>
      <c r="GH202" s="6">
        <v>15</v>
      </c>
      <c r="GI202" s="6">
        <v>11</v>
      </c>
      <c r="GJ202" s="12">
        <f t="shared" si="3"/>
        <v>4416</v>
      </c>
    </row>
    <row r="203" spans="1:192">
      <c r="A203" s="9" t="s">
        <v>256</v>
      </c>
      <c r="B203" s="9">
        <v>7</v>
      </c>
      <c r="C203" s="6">
        <v>1596</v>
      </c>
      <c r="D203" s="6">
        <v>13</v>
      </c>
      <c r="E203" s="6">
        <v>7</v>
      </c>
      <c r="F203" s="6">
        <v>9</v>
      </c>
      <c r="G203" s="6">
        <v>9</v>
      </c>
      <c r="H203" s="6">
        <v>9</v>
      </c>
      <c r="I203" s="6">
        <v>9</v>
      </c>
      <c r="J203" s="6">
        <v>15</v>
      </c>
      <c r="K203" s="6">
        <v>12</v>
      </c>
      <c r="L203" s="6">
        <v>12</v>
      </c>
      <c r="M203" s="6">
        <v>7</v>
      </c>
      <c r="N203" s="6">
        <v>22</v>
      </c>
      <c r="O203" s="6">
        <v>6</v>
      </c>
      <c r="P203" s="6">
        <v>15</v>
      </c>
      <c r="Q203" s="6">
        <v>7</v>
      </c>
      <c r="R203" s="6">
        <v>8</v>
      </c>
      <c r="S203" s="6">
        <v>10</v>
      </c>
      <c r="T203" s="6">
        <v>20</v>
      </c>
      <c r="U203" s="6">
        <v>19</v>
      </c>
      <c r="V203" s="6">
        <v>12</v>
      </c>
      <c r="W203" s="6">
        <v>5</v>
      </c>
      <c r="X203" s="6">
        <v>13</v>
      </c>
      <c r="Y203" s="6">
        <v>9</v>
      </c>
      <c r="Z203" s="6">
        <v>15</v>
      </c>
      <c r="AA203" s="6">
        <v>12</v>
      </c>
      <c r="AB203" s="6">
        <v>4</v>
      </c>
      <c r="AC203" s="6">
        <v>6</v>
      </c>
      <c r="AD203" s="6">
        <v>19</v>
      </c>
      <c r="AE203" s="6">
        <v>18</v>
      </c>
      <c r="AF203" s="6">
        <v>14</v>
      </c>
      <c r="AG203" s="6">
        <v>7</v>
      </c>
      <c r="AH203" s="6">
        <v>2</v>
      </c>
      <c r="AI203" s="6">
        <v>3</v>
      </c>
      <c r="AJ203" s="6">
        <v>10</v>
      </c>
      <c r="AK203" s="6">
        <v>9</v>
      </c>
      <c r="AL203" s="6">
        <v>6</v>
      </c>
      <c r="AM203" s="6">
        <v>4</v>
      </c>
      <c r="AN203" s="6">
        <v>3</v>
      </c>
      <c r="AO203" s="6">
        <v>7</v>
      </c>
      <c r="AP203" s="6">
        <v>4</v>
      </c>
      <c r="AQ203" s="6">
        <v>4</v>
      </c>
      <c r="AR203" s="6">
        <v>6</v>
      </c>
      <c r="AS203" s="6">
        <v>22</v>
      </c>
      <c r="AT203" s="6">
        <v>16</v>
      </c>
      <c r="AU203" s="6">
        <v>19</v>
      </c>
      <c r="AV203" s="6">
        <v>15</v>
      </c>
      <c r="AW203" s="6">
        <v>5</v>
      </c>
      <c r="AX203" s="6">
        <v>12</v>
      </c>
      <c r="AY203" s="6">
        <v>9</v>
      </c>
      <c r="AZ203" s="6">
        <v>7</v>
      </c>
      <c r="BA203" s="6">
        <v>1</v>
      </c>
      <c r="BB203" s="6">
        <v>5</v>
      </c>
      <c r="BC203" s="6">
        <v>9</v>
      </c>
      <c r="BD203" s="6">
        <v>14</v>
      </c>
      <c r="BE203" s="6">
        <v>8</v>
      </c>
      <c r="BF203" s="6">
        <v>17</v>
      </c>
      <c r="BG203" s="6">
        <v>10</v>
      </c>
      <c r="BH203" s="6">
        <v>9</v>
      </c>
      <c r="BI203" s="6">
        <v>5</v>
      </c>
      <c r="BJ203" s="6">
        <v>15</v>
      </c>
      <c r="BK203" s="6">
        <v>8</v>
      </c>
      <c r="BL203" s="6">
        <v>13</v>
      </c>
      <c r="BM203" s="6">
        <v>8</v>
      </c>
      <c r="BN203" s="6">
        <v>4</v>
      </c>
      <c r="BO203" s="6">
        <v>6</v>
      </c>
      <c r="BP203" s="6">
        <v>10</v>
      </c>
      <c r="BQ203" s="6">
        <v>5</v>
      </c>
      <c r="BR203" s="6">
        <v>9</v>
      </c>
      <c r="BS203" s="6">
        <v>11</v>
      </c>
      <c r="BT203" s="6">
        <v>1</v>
      </c>
      <c r="BU203" s="6">
        <v>13</v>
      </c>
      <c r="BV203" s="6">
        <v>3</v>
      </c>
      <c r="BW203" s="6">
        <v>8</v>
      </c>
      <c r="BX203" s="6">
        <v>1</v>
      </c>
      <c r="BY203" s="6">
        <v>9</v>
      </c>
      <c r="BZ203" s="6">
        <v>5</v>
      </c>
      <c r="CA203" s="6">
        <v>12</v>
      </c>
      <c r="CB203" s="6">
        <v>6</v>
      </c>
      <c r="CC203" s="6">
        <v>8</v>
      </c>
      <c r="CD203" s="6">
        <v>7</v>
      </c>
      <c r="CE203" s="6">
        <v>6</v>
      </c>
      <c r="CF203" s="6">
        <v>4</v>
      </c>
      <c r="CG203" s="6">
        <v>1</v>
      </c>
      <c r="CH203" s="6">
        <v>10</v>
      </c>
      <c r="CI203" s="6">
        <v>7</v>
      </c>
      <c r="CJ203" s="6">
        <v>6</v>
      </c>
      <c r="CK203" s="6">
        <v>5</v>
      </c>
      <c r="CL203" s="6">
        <v>3</v>
      </c>
      <c r="CM203" s="6">
        <v>3</v>
      </c>
      <c r="CN203" s="6">
        <v>5</v>
      </c>
      <c r="CO203" s="6">
        <v>7</v>
      </c>
      <c r="CP203" s="6">
        <v>9</v>
      </c>
      <c r="CQ203" s="6">
        <v>9</v>
      </c>
      <c r="CR203" s="6">
        <v>13</v>
      </c>
      <c r="CS203" s="6">
        <v>5</v>
      </c>
      <c r="CT203" s="6">
        <v>5</v>
      </c>
      <c r="CU203" s="6">
        <v>8</v>
      </c>
      <c r="CV203" s="6">
        <v>12</v>
      </c>
      <c r="CW203" s="6">
        <v>3</v>
      </c>
      <c r="CX203" s="6">
        <v>7</v>
      </c>
      <c r="CY203" s="6">
        <v>7</v>
      </c>
      <c r="CZ203" s="6">
        <v>6</v>
      </c>
      <c r="DA203" s="6">
        <v>6</v>
      </c>
      <c r="DB203" s="6">
        <v>5</v>
      </c>
      <c r="DC203" s="6">
        <v>6</v>
      </c>
      <c r="DD203" s="6">
        <v>7</v>
      </c>
      <c r="DE203" s="6">
        <v>8</v>
      </c>
      <c r="DF203" s="6">
        <v>7</v>
      </c>
      <c r="DG203" s="6">
        <v>8</v>
      </c>
      <c r="DH203" s="6">
        <v>7</v>
      </c>
      <c r="DI203" s="6">
        <v>6</v>
      </c>
      <c r="DJ203" s="6">
        <v>5</v>
      </c>
      <c r="DK203" s="6">
        <v>7</v>
      </c>
      <c r="DL203" s="6">
        <v>9</v>
      </c>
      <c r="DM203" s="6">
        <v>7</v>
      </c>
      <c r="DN203" s="6">
        <v>3</v>
      </c>
      <c r="DO203" s="6">
        <v>7</v>
      </c>
      <c r="DP203" s="6">
        <v>9</v>
      </c>
      <c r="DQ203" s="6">
        <v>10</v>
      </c>
      <c r="DR203" s="6">
        <v>9</v>
      </c>
      <c r="DS203" s="6">
        <v>7</v>
      </c>
      <c r="DT203" s="6">
        <v>5</v>
      </c>
      <c r="DU203" s="6">
        <v>4</v>
      </c>
      <c r="DV203" s="6">
        <v>7</v>
      </c>
      <c r="DW203" s="6">
        <v>4</v>
      </c>
      <c r="DX203" s="6">
        <v>7</v>
      </c>
      <c r="DY203" s="6">
        <v>9</v>
      </c>
      <c r="DZ203" s="6">
        <v>10</v>
      </c>
      <c r="EA203" s="6">
        <v>9</v>
      </c>
      <c r="EB203" s="6">
        <v>7</v>
      </c>
      <c r="EC203" s="6">
        <v>5</v>
      </c>
      <c r="ED203" s="6">
        <v>4</v>
      </c>
      <c r="EE203" s="6">
        <v>7</v>
      </c>
      <c r="EF203" s="6">
        <v>3</v>
      </c>
      <c r="EG203" s="6">
        <v>20</v>
      </c>
      <c r="EH203" s="6">
        <v>8</v>
      </c>
      <c r="EI203" s="6">
        <v>10</v>
      </c>
      <c r="EJ203" s="6">
        <v>6</v>
      </c>
      <c r="EK203" s="6">
        <v>12</v>
      </c>
      <c r="EL203" s="6">
        <v>5</v>
      </c>
      <c r="EM203" s="6">
        <v>18</v>
      </c>
      <c r="EN203" s="6">
        <v>15</v>
      </c>
      <c r="EO203" s="6">
        <v>22</v>
      </c>
      <c r="EP203" s="6">
        <v>21</v>
      </c>
      <c r="EQ203" s="6">
        <v>4</v>
      </c>
      <c r="ER203" s="6">
        <v>10</v>
      </c>
      <c r="ES203" s="6">
        <v>10</v>
      </c>
      <c r="ET203" s="6">
        <v>11</v>
      </c>
      <c r="EU203" s="6">
        <v>12</v>
      </c>
      <c r="EV203" s="6">
        <v>8</v>
      </c>
      <c r="EW203" s="6">
        <v>5</v>
      </c>
      <c r="EX203" s="6">
        <v>8</v>
      </c>
      <c r="EY203" s="6">
        <v>7</v>
      </c>
      <c r="EZ203" s="6">
        <v>6</v>
      </c>
      <c r="FA203" s="6">
        <v>7</v>
      </c>
      <c r="FB203" s="6">
        <v>7</v>
      </c>
      <c r="FC203" s="6">
        <v>15</v>
      </c>
      <c r="FD203" s="6">
        <v>16</v>
      </c>
      <c r="FE203" s="6">
        <v>3</v>
      </c>
      <c r="FF203" s="6">
        <v>7</v>
      </c>
      <c r="FG203" s="6">
        <v>3</v>
      </c>
      <c r="FH203" s="6">
        <v>1</v>
      </c>
      <c r="FI203" s="6">
        <v>12</v>
      </c>
      <c r="FJ203" s="6">
        <v>16</v>
      </c>
      <c r="FK203" s="6">
        <v>6</v>
      </c>
      <c r="FL203" s="6">
        <v>6</v>
      </c>
      <c r="FM203" s="6">
        <v>5</v>
      </c>
      <c r="FN203" s="6">
        <v>10</v>
      </c>
      <c r="FO203" s="6">
        <v>7</v>
      </c>
      <c r="FP203" s="6">
        <v>8</v>
      </c>
      <c r="FQ203" s="6">
        <v>10</v>
      </c>
      <c r="FR203" s="6">
        <v>12</v>
      </c>
      <c r="FS203" s="6">
        <v>10</v>
      </c>
      <c r="FT203" s="6">
        <v>7</v>
      </c>
      <c r="FU203" s="6">
        <v>6</v>
      </c>
      <c r="FV203" s="6">
        <v>5</v>
      </c>
      <c r="FW203" s="6">
        <v>9</v>
      </c>
      <c r="FX203" s="6">
        <v>7</v>
      </c>
      <c r="FY203" s="6">
        <v>3</v>
      </c>
      <c r="FZ203" s="6">
        <v>8</v>
      </c>
      <c r="GA203" s="6">
        <v>12</v>
      </c>
      <c r="GB203" s="6">
        <v>10</v>
      </c>
      <c r="GC203" s="6">
        <v>7</v>
      </c>
      <c r="GD203" s="6">
        <v>6</v>
      </c>
      <c r="GE203" s="6">
        <v>5</v>
      </c>
      <c r="GF203" s="6">
        <v>10</v>
      </c>
      <c r="GG203" s="6">
        <v>15</v>
      </c>
      <c r="GH203" s="6">
        <v>4</v>
      </c>
      <c r="GI203" s="6">
        <v>3</v>
      </c>
      <c r="GJ203" s="12">
        <f t="shared" si="3"/>
        <v>4385</v>
      </c>
    </row>
    <row r="204" spans="1:192">
      <c r="A204" s="9" t="s">
        <v>241</v>
      </c>
      <c r="B204" s="9">
        <v>1393</v>
      </c>
      <c r="C204" s="6">
        <v>211573</v>
      </c>
      <c r="D204" s="6">
        <v>11</v>
      </c>
      <c r="E204" s="6">
        <v>4</v>
      </c>
      <c r="F204" s="6">
        <v>6</v>
      </c>
      <c r="G204" s="6">
        <v>8</v>
      </c>
      <c r="H204" s="6">
        <v>6</v>
      </c>
      <c r="I204" s="6">
        <v>6</v>
      </c>
      <c r="J204" s="6">
        <v>15</v>
      </c>
      <c r="K204" s="6">
        <v>12</v>
      </c>
      <c r="L204" s="6">
        <v>11</v>
      </c>
      <c r="M204" s="6">
        <v>10</v>
      </c>
      <c r="N204" s="6">
        <v>11</v>
      </c>
      <c r="O204" s="6">
        <v>5</v>
      </c>
      <c r="P204" s="6">
        <v>8</v>
      </c>
      <c r="Q204" s="6">
        <v>15</v>
      </c>
      <c r="R204" s="6">
        <v>7</v>
      </c>
      <c r="S204" s="6">
        <v>9</v>
      </c>
      <c r="T204" s="6">
        <v>15</v>
      </c>
      <c r="U204" s="6">
        <v>11</v>
      </c>
      <c r="V204" s="6">
        <v>14</v>
      </c>
      <c r="W204" s="6">
        <v>1</v>
      </c>
      <c r="X204" s="6">
        <v>15</v>
      </c>
      <c r="Y204" s="6">
        <v>14</v>
      </c>
      <c r="Z204" s="6">
        <v>12</v>
      </c>
      <c r="AA204" s="6">
        <v>1</v>
      </c>
      <c r="AB204" s="6">
        <v>15</v>
      </c>
      <c r="AC204" s="6">
        <v>5</v>
      </c>
      <c r="AD204" s="6">
        <v>16</v>
      </c>
      <c r="AE204" s="6">
        <v>17</v>
      </c>
      <c r="AF204" s="6">
        <v>14</v>
      </c>
      <c r="AG204" s="6">
        <v>11</v>
      </c>
      <c r="AH204" s="6">
        <v>2</v>
      </c>
      <c r="AI204" s="6">
        <v>3</v>
      </c>
      <c r="AJ204" s="6">
        <v>7</v>
      </c>
      <c r="AK204" s="6">
        <v>4</v>
      </c>
      <c r="AL204" s="6">
        <v>3</v>
      </c>
      <c r="AM204" s="6">
        <v>4</v>
      </c>
      <c r="AN204" s="6">
        <v>3</v>
      </c>
      <c r="AO204" s="6">
        <v>5</v>
      </c>
      <c r="AP204" s="6">
        <v>2</v>
      </c>
      <c r="AQ204" s="6">
        <v>4</v>
      </c>
      <c r="AR204" s="6">
        <v>4</v>
      </c>
      <c r="AS204" s="6">
        <v>16</v>
      </c>
      <c r="AT204" s="6">
        <v>18</v>
      </c>
      <c r="AU204" s="6">
        <v>8</v>
      </c>
      <c r="AV204" s="6">
        <v>8</v>
      </c>
      <c r="AW204" s="6">
        <v>11</v>
      </c>
      <c r="AX204" s="6">
        <v>16</v>
      </c>
      <c r="AY204" s="6">
        <v>7</v>
      </c>
      <c r="AZ204" s="6">
        <v>6</v>
      </c>
      <c r="BA204" s="6">
        <v>17</v>
      </c>
      <c r="BB204" s="6">
        <v>5</v>
      </c>
      <c r="BC204" s="6">
        <v>8</v>
      </c>
      <c r="BD204" s="6">
        <v>12</v>
      </c>
      <c r="BE204" s="6">
        <v>7</v>
      </c>
      <c r="BF204" s="6">
        <v>5</v>
      </c>
      <c r="BG204" s="6">
        <v>10</v>
      </c>
      <c r="BH204" s="6">
        <v>7</v>
      </c>
      <c r="BI204" s="6">
        <v>5</v>
      </c>
      <c r="BJ204" s="6">
        <v>5</v>
      </c>
      <c r="BK204" s="6">
        <v>7</v>
      </c>
      <c r="BL204" s="6">
        <v>9</v>
      </c>
      <c r="BM204" s="6">
        <v>2</v>
      </c>
      <c r="BN204" s="6">
        <v>4</v>
      </c>
      <c r="BO204" s="6">
        <v>6</v>
      </c>
      <c r="BP204" s="6">
        <v>4</v>
      </c>
      <c r="BQ204" s="6">
        <v>1</v>
      </c>
      <c r="BR204" s="6">
        <v>6</v>
      </c>
      <c r="BS204" s="6">
        <v>6</v>
      </c>
      <c r="BT204" s="6">
        <v>6</v>
      </c>
      <c r="BU204" s="6">
        <v>10</v>
      </c>
      <c r="BV204" s="6">
        <v>9</v>
      </c>
      <c r="BW204" s="6">
        <v>6</v>
      </c>
      <c r="BX204" s="6">
        <v>14</v>
      </c>
      <c r="BY204" s="6">
        <v>5</v>
      </c>
      <c r="BZ204" s="6">
        <v>4</v>
      </c>
      <c r="CA204" s="6">
        <v>12</v>
      </c>
      <c r="CB204" s="6">
        <v>6</v>
      </c>
      <c r="CC204" s="6">
        <v>5</v>
      </c>
      <c r="CD204" s="6">
        <v>7</v>
      </c>
      <c r="CE204" s="6">
        <v>3</v>
      </c>
      <c r="CF204" s="6">
        <v>12</v>
      </c>
      <c r="CG204" s="6">
        <v>9</v>
      </c>
      <c r="CH204" s="6">
        <v>5</v>
      </c>
      <c r="CI204" s="6">
        <v>3</v>
      </c>
      <c r="CJ204" s="6">
        <v>6</v>
      </c>
      <c r="CK204" s="6">
        <v>5</v>
      </c>
      <c r="CL204" s="6">
        <v>3</v>
      </c>
      <c r="CM204" s="6">
        <v>3</v>
      </c>
      <c r="CN204" s="6">
        <v>4</v>
      </c>
      <c r="CO204" s="6">
        <v>16</v>
      </c>
      <c r="CP204" s="6">
        <v>3</v>
      </c>
      <c r="CQ204" s="6">
        <v>16</v>
      </c>
      <c r="CR204" s="6">
        <v>13</v>
      </c>
      <c r="CS204" s="6">
        <v>3</v>
      </c>
      <c r="CT204" s="6">
        <v>2</v>
      </c>
      <c r="CU204" s="6">
        <v>5</v>
      </c>
      <c r="CV204" s="6">
        <v>8</v>
      </c>
      <c r="CW204" s="6">
        <v>5</v>
      </c>
      <c r="CX204" s="6">
        <v>4</v>
      </c>
      <c r="CY204" s="6">
        <v>5</v>
      </c>
      <c r="CZ204" s="6">
        <v>4</v>
      </c>
      <c r="DA204" s="6">
        <v>3</v>
      </c>
      <c r="DB204" s="6">
        <v>4</v>
      </c>
      <c r="DC204" s="6">
        <v>4</v>
      </c>
      <c r="DD204" s="6">
        <v>14</v>
      </c>
      <c r="DE204" s="6">
        <v>9</v>
      </c>
      <c r="DF204" s="6">
        <v>7</v>
      </c>
      <c r="DG204" s="6">
        <v>6</v>
      </c>
      <c r="DH204" s="6">
        <v>6</v>
      </c>
      <c r="DI204" s="6">
        <v>4</v>
      </c>
      <c r="DJ204" s="6">
        <v>4</v>
      </c>
      <c r="DK204" s="6">
        <v>5</v>
      </c>
      <c r="DL204" s="6">
        <v>3</v>
      </c>
      <c r="DM204" s="6">
        <v>7</v>
      </c>
      <c r="DN204" s="6">
        <v>3</v>
      </c>
      <c r="DO204" s="6">
        <v>7</v>
      </c>
      <c r="DP204" s="6">
        <v>7</v>
      </c>
      <c r="DQ204" s="6">
        <v>6</v>
      </c>
      <c r="DR204" s="6">
        <v>7</v>
      </c>
      <c r="DS204" s="6">
        <v>7</v>
      </c>
      <c r="DT204" s="6">
        <v>3</v>
      </c>
      <c r="DU204" s="6">
        <v>4</v>
      </c>
      <c r="DV204" s="6">
        <v>7</v>
      </c>
      <c r="DW204" s="6">
        <v>4</v>
      </c>
      <c r="DX204" s="6">
        <v>7</v>
      </c>
      <c r="DY204" s="6">
        <v>7</v>
      </c>
      <c r="DZ204" s="6">
        <v>9</v>
      </c>
      <c r="EA204" s="6">
        <v>6</v>
      </c>
      <c r="EB204" s="6">
        <v>7</v>
      </c>
      <c r="EC204" s="6">
        <v>4</v>
      </c>
      <c r="ED204" s="6">
        <v>4</v>
      </c>
      <c r="EE204" s="6">
        <v>9</v>
      </c>
      <c r="EF204" s="6">
        <v>18</v>
      </c>
      <c r="EG204" s="6">
        <v>11</v>
      </c>
      <c r="EH204" s="6">
        <v>8</v>
      </c>
      <c r="EI204" s="6">
        <v>7</v>
      </c>
      <c r="EJ204" s="6">
        <v>3</v>
      </c>
      <c r="EK204" s="6">
        <v>4</v>
      </c>
      <c r="EL204" s="6">
        <v>2</v>
      </c>
      <c r="EM204" s="6">
        <v>12</v>
      </c>
      <c r="EN204" s="6">
        <v>14</v>
      </c>
      <c r="EO204" s="6">
        <v>16</v>
      </c>
      <c r="EP204" s="6">
        <v>16</v>
      </c>
      <c r="EQ204" s="6">
        <v>4</v>
      </c>
      <c r="ER204" s="6">
        <v>6</v>
      </c>
      <c r="ES204" s="6">
        <v>6</v>
      </c>
      <c r="ET204" s="6">
        <v>7</v>
      </c>
      <c r="EU204" s="6">
        <v>7</v>
      </c>
      <c r="EV204" s="6">
        <v>3</v>
      </c>
      <c r="EW204" s="6">
        <v>3</v>
      </c>
      <c r="EX204" s="6">
        <v>3</v>
      </c>
      <c r="EY204" s="6">
        <v>2</v>
      </c>
      <c r="EZ204" s="6">
        <v>5</v>
      </c>
      <c r="FA204" s="6">
        <v>7</v>
      </c>
      <c r="FB204" s="6">
        <v>6</v>
      </c>
      <c r="FC204" s="6">
        <v>2</v>
      </c>
      <c r="FD204" s="6">
        <v>16</v>
      </c>
      <c r="FE204" s="6">
        <v>11</v>
      </c>
      <c r="FF204" s="6">
        <v>7</v>
      </c>
      <c r="FG204" s="6">
        <v>10</v>
      </c>
      <c r="FH204" s="6">
        <v>7</v>
      </c>
      <c r="FI204" s="6">
        <v>15</v>
      </c>
      <c r="FJ204" s="6">
        <v>8</v>
      </c>
      <c r="FK204" s="6">
        <v>4</v>
      </c>
      <c r="FL204" s="6">
        <v>3</v>
      </c>
      <c r="FM204" s="6">
        <v>17</v>
      </c>
      <c r="FN204" s="6">
        <v>6</v>
      </c>
      <c r="FO204" s="6">
        <v>7</v>
      </c>
      <c r="FP204" s="6">
        <v>7</v>
      </c>
      <c r="FQ204" s="6">
        <v>9</v>
      </c>
      <c r="FR204" s="6">
        <v>8</v>
      </c>
      <c r="FS204" s="6">
        <v>7</v>
      </c>
      <c r="FT204" s="6">
        <v>6</v>
      </c>
      <c r="FU204" s="6">
        <v>5</v>
      </c>
      <c r="FV204" s="6">
        <v>3</v>
      </c>
      <c r="FW204" s="6">
        <v>6</v>
      </c>
      <c r="FX204" s="6">
        <v>6</v>
      </c>
      <c r="FY204" s="6">
        <v>3</v>
      </c>
      <c r="FZ204" s="6">
        <v>7</v>
      </c>
      <c r="GA204" s="6">
        <v>8</v>
      </c>
      <c r="GB204" s="6">
        <v>6</v>
      </c>
      <c r="GC204" s="6">
        <v>6</v>
      </c>
      <c r="GD204" s="6">
        <v>4</v>
      </c>
      <c r="GE204" s="6">
        <v>4</v>
      </c>
      <c r="GF204" s="6">
        <v>9</v>
      </c>
      <c r="GG204" s="6">
        <v>7</v>
      </c>
      <c r="GH204" s="6">
        <v>9</v>
      </c>
      <c r="GI204" s="6">
        <v>8</v>
      </c>
      <c r="GJ204" s="12">
        <f t="shared" si="3"/>
        <v>6584</v>
      </c>
    </row>
    <row r="205" spans="1:192">
      <c r="A205" s="9" t="s">
        <v>257</v>
      </c>
      <c r="B205" s="9">
        <v>11</v>
      </c>
      <c r="C205" s="6">
        <v>866</v>
      </c>
      <c r="D205" s="6">
        <v>4</v>
      </c>
      <c r="E205" s="6">
        <v>1</v>
      </c>
      <c r="F205" s="6">
        <v>9</v>
      </c>
      <c r="G205" s="6">
        <v>9</v>
      </c>
      <c r="H205" s="6">
        <v>9</v>
      </c>
      <c r="I205" s="6">
        <v>9</v>
      </c>
      <c r="J205" s="6">
        <v>16</v>
      </c>
      <c r="K205" s="6">
        <v>5</v>
      </c>
      <c r="L205" s="6">
        <v>4</v>
      </c>
      <c r="M205" s="6">
        <v>2</v>
      </c>
      <c r="N205" s="6">
        <v>10</v>
      </c>
      <c r="O205" s="6">
        <v>6</v>
      </c>
      <c r="P205" s="6">
        <v>4</v>
      </c>
      <c r="Q205" s="6">
        <v>7</v>
      </c>
      <c r="R205" s="6">
        <v>8</v>
      </c>
      <c r="S205" s="6">
        <v>2</v>
      </c>
      <c r="T205" s="6">
        <v>12</v>
      </c>
      <c r="U205" s="6">
        <v>11</v>
      </c>
      <c r="V205" s="6">
        <v>5</v>
      </c>
      <c r="W205" s="6">
        <v>5</v>
      </c>
      <c r="X205" s="6">
        <v>1</v>
      </c>
      <c r="Y205" s="6">
        <v>1</v>
      </c>
      <c r="Z205" s="6">
        <v>4</v>
      </c>
      <c r="AA205" s="6">
        <v>13</v>
      </c>
      <c r="AB205" s="6">
        <v>1</v>
      </c>
      <c r="AC205" s="6">
        <v>6</v>
      </c>
      <c r="AD205" s="6">
        <v>19</v>
      </c>
      <c r="AE205" s="6">
        <v>18</v>
      </c>
      <c r="AF205" s="6">
        <v>14</v>
      </c>
      <c r="AG205" s="6">
        <v>11</v>
      </c>
      <c r="AH205" s="6">
        <v>2</v>
      </c>
      <c r="AI205" s="6">
        <v>3</v>
      </c>
      <c r="AJ205" s="6">
        <v>10</v>
      </c>
      <c r="AK205" s="6">
        <v>9</v>
      </c>
      <c r="AL205" s="6">
        <v>6</v>
      </c>
      <c r="AM205" s="6">
        <v>4</v>
      </c>
      <c r="AN205" s="6">
        <v>3</v>
      </c>
      <c r="AO205" s="6">
        <v>7</v>
      </c>
      <c r="AP205" s="6">
        <v>4</v>
      </c>
      <c r="AQ205" s="6">
        <v>4</v>
      </c>
      <c r="AR205" s="6">
        <v>6</v>
      </c>
      <c r="AS205" s="6">
        <v>22</v>
      </c>
      <c r="AT205" s="6">
        <v>5</v>
      </c>
      <c r="AU205" s="6">
        <v>11</v>
      </c>
      <c r="AV205" s="6">
        <v>3</v>
      </c>
      <c r="AW205" s="6">
        <v>8</v>
      </c>
      <c r="AX205" s="6">
        <v>21</v>
      </c>
      <c r="AY205" s="6">
        <v>9</v>
      </c>
      <c r="AZ205" s="6">
        <v>7</v>
      </c>
      <c r="BA205" s="6">
        <v>1</v>
      </c>
      <c r="BB205" s="6">
        <v>5</v>
      </c>
      <c r="BC205" s="6">
        <v>9</v>
      </c>
      <c r="BD205" s="6">
        <v>4</v>
      </c>
      <c r="BE205" s="6">
        <v>8</v>
      </c>
      <c r="BF205" s="6">
        <v>1</v>
      </c>
      <c r="BG205" s="6">
        <v>11</v>
      </c>
      <c r="BH205" s="6">
        <v>9</v>
      </c>
      <c r="BI205" s="6">
        <v>5</v>
      </c>
      <c r="BJ205" s="6">
        <v>1</v>
      </c>
      <c r="BK205" s="6">
        <v>8</v>
      </c>
      <c r="BL205" s="6">
        <v>16</v>
      </c>
      <c r="BM205" s="6">
        <v>8</v>
      </c>
      <c r="BN205" s="6">
        <v>4</v>
      </c>
      <c r="BO205" s="6">
        <v>6</v>
      </c>
      <c r="BP205" s="6">
        <v>10</v>
      </c>
      <c r="BQ205" s="6">
        <v>5</v>
      </c>
      <c r="BR205" s="6">
        <v>9</v>
      </c>
      <c r="BS205" s="6">
        <v>4</v>
      </c>
      <c r="BT205" s="6">
        <v>8</v>
      </c>
      <c r="BU205" s="6">
        <v>19</v>
      </c>
      <c r="BV205" s="6">
        <v>1</v>
      </c>
      <c r="BW205" s="6">
        <v>8</v>
      </c>
      <c r="BX205" s="6">
        <v>12</v>
      </c>
      <c r="BY205" s="6">
        <v>9</v>
      </c>
      <c r="BZ205" s="6">
        <v>5</v>
      </c>
      <c r="CA205" s="6">
        <v>17</v>
      </c>
      <c r="CB205" s="6">
        <v>11</v>
      </c>
      <c r="CC205" s="6">
        <v>11</v>
      </c>
      <c r="CD205" s="6">
        <v>7</v>
      </c>
      <c r="CE205" s="6">
        <v>6</v>
      </c>
      <c r="CF205" s="6">
        <v>1</v>
      </c>
      <c r="CG205" s="6">
        <v>2</v>
      </c>
      <c r="CH205" s="6">
        <v>1</v>
      </c>
      <c r="CI205" s="6">
        <v>7</v>
      </c>
      <c r="CJ205" s="6">
        <v>6</v>
      </c>
      <c r="CK205" s="6">
        <v>5</v>
      </c>
      <c r="CL205" s="6">
        <v>3</v>
      </c>
      <c r="CM205" s="6">
        <v>3</v>
      </c>
      <c r="CN205" s="6">
        <v>5</v>
      </c>
      <c r="CO205" s="6">
        <v>21</v>
      </c>
      <c r="CP205" s="6">
        <v>9</v>
      </c>
      <c r="CQ205" s="6">
        <v>15</v>
      </c>
      <c r="CR205" s="6">
        <v>2</v>
      </c>
      <c r="CS205" s="6">
        <v>5</v>
      </c>
      <c r="CT205" s="6">
        <v>5</v>
      </c>
      <c r="CU205" s="6">
        <v>8</v>
      </c>
      <c r="CV205" s="6">
        <v>5</v>
      </c>
      <c r="CW205" s="6">
        <v>10</v>
      </c>
      <c r="CX205" s="6">
        <v>7</v>
      </c>
      <c r="CY205" s="6">
        <v>7</v>
      </c>
      <c r="CZ205" s="6">
        <v>6</v>
      </c>
      <c r="DA205" s="6">
        <v>6</v>
      </c>
      <c r="DB205" s="6">
        <v>5</v>
      </c>
      <c r="DC205" s="6">
        <v>6</v>
      </c>
      <c r="DD205" s="6">
        <v>3</v>
      </c>
      <c r="DE205" s="6">
        <v>6</v>
      </c>
      <c r="DF205" s="6">
        <v>7</v>
      </c>
      <c r="DG205" s="6">
        <v>8</v>
      </c>
      <c r="DH205" s="6">
        <v>7</v>
      </c>
      <c r="DI205" s="6">
        <v>6</v>
      </c>
      <c r="DJ205" s="6">
        <v>5</v>
      </c>
      <c r="DK205" s="6">
        <v>7</v>
      </c>
      <c r="DL205" s="6">
        <v>9</v>
      </c>
      <c r="DM205" s="6">
        <v>7</v>
      </c>
      <c r="DN205" s="6">
        <v>3</v>
      </c>
      <c r="DO205" s="6">
        <v>7</v>
      </c>
      <c r="DP205" s="6">
        <v>9</v>
      </c>
      <c r="DQ205" s="6">
        <v>10</v>
      </c>
      <c r="DR205" s="6">
        <v>9</v>
      </c>
      <c r="DS205" s="6">
        <v>7</v>
      </c>
      <c r="DT205" s="6">
        <v>5</v>
      </c>
      <c r="DU205" s="6">
        <v>4</v>
      </c>
      <c r="DV205" s="6">
        <v>7</v>
      </c>
      <c r="DW205" s="6">
        <v>4</v>
      </c>
      <c r="DX205" s="6">
        <v>7</v>
      </c>
      <c r="DY205" s="6">
        <v>9</v>
      </c>
      <c r="DZ205" s="6">
        <v>10</v>
      </c>
      <c r="EA205" s="6">
        <v>9</v>
      </c>
      <c r="EB205" s="6">
        <v>7</v>
      </c>
      <c r="EC205" s="6">
        <v>5</v>
      </c>
      <c r="ED205" s="6">
        <v>4</v>
      </c>
      <c r="EE205" s="6">
        <v>11</v>
      </c>
      <c r="EF205" s="6">
        <v>20</v>
      </c>
      <c r="EG205" s="6">
        <v>11</v>
      </c>
      <c r="EH205" s="6">
        <v>12</v>
      </c>
      <c r="EI205" s="6">
        <v>12</v>
      </c>
      <c r="EJ205" s="6">
        <v>6</v>
      </c>
      <c r="EK205" s="6">
        <v>12</v>
      </c>
      <c r="EL205" s="6">
        <v>5</v>
      </c>
      <c r="EM205" s="6">
        <v>10</v>
      </c>
      <c r="EN205" s="6">
        <v>7</v>
      </c>
      <c r="EO205" s="6">
        <v>22</v>
      </c>
      <c r="EP205" s="6">
        <v>21</v>
      </c>
      <c r="EQ205" s="6">
        <v>4</v>
      </c>
      <c r="ER205" s="6">
        <v>10</v>
      </c>
      <c r="ES205" s="6">
        <v>10</v>
      </c>
      <c r="ET205" s="6">
        <v>14</v>
      </c>
      <c r="EU205" s="6">
        <v>2</v>
      </c>
      <c r="EV205" s="6">
        <v>1</v>
      </c>
      <c r="EW205" s="6">
        <v>5</v>
      </c>
      <c r="EX205" s="6">
        <v>1</v>
      </c>
      <c r="EY205" s="6">
        <v>1</v>
      </c>
      <c r="EZ205" s="6">
        <v>6</v>
      </c>
      <c r="FA205" s="6">
        <v>7</v>
      </c>
      <c r="FB205" s="6">
        <v>7</v>
      </c>
      <c r="FC205" s="6">
        <v>1</v>
      </c>
      <c r="FD205" s="6">
        <v>7</v>
      </c>
      <c r="FE205" s="6">
        <v>4</v>
      </c>
      <c r="FF205" s="6">
        <v>7</v>
      </c>
      <c r="FG205" s="6">
        <v>4</v>
      </c>
      <c r="FH205" s="6">
        <v>9</v>
      </c>
      <c r="FI205" s="6">
        <v>5</v>
      </c>
      <c r="FJ205" s="6">
        <v>6</v>
      </c>
      <c r="FK205" s="6">
        <v>6</v>
      </c>
      <c r="FL205" s="6">
        <v>6</v>
      </c>
      <c r="FM205" s="6">
        <v>1</v>
      </c>
      <c r="FN205" s="6">
        <v>11</v>
      </c>
      <c r="FO205" s="6">
        <v>7</v>
      </c>
      <c r="FP205" s="6">
        <v>8</v>
      </c>
      <c r="FQ205" s="6">
        <v>10</v>
      </c>
      <c r="FR205" s="6">
        <v>12</v>
      </c>
      <c r="FS205" s="6">
        <v>10</v>
      </c>
      <c r="FT205" s="6">
        <v>7</v>
      </c>
      <c r="FU205" s="6">
        <v>6</v>
      </c>
      <c r="FV205" s="6">
        <v>5</v>
      </c>
      <c r="FW205" s="6">
        <v>11</v>
      </c>
      <c r="FX205" s="6">
        <v>7</v>
      </c>
      <c r="FY205" s="6">
        <v>3</v>
      </c>
      <c r="FZ205" s="6">
        <v>8</v>
      </c>
      <c r="GA205" s="6">
        <v>12</v>
      </c>
      <c r="GB205" s="6">
        <v>10</v>
      </c>
      <c r="GC205" s="6">
        <v>7</v>
      </c>
      <c r="GD205" s="6">
        <v>6</v>
      </c>
      <c r="GE205" s="6">
        <v>5</v>
      </c>
      <c r="GF205" s="6">
        <v>10</v>
      </c>
      <c r="GG205" s="6">
        <v>10</v>
      </c>
      <c r="GH205" s="6">
        <v>3</v>
      </c>
      <c r="GI205" s="6">
        <v>1</v>
      </c>
      <c r="GJ205" s="12">
        <f t="shared" si="3"/>
        <v>12702</v>
      </c>
    </row>
    <row r="206" spans="1:192">
      <c r="A206" s="9" t="s">
        <v>258</v>
      </c>
      <c r="B206" s="9">
        <v>2</v>
      </c>
      <c r="C206" s="6">
        <v>1169</v>
      </c>
      <c r="D206" s="6">
        <v>5</v>
      </c>
      <c r="E206" s="6">
        <v>7</v>
      </c>
      <c r="F206" s="6">
        <v>9</v>
      </c>
      <c r="G206" s="6">
        <v>9</v>
      </c>
      <c r="H206" s="6">
        <v>9</v>
      </c>
      <c r="I206" s="6">
        <v>9</v>
      </c>
      <c r="J206" s="6">
        <v>14</v>
      </c>
      <c r="K206" s="6">
        <v>1</v>
      </c>
      <c r="L206" s="6">
        <v>1</v>
      </c>
      <c r="M206" s="6">
        <v>1</v>
      </c>
      <c r="N206" s="6">
        <v>11</v>
      </c>
      <c r="O206" s="6">
        <v>6</v>
      </c>
      <c r="P206" s="6">
        <v>19</v>
      </c>
      <c r="Q206" s="6">
        <v>7</v>
      </c>
      <c r="R206" s="6">
        <v>8</v>
      </c>
      <c r="S206" s="6">
        <v>14</v>
      </c>
      <c r="T206" s="6">
        <v>17</v>
      </c>
      <c r="U206" s="6">
        <v>17</v>
      </c>
      <c r="V206" s="6">
        <v>8</v>
      </c>
      <c r="W206" s="6">
        <v>5</v>
      </c>
      <c r="X206" s="6">
        <v>5</v>
      </c>
      <c r="Y206" s="6">
        <v>2</v>
      </c>
      <c r="Z206" s="6">
        <v>3</v>
      </c>
      <c r="AA206" s="6">
        <v>9</v>
      </c>
      <c r="AB206" s="6">
        <v>5</v>
      </c>
      <c r="AC206" s="6">
        <v>6</v>
      </c>
      <c r="AD206" s="6">
        <v>5</v>
      </c>
      <c r="AE206" s="6">
        <v>5</v>
      </c>
      <c r="AF206" s="6">
        <v>14</v>
      </c>
      <c r="AG206" s="6">
        <v>4</v>
      </c>
      <c r="AH206" s="6">
        <v>2</v>
      </c>
      <c r="AI206" s="6">
        <v>3</v>
      </c>
      <c r="AJ206" s="6">
        <v>10</v>
      </c>
      <c r="AK206" s="6">
        <v>9</v>
      </c>
      <c r="AL206" s="6">
        <v>6</v>
      </c>
      <c r="AM206" s="6">
        <v>4</v>
      </c>
      <c r="AN206" s="6">
        <v>3</v>
      </c>
      <c r="AO206" s="6">
        <v>7</v>
      </c>
      <c r="AP206" s="6">
        <v>4</v>
      </c>
      <c r="AQ206" s="6">
        <v>4</v>
      </c>
      <c r="AR206" s="6">
        <v>6</v>
      </c>
      <c r="AS206" s="6">
        <v>22</v>
      </c>
      <c r="AT206" s="6">
        <v>3</v>
      </c>
      <c r="AU206" s="6">
        <v>9</v>
      </c>
      <c r="AV206" s="6">
        <v>21</v>
      </c>
      <c r="AW206" s="6">
        <v>7</v>
      </c>
      <c r="AX206" s="6">
        <v>12</v>
      </c>
      <c r="AY206" s="6">
        <v>9</v>
      </c>
      <c r="AZ206" s="6">
        <v>7</v>
      </c>
      <c r="BA206" s="6">
        <v>1</v>
      </c>
      <c r="BB206" s="6">
        <v>5</v>
      </c>
      <c r="BC206" s="6">
        <v>9</v>
      </c>
      <c r="BD206" s="6">
        <v>14</v>
      </c>
      <c r="BE206" s="6">
        <v>8</v>
      </c>
      <c r="BF206" s="6">
        <v>4</v>
      </c>
      <c r="BG206" s="6">
        <v>17</v>
      </c>
      <c r="BH206" s="6">
        <v>9</v>
      </c>
      <c r="BI206" s="6">
        <v>5</v>
      </c>
      <c r="BJ206" s="6">
        <v>6</v>
      </c>
      <c r="BK206" s="6">
        <v>8</v>
      </c>
      <c r="BL206" s="6">
        <v>7</v>
      </c>
      <c r="BM206" s="6">
        <v>8</v>
      </c>
      <c r="BN206" s="6">
        <v>4</v>
      </c>
      <c r="BO206" s="6">
        <v>6</v>
      </c>
      <c r="BP206" s="6">
        <v>10</v>
      </c>
      <c r="BQ206" s="6">
        <v>5</v>
      </c>
      <c r="BR206" s="6">
        <v>9</v>
      </c>
      <c r="BS206" s="6">
        <v>11</v>
      </c>
      <c r="BT206" s="6">
        <v>8</v>
      </c>
      <c r="BU206" s="6">
        <v>16</v>
      </c>
      <c r="BV206" s="6">
        <v>11</v>
      </c>
      <c r="BW206" s="6">
        <v>8</v>
      </c>
      <c r="BX206" s="6">
        <v>11</v>
      </c>
      <c r="BY206" s="6">
        <v>9</v>
      </c>
      <c r="BZ206" s="6">
        <v>5</v>
      </c>
      <c r="CA206" s="6">
        <v>2</v>
      </c>
      <c r="CB206" s="6">
        <v>11</v>
      </c>
      <c r="CC206" s="6">
        <v>11</v>
      </c>
      <c r="CD206" s="6">
        <v>7</v>
      </c>
      <c r="CE206" s="6">
        <v>6</v>
      </c>
      <c r="CF206" s="6">
        <v>2</v>
      </c>
      <c r="CG206" s="6">
        <v>2</v>
      </c>
      <c r="CH206" s="6">
        <v>10</v>
      </c>
      <c r="CI206" s="6">
        <v>7</v>
      </c>
      <c r="CJ206" s="6">
        <v>6</v>
      </c>
      <c r="CK206" s="6">
        <v>5</v>
      </c>
      <c r="CL206" s="6">
        <v>3</v>
      </c>
      <c r="CM206" s="6">
        <v>3</v>
      </c>
      <c r="CN206" s="6">
        <v>5</v>
      </c>
      <c r="CO206" s="6">
        <v>3</v>
      </c>
      <c r="CP206" s="6">
        <v>9</v>
      </c>
      <c r="CQ206" s="6">
        <v>19</v>
      </c>
      <c r="CR206" s="6">
        <v>3</v>
      </c>
      <c r="CS206" s="6">
        <v>5</v>
      </c>
      <c r="CT206" s="6">
        <v>5</v>
      </c>
      <c r="CU206" s="6">
        <v>8</v>
      </c>
      <c r="CV206" s="6">
        <v>7</v>
      </c>
      <c r="CW206" s="6">
        <v>10</v>
      </c>
      <c r="CX206" s="6">
        <v>7</v>
      </c>
      <c r="CY206" s="6">
        <v>7</v>
      </c>
      <c r="CZ206" s="6">
        <v>6</v>
      </c>
      <c r="DA206" s="6">
        <v>6</v>
      </c>
      <c r="DB206" s="6">
        <v>5</v>
      </c>
      <c r="DC206" s="6">
        <v>6</v>
      </c>
      <c r="DD206" s="6">
        <v>4</v>
      </c>
      <c r="DE206" s="6">
        <v>4</v>
      </c>
      <c r="DF206" s="6">
        <v>7</v>
      </c>
      <c r="DG206" s="6">
        <v>8</v>
      </c>
      <c r="DH206" s="6">
        <v>7</v>
      </c>
      <c r="DI206" s="6">
        <v>6</v>
      </c>
      <c r="DJ206" s="6">
        <v>5</v>
      </c>
      <c r="DK206" s="6">
        <v>7</v>
      </c>
      <c r="DL206" s="6">
        <v>9</v>
      </c>
      <c r="DM206" s="6">
        <v>7</v>
      </c>
      <c r="DN206" s="6">
        <v>3</v>
      </c>
      <c r="DO206" s="6">
        <v>7</v>
      </c>
      <c r="DP206" s="6">
        <v>9</v>
      </c>
      <c r="DQ206" s="6">
        <v>10</v>
      </c>
      <c r="DR206" s="6">
        <v>9</v>
      </c>
      <c r="DS206" s="6">
        <v>7</v>
      </c>
      <c r="DT206" s="6">
        <v>5</v>
      </c>
      <c r="DU206" s="6">
        <v>4</v>
      </c>
      <c r="DV206" s="6">
        <v>7</v>
      </c>
      <c r="DW206" s="6">
        <v>4</v>
      </c>
      <c r="DX206" s="6">
        <v>7</v>
      </c>
      <c r="DY206" s="6">
        <v>9</v>
      </c>
      <c r="DZ206" s="6">
        <v>10</v>
      </c>
      <c r="EA206" s="6">
        <v>9</v>
      </c>
      <c r="EB206" s="6">
        <v>7</v>
      </c>
      <c r="EC206" s="6">
        <v>5</v>
      </c>
      <c r="ED206" s="6">
        <v>4</v>
      </c>
      <c r="EE206" s="6">
        <v>11</v>
      </c>
      <c r="EF206" s="6">
        <v>13</v>
      </c>
      <c r="EG206" s="6">
        <v>14</v>
      </c>
      <c r="EH206" s="6">
        <v>12</v>
      </c>
      <c r="EI206" s="6">
        <v>12</v>
      </c>
      <c r="EJ206" s="6">
        <v>6</v>
      </c>
      <c r="EK206" s="6">
        <v>4</v>
      </c>
      <c r="EL206" s="6">
        <v>5</v>
      </c>
      <c r="EM206" s="6">
        <v>20</v>
      </c>
      <c r="EN206" s="6">
        <v>10</v>
      </c>
      <c r="EO206" s="6">
        <v>8</v>
      </c>
      <c r="EP206" s="6">
        <v>7</v>
      </c>
      <c r="EQ206" s="6">
        <v>4</v>
      </c>
      <c r="ER206" s="6">
        <v>10</v>
      </c>
      <c r="ES206" s="6">
        <v>10</v>
      </c>
      <c r="ET206" s="6">
        <v>12</v>
      </c>
      <c r="EU206" s="6">
        <v>12</v>
      </c>
      <c r="EV206" s="6">
        <v>8</v>
      </c>
      <c r="EW206" s="6">
        <v>5</v>
      </c>
      <c r="EX206" s="6">
        <v>8</v>
      </c>
      <c r="EY206" s="6">
        <v>7</v>
      </c>
      <c r="EZ206" s="6">
        <v>6</v>
      </c>
      <c r="FA206" s="6">
        <v>7</v>
      </c>
      <c r="FB206" s="6">
        <v>7</v>
      </c>
      <c r="FC206" s="6">
        <v>1</v>
      </c>
      <c r="FD206" s="6">
        <v>3</v>
      </c>
      <c r="FE206" s="6">
        <v>5</v>
      </c>
      <c r="FF206" s="6">
        <v>7</v>
      </c>
      <c r="FG206" s="6">
        <v>1</v>
      </c>
      <c r="FH206" s="6">
        <v>9</v>
      </c>
      <c r="FI206" s="6">
        <v>1</v>
      </c>
      <c r="FJ206" s="6">
        <v>3</v>
      </c>
      <c r="FK206" s="6">
        <v>6</v>
      </c>
      <c r="FL206" s="6">
        <v>6</v>
      </c>
      <c r="FM206" s="6">
        <v>9</v>
      </c>
      <c r="FN206" s="6">
        <v>11</v>
      </c>
      <c r="FO206" s="6">
        <v>7</v>
      </c>
      <c r="FP206" s="6">
        <v>8</v>
      </c>
      <c r="FQ206" s="6">
        <v>10</v>
      </c>
      <c r="FR206" s="6">
        <v>12</v>
      </c>
      <c r="FS206" s="6">
        <v>10</v>
      </c>
      <c r="FT206" s="6">
        <v>7</v>
      </c>
      <c r="FU206" s="6">
        <v>6</v>
      </c>
      <c r="FV206" s="6">
        <v>5</v>
      </c>
      <c r="FW206" s="6">
        <v>11</v>
      </c>
      <c r="FX206" s="6">
        <v>7</v>
      </c>
      <c r="FY206" s="6">
        <v>3</v>
      </c>
      <c r="FZ206" s="6">
        <v>8</v>
      </c>
      <c r="GA206" s="6">
        <v>12</v>
      </c>
      <c r="GB206" s="6">
        <v>10</v>
      </c>
      <c r="GC206" s="6">
        <v>7</v>
      </c>
      <c r="GD206" s="6">
        <v>6</v>
      </c>
      <c r="GE206" s="6">
        <v>5</v>
      </c>
      <c r="GF206" s="6">
        <v>10</v>
      </c>
      <c r="GG206" s="6">
        <v>6</v>
      </c>
      <c r="GH206" s="6">
        <v>1</v>
      </c>
      <c r="GI206" s="6">
        <v>11</v>
      </c>
      <c r="GJ206" s="12">
        <f t="shared" si="3"/>
        <v>1710</v>
      </c>
    </row>
    <row r="207" spans="1:192">
      <c r="A207" s="9" t="s">
        <v>259</v>
      </c>
      <c r="B207" s="9">
        <v>2</v>
      </c>
      <c r="C207" s="6">
        <v>326</v>
      </c>
      <c r="D207" s="6">
        <v>17</v>
      </c>
      <c r="E207" s="6">
        <v>7</v>
      </c>
      <c r="F207" s="6">
        <v>9</v>
      </c>
      <c r="G207" s="6">
        <v>9</v>
      </c>
      <c r="H207" s="6">
        <v>9</v>
      </c>
      <c r="I207" s="6">
        <v>9</v>
      </c>
      <c r="J207" s="6">
        <v>16</v>
      </c>
      <c r="K207" s="6">
        <v>16</v>
      </c>
      <c r="L207" s="6">
        <v>16</v>
      </c>
      <c r="M207" s="6">
        <v>16</v>
      </c>
      <c r="N207" s="6">
        <v>2</v>
      </c>
      <c r="O207" s="6">
        <v>6</v>
      </c>
      <c r="P207" s="6">
        <v>20</v>
      </c>
      <c r="Q207" s="6">
        <v>1</v>
      </c>
      <c r="R207" s="6">
        <v>8</v>
      </c>
      <c r="S207" s="6">
        <v>1</v>
      </c>
      <c r="T207" s="6">
        <v>1</v>
      </c>
      <c r="U207" s="6">
        <v>20</v>
      </c>
      <c r="V207" s="6">
        <v>20</v>
      </c>
      <c r="W207" s="6">
        <v>5</v>
      </c>
      <c r="X207" s="6">
        <v>20</v>
      </c>
      <c r="Y207" s="6">
        <v>20</v>
      </c>
      <c r="Z207" s="6">
        <v>20</v>
      </c>
      <c r="AA207" s="6">
        <v>13</v>
      </c>
      <c r="AB207" s="6">
        <v>20</v>
      </c>
      <c r="AC207" s="6">
        <v>6</v>
      </c>
      <c r="AD207" s="6">
        <v>9</v>
      </c>
      <c r="AE207" s="6">
        <v>8</v>
      </c>
      <c r="AF207" s="6">
        <v>14</v>
      </c>
      <c r="AG207" s="6">
        <v>11</v>
      </c>
      <c r="AH207" s="6">
        <v>2</v>
      </c>
      <c r="AI207" s="6">
        <v>3</v>
      </c>
      <c r="AJ207" s="6">
        <v>10</v>
      </c>
      <c r="AK207" s="6">
        <v>9</v>
      </c>
      <c r="AL207" s="6">
        <v>6</v>
      </c>
      <c r="AM207" s="6">
        <v>4</v>
      </c>
      <c r="AN207" s="6">
        <v>3</v>
      </c>
      <c r="AO207" s="6">
        <v>7</v>
      </c>
      <c r="AP207" s="6">
        <v>4</v>
      </c>
      <c r="AQ207" s="6">
        <v>4</v>
      </c>
      <c r="AR207" s="6">
        <v>6</v>
      </c>
      <c r="AS207" s="6">
        <v>1</v>
      </c>
      <c r="AT207" s="6">
        <v>13</v>
      </c>
      <c r="AU207" s="6">
        <v>17</v>
      </c>
      <c r="AV207" s="6">
        <v>3</v>
      </c>
      <c r="AW207" s="6">
        <v>9</v>
      </c>
      <c r="AX207" s="6">
        <v>2</v>
      </c>
      <c r="AY207" s="6">
        <v>9</v>
      </c>
      <c r="AZ207" s="6">
        <v>7</v>
      </c>
      <c r="BA207" s="6">
        <v>1</v>
      </c>
      <c r="BB207" s="6">
        <v>5</v>
      </c>
      <c r="BC207" s="6">
        <v>9</v>
      </c>
      <c r="BD207" s="6">
        <v>14</v>
      </c>
      <c r="BE207" s="6">
        <v>8</v>
      </c>
      <c r="BF207" s="6">
        <v>6</v>
      </c>
      <c r="BG207" s="6">
        <v>2</v>
      </c>
      <c r="BH207" s="6">
        <v>9</v>
      </c>
      <c r="BI207" s="6">
        <v>5</v>
      </c>
      <c r="BJ207" s="6">
        <v>2</v>
      </c>
      <c r="BK207" s="6">
        <v>8</v>
      </c>
      <c r="BL207" s="6">
        <v>16</v>
      </c>
      <c r="BM207" s="6">
        <v>8</v>
      </c>
      <c r="BN207" s="6">
        <v>4</v>
      </c>
      <c r="BO207" s="6">
        <v>6</v>
      </c>
      <c r="BP207" s="6">
        <v>10</v>
      </c>
      <c r="BQ207" s="6">
        <v>5</v>
      </c>
      <c r="BR207" s="6">
        <v>9</v>
      </c>
      <c r="BS207" s="6">
        <v>11</v>
      </c>
      <c r="BT207" s="6">
        <v>8</v>
      </c>
      <c r="BU207" s="6">
        <v>7</v>
      </c>
      <c r="BV207" s="6">
        <v>11</v>
      </c>
      <c r="BW207" s="6">
        <v>8</v>
      </c>
      <c r="BX207" s="6">
        <v>12</v>
      </c>
      <c r="BY207" s="6">
        <v>9</v>
      </c>
      <c r="BZ207" s="6">
        <v>5</v>
      </c>
      <c r="CA207" s="6">
        <v>19</v>
      </c>
      <c r="CB207" s="6">
        <v>11</v>
      </c>
      <c r="CC207" s="6">
        <v>11</v>
      </c>
      <c r="CD207" s="6">
        <v>7</v>
      </c>
      <c r="CE207" s="6">
        <v>6</v>
      </c>
      <c r="CF207" s="6">
        <v>2</v>
      </c>
      <c r="CG207" s="6">
        <v>3</v>
      </c>
      <c r="CH207" s="6">
        <v>10</v>
      </c>
      <c r="CI207" s="6">
        <v>7</v>
      </c>
      <c r="CJ207" s="6">
        <v>6</v>
      </c>
      <c r="CK207" s="6">
        <v>5</v>
      </c>
      <c r="CL207" s="6">
        <v>3</v>
      </c>
      <c r="CM207" s="6">
        <v>3</v>
      </c>
      <c r="CN207" s="6">
        <v>5</v>
      </c>
      <c r="CO207" s="6">
        <v>8</v>
      </c>
      <c r="CP207" s="6">
        <v>9</v>
      </c>
      <c r="CQ207" s="6">
        <v>16</v>
      </c>
      <c r="CR207" s="6">
        <v>1</v>
      </c>
      <c r="CS207" s="6">
        <v>5</v>
      </c>
      <c r="CT207" s="6">
        <v>5</v>
      </c>
      <c r="CU207" s="6">
        <v>8</v>
      </c>
      <c r="CV207" s="6">
        <v>17</v>
      </c>
      <c r="CW207" s="6">
        <v>10</v>
      </c>
      <c r="CX207" s="6">
        <v>7</v>
      </c>
      <c r="CY207" s="6">
        <v>7</v>
      </c>
      <c r="CZ207" s="6">
        <v>6</v>
      </c>
      <c r="DA207" s="6">
        <v>6</v>
      </c>
      <c r="DB207" s="6">
        <v>5</v>
      </c>
      <c r="DC207" s="6">
        <v>6</v>
      </c>
      <c r="DD207" s="6">
        <v>16</v>
      </c>
      <c r="DE207" s="6">
        <v>3</v>
      </c>
      <c r="DF207" s="6">
        <v>7</v>
      </c>
      <c r="DG207" s="6">
        <v>8</v>
      </c>
      <c r="DH207" s="6">
        <v>7</v>
      </c>
      <c r="DI207" s="6">
        <v>6</v>
      </c>
      <c r="DJ207" s="6">
        <v>5</v>
      </c>
      <c r="DK207" s="6">
        <v>7</v>
      </c>
      <c r="DL207" s="6">
        <v>9</v>
      </c>
      <c r="DM207" s="6">
        <v>7</v>
      </c>
      <c r="DN207" s="6">
        <v>3</v>
      </c>
      <c r="DO207" s="6">
        <v>7</v>
      </c>
      <c r="DP207" s="6">
        <v>9</v>
      </c>
      <c r="DQ207" s="6">
        <v>10</v>
      </c>
      <c r="DR207" s="6">
        <v>9</v>
      </c>
      <c r="DS207" s="6">
        <v>7</v>
      </c>
      <c r="DT207" s="6">
        <v>5</v>
      </c>
      <c r="DU207" s="6">
        <v>4</v>
      </c>
      <c r="DV207" s="6">
        <v>7</v>
      </c>
      <c r="DW207" s="6">
        <v>4</v>
      </c>
      <c r="DX207" s="6">
        <v>7</v>
      </c>
      <c r="DY207" s="6">
        <v>9</v>
      </c>
      <c r="DZ207" s="6">
        <v>10</v>
      </c>
      <c r="EA207" s="6">
        <v>9</v>
      </c>
      <c r="EB207" s="6">
        <v>7</v>
      </c>
      <c r="EC207" s="6">
        <v>5</v>
      </c>
      <c r="ED207" s="6">
        <v>4</v>
      </c>
      <c r="EE207" s="6">
        <v>11</v>
      </c>
      <c r="EF207" s="6">
        <v>22</v>
      </c>
      <c r="EG207" s="6">
        <v>1</v>
      </c>
      <c r="EH207" s="6">
        <v>12</v>
      </c>
      <c r="EI207" s="6">
        <v>12</v>
      </c>
      <c r="EJ207" s="6">
        <v>6</v>
      </c>
      <c r="EK207" s="6">
        <v>12</v>
      </c>
      <c r="EL207" s="6">
        <v>5</v>
      </c>
      <c r="EM207" s="6">
        <v>3</v>
      </c>
      <c r="EN207" s="6">
        <v>1</v>
      </c>
      <c r="EO207" s="6">
        <v>1</v>
      </c>
      <c r="EP207" s="6">
        <v>13</v>
      </c>
      <c r="EQ207" s="6">
        <v>4</v>
      </c>
      <c r="ER207" s="6">
        <v>10</v>
      </c>
      <c r="ES207" s="6">
        <v>10</v>
      </c>
      <c r="ET207" s="6">
        <v>7</v>
      </c>
      <c r="EU207" s="6">
        <v>12</v>
      </c>
      <c r="EV207" s="6">
        <v>8</v>
      </c>
      <c r="EW207" s="6">
        <v>5</v>
      </c>
      <c r="EX207" s="6">
        <v>8</v>
      </c>
      <c r="EY207" s="6">
        <v>7</v>
      </c>
      <c r="EZ207" s="6">
        <v>6</v>
      </c>
      <c r="FA207" s="6">
        <v>7</v>
      </c>
      <c r="FB207" s="6">
        <v>7</v>
      </c>
      <c r="FC207" s="6">
        <v>20</v>
      </c>
      <c r="FD207" s="6">
        <v>20</v>
      </c>
      <c r="FE207" s="6">
        <v>6</v>
      </c>
      <c r="FF207" s="6">
        <v>7</v>
      </c>
      <c r="FG207" s="6">
        <v>3</v>
      </c>
      <c r="FH207" s="6">
        <v>9</v>
      </c>
      <c r="FI207" s="6">
        <v>19</v>
      </c>
      <c r="FJ207" s="6">
        <v>19</v>
      </c>
      <c r="FK207" s="6">
        <v>6</v>
      </c>
      <c r="FL207" s="6">
        <v>6</v>
      </c>
      <c r="FM207" s="6">
        <v>1</v>
      </c>
      <c r="FN207" s="6">
        <v>11</v>
      </c>
      <c r="FO207" s="6">
        <v>7</v>
      </c>
      <c r="FP207" s="6">
        <v>8</v>
      </c>
      <c r="FQ207" s="6">
        <v>10</v>
      </c>
      <c r="FR207" s="6">
        <v>12</v>
      </c>
      <c r="FS207" s="6">
        <v>10</v>
      </c>
      <c r="FT207" s="6">
        <v>7</v>
      </c>
      <c r="FU207" s="6">
        <v>6</v>
      </c>
      <c r="FV207" s="6">
        <v>5</v>
      </c>
      <c r="FW207" s="6">
        <v>11</v>
      </c>
      <c r="FX207" s="6">
        <v>7</v>
      </c>
      <c r="FY207" s="6">
        <v>3</v>
      </c>
      <c r="FZ207" s="6">
        <v>8</v>
      </c>
      <c r="GA207" s="6">
        <v>12</v>
      </c>
      <c r="GB207" s="6">
        <v>10</v>
      </c>
      <c r="GC207" s="6">
        <v>7</v>
      </c>
      <c r="GD207" s="6">
        <v>6</v>
      </c>
      <c r="GE207" s="6">
        <v>5</v>
      </c>
      <c r="GF207" s="6">
        <v>10</v>
      </c>
      <c r="GG207" s="6">
        <v>17</v>
      </c>
      <c r="GH207" s="6">
        <v>15</v>
      </c>
      <c r="GI207" s="6">
        <v>11</v>
      </c>
      <c r="GJ207" s="12">
        <f t="shared" si="3"/>
        <v>6134</v>
      </c>
    </row>
    <row r="208" spans="1:192">
      <c r="A208" s="9" t="s">
        <v>247</v>
      </c>
      <c r="B208" s="9">
        <v>6</v>
      </c>
      <c r="C208" s="6">
        <v>1466</v>
      </c>
      <c r="D208" s="6">
        <v>13</v>
      </c>
      <c r="E208" s="6">
        <v>7</v>
      </c>
      <c r="F208" s="6">
        <v>9</v>
      </c>
      <c r="G208" s="6">
        <v>9</v>
      </c>
      <c r="H208" s="6">
        <v>9</v>
      </c>
      <c r="I208" s="6">
        <v>9</v>
      </c>
      <c r="J208" s="6">
        <v>7</v>
      </c>
      <c r="K208" s="6">
        <v>4</v>
      </c>
      <c r="L208" s="6">
        <v>4</v>
      </c>
      <c r="M208" s="6">
        <v>6</v>
      </c>
      <c r="N208" s="6">
        <v>6</v>
      </c>
      <c r="O208" s="6">
        <v>6</v>
      </c>
      <c r="P208" s="6">
        <v>15</v>
      </c>
      <c r="Q208" s="6">
        <v>13</v>
      </c>
      <c r="R208" s="6">
        <v>1</v>
      </c>
      <c r="S208" s="6">
        <v>15</v>
      </c>
      <c r="T208" s="6">
        <v>3</v>
      </c>
      <c r="U208" s="6">
        <v>14</v>
      </c>
      <c r="V208" s="6">
        <v>10</v>
      </c>
      <c r="W208" s="6">
        <v>5</v>
      </c>
      <c r="X208" s="6">
        <v>9</v>
      </c>
      <c r="Y208" s="6">
        <v>6</v>
      </c>
      <c r="Z208" s="6">
        <v>14</v>
      </c>
      <c r="AA208" s="6">
        <v>7</v>
      </c>
      <c r="AB208" s="6">
        <v>8</v>
      </c>
      <c r="AC208" s="6">
        <v>6</v>
      </c>
      <c r="AD208" s="6">
        <v>5</v>
      </c>
      <c r="AE208" s="6">
        <v>4</v>
      </c>
      <c r="AF208" s="6">
        <v>2</v>
      </c>
      <c r="AG208" s="6">
        <v>6</v>
      </c>
      <c r="AH208" s="6">
        <v>2</v>
      </c>
      <c r="AI208" s="6">
        <v>3</v>
      </c>
      <c r="AJ208" s="6">
        <v>10</v>
      </c>
      <c r="AK208" s="6">
        <v>9</v>
      </c>
      <c r="AL208" s="6">
        <v>6</v>
      </c>
      <c r="AM208" s="6">
        <v>4</v>
      </c>
      <c r="AN208" s="6">
        <v>3</v>
      </c>
      <c r="AO208" s="6">
        <v>7</v>
      </c>
      <c r="AP208" s="6">
        <v>4</v>
      </c>
      <c r="AQ208" s="6">
        <v>4</v>
      </c>
      <c r="AR208" s="6">
        <v>6</v>
      </c>
      <c r="AS208" s="6">
        <v>19</v>
      </c>
      <c r="AT208" s="6">
        <v>14</v>
      </c>
      <c r="AU208" s="6">
        <v>17</v>
      </c>
      <c r="AV208" s="6">
        <v>20</v>
      </c>
      <c r="AW208" s="6">
        <v>12</v>
      </c>
      <c r="AX208" s="6">
        <v>17</v>
      </c>
      <c r="AY208" s="6">
        <v>9</v>
      </c>
      <c r="AZ208" s="6">
        <v>7</v>
      </c>
      <c r="BA208" s="6">
        <v>1</v>
      </c>
      <c r="BB208" s="6">
        <v>5</v>
      </c>
      <c r="BC208" s="6">
        <v>9</v>
      </c>
      <c r="BD208" s="6">
        <v>14</v>
      </c>
      <c r="BE208" s="6">
        <v>8</v>
      </c>
      <c r="BF208" s="6">
        <v>10</v>
      </c>
      <c r="BG208" s="6">
        <v>17</v>
      </c>
      <c r="BH208" s="6">
        <v>9</v>
      </c>
      <c r="BI208" s="6">
        <v>5</v>
      </c>
      <c r="BJ208" s="6">
        <v>12</v>
      </c>
      <c r="BK208" s="6">
        <v>8</v>
      </c>
      <c r="BL208" s="6">
        <v>11</v>
      </c>
      <c r="BM208" s="6">
        <v>8</v>
      </c>
      <c r="BN208" s="6">
        <v>4</v>
      </c>
      <c r="BO208" s="6">
        <v>6</v>
      </c>
      <c r="BP208" s="6">
        <v>10</v>
      </c>
      <c r="BQ208" s="6">
        <v>5</v>
      </c>
      <c r="BR208" s="6">
        <v>9</v>
      </c>
      <c r="BS208" s="6">
        <v>3</v>
      </c>
      <c r="BT208" s="6">
        <v>8</v>
      </c>
      <c r="BU208" s="6">
        <v>18</v>
      </c>
      <c r="BV208" s="6">
        <v>11</v>
      </c>
      <c r="BW208" s="6">
        <v>8</v>
      </c>
      <c r="BX208" s="6">
        <v>16</v>
      </c>
      <c r="BY208" s="6">
        <v>9</v>
      </c>
      <c r="BZ208" s="6">
        <v>5</v>
      </c>
      <c r="CA208" s="6">
        <v>16</v>
      </c>
      <c r="CB208" s="6">
        <v>11</v>
      </c>
      <c r="CC208" s="6">
        <v>11</v>
      </c>
      <c r="CD208" s="6">
        <v>7</v>
      </c>
      <c r="CE208" s="6">
        <v>6</v>
      </c>
      <c r="CF208" s="6">
        <v>3</v>
      </c>
      <c r="CG208" s="6">
        <v>12</v>
      </c>
      <c r="CH208" s="6">
        <v>3</v>
      </c>
      <c r="CI208" s="6">
        <v>7</v>
      </c>
      <c r="CJ208" s="6">
        <v>6</v>
      </c>
      <c r="CK208" s="6">
        <v>5</v>
      </c>
      <c r="CL208" s="6">
        <v>3</v>
      </c>
      <c r="CM208" s="6">
        <v>3</v>
      </c>
      <c r="CN208" s="6">
        <v>5</v>
      </c>
      <c r="CO208" s="6">
        <v>9</v>
      </c>
      <c r="CP208" s="6">
        <v>9</v>
      </c>
      <c r="CQ208" s="6">
        <v>6</v>
      </c>
      <c r="CR208" s="6">
        <v>18</v>
      </c>
      <c r="CS208" s="6">
        <v>5</v>
      </c>
      <c r="CT208" s="6">
        <v>5</v>
      </c>
      <c r="CU208" s="6">
        <v>8</v>
      </c>
      <c r="CV208" s="6">
        <v>4</v>
      </c>
      <c r="CW208" s="6">
        <v>10</v>
      </c>
      <c r="CX208" s="6">
        <v>7</v>
      </c>
      <c r="CY208" s="6">
        <v>7</v>
      </c>
      <c r="CZ208" s="6">
        <v>6</v>
      </c>
      <c r="DA208" s="6">
        <v>6</v>
      </c>
      <c r="DB208" s="6">
        <v>5</v>
      </c>
      <c r="DC208" s="6">
        <v>6</v>
      </c>
      <c r="DD208" s="6">
        <v>5</v>
      </c>
      <c r="DE208" s="6">
        <v>15</v>
      </c>
      <c r="DF208" s="6">
        <v>7</v>
      </c>
      <c r="DG208" s="6">
        <v>8</v>
      </c>
      <c r="DH208" s="6">
        <v>7</v>
      </c>
      <c r="DI208" s="6">
        <v>6</v>
      </c>
      <c r="DJ208" s="6">
        <v>5</v>
      </c>
      <c r="DK208" s="6">
        <v>7</v>
      </c>
      <c r="DL208" s="6">
        <v>9</v>
      </c>
      <c r="DM208" s="6">
        <v>7</v>
      </c>
      <c r="DN208" s="6">
        <v>3</v>
      </c>
      <c r="DO208" s="6">
        <v>7</v>
      </c>
      <c r="DP208" s="6">
        <v>9</v>
      </c>
      <c r="DQ208" s="6">
        <v>10</v>
      </c>
      <c r="DR208" s="6">
        <v>9</v>
      </c>
      <c r="DS208" s="6">
        <v>7</v>
      </c>
      <c r="DT208" s="6">
        <v>5</v>
      </c>
      <c r="DU208" s="6">
        <v>4</v>
      </c>
      <c r="DV208" s="6">
        <v>7</v>
      </c>
      <c r="DW208" s="6">
        <v>4</v>
      </c>
      <c r="DX208" s="6">
        <v>7</v>
      </c>
      <c r="DY208" s="6">
        <v>9</v>
      </c>
      <c r="DZ208" s="6">
        <v>10</v>
      </c>
      <c r="EA208" s="6">
        <v>9</v>
      </c>
      <c r="EB208" s="6">
        <v>7</v>
      </c>
      <c r="EC208" s="6">
        <v>5</v>
      </c>
      <c r="ED208" s="6">
        <v>4</v>
      </c>
      <c r="EE208" s="6">
        <v>11</v>
      </c>
      <c r="EF208" s="6">
        <v>6</v>
      </c>
      <c r="EG208" s="6">
        <v>20</v>
      </c>
      <c r="EH208" s="6">
        <v>12</v>
      </c>
      <c r="EI208" s="6">
        <v>12</v>
      </c>
      <c r="EJ208" s="6">
        <v>6</v>
      </c>
      <c r="EK208" s="6">
        <v>12</v>
      </c>
      <c r="EL208" s="6">
        <v>5</v>
      </c>
      <c r="EM208" s="6">
        <v>16</v>
      </c>
      <c r="EN208" s="6">
        <v>13</v>
      </c>
      <c r="EO208" s="6">
        <v>19</v>
      </c>
      <c r="EP208" s="6">
        <v>18</v>
      </c>
      <c r="EQ208" s="6">
        <v>4</v>
      </c>
      <c r="ER208" s="6">
        <v>10</v>
      </c>
      <c r="ES208" s="6">
        <v>10</v>
      </c>
      <c r="ET208" s="6">
        <v>6</v>
      </c>
      <c r="EU208" s="6">
        <v>9</v>
      </c>
      <c r="EV208" s="6">
        <v>8</v>
      </c>
      <c r="EW208" s="6">
        <v>5</v>
      </c>
      <c r="EX208" s="6">
        <v>8</v>
      </c>
      <c r="EY208" s="6">
        <v>7</v>
      </c>
      <c r="EZ208" s="6">
        <v>6</v>
      </c>
      <c r="FA208" s="6">
        <v>7</v>
      </c>
      <c r="FB208" s="6">
        <v>7</v>
      </c>
      <c r="FC208" s="6">
        <v>9</v>
      </c>
      <c r="FD208" s="6">
        <v>5</v>
      </c>
      <c r="FE208" s="6">
        <v>10</v>
      </c>
      <c r="FF208" s="6">
        <v>7</v>
      </c>
      <c r="FG208" s="6">
        <v>13</v>
      </c>
      <c r="FH208" s="6">
        <v>9</v>
      </c>
      <c r="FI208" s="6">
        <v>9</v>
      </c>
      <c r="FJ208" s="6">
        <v>14</v>
      </c>
      <c r="FK208" s="6">
        <v>6</v>
      </c>
      <c r="FL208" s="6">
        <v>6</v>
      </c>
      <c r="FM208" s="6">
        <v>18</v>
      </c>
      <c r="FN208" s="6">
        <v>11</v>
      </c>
      <c r="FO208" s="6">
        <v>7</v>
      </c>
      <c r="FP208" s="6">
        <v>8</v>
      </c>
      <c r="FQ208" s="6">
        <v>10</v>
      </c>
      <c r="FR208" s="6">
        <v>12</v>
      </c>
      <c r="FS208" s="6">
        <v>10</v>
      </c>
      <c r="FT208" s="6">
        <v>7</v>
      </c>
      <c r="FU208" s="6">
        <v>6</v>
      </c>
      <c r="FV208" s="6">
        <v>5</v>
      </c>
      <c r="FW208" s="6">
        <v>11</v>
      </c>
      <c r="FX208" s="6">
        <v>7</v>
      </c>
      <c r="FY208" s="6">
        <v>3</v>
      </c>
      <c r="FZ208" s="6">
        <v>8</v>
      </c>
      <c r="GA208" s="6">
        <v>12</v>
      </c>
      <c r="GB208" s="6">
        <v>10</v>
      </c>
      <c r="GC208" s="6">
        <v>7</v>
      </c>
      <c r="GD208" s="6">
        <v>6</v>
      </c>
      <c r="GE208" s="6">
        <v>5</v>
      </c>
      <c r="GF208" s="6">
        <v>10</v>
      </c>
      <c r="GG208" s="6">
        <v>21</v>
      </c>
      <c r="GH208" s="6">
        <v>15</v>
      </c>
      <c r="GI208" s="6">
        <v>1</v>
      </c>
      <c r="GJ208" s="12">
        <f t="shared" si="3"/>
        <v>4092</v>
      </c>
    </row>
    <row r="209" spans="1:192">
      <c r="A209" s="9" t="s">
        <v>242</v>
      </c>
      <c r="B209" s="9">
        <v>6262</v>
      </c>
      <c r="C209" s="6">
        <v>1185737</v>
      </c>
      <c r="D209" s="6">
        <v>11</v>
      </c>
      <c r="E209" s="6">
        <v>6</v>
      </c>
      <c r="F209" s="6">
        <v>4</v>
      </c>
      <c r="G209" s="6">
        <v>5</v>
      </c>
      <c r="H209" s="6">
        <v>3</v>
      </c>
      <c r="I209" s="6">
        <v>2</v>
      </c>
      <c r="J209" s="6">
        <v>12</v>
      </c>
      <c r="K209" s="6">
        <v>15</v>
      </c>
      <c r="L209" s="6">
        <v>15</v>
      </c>
      <c r="M209" s="6">
        <v>15</v>
      </c>
      <c r="N209" s="6">
        <v>5</v>
      </c>
      <c r="O209" s="6">
        <v>6</v>
      </c>
      <c r="P209" s="6">
        <v>10</v>
      </c>
      <c r="Q209" s="6">
        <v>21</v>
      </c>
      <c r="R209" s="6">
        <v>3</v>
      </c>
      <c r="S209" s="6">
        <v>9</v>
      </c>
      <c r="T209" s="6">
        <v>8</v>
      </c>
      <c r="U209" s="6">
        <v>9</v>
      </c>
      <c r="V209" s="6">
        <v>19</v>
      </c>
      <c r="W209" s="6">
        <v>5</v>
      </c>
      <c r="X209" s="6">
        <v>17</v>
      </c>
      <c r="Y209" s="6">
        <v>17</v>
      </c>
      <c r="Z209" s="6">
        <v>12</v>
      </c>
      <c r="AA209" s="6">
        <v>8</v>
      </c>
      <c r="AB209" s="6">
        <v>17</v>
      </c>
      <c r="AC209" s="6">
        <v>5</v>
      </c>
      <c r="AD209" s="6">
        <v>3</v>
      </c>
      <c r="AE209" s="6">
        <v>3</v>
      </c>
      <c r="AF209" s="6">
        <v>9</v>
      </c>
      <c r="AG209" s="6">
        <v>5</v>
      </c>
      <c r="AH209" s="6">
        <v>2</v>
      </c>
      <c r="AI209" s="6">
        <v>2</v>
      </c>
      <c r="AJ209" s="6">
        <v>5</v>
      </c>
      <c r="AK209" s="6">
        <v>6</v>
      </c>
      <c r="AL209" s="6">
        <v>4</v>
      </c>
      <c r="AM209" s="6">
        <v>2</v>
      </c>
      <c r="AN209" s="6">
        <v>2</v>
      </c>
      <c r="AO209" s="6">
        <v>2</v>
      </c>
      <c r="AP209" s="6">
        <v>3</v>
      </c>
      <c r="AQ209" s="6">
        <v>4</v>
      </c>
      <c r="AR209" s="6">
        <v>1</v>
      </c>
      <c r="AS209" s="6">
        <v>14</v>
      </c>
      <c r="AT209" s="6">
        <v>5</v>
      </c>
      <c r="AU209" s="6">
        <v>6</v>
      </c>
      <c r="AV209" s="6">
        <v>16</v>
      </c>
      <c r="AW209" s="6">
        <v>2</v>
      </c>
      <c r="AX209" s="6">
        <v>13</v>
      </c>
      <c r="AY209" s="6">
        <v>4</v>
      </c>
      <c r="AZ209" s="6">
        <v>5</v>
      </c>
      <c r="BA209" s="6">
        <v>17</v>
      </c>
      <c r="BB209" s="6">
        <v>5</v>
      </c>
      <c r="BC209" s="6">
        <v>5</v>
      </c>
      <c r="BD209" s="6">
        <v>10</v>
      </c>
      <c r="BE209" s="6">
        <v>7</v>
      </c>
      <c r="BF209" s="6">
        <v>5</v>
      </c>
      <c r="BG209" s="6">
        <v>16</v>
      </c>
      <c r="BH209" s="6">
        <v>8</v>
      </c>
      <c r="BI209" s="6">
        <v>5</v>
      </c>
      <c r="BJ209" s="6">
        <v>11</v>
      </c>
      <c r="BK209" s="6">
        <v>7</v>
      </c>
      <c r="BL209" s="6">
        <v>11</v>
      </c>
      <c r="BM209" s="6">
        <v>5</v>
      </c>
      <c r="BN209" s="6">
        <v>2</v>
      </c>
      <c r="BO209" s="6">
        <v>2</v>
      </c>
      <c r="BP209" s="6">
        <v>8</v>
      </c>
      <c r="BQ209" s="6">
        <v>4</v>
      </c>
      <c r="BR209" s="6">
        <v>7</v>
      </c>
      <c r="BS209" s="6">
        <v>9</v>
      </c>
      <c r="BT209" s="6">
        <v>6</v>
      </c>
      <c r="BU209" s="6">
        <v>14</v>
      </c>
      <c r="BV209" s="6">
        <v>9</v>
      </c>
      <c r="BW209" s="6">
        <v>6</v>
      </c>
      <c r="BX209" s="6">
        <v>5</v>
      </c>
      <c r="BY209" s="6">
        <v>6</v>
      </c>
      <c r="BZ209" s="6">
        <v>5</v>
      </c>
      <c r="CA209" s="6">
        <v>6</v>
      </c>
      <c r="CB209" s="6">
        <v>10</v>
      </c>
      <c r="CC209" s="6">
        <v>10</v>
      </c>
      <c r="CD209" s="6">
        <v>6</v>
      </c>
      <c r="CE209" s="6">
        <v>5</v>
      </c>
      <c r="CF209" s="6">
        <v>1</v>
      </c>
      <c r="CG209" s="6">
        <v>1</v>
      </c>
      <c r="CH209" s="6">
        <v>4</v>
      </c>
      <c r="CI209" s="6">
        <v>5</v>
      </c>
      <c r="CJ209" s="6">
        <v>5</v>
      </c>
      <c r="CK209" s="6">
        <v>5</v>
      </c>
      <c r="CL209" s="6">
        <v>3</v>
      </c>
      <c r="CM209" s="6">
        <v>3</v>
      </c>
      <c r="CN209" s="6">
        <v>3</v>
      </c>
      <c r="CO209" s="6">
        <v>6</v>
      </c>
      <c r="CP209" s="6">
        <v>5</v>
      </c>
      <c r="CQ209" s="6">
        <v>10</v>
      </c>
      <c r="CR209" s="6">
        <v>4</v>
      </c>
      <c r="CS209" s="6">
        <v>4</v>
      </c>
      <c r="CT209" s="6">
        <v>4</v>
      </c>
      <c r="CU209" s="6">
        <v>3</v>
      </c>
      <c r="CV209" s="6">
        <v>13</v>
      </c>
      <c r="CW209" s="6">
        <v>7</v>
      </c>
      <c r="CX209" s="6">
        <v>7</v>
      </c>
      <c r="CY209" s="6">
        <v>7</v>
      </c>
      <c r="CZ209" s="6">
        <v>6</v>
      </c>
      <c r="DA209" s="6">
        <v>5</v>
      </c>
      <c r="DB209" s="6">
        <v>5</v>
      </c>
      <c r="DC209" s="6">
        <v>6</v>
      </c>
      <c r="DD209" s="6">
        <v>16</v>
      </c>
      <c r="DE209" s="6">
        <v>10</v>
      </c>
      <c r="DF209" s="6">
        <v>6</v>
      </c>
      <c r="DG209" s="6">
        <v>6</v>
      </c>
      <c r="DH209" s="6">
        <v>6</v>
      </c>
      <c r="DI209" s="6">
        <v>5</v>
      </c>
      <c r="DJ209" s="6">
        <v>5</v>
      </c>
      <c r="DK209" s="6">
        <v>5</v>
      </c>
      <c r="DL209" s="6">
        <v>6</v>
      </c>
      <c r="DM209" s="6">
        <v>4</v>
      </c>
      <c r="DN209" s="6">
        <v>3</v>
      </c>
      <c r="DO209" s="6">
        <v>5</v>
      </c>
      <c r="DP209" s="6">
        <v>3</v>
      </c>
      <c r="DQ209" s="6">
        <v>7</v>
      </c>
      <c r="DR209" s="6">
        <v>5</v>
      </c>
      <c r="DS209" s="6">
        <v>3</v>
      </c>
      <c r="DT209" s="6">
        <v>5</v>
      </c>
      <c r="DU209" s="6">
        <v>4</v>
      </c>
      <c r="DV209" s="6">
        <v>5</v>
      </c>
      <c r="DW209" s="6">
        <v>3</v>
      </c>
      <c r="DX209" s="6">
        <v>4</v>
      </c>
      <c r="DY209" s="6">
        <v>4</v>
      </c>
      <c r="DZ209" s="6">
        <v>7</v>
      </c>
      <c r="EA209" s="6">
        <v>4</v>
      </c>
      <c r="EB209" s="6">
        <v>4</v>
      </c>
      <c r="EC209" s="6">
        <v>5</v>
      </c>
      <c r="ED209" s="6">
        <v>4</v>
      </c>
      <c r="EE209" s="6">
        <v>4</v>
      </c>
      <c r="EF209" s="6">
        <v>12</v>
      </c>
      <c r="EG209" s="6">
        <v>9</v>
      </c>
      <c r="EH209" s="6">
        <v>11</v>
      </c>
      <c r="EI209" s="6">
        <v>11</v>
      </c>
      <c r="EJ209" s="6">
        <v>1</v>
      </c>
      <c r="EK209" s="6">
        <v>10</v>
      </c>
      <c r="EL209" s="6">
        <v>4</v>
      </c>
      <c r="EM209" s="6">
        <v>6</v>
      </c>
      <c r="EN209" s="6">
        <v>20</v>
      </c>
      <c r="EO209" s="6">
        <v>17</v>
      </c>
      <c r="EP209" s="6">
        <v>11</v>
      </c>
      <c r="EQ209" s="6">
        <v>3</v>
      </c>
      <c r="ER209" s="6">
        <v>8</v>
      </c>
      <c r="ES209" s="6">
        <v>8</v>
      </c>
      <c r="ET209" s="6">
        <v>2</v>
      </c>
      <c r="EU209" s="6">
        <v>6</v>
      </c>
      <c r="EV209" s="6">
        <v>7</v>
      </c>
      <c r="EW209" s="6">
        <v>3</v>
      </c>
      <c r="EX209" s="6">
        <v>6</v>
      </c>
      <c r="EY209" s="6">
        <v>6</v>
      </c>
      <c r="EZ209" s="6">
        <v>5</v>
      </c>
      <c r="FA209" s="6">
        <v>4</v>
      </c>
      <c r="FB209" s="6">
        <v>6</v>
      </c>
      <c r="FC209" s="6">
        <v>6</v>
      </c>
      <c r="FD209" s="6">
        <v>18</v>
      </c>
      <c r="FE209" s="6">
        <v>1</v>
      </c>
      <c r="FF209" s="6">
        <v>4</v>
      </c>
      <c r="FG209" s="6">
        <v>1</v>
      </c>
      <c r="FH209" s="6">
        <v>7</v>
      </c>
      <c r="FI209" s="6">
        <v>18</v>
      </c>
      <c r="FJ209" s="6">
        <v>16</v>
      </c>
      <c r="FK209" s="6">
        <v>6</v>
      </c>
      <c r="FL209" s="6">
        <v>6</v>
      </c>
      <c r="FM209" s="6">
        <v>16</v>
      </c>
      <c r="FN209" s="6">
        <v>9</v>
      </c>
      <c r="FO209" s="6">
        <v>4</v>
      </c>
      <c r="FP209" s="6">
        <v>5</v>
      </c>
      <c r="FQ209" s="6">
        <v>8</v>
      </c>
      <c r="FR209" s="6">
        <v>9</v>
      </c>
      <c r="FS209" s="6">
        <v>9</v>
      </c>
      <c r="FT209" s="6">
        <v>4</v>
      </c>
      <c r="FU209" s="6">
        <v>6</v>
      </c>
      <c r="FV209" s="6">
        <v>5</v>
      </c>
      <c r="FW209" s="6">
        <v>9</v>
      </c>
      <c r="FX209" s="6">
        <v>2</v>
      </c>
      <c r="FY209" s="6">
        <v>2</v>
      </c>
      <c r="FZ209" s="6">
        <v>6</v>
      </c>
      <c r="GA209" s="6">
        <v>9</v>
      </c>
      <c r="GB209" s="6">
        <v>9</v>
      </c>
      <c r="GC209" s="6">
        <v>4</v>
      </c>
      <c r="GD209" s="6">
        <v>6</v>
      </c>
      <c r="GE209" s="6">
        <v>5</v>
      </c>
      <c r="GF209" s="6">
        <v>7</v>
      </c>
      <c r="GG209" s="6">
        <v>10</v>
      </c>
      <c r="GH209" s="6">
        <v>3</v>
      </c>
      <c r="GI209" s="6">
        <v>7</v>
      </c>
      <c r="GJ209" s="12">
        <f t="shared" si="3"/>
        <v>5281</v>
      </c>
    </row>
    <row r="210" spans="1:192">
      <c r="A210" s="9" t="s">
        <v>264</v>
      </c>
      <c r="B210" s="9">
        <v>3</v>
      </c>
      <c r="C210" s="6">
        <v>1811</v>
      </c>
      <c r="D210" s="6">
        <v>13</v>
      </c>
      <c r="E210" s="6">
        <v>7</v>
      </c>
      <c r="F210" s="6">
        <v>9</v>
      </c>
      <c r="G210" s="6">
        <v>9</v>
      </c>
      <c r="H210" s="6">
        <v>9</v>
      </c>
      <c r="I210" s="6">
        <v>9</v>
      </c>
      <c r="J210" s="6">
        <v>1</v>
      </c>
      <c r="K210" s="6">
        <v>4</v>
      </c>
      <c r="L210" s="6">
        <v>6</v>
      </c>
      <c r="M210" s="6">
        <v>9</v>
      </c>
      <c r="N210" s="6">
        <v>14</v>
      </c>
      <c r="O210" s="6">
        <v>6</v>
      </c>
      <c r="P210" s="6">
        <v>19</v>
      </c>
      <c r="Q210" s="6">
        <v>17</v>
      </c>
      <c r="R210" s="6">
        <v>8</v>
      </c>
      <c r="S210" s="6">
        <v>8</v>
      </c>
      <c r="T210" s="6">
        <v>13</v>
      </c>
      <c r="U210" s="6">
        <v>13</v>
      </c>
      <c r="V210" s="6">
        <v>13</v>
      </c>
      <c r="W210" s="6">
        <v>5</v>
      </c>
      <c r="X210" s="6">
        <v>17</v>
      </c>
      <c r="Y210" s="6">
        <v>13</v>
      </c>
      <c r="Z210" s="6">
        <v>16</v>
      </c>
      <c r="AA210" s="6">
        <v>13</v>
      </c>
      <c r="AB210" s="6">
        <v>15</v>
      </c>
      <c r="AC210" s="6">
        <v>6</v>
      </c>
      <c r="AD210" s="6">
        <v>4</v>
      </c>
      <c r="AE210" s="6">
        <v>4</v>
      </c>
      <c r="AF210" s="6">
        <v>2</v>
      </c>
      <c r="AG210" s="6">
        <v>11</v>
      </c>
      <c r="AH210" s="6">
        <v>2</v>
      </c>
      <c r="AI210" s="6">
        <v>3</v>
      </c>
      <c r="AJ210" s="6">
        <v>10</v>
      </c>
      <c r="AK210" s="6">
        <v>9</v>
      </c>
      <c r="AL210" s="6">
        <v>6</v>
      </c>
      <c r="AM210" s="6">
        <v>4</v>
      </c>
      <c r="AN210" s="6">
        <v>3</v>
      </c>
      <c r="AO210" s="6">
        <v>7</v>
      </c>
      <c r="AP210" s="6">
        <v>4</v>
      </c>
      <c r="AQ210" s="6">
        <v>4</v>
      </c>
      <c r="AR210" s="6">
        <v>6</v>
      </c>
      <c r="AS210" s="6">
        <v>11</v>
      </c>
      <c r="AT210" s="6">
        <v>10</v>
      </c>
      <c r="AU210" s="6">
        <v>16</v>
      </c>
      <c r="AV210" s="6">
        <v>10</v>
      </c>
      <c r="AW210" s="6">
        <v>10</v>
      </c>
      <c r="AX210" s="6">
        <v>20</v>
      </c>
      <c r="AY210" s="6">
        <v>9</v>
      </c>
      <c r="AZ210" s="6">
        <v>7</v>
      </c>
      <c r="BA210" s="6">
        <v>1</v>
      </c>
      <c r="BB210" s="6">
        <v>5</v>
      </c>
      <c r="BC210" s="6">
        <v>9</v>
      </c>
      <c r="BD210" s="6">
        <v>14</v>
      </c>
      <c r="BE210" s="6">
        <v>8</v>
      </c>
      <c r="BF210" s="6">
        <v>18</v>
      </c>
      <c r="BG210" s="6">
        <v>16</v>
      </c>
      <c r="BH210" s="6">
        <v>9</v>
      </c>
      <c r="BI210" s="6">
        <v>5</v>
      </c>
      <c r="BJ210" s="6">
        <v>19</v>
      </c>
      <c r="BK210" s="6">
        <v>8</v>
      </c>
      <c r="BL210" s="6">
        <v>16</v>
      </c>
      <c r="BM210" s="6">
        <v>8</v>
      </c>
      <c r="BN210" s="6">
        <v>4</v>
      </c>
      <c r="BO210" s="6">
        <v>6</v>
      </c>
      <c r="BP210" s="6">
        <v>10</v>
      </c>
      <c r="BQ210" s="6">
        <v>5</v>
      </c>
      <c r="BR210" s="6">
        <v>9</v>
      </c>
      <c r="BS210" s="6">
        <v>11</v>
      </c>
      <c r="BT210" s="6">
        <v>8</v>
      </c>
      <c r="BU210" s="6">
        <v>19</v>
      </c>
      <c r="BV210" s="6">
        <v>11</v>
      </c>
      <c r="BW210" s="6">
        <v>8</v>
      </c>
      <c r="BX210" s="6">
        <v>1</v>
      </c>
      <c r="BY210" s="6">
        <v>9</v>
      </c>
      <c r="BZ210" s="6">
        <v>5</v>
      </c>
      <c r="CA210" s="6">
        <v>18</v>
      </c>
      <c r="CB210" s="6">
        <v>11</v>
      </c>
      <c r="CC210" s="6">
        <v>11</v>
      </c>
      <c r="CD210" s="6">
        <v>7</v>
      </c>
      <c r="CE210" s="6">
        <v>6</v>
      </c>
      <c r="CF210" s="6">
        <v>7</v>
      </c>
      <c r="CG210" s="6">
        <v>6</v>
      </c>
      <c r="CH210" s="6">
        <v>10</v>
      </c>
      <c r="CI210" s="6">
        <v>7</v>
      </c>
      <c r="CJ210" s="6">
        <v>6</v>
      </c>
      <c r="CK210" s="6">
        <v>5</v>
      </c>
      <c r="CL210" s="6">
        <v>3</v>
      </c>
      <c r="CM210" s="6">
        <v>3</v>
      </c>
      <c r="CN210" s="6">
        <v>5</v>
      </c>
      <c r="CO210" s="6">
        <v>2</v>
      </c>
      <c r="CP210" s="6">
        <v>9</v>
      </c>
      <c r="CQ210" s="6">
        <v>16</v>
      </c>
      <c r="CR210" s="6">
        <v>11</v>
      </c>
      <c r="CS210" s="6">
        <v>5</v>
      </c>
      <c r="CT210" s="6">
        <v>5</v>
      </c>
      <c r="CU210" s="6">
        <v>8</v>
      </c>
      <c r="CV210" s="6">
        <v>5</v>
      </c>
      <c r="CW210" s="6">
        <v>10</v>
      </c>
      <c r="CX210" s="6">
        <v>7</v>
      </c>
      <c r="CY210" s="6">
        <v>7</v>
      </c>
      <c r="CZ210" s="6">
        <v>6</v>
      </c>
      <c r="DA210" s="6">
        <v>6</v>
      </c>
      <c r="DB210" s="6">
        <v>5</v>
      </c>
      <c r="DC210" s="6">
        <v>6</v>
      </c>
      <c r="DD210" s="6">
        <v>7</v>
      </c>
      <c r="DE210" s="6">
        <v>15</v>
      </c>
      <c r="DF210" s="6">
        <v>7</v>
      </c>
      <c r="DG210" s="6">
        <v>8</v>
      </c>
      <c r="DH210" s="6">
        <v>7</v>
      </c>
      <c r="DI210" s="6">
        <v>6</v>
      </c>
      <c r="DJ210" s="6">
        <v>5</v>
      </c>
      <c r="DK210" s="6">
        <v>7</v>
      </c>
      <c r="DL210" s="6">
        <v>9</v>
      </c>
      <c r="DM210" s="6">
        <v>7</v>
      </c>
      <c r="DN210" s="6">
        <v>3</v>
      </c>
      <c r="DO210" s="6">
        <v>7</v>
      </c>
      <c r="DP210" s="6">
        <v>9</v>
      </c>
      <c r="DQ210" s="6">
        <v>10</v>
      </c>
      <c r="DR210" s="6">
        <v>9</v>
      </c>
      <c r="DS210" s="6">
        <v>7</v>
      </c>
      <c r="DT210" s="6">
        <v>5</v>
      </c>
      <c r="DU210" s="6">
        <v>4</v>
      </c>
      <c r="DV210" s="6">
        <v>7</v>
      </c>
      <c r="DW210" s="6">
        <v>4</v>
      </c>
      <c r="DX210" s="6">
        <v>7</v>
      </c>
      <c r="DY210" s="6">
        <v>9</v>
      </c>
      <c r="DZ210" s="6">
        <v>10</v>
      </c>
      <c r="EA210" s="6">
        <v>9</v>
      </c>
      <c r="EB210" s="6">
        <v>7</v>
      </c>
      <c r="EC210" s="6">
        <v>5</v>
      </c>
      <c r="ED210" s="6">
        <v>4</v>
      </c>
      <c r="EE210" s="6">
        <v>11</v>
      </c>
      <c r="EF210" s="6">
        <v>3</v>
      </c>
      <c r="EG210" s="6">
        <v>15</v>
      </c>
      <c r="EH210" s="6">
        <v>12</v>
      </c>
      <c r="EI210" s="6">
        <v>12</v>
      </c>
      <c r="EJ210" s="6">
        <v>6</v>
      </c>
      <c r="EK210" s="6">
        <v>12</v>
      </c>
      <c r="EL210" s="6">
        <v>5</v>
      </c>
      <c r="EM210" s="6">
        <v>18</v>
      </c>
      <c r="EN210" s="6">
        <v>16</v>
      </c>
      <c r="EO210" s="6">
        <v>20</v>
      </c>
      <c r="EP210" s="6">
        <v>9</v>
      </c>
      <c r="EQ210" s="6">
        <v>4</v>
      </c>
      <c r="ER210" s="6">
        <v>10</v>
      </c>
      <c r="ES210" s="6">
        <v>10</v>
      </c>
      <c r="ET210" s="6">
        <v>4</v>
      </c>
      <c r="EU210" s="6">
        <v>12</v>
      </c>
      <c r="EV210" s="6">
        <v>8</v>
      </c>
      <c r="EW210" s="6">
        <v>5</v>
      </c>
      <c r="EX210" s="6">
        <v>8</v>
      </c>
      <c r="EY210" s="6">
        <v>7</v>
      </c>
      <c r="EZ210" s="6">
        <v>6</v>
      </c>
      <c r="FA210" s="6">
        <v>7</v>
      </c>
      <c r="FB210" s="6">
        <v>7</v>
      </c>
      <c r="FC210" s="6">
        <v>12</v>
      </c>
      <c r="FD210" s="6">
        <v>7</v>
      </c>
      <c r="FE210" s="6">
        <v>9</v>
      </c>
      <c r="FF210" s="6">
        <v>7</v>
      </c>
      <c r="FG210" s="6">
        <v>9</v>
      </c>
      <c r="FH210" s="6">
        <v>1</v>
      </c>
      <c r="FI210" s="6">
        <v>5</v>
      </c>
      <c r="FJ210" s="6">
        <v>6</v>
      </c>
      <c r="FK210" s="6">
        <v>6</v>
      </c>
      <c r="FL210" s="6">
        <v>6</v>
      </c>
      <c r="FM210" s="6">
        <v>21</v>
      </c>
      <c r="FN210" s="6">
        <v>11</v>
      </c>
      <c r="FO210" s="6">
        <v>7</v>
      </c>
      <c r="FP210" s="6">
        <v>8</v>
      </c>
      <c r="FQ210" s="6">
        <v>10</v>
      </c>
      <c r="FR210" s="6">
        <v>12</v>
      </c>
      <c r="FS210" s="6">
        <v>10</v>
      </c>
      <c r="FT210" s="6">
        <v>7</v>
      </c>
      <c r="FU210" s="6">
        <v>6</v>
      </c>
      <c r="FV210" s="6">
        <v>5</v>
      </c>
      <c r="FW210" s="6">
        <v>11</v>
      </c>
      <c r="FX210" s="6">
        <v>7</v>
      </c>
      <c r="FY210" s="6">
        <v>3</v>
      </c>
      <c r="FZ210" s="6">
        <v>8</v>
      </c>
      <c r="GA210" s="6">
        <v>12</v>
      </c>
      <c r="GB210" s="6">
        <v>10</v>
      </c>
      <c r="GC210" s="6">
        <v>7</v>
      </c>
      <c r="GD210" s="6">
        <v>6</v>
      </c>
      <c r="GE210" s="6">
        <v>5</v>
      </c>
      <c r="GF210" s="6">
        <v>10</v>
      </c>
      <c r="GG210" s="6">
        <v>18</v>
      </c>
      <c r="GH210" s="6">
        <v>15</v>
      </c>
      <c r="GI210" s="6">
        <v>11</v>
      </c>
      <c r="GJ210" s="12">
        <f t="shared" si="3"/>
        <v>1656</v>
      </c>
    </row>
    <row r="211" spans="1:192">
      <c r="A211" s="9" t="s">
        <v>260</v>
      </c>
      <c r="B211" s="9">
        <v>21</v>
      </c>
      <c r="C211" s="6">
        <v>3011</v>
      </c>
      <c r="D211" s="6">
        <v>4</v>
      </c>
      <c r="E211" s="6">
        <v>7</v>
      </c>
      <c r="F211" s="6">
        <v>2</v>
      </c>
      <c r="G211" s="6">
        <v>3</v>
      </c>
      <c r="H211" s="6">
        <v>1</v>
      </c>
      <c r="I211" s="6">
        <v>1</v>
      </c>
      <c r="J211" s="6">
        <v>12</v>
      </c>
      <c r="K211" s="6">
        <v>5</v>
      </c>
      <c r="L211" s="6">
        <v>5</v>
      </c>
      <c r="M211" s="6">
        <v>3</v>
      </c>
      <c r="N211" s="6">
        <v>8</v>
      </c>
      <c r="O211" s="6">
        <v>6</v>
      </c>
      <c r="P211" s="6">
        <v>3</v>
      </c>
      <c r="Q211" s="6">
        <v>19</v>
      </c>
      <c r="R211" s="6">
        <v>8</v>
      </c>
      <c r="S211" s="6">
        <v>18</v>
      </c>
      <c r="T211" s="6">
        <v>2</v>
      </c>
      <c r="U211" s="6">
        <v>3</v>
      </c>
      <c r="V211" s="6">
        <v>18</v>
      </c>
      <c r="W211" s="6">
        <v>5</v>
      </c>
      <c r="X211" s="6">
        <v>7</v>
      </c>
      <c r="Y211" s="6">
        <v>18</v>
      </c>
      <c r="Z211" s="6">
        <v>4</v>
      </c>
      <c r="AA211" s="6">
        <v>7</v>
      </c>
      <c r="AB211" s="6">
        <v>11</v>
      </c>
      <c r="AC211" s="6">
        <v>6</v>
      </c>
      <c r="AD211" s="6">
        <v>13</v>
      </c>
      <c r="AE211" s="6">
        <v>11</v>
      </c>
      <c r="AF211" s="6">
        <v>14</v>
      </c>
      <c r="AG211" s="6">
        <v>11</v>
      </c>
      <c r="AH211" s="6">
        <v>2</v>
      </c>
      <c r="AI211" s="6">
        <v>3</v>
      </c>
      <c r="AJ211" s="6">
        <v>10</v>
      </c>
      <c r="AK211" s="6">
        <v>9</v>
      </c>
      <c r="AL211" s="6">
        <v>6</v>
      </c>
      <c r="AM211" s="6">
        <v>4</v>
      </c>
      <c r="AN211" s="6">
        <v>3</v>
      </c>
      <c r="AO211" s="6">
        <v>7</v>
      </c>
      <c r="AP211" s="6">
        <v>4</v>
      </c>
      <c r="AQ211" s="6">
        <v>4</v>
      </c>
      <c r="AR211" s="6">
        <v>6</v>
      </c>
      <c r="AS211" s="6">
        <v>20</v>
      </c>
      <c r="AT211" s="6">
        <v>10</v>
      </c>
      <c r="AU211" s="6">
        <v>2</v>
      </c>
      <c r="AV211" s="6">
        <v>4</v>
      </c>
      <c r="AW211" s="6">
        <v>3</v>
      </c>
      <c r="AX211" s="6">
        <v>14</v>
      </c>
      <c r="AY211" s="6">
        <v>1</v>
      </c>
      <c r="AZ211" s="6">
        <v>7</v>
      </c>
      <c r="BA211" s="6">
        <v>1</v>
      </c>
      <c r="BB211" s="6">
        <v>5</v>
      </c>
      <c r="BC211" s="6">
        <v>9</v>
      </c>
      <c r="BD211" s="6">
        <v>12</v>
      </c>
      <c r="BE211" s="6">
        <v>2</v>
      </c>
      <c r="BF211" s="6">
        <v>2</v>
      </c>
      <c r="BG211" s="6">
        <v>12</v>
      </c>
      <c r="BH211" s="6">
        <v>2</v>
      </c>
      <c r="BI211" s="6">
        <v>5</v>
      </c>
      <c r="BJ211" s="6">
        <v>8</v>
      </c>
      <c r="BK211" s="6">
        <v>1</v>
      </c>
      <c r="BL211" s="6">
        <v>3</v>
      </c>
      <c r="BM211" s="6">
        <v>1</v>
      </c>
      <c r="BN211" s="6">
        <v>4</v>
      </c>
      <c r="BO211" s="6">
        <v>6</v>
      </c>
      <c r="BP211" s="6">
        <v>3</v>
      </c>
      <c r="BQ211" s="6">
        <v>5</v>
      </c>
      <c r="BR211" s="6">
        <v>9</v>
      </c>
      <c r="BS211" s="6">
        <v>2</v>
      </c>
      <c r="BT211" s="6">
        <v>8</v>
      </c>
      <c r="BU211" s="6">
        <v>4</v>
      </c>
      <c r="BV211" s="6">
        <v>3</v>
      </c>
      <c r="BW211" s="6">
        <v>5</v>
      </c>
      <c r="BX211" s="6">
        <v>18</v>
      </c>
      <c r="BY211" s="6">
        <v>9</v>
      </c>
      <c r="BZ211" s="6">
        <v>5</v>
      </c>
      <c r="CA211" s="6">
        <v>2</v>
      </c>
      <c r="CB211" s="6">
        <v>11</v>
      </c>
      <c r="CC211" s="6">
        <v>11</v>
      </c>
      <c r="CD211" s="6">
        <v>7</v>
      </c>
      <c r="CE211" s="6">
        <v>6</v>
      </c>
      <c r="CF211" s="6">
        <v>2</v>
      </c>
      <c r="CG211" s="6">
        <v>1</v>
      </c>
      <c r="CH211" s="6">
        <v>1</v>
      </c>
      <c r="CI211" s="6">
        <v>7</v>
      </c>
      <c r="CJ211" s="6">
        <v>6</v>
      </c>
      <c r="CK211" s="6">
        <v>5</v>
      </c>
      <c r="CL211" s="6">
        <v>3</v>
      </c>
      <c r="CM211" s="6">
        <v>3</v>
      </c>
      <c r="CN211" s="6">
        <v>5</v>
      </c>
      <c r="CO211" s="6">
        <v>3</v>
      </c>
      <c r="CP211" s="6">
        <v>1</v>
      </c>
      <c r="CQ211" s="6">
        <v>7</v>
      </c>
      <c r="CR211" s="6">
        <v>7</v>
      </c>
      <c r="CS211" s="6">
        <v>5</v>
      </c>
      <c r="CT211" s="6">
        <v>5</v>
      </c>
      <c r="CU211" s="6">
        <v>1</v>
      </c>
      <c r="CV211" s="6">
        <v>11</v>
      </c>
      <c r="CW211" s="6">
        <v>1</v>
      </c>
      <c r="CX211" s="6">
        <v>7</v>
      </c>
      <c r="CY211" s="6">
        <v>7</v>
      </c>
      <c r="CZ211" s="6">
        <v>6</v>
      </c>
      <c r="DA211" s="6">
        <v>6</v>
      </c>
      <c r="DB211" s="6">
        <v>5</v>
      </c>
      <c r="DC211" s="6">
        <v>6</v>
      </c>
      <c r="DD211" s="6">
        <v>15</v>
      </c>
      <c r="DE211" s="6">
        <v>10</v>
      </c>
      <c r="DF211" s="6">
        <v>7</v>
      </c>
      <c r="DG211" s="6">
        <v>8</v>
      </c>
      <c r="DH211" s="6">
        <v>7</v>
      </c>
      <c r="DI211" s="6">
        <v>6</v>
      </c>
      <c r="DJ211" s="6">
        <v>5</v>
      </c>
      <c r="DK211" s="6">
        <v>7</v>
      </c>
      <c r="DL211" s="6">
        <v>9</v>
      </c>
      <c r="DM211" s="6">
        <v>7</v>
      </c>
      <c r="DN211" s="6">
        <v>3</v>
      </c>
      <c r="DO211" s="6">
        <v>7</v>
      </c>
      <c r="DP211" s="6">
        <v>9</v>
      </c>
      <c r="DQ211" s="6">
        <v>10</v>
      </c>
      <c r="DR211" s="6">
        <v>9</v>
      </c>
      <c r="DS211" s="6">
        <v>7</v>
      </c>
      <c r="DT211" s="6">
        <v>5</v>
      </c>
      <c r="DU211" s="6">
        <v>4</v>
      </c>
      <c r="DV211" s="6">
        <v>7</v>
      </c>
      <c r="DW211" s="6">
        <v>4</v>
      </c>
      <c r="DX211" s="6">
        <v>7</v>
      </c>
      <c r="DY211" s="6">
        <v>9</v>
      </c>
      <c r="DZ211" s="6">
        <v>10</v>
      </c>
      <c r="EA211" s="6">
        <v>9</v>
      </c>
      <c r="EB211" s="6">
        <v>7</v>
      </c>
      <c r="EC211" s="6">
        <v>5</v>
      </c>
      <c r="ED211" s="6">
        <v>4</v>
      </c>
      <c r="EE211" s="6">
        <v>2</v>
      </c>
      <c r="EF211" s="6">
        <v>7</v>
      </c>
      <c r="EG211" s="6">
        <v>17</v>
      </c>
      <c r="EH211" s="6">
        <v>12</v>
      </c>
      <c r="EI211" s="6">
        <v>12</v>
      </c>
      <c r="EJ211" s="6">
        <v>6</v>
      </c>
      <c r="EK211" s="6">
        <v>2</v>
      </c>
      <c r="EL211" s="6">
        <v>5</v>
      </c>
      <c r="EM211" s="6">
        <v>17</v>
      </c>
      <c r="EN211" s="6">
        <v>22</v>
      </c>
      <c r="EO211" s="6">
        <v>7</v>
      </c>
      <c r="EP211" s="6">
        <v>19</v>
      </c>
      <c r="EQ211" s="6">
        <v>4</v>
      </c>
      <c r="ER211" s="6">
        <v>10</v>
      </c>
      <c r="ES211" s="6">
        <v>10</v>
      </c>
      <c r="ET211" s="6">
        <v>3</v>
      </c>
      <c r="EU211" s="6">
        <v>1</v>
      </c>
      <c r="EV211" s="6">
        <v>8</v>
      </c>
      <c r="EW211" s="6">
        <v>5</v>
      </c>
      <c r="EX211" s="6">
        <v>8</v>
      </c>
      <c r="EY211" s="6">
        <v>7</v>
      </c>
      <c r="EZ211" s="6">
        <v>6</v>
      </c>
      <c r="FA211" s="6">
        <v>7</v>
      </c>
      <c r="FB211" s="6">
        <v>7</v>
      </c>
      <c r="FC211" s="6">
        <v>13</v>
      </c>
      <c r="FD211" s="6">
        <v>14</v>
      </c>
      <c r="FE211" s="6">
        <v>2</v>
      </c>
      <c r="FF211" s="6">
        <v>7</v>
      </c>
      <c r="FG211" s="6">
        <v>1</v>
      </c>
      <c r="FH211" s="6">
        <v>9</v>
      </c>
      <c r="FI211" s="6">
        <v>10</v>
      </c>
      <c r="FJ211" s="6">
        <v>7</v>
      </c>
      <c r="FK211" s="6">
        <v>6</v>
      </c>
      <c r="FL211" s="6">
        <v>6</v>
      </c>
      <c r="FM211" s="6">
        <v>21</v>
      </c>
      <c r="FN211" s="6">
        <v>11</v>
      </c>
      <c r="FO211" s="6">
        <v>7</v>
      </c>
      <c r="FP211" s="6">
        <v>8</v>
      </c>
      <c r="FQ211" s="6">
        <v>10</v>
      </c>
      <c r="FR211" s="6">
        <v>12</v>
      </c>
      <c r="FS211" s="6">
        <v>10</v>
      </c>
      <c r="FT211" s="6">
        <v>7</v>
      </c>
      <c r="FU211" s="6">
        <v>6</v>
      </c>
      <c r="FV211" s="6">
        <v>5</v>
      </c>
      <c r="FW211" s="6">
        <v>11</v>
      </c>
      <c r="FX211" s="6">
        <v>7</v>
      </c>
      <c r="FY211" s="6">
        <v>3</v>
      </c>
      <c r="FZ211" s="6">
        <v>8</v>
      </c>
      <c r="GA211" s="6">
        <v>12</v>
      </c>
      <c r="GB211" s="6">
        <v>10</v>
      </c>
      <c r="GC211" s="6">
        <v>7</v>
      </c>
      <c r="GD211" s="6">
        <v>6</v>
      </c>
      <c r="GE211" s="6">
        <v>5</v>
      </c>
      <c r="GF211" s="6">
        <v>10</v>
      </c>
      <c r="GG211" s="6">
        <v>2</v>
      </c>
      <c r="GH211" s="6">
        <v>15</v>
      </c>
      <c r="GI211" s="6">
        <v>3</v>
      </c>
      <c r="GJ211" s="12">
        <f t="shared" si="3"/>
        <v>6974</v>
      </c>
    </row>
    <row r="212" spans="1:192">
      <c r="A212" s="9" t="s">
        <v>265</v>
      </c>
      <c r="B212" s="9">
        <v>124</v>
      </c>
      <c r="C212" s="6">
        <v>25680</v>
      </c>
      <c r="D212" s="6">
        <v>15</v>
      </c>
      <c r="E212" s="6">
        <v>7</v>
      </c>
      <c r="F212" s="6">
        <v>7</v>
      </c>
      <c r="G212" s="6">
        <v>8</v>
      </c>
      <c r="H212" s="6">
        <v>7</v>
      </c>
      <c r="I212" s="6">
        <v>7</v>
      </c>
      <c r="J212" s="6">
        <v>14</v>
      </c>
      <c r="K212" s="6">
        <v>12</v>
      </c>
      <c r="L212" s="6">
        <v>10</v>
      </c>
      <c r="M212" s="6">
        <v>8</v>
      </c>
      <c r="N212" s="6">
        <v>13</v>
      </c>
      <c r="O212" s="6">
        <v>6</v>
      </c>
      <c r="P212" s="6">
        <v>15</v>
      </c>
      <c r="Q212" s="6">
        <v>9</v>
      </c>
      <c r="R212" s="6">
        <v>8</v>
      </c>
      <c r="S212" s="6">
        <v>13</v>
      </c>
      <c r="T212" s="6">
        <v>16</v>
      </c>
      <c r="U212" s="6">
        <v>16</v>
      </c>
      <c r="V212" s="6">
        <v>10</v>
      </c>
      <c r="W212" s="6">
        <v>5</v>
      </c>
      <c r="X212" s="6">
        <v>16</v>
      </c>
      <c r="Y212" s="6">
        <v>12</v>
      </c>
      <c r="Z212" s="6">
        <v>16</v>
      </c>
      <c r="AA212" s="6">
        <v>7</v>
      </c>
      <c r="AB212" s="6">
        <v>11</v>
      </c>
      <c r="AC212" s="6">
        <v>6</v>
      </c>
      <c r="AD212" s="6">
        <v>12</v>
      </c>
      <c r="AE212" s="6">
        <v>12</v>
      </c>
      <c r="AF212" s="6">
        <v>14</v>
      </c>
      <c r="AG212" s="6">
        <v>11</v>
      </c>
      <c r="AH212" s="6">
        <v>2</v>
      </c>
      <c r="AI212" s="6">
        <v>3</v>
      </c>
      <c r="AJ212" s="6">
        <v>9</v>
      </c>
      <c r="AK212" s="6">
        <v>8</v>
      </c>
      <c r="AL212" s="6">
        <v>6</v>
      </c>
      <c r="AM212" s="6">
        <v>4</v>
      </c>
      <c r="AN212" s="6">
        <v>3</v>
      </c>
      <c r="AO212" s="6">
        <v>6</v>
      </c>
      <c r="AP212" s="6">
        <v>4</v>
      </c>
      <c r="AQ212" s="6">
        <v>4</v>
      </c>
      <c r="AR212" s="6">
        <v>6</v>
      </c>
      <c r="AS212" s="6">
        <v>13</v>
      </c>
      <c r="AT212" s="6">
        <v>15</v>
      </c>
      <c r="AU212" s="6">
        <v>7</v>
      </c>
      <c r="AV212" s="6">
        <v>7</v>
      </c>
      <c r="AW212" s="6">
        <v>8</v>
      </c>
      <c r="AX212" s="6">
        <v>14</v>
      </c>
      <c r="AY212" s="6">
        <v>8</v>
      </c>
      <c r="AZ212" s="6">
        <v>7</v>
      </c>
      <c r="BA212" s="6">
        <v>15</v>
      </c>
      <c r="BB212" s="6">
        <v>5</v>
      </c>
      <c r="BC212" s="6">
        <v>8</v>
      </c>
      <c r="BD212" s="6">
        <v>13</v>
      </c>
      <c r="BE212" s="6">
        <v>6</v>
      </c>
      <c r="BF212" s="6">
        <v>12</v>
      </c>
      <c r="BG212" s="6">
        <v>12</v>
      </c>
      <c r="BH212" s="6">
        <v>6</v>
      </c>
      <c r="BI212" s="6">
        <v>5</v>
      </c>
      <c r="BJ212" s="6">
        <v>12</v>
      </c>
      <c r="BK212" s="6">
        <v>8</v>
      </c>
      <c r="BL212" s="6">
        <v>13</v>
      </c>
      <c r="BM212" s="6">
        <v>7</v>
      </c>
      <c r="BN212" s="6">
        <v>4</v>
      </c>
      <c r="BO212" s="6">
        <v>6</v>
      </c>
      <c r="BP212" s="6">
        <v>8</v>
      </c>
      <c r="BQ212" s="6">
        <v>5</v>
      </c>
      <c r="BR212" s="6">
        <v>9</v>
      </c>
      <c r="BS212" s="6">
        <v>10</v>
      </c>
      <c r="BT212" s="6">
        <v>7</v>
      </c>
      <c r="BU212" s="6">
        <v>14</v>
      </c>
      <c r="BV212" s="6">
        <v>4</v>
      </c>
      <c r="BW212" s="6">
        <v>8</v>
      </c>
      <c r="BX212" s="6">
        <v>17</v>
      </c>
      <c r="BY212" s="6">
        <v>2</v>
      </c>
      <c r="BZ212" s="6">
        <v>5</v>
      </c>
      <c r="CA212" s="6">
        <v>12</v>
      </c>
      <c r="CB212" s="6">
        <v>4</v>
      </c>
      <c r="CC212" s="6">
        <v>5</v>
      </c>
      <c r="CD212" s="6">
        <v>7</v>
      </c>
      <c r="CE212" s="6">
        <v>5</v>
      </c>
      <c r="CF212" s="6">
        <v>6</v>
      </c>
      <c r="CG212" s="6">
        <v>6</v>
      </c>
      <c r="CH212" s="6">
        <v>8</v>
      </c>
      <c r="CI212" s="6">
        <v>7</v>
      </c>
      <c r="CJ212" s="6">
        <v>6</v>
      </c>
      <c r="CK212" s="6">
        <v>5</v>
      </c>
      <c r="CL212" s="6">
        <v>3</v>
      </c>
      <c r="CM212" s="6">
        <v>3</v>
      </c>
      <c r="CN212" s="6">
        <v>5</v>
      </c>
      <c r="CO212" s="6">
        <v>12</v>
      </c>
      <c r="CP212" s="6">
        <v>8</v>
      </c>
      <c r="CQ212" s="6">
        <v>15</v>
      </c>
      <c r="CR212" s="6">
        <v>12</v>
      </c>
      <c r="CS212" s="6">
        <v>5</v>
      </c>
      <c r="CT212" s="6">
        <v>5</v>
      </c>
      <c r="CU212" s="6">
        <v>7</v>
      </c>
      <c r="CV212" s="6">
        <v>7</v>
      </c>
      <c r="CW212" s="6">
        <v>9</v>
      </c>
      <c r="CX212" s="6">
        <v>2</v>
      </c>
      <c r="CY212" s="6">
        <v>2</v>
      </c>
      <c r="CZ212" s="6">
        <v>4</v>
      </c>
      <c r="DA212" s="6">
        <v>5</v>
      </c>
      <c r="DB212" s="6">
        <v>5</v>
      </c>
      <c r="DC212" s="6">
        <v>4</v>
      </c>
      <c r="DD212" s="6">
        <v>12</v>
      </c>
      <c r="DE212" s="6">
        <v>9</v>
      </c>
      <c r="DF212" s="6">
        <v>7</v>
      </c>
      <c r="DG212" s="6">
        <v>8</v>
      </c>
      <c r="DH212" s="6">
        <v>7</v>
      </c>
      <c r="DI212" s="6">
        <v>6</v>
      </c>
      <c r="DJ212" s="6">
        <v>5</v>
      </c>
      <c r="DK212" s="6">
        <v>7</v>
      </c>
      <c r="DL212" s="6">
        <v>4</v>
      </c>
      <c r="DM212" s="6">
        <v>7</v>
      </c>
      <c r="DN212" s="6">
        <v>3</v>
      </c>
      <c r="DO212" s="6">
        <v>6</v>
      </c>
      <c r="DP212" s="6">
        <v>6</v>
      </c>
      <c r="DQ212" s="6">
        <v>7</v>
      </c>
      <c r="DR212" s="6">
        <v>6</v>
      </c>
      <c r="DS212" s="6">
        <v>5</v>
      </c>
      <c r="DT212" s="6">
        <v>5</v>
      </c>
      <c r="DU212" s="6">
        <v>4</v>
      </c>
      <c r="DV212" s="6">
        <v>7</v>
      </c>
      <c r="DW212" s="6">
        <v>4</v>
      </c>
      <c r="DX212" s="6">
        <v>6</v>
      </c>
      <c r="DY212" s="6">
        <v>6</v>
      </c>
      <c r="DZ212" s="6">
        <v>7</v>
      </c>
      <c r="EA212" s="6">
        <v>6</v>
      </c>
      <c r="EB212" s="6">
        <v>5</v>
      </c>
      <c r="EC212" s="6">
        <v>5</v>
      </c>
      <c r="ED212" s="6">
        <v>4</v>
      </c>
      <c r="EE212" s="6">
        <v>7</v>
      </c>
      <c r="EF212" s="6">
        <v>11</v>
      </c>
      <c r="EG212" s="6">
        <v>15</v>
      </c>
      <c r="EH212" s="6">
        <v>7</v>
      </c>
      <c r="EI212" s="6">
        <v>7</v>
      </c>
      <c r="EJ212" s="6">
        <v>6</v>
      </c>
      <c r="EK212" s="6">
        <v>7</v>
      </c>
      <c r="EL212" s="6">
        <v>5</v>
      </c>
      <c r="EM212" s="6">
        <v>14</v>
      </c>
      <c r="EN212" s="6">
        <v>11</v>
      </c>
      <c r="EO212" s="6">
        <v>11</v>
      </c>
      <c r="EP212" s="6">
        <v>13</v>
      </c>
      <c r="EQ212" s="6">
        <v>4</v>
      </c>
      <c r="ER212" s="6">
        <v>3</v>
      </c>
      <c r="ES212" s="6">
        <v>3</v>
      </c>
      <c r="ET212" s="6">
        <v>8</v>
      </c>
      <c r="EU212" s="6">
        <v>11</v>
      </c>
      <c r="EV212" s="6">
        <v>2</v>
      </c>
      <c r="EW212" s="6">
        <v>5</v>
      </c>
      <c r="EX212" s="6">
        <v>6</v>
      </c>
      <c r="EY212" s="6">
        <v>6</v>
      </c>
      <c r="EZ212" s="6">
        <v>6</v>
      </c>
      <c r="FA212" s="6">
        <v>4</v>
      </c>
      <c r="FB212" s="6">
        <v>5</v>
      </c>
      <c r="FC212" s="6">
        <v>10</v>
      </c>
      <c r="FD212" s="6">
        <v>8</v>
      </c>
      <c r="FE212" s="6">
        <v>7</v>
      </c>
      <c r="FF212" s="6">
        <v>4</v>
      </c>
      <c r="FG212" s="6">
        <v>7</v>
      </c>
      <c r="FH212" s="6">
        <v>8</v>
      </c>
      <c r="FI212" s="6">
        <v>10</v>
      </c>
      <c r="FJ212" s="6">
        <v>11</v>
      </c>
      <c r="FK212" s="6">
        <v>6</v>
      </c>
      <c r="FL212" s="6">
        <v>6</v>
      </c>
      <c r="FM212" s="6">
        <v>11</v>
      </c>
      <c r="FN212" s="6">
        <v>4</v>
      </c>
      <c r="FO212" s="6">
        <v>7</v>
      </c>
      <c r="FP212" s="6">
        <v>5</v>
      </c>
      <c r="FQ212" s="6">
        <v>6</v>
      </c>
      <c r="FR212" s="6">
        <v>7</v>
      </c>
      <c r="FS212" s="6">
        <v>4</v>
      </c>
      <c r="FT212" s="6">
        <v>4</v>
      </c>
      <c r="FU212" s="6">
        <v>6</v>
      </c>
      <c r="FV212" s="6">
        <v>5</v>
      </c>
      <c r="FW212" s="6">
        <v>4</v>
      </c>
      <c r="FX212" s="6">
        <v>7</v>
      </c>
      <c r="FY212" s="6">
        <v>3</v>
      </c>
      <c r="FZ212" s="6">
        <v>4</v>
      </c>
      <c r="GA212" s="6">
        <v>6</v>
      </c>
      <c r="GB212" s="6">
        <v>3</v>
      </c>
      <c r="GC212" s="6">
        <v>4</v>
      </c>
      <c r="GD212" s="6">
        <v>6</v>
      </c>
      <c r="GE212" s="6">
        <v>5</v>
      </c>
      <c r="GF212" s="6">
        <v>5</v>
      </c>
      <c r="GG212" s="6">
        <v>9</v>
      </c>
      <c r="GH212" s="6">
        <v>4</v>
      </c>
      <c r="GI212" s="6">
        <v>6</v>
      </c>
      <c r="GJ212" s="12">
        <f t="shared" si="3"/>
        <v>4828</v>
      </c>
    </row>
    <row r="213" spans="1:192">
      <c r="A213" s="9" t="s">
        <v>261</v>
      </c>
      <c r="B213" s="9">
        <v>6</v>
      </c>
      <c r="C213" s="6">
        <v>1581</v>
      </c>
      <c r="D213" s="6">
        <v>15</v>
      </c>
      <c r="E213" s="6">
        <v>7</v>
      </c>
      <c r="F213" s="6">
        <v>9</v>
      </c>
      <c r="G213" s="6">
        <v>9</v>
      </c>
      <c r="H213" s="6">
        <v>9</v>
      </c>
      <c r="I213" s="6">
        <v>9</v>
      </c>
      <c r="J213" s="6">
        <v>16</v>
      </c>
      <c r="K213" s="6">
        <v>16</v>
      </c>
      <c r="L213" s="6">
        <v>16</v>
      </c>
      <c r="M213" s="6">
        <v>16</v>
      </c>
      <c r="N213" s="6">
        <v>5</v>
      </c>
      <c r="O213" s="6">
        <v>6</v>
      </c>
      <c r="P213" s="6">
        <v>13</v>
      </c>
      <c r="Q213" s="6">
        <v>20</v>
      </c>
      <c r="R213" s="6">
        <v>8</v>
      </c>
      <c r="S213" s="6">
        <v>21</v>
      </c>
      <c r="T213" s="6">
        <v>4</v>
      </c>
      <c r="U213" s="6">
        <v>3</v>
      </c>
      <c r="V213" s="6">
        <v>12</v>
      </c>
      <c r="W213" s="6">
        <v>5</v>
      </c>
      <c r="X213" s="6">
        <v>15</v>
      </c>
      <c r="Y213" s="6">
        <v>8</v>
      </c>
      <c r="Z213" s="6">
        <v>14</v>
      </c>
      <c r="AA213" s="6">
        <v>12</v>
      </c>
      <c r="AB213" s="6">
        <v>11</v>
      </c>
      <c r="AC213" s="6">
        <v>6</v>
      </c>
      <c r="AD213" s="6">
        <v>1</v>
      </c>
      <c r="AE213" s="6">
        <v>1</v>
      </c>
      <c r="AF213" s="6">
        <v>14</v>
      </c>
      <c r="AG213" s="6">
        <v>11</v>
      </c>
      <c r="AH213" s="6">
        <v>2</v>
      </c>
      <c r="AI213" s="6">
        <v>3</v>
      </c>
      <c r="AJ213" s="6">
        <v>10</v>
      </c>
      <c r="AK213" s="6">
        <v>9</v>
      </c>
      <c r="AL213" s="6">
        <v>6</v>
      </c>
      <c r="AM213" s="6">
        <v>4</v>
      </c>
      <c r="AN213" s="6">
        <v>3</v>
      </c>
      <c r="AO213" s="6">
        <v>7</v>
      </c>
      <c r="AP213" s="6">
        <v>4</v>
      </c>
      <c r="AQ213" s="6">
        <v>4</v>
      </c>
      <c r="AR213" s="6">
        <v>6</v>
      </c>
      <c r="AS213" s="6">
        <v>5</v>
      </c>
      <c r="AT213" s="6">
        <v>7</v>
      </c>
      <c r="AU213" s="6">
        <v>13</v>
      </c>
      <c r="AV213" s="6">
        <v>8</v>
      </c>
      <c r="AW213" s="6">
        <v>9</v>
      </c>
      <c r="AX213" s="6">
        <v>19</v>
      </c>
      <c r="AY213" s="6">
        <v>9</v>
      </c>
      <c r="AZ213" s="6">
        <v>7</v>
      </c>
      <c r="BA213" s="6">
        <v>1</v>
      </c>
      <c r="BB213" s="6">
        <v>5</v>
      </c>
      <c r="BC213" s="6">
        <v>9</v>
      </c>
      <c r="BD213" s="6">
        <v>9</v>
      </c>
      <c r="BE213" s="6">
        <v>8</v>
      </c>
      <c r="BF213" s="6">
        <v>14</v>
      </c>
      <c r="BG213" s="6">
        <v>16</v>
      </c>
      <c r="BH213" s="6">
        <v>9</v>
      </c>
      <c r="BI213" s="6">
        <v>5</v>
      </c>
      <c r="BJ213" s="6">
        <v>15</v>
      </c>
      <c r="BK213" s="6">
        <v>8</v>
      </c>
      <c r="BL213" s="6">
        <v>13</v>
      </c>
      <c r="BM213" s="6">
        <v>8</v>
      </c>
      <c r="BN213" s="6">
        <v>4</v>
      </c>
      <c r="BO213" s="6">
        <v>6</v>
      </c>
      <c r="BP213" s="6">
        <v>10</v>
      </c>
      <c r="BQ213" s="6">
        <v>5</v>
      </c>
      <c r="BR213" s="6">
        <v>9</v>
      </c>
      <c r="BS213" s="6">
        <v>11</v>
      </c>
      <c r="BT213" s="6">
        <v>8</v>
      </c>
      <c r="BU213" s="6">
        <v>15</v>
      </c>
      <c r="BV213" s="6">
        <v>3</v>
      </c>
      <c r="BW213" s="6">
        <v>8</v>
      </c>
      <c r="BX213" s="6">
        <v>2</v>
      </c>
      <c r="BY213" s="6">
        <v>9</v>
      </c>
      <c r="BZ213" s="6">
        <v>5</v>
      </c>
      <c r="CA213" s="6">
        <v>6</v>
      </c>
      <c r="CB213" s="6">
        <v>3</v>
      </c>
      <c r="CC213" s="6">
        <v>3</v>
      </c>
      <c r="CD213" s="6">
        <v>7</v>
      </c>
      <c r="CE213" s="6">
        <v>6</v>
      </c>
      <c r="CF213" s="6">
        <v>1</v>
      </c>
      <c r="CG213" s="6">
        <v>1</v>
      </c>
      <c r="CH213" s="6">
        <v>3</v>
      </c>
      <c r="CI213" s="6">
        <v>7</v>
      </c>
      <c r="CJ213" s="6">
        <v>6</v>
      </c>
      <c r="CK213" s="6">
        <v>5</v>
      </c>
      <c r="CL213" s="6">
        <v>3</v>
      </c>
      <c r="CM213" s="6">
        <v>3</v>
      </c>
      <c r="CN213" s="6">
        <v>5</v>
      </c>
      <c r="CO213" s="6">
        <v>18</v>
      </c>
      <c r="CP213" s="6">
        <v>9</v>
      </c>
      <c r="CQ213" s="6">
        <v>22</v>
      </c>
      <c r="CR213" s="6">
        <v>4</v>
      </c>
      <c r="CS213" s="6">
        <v>5</v>
      </c>
      <c r="CT213" s="6">
        <v>5</v>
      </c>
      <c r="CU213" s="6">
        <v>8</v>
      </c>
      <c r="CV213" s="6">
        <v>12</v>
      </c>
      <c r="CW213" s="6">
        <v>10</v>
      </c>
      <c r="CX213" s="6">
        <v>7</v>
      </c>
      <c r="CY213" s="6">
        <v>7</v>
      </c>
      <c r="CZ213" s="6">
        <v>6</v>
      </c>
      <c r="DA213" s="6">
        <v>6</v>
      </c>
      <c r="DB213" s="6">
        <v>5</v>
      </c>
      <c r="DC213" s="6">
        <v>6</v>
      </c>
      <c r="DD213" s="6">
        <v>6</v>
      </c>
      <c r="DE213" s="6">
        <v>13</v>
      </c>
      <c r="DF213" s="6">
        <v>7</v>
      </c>
      <c r="DG213" s="6">
        <v>8</v>
      </c>
      <c r="DH213" s="6">
        <v>7</v>
      </c>
      <c r="DI213" s="6">
        <v>6</v>
      </c>
      <c r="DJ213" s="6">
        <v>5</v>
      </c>
      <c r="DK213" s="6">
        <v>7</v>
      </c>
      <c r="DL213" s="6">
        <v>1</v>
      </c>
      <c r="DM213" s="6">
        <v>7</v>
      </c>
      <c r="DN213" s="6">
        <v>3</v>
      </c>
      <c r="DO213" s="6">
        <v>7</v>
      </c>
      <c r="DP213" s="6">
        <v>9</v>
      </c>
      <c r="DQ213" s="6">
        <v>2</v>
      </c>
      <c r="DR213" s="6">
        <v>9</v>
      </c>
      <c r="DS213" s="6">
        <v>7</v>
      </c>
      <c r="DT213" s="6">
        <v>5</v>
      </c>
      <c r="DU213" s="6">
        <v>4</v>
      </c>
      <c r="DV213" s="6">
        <v>7</v>
      </c>
      <c r="DW213" s="6">
        <v>4</v>
      </c>
      <c r="DX213" s="6">
        <v>7</v>
      </c>
      <c r="DY213" s="6">
        <v>9</v>
      </c>
      <c r="DZ213" s="6">
        <v>1</v>
      </c>
      <c r="EA213" s="6">
        <v>9</v>
      </c>
      <c r="EB213" s="6">
        <v>7</v>
      </c>
      <c r="EC213" s="6">
        <v>5</v>
      </c>
      <c r="ED213" s="6">
        <v>4</v>
      </c>
      <c r="EE213" s="6">
        <v>11</v>
      </c>
      <c r="EF213" s="6">
        <v>18</v>
      </c>
      <c r="EG213" s="6">
        <v>5</v>
      </c>
      <c r="EH213" s="6">
        <v>4</v>
      </c>
      <c r="EI213" s="6">
        <v>5</v>
      </c>
      <c r="EJ213" s="6">
        <v>6</v>
      </c>
      <c r="EK213" s="6">
        <v>12</v>
      </c>
      <c r="EL213" s="6">
        <v>5</v>
      </c>
      <c r="EM213" s="6">
        <v>11</v>
      </c>
      <c r="EN213" s="6">
        <v>15</v>
      </c>
      <c r="EO213" s="6">
        <v>4</v>
      </c>
      <c r="EP213" s="6">
        <v>4</v>
      </c>
      <c r="EQ213" s="6">
        <v>4</v>
      </c>
      <c r="ER213" s="6">
        <v>10</v>
      </c>
      <c r="ES213" s="6">
        <v>10</v>
      </c>
      <c r="ET213" s="6">
        <v>4</v>
      </c>
      <c r="EU213" s="6">
        <v>12</v>
      </c>
      <c r="EV213" s="6">
        <v>8</v>
      </c>
      <c r="EW213" s="6">
        <v>5</v>
      </c>
      <c r="EX213" s="6">
        <v>8</v>
      </c>
      <c r="EY213" s="6">
        <v>7</v>
      </c>
      <c r="EZ213" s="6">
        <v>6</v>
      </c>
      <c r="FA213" s="6">
        <v>7</v>
      </c>
      <c r="FB213" s="6">
        <v>7</v>
      </c>
      <c r="FC213" s="6">
        <v>9</v>
      </c>
      <c r="FD213" s="6">
        <v>15</v>
      </c>
      <c r="FE213" s="6">
        <v>5</v>
      </c>
      <c r="FF213" s="6">
        <v>7</v>
      </c>
      <c r="FG213" s="6">
        <v>1</v>
      </c>
      <c r="FH213" s="6">
        <v>9</v>
      </c>
      <c r="FI213" s="6">
        <v>12</v>
      </c>
      <c r="FJ213" s="6">
        <v>16</v>
      </c>
      <c r="FK213" s="6">
        <v>6</v>
      </c>
      <c r="FL213" s="6">
        <v>6</v>
      </c>
      <c r="FM213" s="6">
        <v>4</v>
      </c>
      <c r="FN213" s="6">
        <v>2</v>
      </c>
      <c r="FO213" s="6">
        <v>7</v>
      </c>
      <c r="FP213" s="6">
        <v>8</v>
      </c>
      <c r="FQ213" s="6">
        <v>10</v>
      </c>
      <c r="FR213" s="6">
        <v>3</v>
      </c>
      <c r="FS213" s="6">
        <v>10</v>
      </c>
      <c r="FT213" s="6">
        <v>7</v>
      </c>
      <c r="FU213" s="6">
        <v>6</v>
      </c>
      <c r="FV213" s="6">
        <v>5</v>
      </c>
      <c r="FW213" s="6">
        <v>3</v>
      </c>
      <c r="FX213" s="6">
        <v>7</v>
      </c>
      <c r="FY213" s="6">
        <v>3</v>
      </c>
      <c r="FZ213" s="6">
        <v>8</v>
      </c>
      <c r="GA213" s="6">
        <v>3</v>
      </c>
      <c r="GB213" s="6">
        <v>10</v>
      </c>
      <c r="GC213" s="6">
        <v>7</v>
      </c>
      <c r="GD213" s="6">
        <v>6</v>
      </c>
      <c r="GE213" s="6">
        <v>5</v>
      </c>
      <c r="GF213" s="6">
        <v>10</v>
      </c>
      <c r="GG213" s="6">
        <v>7</v>
      </c>
      <c r="GH213" s="6">
        <v>1</v>
      </c>
      <c r="GI213" s="6">
        <v>3</v>
      </c>
      <c r="GJ213" s="12">
        <f t="shared" si="3"/>
        <v>3795</v>
      </c>
    </row>
    <row r="214" spans="1:192">
      <c r="A214" s="9" t="s">
        <v>262</v>
      </c>
      <c r="B214" s="9">
        <v>3</v>
      </c>
      <c r="C214" s="6">
        <v>721</v>
      </c>
      <c r="D214" s="6">
        <v>3</v>
      </c>
      <c r="E214" s="6">
        <v>7</v>
      </c>
      <c r="F214" s="6">
        <v>9</v>
      </c>
      <c r="G214" s="6">
        <v>9</v>
      </c>
      <c r="H214" s="6">
        <v>9</v>
      </c>
      <c r="I214" s="6">
        <v>9</v>
      </c>
      <c r="J214" s="6">
        <v>14</v>
      </c>
      <c r="K214" s="6">
        <v>2</v>
      </c>
      <c r="L214" s="6">
        <v>2</v>
      </c>
      <c r="M214" s="6">
        <v>2</v>
      </c>
      <c r="N214" s="6">
        <v>11</v>
      </c>
      <c r="O214" s="6">
        <v>6</v>
      </c>
      <c r="P214" s="6">
        <v>1</v>
      </c>
      <c r="Q214" s="6">
        <v>2</v>
      </c>
      <c r="R214" s="6">
        <v>8</v>
      </c>
      <c r="S214" s="6">
        <v>22</v>
      </c>
      <c r="T214" s="6">
        <v>21</v>
      </c>
      <c r="U214" s="6">
        <v>8</v>
      </c>
      <c r="V214" s="6">
        <v>3</v>
      </c>
      <c r="W214" s="6">
        <v>5</v>
      </c>
      <c r="X214" s="6">
        <v>2</v>
      </c>
      <c r="Y214" s="6">
        <v>2</v>
      </c>
      <c r="Z214" s="6">
        <v>3</v>
      </c>
      <c r="AA214" s="6">
        <v>13</v>
      </c>
      <c r="AB214" s="6">
        <v>1</v>
      </c>
      <c r="AC214" s="6">
        <v>6</v>
      </c>
      <c r="AD214" s="6">
        <v>6</v>
      </c>
      <c r="AE214" s="6">
        <v>14</v>
      </c>
      <c r="AF214" s="6">
        <v>14</v>
      </c>
      <c r="AG214" s="6">
        <v>11</v>
      </c>
      <c r="AH214" s="6">
        <v>2</v>
      </c>
      <c r="AI214" s="6">
        <v>3</v>
      </c>
      <c r="AJ214" s="6">
        <v>10</v>
      </c>
      <c r="AK214" s="6">
        <v>9</v>
      </c>
      <c r="AL214" s="6">
        <v>6</v>
      </c>
      <c r="AM214" s="6">
        <v>4</v>
      </c>
      <c r="AN214" s="6">
        <v>3</v>
      </c>
      <c r="AO214" s="6">
        <v>7</v>
      </c>
      <c r="AP214" s="6">
        <v>4</v>
      </c>
      <c r="AQ214" s="6">
        <v>4</v>
      </c>
      <c r="AR214" s="6">
        <v>6</v>
      </c>
      <c r="AS214" s="6">
        <v>1</v>
      </c>
      <c r="AT214" s="6">
        <v>22</v>
      </c>
      <c r="AU214" s="6">
        <v>22</v>
      </c>
      <c r="AV214" s="6">
        <v>5</v>
      </c>
      <c r="AW214" s="6">
        <v>20</v>
      </c>
      <c r="AX214" s="6">
        <v>22</v>
      </c>
      <c r="AY214" s="6">
        <v>9</v>
      </c>
      <c r="AZ214" s="6">
        <v>7</v>
      </c>
      <c r="BA214" s="6">
        <v>1</v>
      </c>
      <c r="BB214" s="6">
        <v>5</v>
      </c>
      <c r="BC214" s="6">
        <v>9</v>
      </c>
      <c r="BD214" s="6">
        <v>14</v>
      </c>
      <c r="BE214" s="6">
        <v>8</v>
      </c>
      <c r="BF214" s="6">
        <v>16</v>
      </c>
      <c r="BG214" s="6">
        <v>7</v>
      </c>
      <c r="BH214" s="6">
        <v>9</v>
      </c>
      <c r="BI214" s="6">
        <v>5</v>
      </c>
      <c r="BJ214" s="6">
        <v>19</v>
      </c>
      <c r="BK214" s="6">
        <v>8</v>
      </c>
      <c r="BL214" s="6">
        <v>10</v>
      </c>
      <c r="BM214" s="6">
        <v>8</v>
      </c>
      <c r="BN214" s="6">
        <v>4</v>
      </c>
      <c r="BO214" s="6">
        <v>6</v>
      </c>
      <c r="BP214" s="6">
        <v>10</v>
      </c>
      <c r="BQ214" s="6">
        <v>5</v>
      </c>
      <c r="BR214" s="6">
        <v>9</v>
      </c>
      <c r="BS214" s="6">
        <v>11</v>
      </c>
      <c r="BT214" s="6">
        <v>8</v>
      </c>
      <c r="BU214" s="6">
        <v>11</v>
      </c>
      <c r="BV214" s="6">
        <v>11</v>
      </c>
      <c r="BW214" s="6">
        <v>8</v>
      </c>
      <c r="BX214" s="6">
        <v>20</v>
      </c>
      <c r="BY214" s="6">
        <v>9</v>
      </c>
      <c r="BZ214" s="6">
        <v>5</v>
      </c>
      <c r="CA214" s="6">
        <v>15</v>
      </c>
      <c r="CB214" s="6">
        <v>11</v>
      </c>
      <c r="CC214" s="6">
        <v>11</v>
      </c>
      <c r="CD214" s="6">
        <v>7</v>
      </c>
      <c r="CE214" s="6">
        <v>6</v>
      </c>
      <c r="CF214" s="6">
        <v>18</v>
      </c>
      <c r="CG214" s="6">
        <v>17</v>
      </c>
      <c r="CH214" s="6">
        <v>10</v>
      </c>
      <c r="CI214" s="6">
        <v>7</v>
      </c>
      <c r="CJ214" s="6">
        <v>6</v>
      </c>
      <c r="CK214" s="6">
        <v>5</v>
      </c>
      <c r="CL214" s="6">
        <v>3</v>
      </c>
      <c r="CM214" s="6">
        <v>3</v>
      </c>
      <c r="CN214" s="6">
        <v>5</v>
      </c>
      <c r="CO214" s="6">
        <v>9</v>
      </c>
      <c r="CP214" s="6">
        <v>9</v>
      </c>
      <c r="CQ214" s="6">
        <v>18</v>
      </c>
      <c r="CR214" s="6">
        <v>21</v>
      </c>
      <c r="CS214" s="6">
        <v>5</v>
      </c>
      <c r="CT214" s="6">
        <v>5</v>
      </c>
      <c r="CU214" s="6">
        <v>8</v>
      </c>
      <c r="CV214" s="6">
        <v>1</v>
      </c>
      <c r="CW214" s="6">
        <v>10</v>
      </c>
      <c r="CX214" s="6">
        <v>7</v>
      </c>
      <c r="CY214" s="6">
        <v>7</v>
      </c>
      <c r="CZ214" s="6">
        <v>6</v>
      </c>
      <c r="DA214" s="6">
        <v>6</v>
      </c>
      <c r="DB214" s="6">
        <v>5</v>
      </c>
      <c r="DC214" s="6">
        <v>6</v>
      </c>
      <c r="DD214" s="6">
        <v>16</v>
      </c>
      <c r="DE214" s="6">
        <v>5</v>
      </c>
      <c r="DF214" s="6">
        <v>7</v>
      </c>
      <c r="DG214" s="6">
        <v>8</v>
      </c>
      <c r="DH214" s="6">
        <v>7</v>
      </c>
      <c r="DI214" s="6">
        <v>6</v>
      </c>
      <c r="DJ214" s="6">
        <v>5</v>
      </c>
      <c r="DK214" s="6">
        <v>7</v>
      </c>
      <c r="DL214" s="6">
        <v>9</v>
      </c>
      <c r="DM214" s="6">
        <v>7</v>
      </c>
      <c r="DN214" s="6">
        <v>3</v>
      </c>
      <c r="DO214" s="6">
        <v>7</v>
      </c>
      <c r="DP214" s="6">
        <v>9</v>
      </c>
      <c r="DQ214" s="6">
        <v>10</v>
      </c>
      <c r="DR214" s="6">
        <v>9</v>
      </c>
      <c r="DS214" s="6">
        <v>7</v>
      </c>
      <c r="DT214" s="6">
        <v>5</v>
      </c>
      <c r="DU214" s="6">
        <v>4</v>
      </c>
      <c r="DV214" s="6">
        <v>7</v>
      </c>
      <c r="DW214" s="6">
        <v>4</v>
      </c>
      <c r="DX214" s="6">
        <v>7</v>
      </c>
      <c r="DY214" s="6">
        <v>9</v>
      </c>
      <c r="DZ214" s="6">
        <v>10</v>
      </c>
      <c r="EA214" s="6">
        <v>9</v>
      </c>
      <c r="EB214" s="6">
        <v>7</v>
      </c>
      <c r="EC214" s="6">
        <v>5</v>
      </c>
      <c r="ED214" s="6">
        <v>4</v>
      </c>
      <c r="EE214" s="6">
        <v>11</v>
      </c>
      <c r="EF214" s="6">
        <v>8</v>
      </c>
      <c r="EG214" s="6">
        <v>18</v>
      </c>
      <c r="EH214" s="6">
        <v>12</v>
      </c>
      <c r="EI214" s="6">
        <v>12</v>
      </c>
      <c r="EJ214" s="6">
        <v>6</v>
      </c>
      <c r="EK214" s="6">
        <v>12</v>
      </c>
      <c r="EL214" s="6">
        <v>5</v>
      </c>
      <c r="EM214" s="6">
        <v>1</v>
      </c>
      <c r="EN214" s="6">
        <v>5</v>
      </c>
      <c r="EO214" s="6">
        <v>3</v>
      </c>
      <c r="EP214" s="6">
        <v>2</v>
      </c>
      <c r="EQ214" s="6">
        <v>4</v>
      </c>
      <c r="ER214" s="6">
        <v>10</v>
      </c>
      <c r="ES214" s="6">
        <v>10</v>
      </c>
      <c r="ET214" s="6">
        <v>21</v>
      </c>
      <c r="EU214" s="6">
        <v>12</v>
      </c>
      <c r="EV214" s="6">
        <v>8</v>
      </c>
      <c r="EW214" s="6">
        <v>5</v>
      </c>
      <c r="EX214" s="6">
        <v>8</v>
      </c>
      <c r="EY214" s="6">
        <v>7</v>
      </c>
      <c r="EZ214" s="6">
        <v>6</v>
      </c>
      <c r="FA214" s="6">
        <v>7</v>
      </c>
      <c r="FB214" s="6">
        <v>7</v>
      </c>
      <c r="FC214" s="6">
        <v>1</v>
      </c>
      <c r="FD214" s="6">
        <v>5</v>
      </c>
      <c r="FE214" s="6">
        <v>20</v>
      </c>
      <c r="FF214" s="6">
        <v>7</v>
      </c>
      <c r="FG214" s="6">
        <v>19</v>
      </c>
      <c r="FH214" s="6">
        <v>9</v>
      </c>
      <c r="FI214" s="6">
        <v>3</v>
      </c>
      <c r="FJ214" s="6">
        <v>1</v>
      </c>
      <c r="FK214" s="6">
        <v>6</v>
      </c>
      <c r="FL214" s="6">
        <v>6</v>
      </c>
      <c r="FM214" s="6">
        <v>1</v>
      </c>
      <c r="FN214" s="6">
        <v>11</v>
      </c>
      <c r="FO214" s="6">
        <v>7</v>
      </c>
      <c r="FP214" s="6">
        <v>8</v>
      </c>
      <c r="FQ214" s="6">
        <v>10</v>
      </c>
      <c r="FR214" s="6">
        <v>12</v>
      </c>
      <c r="FS214" s="6">
        <v>10</v>
      </c>
      <c r="FT214" s="6">
        <v>7</v>
      </c>
      <c r="FU214" s="6">
        <v>6</v>
      </c>
      <c r="FV214" s="6">
        <v>5</v>
      </c>
      <c r="FW214" s="6">
        <v>11</v>
      </c>
      <c r="FX214" s="6">
        <v>7</v>
      </c>
      <c r="FY214" s="6">
        <v>3</v>
      </c>
      <c r="FZ214" s="6">
        <v>8</v>
      </c>
      <c r="GA214" s="6">
        <v>12</v>
      </c>
      <c r="GB214" s="6">
        <v>10</v>
      </c>
      <c r="GC214" s="6">
        <v>7</v>
      </c>
      <c r="GD214" s="6">
        <v>6</v>
      </c>
      <c r="GE214" s="6">
        <v>5</v>
      </c>
      <c r="GF214" s="6">
        <v>10</v>
      </c>
      <c r="GG214" s="6">
        <v>13</v>
      </c>
      <c r="GH214" s="6">
        <v>15</v>
      </c>
      <c r="GI214" s="6">
        <v>11</v>
      </c>
      <c r="GJ214" s="12">
        <f t="shared" si="3"/>
        <v>4160</v>
      </c>
    </row>
    <row r="215" spans="1:192">
      <c r="A215" s="9" t="s">
        <v>263</v>
      </c>
      <c r="B215" s="9">
        <v>0</v>
      </c>
      <c r="C215" s="6">
        <v>734</v>
      </c>
      <c r="D215" s="6">
        <v>17</v>
      </c>
      <c r="E215" s="6">
        <v>7</v>
      </c>
      <c r="F215" s="6">
        <v>9</v>
      </c>
      <c r="G215" s="6">
        <v>9</v>
      </c>
      <c r="H215" s="6">
        <v>9</v>
      </c>
      <c r="I215" s="6">
        <v>9</v>
      </c>
      <c r="J215" s="6">
        <v>16</v>
      </c>
      <c r="K215" s="6">
        <v>16</v>
      </c>
      <c r="L215" s="6">
        <v>16</v>
      </c>
      <c r="M215" s="6">
        <v>16</v>
      </c>
      <c r="N215" s="6">
        <v>2</v>
      </c>
      <c r="O215" s="6">
        <v>6</v>
      </c>
      <c r="P215" s="6">
        <v>17</v>
      </c>
      <c r="Q215" s="6">
        <v>9</v>
      </c>
      <c r="R215" s="6">
        <v>8</v>
      </c>
      <c r="S215" s="6">
        <v>1</v>
      </c>
      <c r="T215" s="6">
        <v>13</v>
      </c>
      <c r="U215" s="6">
        <v>18</v>
      </c>
      <c r="V215" s="6">
        <v>4</v>
      </c>
      <c r="W215" s="6">
        <v>5</v>
      </c>
      <c r="X215" s="6">
        <v>20</v>
      </c>
      <c r="Y215" s="6">
        <v>19</v>
      </c>
      <c r="Z215" s="6">
        <v>20</v>
      </c>
      <c r="AA215" s="6">
        <v>13</v>
      </c>
      <c r="AB215" s="6">
        <v>19</v>
      </c>
      <c r="AC215" s="6">
        <v>6</v>
      </c>
      <c r="AD215" s="6">
        <v>19</v>
      </c>
      <c r="AE215" s="6">
        <v>18</v>
      </c>
      <c r="AF215" s="6">
        <v>14</v>
      </c>
      <c r="AG215" s="6">
        <v>11</v>
      </c>
      <c r="AH215" s="6">
        <v>2</v>
      </c>
      <c r="AI215" s="6">
        <v>3</v>
      </c>
      <c r="AJ215" s="6">
        <v>10</v>
      </c>
      <c r="AK215" s="6">
        <v>9</v>
      </c>
      <c r="AL215" s="6">
        <v>6</v>
      </c>
      <c r="AM215" s="6">
        <v>4</v>
      </c>
      <c r="AN215" s="6">
        <v>3</v>
      </c>
      <c r="AO215" s="6">
        <v>7</v>
      </c>
      <c r="AP215" s="6">
        <v>4</v>
      </c>
      <c r="AQ215" s="6">
        <v>4</v>
      </c>
      <c r="AR215" s="6">
        <v>6</v>
      </c>
      <c r="AS215" s="6">
        <v>19</v>
      </c>
      <c r="AT215" s="6">
        <v>19</v>
      </c>
      <c r="AU215" s="6">
        <v>18</v>
      </c>
      <c r="AV215" s="6">
        <v>13</v>
      </c>
      <c r="AW215" s="6">
        <v>9</v>
      </c>
      <c r="AX215" s="6">
        <v>15</v>
      </c>
      <c r="AY215" s="6">
        <v>9</v>
      </c>
      <c r="AZ215" s="6">
        <v>7</v>
      </c>
      <c r="BA215" s="6">
        <v>1</v>
      </c>
      <c r="BB215" s="6">
        <v>5</v>
      </c>
      <c r="BC215" s="6">
        <v>9</v>
      </c>
      <c r="BD215" s="6">
        <v>14</v>
      </c>
      <c r="BE215" s="6">
        <v>1</v>
      </c>
      <c r="BF215" s="6">
        <v>16</v>
      </c>
      <c r="BG215" s="6">
        <v>17</v>
      </c>
      <c r="BH215" s="6">
        <v>9</v>
      </c>
      <c r="BI215" s="6">
        <v>5</v>
      </c>
      <c r="BJ215" s="6">
        <v>19</v>
      </c>
      <c r="BK215" s="6">
        <v>8</v>
      </c>
      <c r="BL215" s="6">
        <v>16</v>
      </c>
      <c r="BM215" s="6">
        <v>8</v>
      </c>
      <c r="BN215" s="6">
        <v>4</v>
      </c>
      <c r="BO215" s="6">
        <v>6</v>
      </c>
      <c r="BP215" s="6">
        <v>10</v>
      </c>
      <c r="BQ215" s="6">
        <v>5</v>
      </c>
      <c r="BR215" s="6">
        <v>9</v>
      </c>
      <c r="BS215" s="6">
        <v>11</v>
      </c>
      <c r="BT215" s="6">
        <v>8</v>
      </c>
      <c r="BU215" s="6">
        <v>20</v>
      </c>
      <c r="BV215" s="6">
        <v>11</v>
      </c>
      <c r="BW215" s="6">
        <v>8</v>
      </c>
      <c r="BX215" s="6">
        <v>16</v>
      </c>
      <c r="BY215" s="6">
        <v>9</v>
      </c>
      <c r="BZ215" s="6">
        <v>5</v>
      </c>
      <c r="CA215" s="6">
        <v>16</v>
      </c>
      <c r="CB215" s="6">
        <v>3</v>
      </c>
      <c r="CC215" s="6">
        <v>4</v>
      </c>
      <c r="CD215" s="6">
        <v>7</v>
      </c>
      <c r="CE215" s="6">
        <v>6</v>
      </c>
      <c r="CF215" s="6">
        <v>11</v>
      </c>
      <c r="CG215" s="6">
        <v>17</v>
      </c>
      <c r="CH215" s="6">
        <v>10</v>
      </c>
      <c r="CI215" s="6">
        <v>7</v>
      </c>
      <c r="CJ215" s="6">
        <v>6</v>
      </c>
      <c r="CK215" s="6">
        <v>5</v>
      </c>
      <c r="CL215" s="6">
        <v>3</v>
      </c>
      <c r="CM215" s="6">
        <v>3</v>
      </c>
      <c r="CN215" s="6">
        <v>5</v>
      </c>
      <c r="CO215" s="6">
        <v>19</v>
      </c>
      <c r="CP215" s="6">
        <v>9</v>
      </c>
      <c r="CQ215" s="6">
        <v>4</v>
      </c>
      <c r="CR215" s="6">
        <v>11</v>
      </c>
      <c r="CS215" s="6">
        <v>5</v>
      </c>
      <c r="CT215" s="6">
        <v>5</v>
      </c>
      <c r="CU215" s="6">
        <v>8</v>
      </c>
      <c r="CV215" s="6">
        <v>4</v>
      </c>
      <c r="CW215" s="6">
        <v>10</v>
      </c>
      <c r="CX215" s="6">
        <v>7</v>
      </c>
      <c r="CY215" s="6">
        <v>7</v>
      </c>
      <c r="CZ215" s="6">
        <v>6</v>
      </c>
      <c r="DA215" s="6">
        <v>6</v>
      </c>
      <c r="DB215" s="6">
        <v>5</v>
      </c>
      <c r="DC215" s="6">
        <v>6</v>
      </c>
      <c r="DD215" s="6">
        <v>2</v>
      </c>
      <c r="DE215" s="6">
        <v>15</v>
      </c>
      <c r="DF215" s="6">
        <v>7</v>
      </c>
      <c r="DG215" s="6">
        <v>8</v>
      </c>
      <c r="DH215" s="6">
        <v>7</v>
      </c>
      <c r="DI215" s="6">
        <v>6</v>
      </c>
      <c r="DJ215" s="6">
        <v>5</v>
      </c>
      <c r="DK215" s="6">
        <v>7</v>
      </c>
      <c r="DL215" s="6">
        <v>9</v>
      </c>
      <c r="DM215" s="6">
        <v>7</v>
      </c>
      <c r="DN215" s="6">
        <v>3</v>
      </c>
      <c r="DO215" s="6">
        <v>7</v>
      </c>
      <c r="DP215" s="6">
        <v>9</v>
      </c>
      <c r="DQ215" s="6">
        <v>10</v>
      </c>
      <c r="DR215" s="6">
        <v>9</v>
      </c>
      <c r="DS215" s="6">
        <v>7</v>
      </c>
      <c r="DT215" s="6">
        <v>5</v>
      </c>
      <c r="DU215" s="6">
        <v>4</v>
      </c>
      <c r="DV215" s="6">
        <v>7</v>
      </c>
      <c r="DW215" s="6">
        <v>4</v>
      </c>
      <c r="DX215" s="6">
        <v>7</v>
      </c>
      <c r="DY215" s="6">
        <v>9</v>
      </c>
      <c r="DZ215" s="6">
        <v>10</v>
      </c>
      <c r="EA215" s="6">
        <v>9</v>
      </c>
      <c r="EB215" s="6">
        <v>7</v>
      </c>
      <c r="EC215" s="6">
        <v>5</v>
      </c>
      <c r="ED215" s="6">
        <v>4</v>
      </c>
      <c r="EE215" s="6">
        <v>11</v>
      </c>
      <c r="EF215" s="6">
        <v>16</v>
      </c>
      <c r="EG215" s="6">
        <v>15</v>
      </c>
      <c r="EH215" s="6">
        <v>5</v>
      </c>
      <c r="EI215" s="6">
        <v>6</v>
      </c>
      <c r="EJ215" s="6">
        <v>6</v>
      </c>
      <c r="EK215" s="6">
        <v>2</v>
      </c>
      <c r="EL215" s="6">
        <v>5</v>
      </c>
      <c r="EM215" s="6">
        <v>14</v>
      </c>
      <c r="EN215" s="6">
        <v>6</v>
      </c>
      <c r="EO215" s="6">
        <v>19</v>
      </c>
      <c r="EP215" s="6">
        <v>18</v>
      </c>
      <c r="EQ215" s="6">
        <v>4</v>
      </c>
      <c r="ER215" s="6">
        <v>10</v>
      </c>
      <c r="ES215" s="6">
        <v>10</v>
      </c>
      <c r="ET215" s="6">
        <v>6</v>
      </c>
      <c r="EU215" s="6">
        <v>12</v>
      </c>
      <c r="EV215" s="6">
        <v>8</v>
      </c>
      <c r="EW215" s="6">
        <v>5</v>
      </c>
      <c r="EX215" s="6">
        <v>8</v>
      </c>
      <c r="EY215" s="6">
        <v>7</v>
      </c>
      <c r="EZ215" s="6">
        <v>6</v>
      </c>
      <c r="FA215" s="6">
        <v>7</v>
      </c>
      <c r="FB215" s="6">
        <v>7</v>
      </c>
      <c r="FC215" s="6">
        <v>18</v>
      </c>
      <c r="FD215" s="6">
        <v>5</v>
      </c>
      <c r="FE215" s="6">
        <v>9</v>
      </c>
      <c r="FF215" s="6">
        <v>7</v>
      </c>
      <c r="FG215" s="6">
        <v>17</v>
      </c>
      <c r="FH215" s="6">
        <v>9</v>
      </c>
      <c r="FI215" s="6">
        <v>4</v>
      </c>
      <c r="FJ215" s="6">
        <v>5</v>
      </c>
      <c r="FK215" s="6">
        <v>6</v>
      </c>
      <c r="FL215" s="6">
        <v>6</v>
      </c>
      <c r="FM215" s="6">
        <v>18</v>
      </c>
      <c r="FN215" s="6">
        <v>11</v>
      </c>
      <c r="FO215" s="6">
        <v>7</v>
      </c>
      <c r="FP215" s="6">
        <v>8</v>
      </c>
      <c r="FQ215" s="6">
        <v>10</v>
      </c>
      <c r="FR215" s="6">
        <v>12</v>
      </c>
      <c r="FS215" s="6">
        <v>10</v>
      </c>
      <c r="FT215" s="6">
        <v>7</v>
      </c>
      <c r="FU215" s="6">
        <v>6</v>
      </c>
      <c r="FV215" s="6">
        <v>5</v>
      </c>
      <c r="FW215" s="6">
        <v>11</v>
      </c>
      <c r="FX215" s="6">
        <v>7</v>
      </c>
      <c r="FY215" s="6">
        <v>3</v>
      </c>
      <c r="FZ215" s="6">
        <v>8</v>
      </c>
      <c r="GA215" s="6">
        <v>12</v>
      </c>
      <c r="GB215" s="6">
        <v>10</v>
      </c>
      <c r="GC215" s="6">
        <v>7</v>
      </c>
      <c r="GD215" s="6">
        <v>6</v>
      </c>
      <c r="GE215" s="6">
        <v>5</v>
      </c>
      <c r="GF215" s="6">
        <v>10</v>
      </c>
      <c r="GG215" s="6">
        <v>14</v>
      </c>
      <c r="GH215" s="6">
        <v>15</v>
      </c>
      <c r="GI215" s="6">
        <v>11</v>
      </c>
      <c r="GJ215" s="12">
        <f t="shared" si="3"/>
        <v>0</v>
      </c>
    </row>
    <row r="216" spans="1:192">
      <c r="A216" s="9" t="s">
        <v>240</v>
      </c>
      <c r="B216" s="9">
        <v>413</v>
      </c>
      <c r="C216" s="6">
        <v>69498</v>
      </c>
      <c r="D216" s="6">
        <v>8</v>
      </c>
      <c r="E216" s="6">
        <v>4</v>
      </c>
      <c r="F216" s="6">
        <v>5</v>
      </c>
      <c r="G216" s="6">
        <v>6</v>
      </c>
      <c r="H216" s="6">
        <v>4</v>
      </c>
      <c r="I216" s="6">
        <v>4</v>
      </c>
      <c r="J216" s="6">
        <v>13</v>
      </c>
      <c r="K216" s="6">
        <v>14</v>
      </c>
      <c r="L216" s="6">
        <v>13</v>
      </c>
      <c r="M216" s="6">
        <v>13</v>
      </c>
      <c r="N216" s="6">
        <v>5</v>
      </c>
      <c r="O216" s="6">
        <v>1</v>
      </c>
      <c r="P216" s="6">
        <v>9</v>
      </c>
      <c r="Q216" s="6">
        <v>21</v>
      </c>
      <c r="R216" s="6">
        <v>2</v>
      </c>
      <c r="S216" s="6">
        <v>11</v>
      </c>
      <c r="T216" s="6">
        <v>5</v>
      </c>
      <c r="U216" s="6">
        <v>10</v>
      </c>
      <c r="V216" s="6">
        <v>16</v>
      </c>
      <c r="W216" s="6">
        <v>1</v>
      </c>
      <c r="X216" s="6">
        <v>7</v>
      </c>
      <c r="Y216" s="6">
        <v>12</v>
      </c>
      <c r="Z216" s="6">
        <v>11</v>
      </c>
      <c r="AA216" s="6">
        <v>10</v>
      </c>
      <c r="AB216" s="6">
        <v>15</v>
      </c>
      <c r="AC216" s="6">
        <v>1</v>
      </c>
      <c r="AD216" s="6">
        <v>8</v>
      </c>
      <c r="AE216" s="6">
        <v>7</v>
      </c>
      <c r="AF216" s="6">
        <v>8</v>
      </c>
      <c r="AG216" s="6">
        <v>7</v>
      </c>
      <c r="AH216" s="6">
        <v>2</v>
      </c>
      <c r="AI216" s="6">
        <v>3</v>
      </c>
      <c r="AJ216" s="6">
        <v>6</v>
      </c>
      <c r="AK216" s="6">
        <v>4</v>
      </c>
      <c r="AL216" s="6">
        <v>4</v>
      </c>
      <c r="AM216" s="6">
        <v>4</v>
      </c>
      <c r="AN216" s="6">
        <v>1</v>
      </c>
      <c r="AO216" s="6">
        <v>6</v>
      </c>
      <c r="AP216" s="6">
        <v>1</v>
      </c>
      <c r="AQ216" s="6">
        <v>2</v>
      </c>
      <c r="AR216" s="6">
        <v>1</v>
      </c>
      <c r="AS216" s="6">
        <v>13</v>
      </c>
      <c r="AT216" s="6">
        <v>12</v>
      </c>
      <c r="AU216" s="6">
        <v>3</v>
      </c>
      <c r="AV216" s="6">
        <v>15</v>
      </c>
      <c r="AW216" s="6">
        <v>4</v>
      </c>
      <c r="AX216" s="6">
        <v>14</v>
      </c>
      <c r="AY216" s="6">
        <v>6</v>
      </c>
      <c r="AZ216" s="6">
        <v>2</v>
      </c>
      <c r="BA216" s="6">
        <v>17</v>
      </c>
      <c r="BB216" s="6">
        <v>5</v>
      </c>
      <c r="BC216" s="6">
        <v>4</v>
      </c>
      <c r="BD216" s="6">
        <v>13</v>
      </c>
      <c r="BE216" s="6">
        <v>8</v>
      </c>
      <c r="BF216" s="6">
        <v>5</v>
      </c>
      <c r="BG216" s="6">
        <v>14</v>
      </c>
      <c r="BH216" s="6">
        <v>8</v>
      </c>
      <c r="BI216" s="6">
        <v>3</v>
      </c>
      <c r="BJ216" s="6">
        <v>11</v>
      </c>
      <c r="BK216" s="6">
        <v>7</v>
      </c>
      <c r="BL216" s="6">
        <v>9</v>
      </c>
      <c r="BM216" s="6">
        <v>8</v>
      </c>
      <c r="BN216" s="6">
        <v>1</v>
      </c>
      <c r="BO216" s="6">
        <v>5</v>
      </c>
      <c r="BP216" s="6">
        <v>4</v>
      </c>
      <c r="BQ216" s="6">
        <v>4</v>
      </c>
      <c r="BR216" s="6">
        <v>5</v>
      </c>
      <c r="BS216" s="6">
        <v>5</v>
      </c>
      <c r="BT216" s="6">
        <v>3</v>
      </c>
      <c r="BU216" s="6">
        <v>14</v>
      </c>
      <c r="BV216" s="6">
        <v>6</v>
      </c>
      <c r="BW216" s="6">
        <v>4</v>
      </c>
      <c r="BX216" s="6">
        <v>4</v>
      </c>
      <c r="BY216" s="6">
        <v>5</v>
      </c>
      <c r="BZ216" s="6">
        <v>1</v>
      </c>
      <c r="CA216" s="6">
        <v>5</v>
      </c>
      <c r="CB216" s="6">
        <v>11</v>
      </c>
      <c r="CC216" s="6">
        <v>11</v>
      </c>
      <c r="CD216" s="6">
        <v>4</v>
      </c>
      <c r="CE216" s="6">
        <v>2</v>
      </c>
      <c r="CF216" s="6">
        <v>2</v>
      </c>
      <c r="CG216" s="6">
        <v>3</v>
      </c>
      <c r="CH216" s="6">
        <v>8</v>
      </c>
      <c r="CI216" s="6">
        <v>6</v>
      </c>
      <c r="CJ216" s="6">
        <v>1</v>
      </c>
      <c r="CK216" s="6">
        <v>1</v>
      </c>
      <c r="CL216" s="6">
        <v>3</v>
      </c>
      <c r="CM216" s="6">
        <v>3</v>
      </c>
      <c r="CN216" s="6">
        <v>2</v>
      </c>
      <c r="CO216" s="6">
        <v>12</v>
      </c>
      <c r="CP216" s="6">
        <v>3</v>
      </c>
      <c r="CQ216" s="6">
        <v>13</v>
      </c>
      <c r="CR216" s="6">
        <v>5</v>
      </c>
      <c r="CS216" s="6">
        <v>5</v>
      </c>
      <c r="CT216" s="6">
        <v>5</v>
      </c>
      <c r="CU216" s="6">
        <v>4</v>
      </c>
      <c r="CV216" s="6">
        <v>6</v>
      </c>
      <c r="CW216" s="6">
        <v>2</v>
      </c>
      <c r="CX216" s="6">
        <v>7</v>
      </c>
      <c r="CY216" s="6">
        <v>7</v>
      </c>
      <c r="CZ216" s="6">
        <v>1</v>
      </c>
      <c r="DA216" s="6">
        <v>4</v>
      </c>
      <c r="DB216" s="6">
        <v>2</v>
      </c>
      <c r="DC216" s="6">
        <v>1</v>
      </c>
      <c r="DD216" s="6">
        <v>12</v>
      </c>
      <c r="DE216" s="6">
        <v>11</v>
      </c>
      <c r="DF216" s="6">
        <v>7</v>
      </c>
      <c r="DG216" s="6">
        <v>4</v>
      </c>
      <c r="DH216" s="6">
        <v>4</v>
      </c>
      <c r="DI216" s="6">
        <v>1</v>
      </c>
      <c r="DJ216" s="6">
        <v>1</v>
      </c>
      <c r="DK216" s="6">
        <v>1</v>
      </c>
      <c r="DL216" s="6">
        <v>8</v>
      </c>
      <c r="DM216" s="6">
        <v>4</v>
      </c>
      <c r="DN216" s="6">
        <v>3</v>
      </c>
      <c r="DO216" s="6">
        <v>7</v>
      </c>
      <c r="DP216" s="6">
        <v>6</v>
      </c>
      <c r="DQ216" s="6">
        <v>8</v>
      </c>
      <c r="DR216" s="6">
        <v>7</v>
      </c>
      <c r="DS216" s="6">
        <v>6</v>
      </c>
      <c r="DT216" s="6">
        <v>5</v>
      </c>
      <c r="DU216" s="6">
        <v>4</v>
      </c>
      <c r="DV216" s="6">
        <v>2</v>
      </c>
      <c r="DW216" s="6">
        <v>4</v>
      </c>
      <c r="DX216" s="6">
        <v>7</v>
      </c>
      <c r="DY216" s="6">
        <v>7</v>
      </c>
      <c r="DZ216" s="6">
        <v>3</v>
      </c>
      <c r="EA216" s="6">
        <v>8</v>
      </c>
      <c r="EB216" s="6">
        <v>6</v>
      </c>
      <c r="EC216" s="6">
        <v>5</v>
      </c>
      <c r="ED216" s="6">
        <v>4</v>
      </c>
      <c r="EE216" s="6">
        <v>3</v>
      </c>
      <c r="EF216" s="6">
        <v>14</v>
      </c>
      <c r="EG216" s="6">
        <v>9</v>
      </c>
      <c r="EH216" s="6">
        <v>11</v>
      </c>
      <c r="EI216" s="6">
        <v>11</v>
      </c>
      <c r="EJ216" s="6">
        <v>1</v>
      </c>
      <c r="EK216" s="6">
        <v>7</v>
      </c>
      <c r="EL216" s="6">
        <v>1</v>
      </c>
      <c r="EM216" s="6">
        <v>9</v>
      </c>
      <c r="EN216" s="6">
        <v>17</v>
      </c>
      <c r="EO216" s="6">
        <v>13</v>
      </c>
      <c r="EP216" s="6">
        <v>9</v>
      </c>
      <c r="EQ216" s="6">
        <v>2</v>
      </c>
      <c r="ER216" s="6">
        <v>9</v>
      </c>
      <c r="ES216" s="6">
        <v>9</v>
      </c>
      <c r="ET216" s="6">
        <v>2</v>
      </c>
      <c r="EU216" s="6">
        <v>5</v>
      </c>
      <c r="EV216" s="6">
        <v>2</v>
      </c>
      <c r="EW216" s="6">
        <v>5</v>
      </c>
      <c r="EX216" s="6">
        <v>1</v>
      </c>
      <c r="EY216" s="6">
        <v>2</v>
      </c>
      <c r="EZ216" s="6">
        <v>1</v>
      </c>
      <c r="FA216" s="6">
        <v>7</v>
      </c>
      <c r="FB216" s="6">
        <v>4</v>
      </c>
      <c r="FC216" s="6">
        <v>1</v>
      </c>
      <c r="FD216" s="6">
        <v>11</v>
      </c>
      <c r="FE216" s="6">
        <v>3</v>
      </c>
      <c r="FF216" s="6">
        <v>7</v>
      </c>
      <c r="FG216" s="6">
        <v>3</v>
      </c>
      <c r="FH216" s="6">
        <v>5</v>
      </c>
      <c r="FI216" s="6">
        <v>13</v>
      </c>
      <c r="FJ216" s="6">
        <v>8</v>
      </c>
      <c r="FK216" s="6">
        <v>4</v>
      </c>
      <c r="FL216" s="6">
        <v>3</v>
      </c>
      <c r="FM216" s="6">
        <v>16</v>
      </c>
      <c r="FN216" s="6">
        <v>9</v>
      </c>
      <c r="FO216" s="6">
        <v>2</v>
      </c>
      <c r="FP216" s="6">
        <v>8</v>
      </c>
      <c r="FQ216" s="6">
        <v>9</v>
      </c>
      <c r="FR216" s="6">
        <v>8</v>
      </c>
      <c r="FS216" s="6">
        <v>9</v>
      </c>
      <c r="FT216" s="6">
        <v>6</v>
      </c>
      <c r="FU216" s="6">
        <v>4</v>
      </c>
      <c r="FV216" s="6">
        <v>5</v>
      </c>
      <c r="FW216" s="6">
        <v>10</v>
      </c>
      <c r="FX216" s="6">
        <v>6</v>
      </c>
      <c r="FY216" s="6">
        <v>3</v>
      </c>
      <c r="FZ216" s="6">
        <v>8</v>
      </c>
      <c r="GA216" s="6">
        <v>11</v>
      </c>
      <c r="GB216" s="6">
        <v>10</v>
      </c>
      <c r="GC216" s="6">
        <v>6</v>
      </c>
      <c r="GD216" s="6">
        <v>3</v>
      </c>
      <c r="GE216" s="6">
        <v>5</v>
      </c>
      <c r="GF216" s="6">
        <v>9</v>
      </c>
      <c r="GG216" s="6">
        <v>6</v>
      </c>
      <c r="GH216" s="6">
        <v>2</v>
      </c>
      <c r="GI216" s="6">
        <v>4</v>
      </c>
      <c r="GJ216" s="12">
        <f t="shared" si="3"/>
        <v>5942</v>
      </c>
    </row>
    <row r="217" spans="1:192">
      <c r="A217" s="9" t="s">
        <v>281</v>
      </c>
      <c r="B217" s="6">
        <f>SUM(B191:B194,B196,B198,B200:B203,B205:B208,B210:B211,B213:B215)</f>
        <v>102</v>
      </c>
      <c r="C217" s="6">
        <v>24174</v>
      </c>
      <c r="D217" s="6">
        <v>15</v>
      </c>
      <c r="E217" s="6">
        <v>7</v>
      </c>
      <c r="F217" s="6">
        <v>9</v>
      </c>
      <c r="G217" s="6">
        <v>9</v>
      </c>
      <c r="H217" s="6">
        <v>8</v>
      </c>
      <c r="I217" s="6">
        <v>8</v>
      </c>
      <c r="J217" s="6">
        <v>11</v>
      </c>
      <c r="K217" s="6">
        <v>11</v>
      </c>
      <c r="L217" s="6">
        <v>11</v>
      </c>
      <c r="M217" s="6">
        <v>9</v>
      </c>
      <c r="N217" s="6">
        <v>13</v>
      </c>
      <c r="O217" s="6">
        <v>6</v>
      </c>
      <c r="P217" s="6">
        <v>13</v>
      </c>
      <c r="Q217" s="6">
        <v>12</v>
      </c>
      <c r="R217" s="6">
        <v>8</v>
      </c>
      <c r="S217" s="6">
        <v>15</v>
      </c>
      <c r="T217" s="6">
        <v>15</v>
      </c>
      <c r="U217" s="6">
        <v>13</v>
      </c>
      <c r="V217" s="6">
        <v>11</v>
      </c>
      <c r="W217" s="6">
        <v>5</v>
      </c>
      <c r="X217" s="6">
        <v>14</v>
      </c>
      <c r="Y217" s="6">
        <v>13</v>
      </c>
      <c r="Z217" s="6">
        <v>16</v>
      </c>
      <c r="AA217" s="6">
        <v>12</v>
      </c>
      <c r="AB217" s="6">
        <v>12</v>
      </c>
      <c r="AC217" s="6">
        <v>6</v>
      </c>
      <c r="AD217" s="6">
        <v>10</v>
      </c>
      <c r="AE217" s="6">
        <v>9</v>
      </c>
      <c r="AF217" s="6">
        <v>11</v>
      </c>
      <c r="AG217" s="6">
        <v>11</v>
      </c>
      <c r="AH217" s="6">
        <v>2</v>
      </c>
      <c r="AI217" s="6">
        <v>3</v>
      </c>
      <c r="AJ217" s="6">
        <v>10</v>
      </c>
      <c r="AK217" s="6">
        <v>9</v>
      </c>
      <c r="AL217" s="6">
        <v>6</v>
      </c>
      <c r="AM217" s="6">
        <v>4</v>
      </c>
      <c r="AN217" s="6">
        <v>3</v>
      </c>
      <c r="AO217" s="6">
        <v>7</v>
      </c>
      <c r="AP217" s="6">
        <v>4</v>
      </c>
      <c r="AQ217" s="6">
        <v>4</v>
      </c>
      <c r="AR217" s="6">
        <v>6</v>
      </c>
      <c r="AS217" s="6">
        <v>12</v>
      </c>
      <c r="AT217" s="6">
        <v>14</v>
      </c>
      <c r="AU217" s="6">
        <v>14</v>
      </c>
      <c r="AV217" s="6">
        <v>10</v>
      </c>
      <c r="AW217" s="6">
        <v>8</v>
      </c>
      <c r="AX217" s="6">
        <v>15</v>
      </c>
      <c r="AY217" s="6">
        <v>8</v>
      </c>
      <c r="AZ217" s="6">
        <v>7</v>
      </c>
      <c r="BA217" s="6">
        <v>16</v>
      </c>
      <c r="BB217" s="6">
        <v>5</v>
      </c>
      <c r="BC217" s="6">
        <v>8</v>
      </c>
      <c r="BD217" s="6">
        <v>12</v>
      </c>
      <c r="BE217" s="6">
        <v>6</v>
      </c>
      <c r="BF217" s="6">
        <v>13</v>
      </c>
      <c r="BG217" s="6">
        <v>16</v>
      </c>
      <c r="BH217" s="6">
        <v>6</v>
      </c>
      <c r="BI217" s="6">
        <v>5</v>
      </c>
      <c r="BJ217" s="6">
        <v>15</v>
      </c>
      <c r="BK217" s="6">
        <v>8</v>
      </c>
      <c r="BL217" s="6">
        <v>14</v>
      </c>
      <c r="BM217" s="6">
        <v>8</v>
      </c>
      <c r="BN217" s="6">
        <v>4</v>
      </c>
      <c r="BO217" s="6">
        <v>6</v>
      </c>
      <c r="BP217" s="6">
        <v>10</v>
      </c>
      <c r="BQ217" s="6">
        <v>5</v>
      </c>
      <c r="BR217" s="6">
        <v>8</v>
      </c>
      <c r="BS217" s="6">
        <v>10</v>
      </c>
      <c r="BT217" s="6">
        <v>7</v>
      </c>
      <c r="BU217" s="6">
        <v>15</v>
      </c>
      <c r="BV217" s="6">
        <v>4</v>
      </c>
      <c r="BW217" s="6">
        <v>8</v>
      </c>
      <c r="BX217" s="6">
        <v>13</v>
      </c>
      <c r="BY217" s="6">
        <v>2</v>
      </c>
      <c r="BZ217" s="6">
        <v>5</v>
      </c>
      <c r="CA217" s="6">
        <v>13</v>
      </c>
      <c r="CB217" s="6">
        <v>5</v>
      </c>
      <c r="CC217" s="6">
        <v>5</v>
      </c>
      <c r="CD217" s="6">
        <v>7</v>
      </c>
      <c r="CE217" s="6">
        <v>6</v>
      </c>
      <c r="CF217" s="6">
        <v>4</v>
      </c>
      <c r="CG217" s="6">
        <v>6</v>
      </c>
      <c r="CH217" s="6">
        <v>9</v>
      </c>
      <c r="CI217" s="6">
        <v>7</v>
      </c>
      <c r="CJ217" s="6">
        <v>6</v>
      </c>
      <c r="CK217" s="6">
        <v>5</v>
      </c>
      <c r="CL217" s="6">
        <v>3</v>
      </c>
      <c r="CM217" s="6">
        <v>3</v>
      </c>
      <c r="CN217" s="6">
        <v>5</v>
      </c>
      <c r="CO217" s="6">
        <v>6</v>
      </c>
      <c r="CP217" s="6">
        <v>8</v>
      </c>
      <c r="CQ217" s="6">
        <v>15</v>
      </c>
      <c r="CR217" s="6">
        <v>10</v>
      </c>
      <c r="CS217" s="6">
        <v>5</v>
      </c>
      <c r="CT217" s="6">
        <v>5</v>
      </c>
      <c r="CU217" s="6">
        <v>6</v>
      </c>
      <c r="CV217" s="6">
        <v>6</v>
      </c>
      <c r="CW217" s="6">
        <v>9</v>
      </c>
      <c r="CX217" s="6">
        <v>2</v>
      </c>
      <c r="CY217" s="6">
        <v>2</v>
      </c>
      <c r="CZ217" s="6">
        <v>6</v>
      </c>
      <c r="DA217" s="6">
        <v>6</v>
      </c>
      <c r="DB217" s="6">
        <v>5</v>
      </c>
      <c r="DC217" s="6">
        <v>6</v>
      </c>
      <c r="DD217" s="6">
        <v>10</v>
      </c>
      <c r="DE217" s="6">
        <v>9</v>
      </c>
      <c r="DF217" s="6">
        <v>7</v>
      </c>
      <c r="DG217" s="6">
        <v>8</v>
      </c>
      <c r="DH217" s="6">
        <v>7</v>
      </c>
      <c r="DI217" s="6">
        <v>6</v>
      </c>
      <c r="DJ217" s="6">
        <v>5</v>
      </c>
      <c r="DK217" s="6">
        <v>7</v>
      </c>
      <c r="DL217" s="6">
        <v>5</v>
      </c>
      <c r="DM217" s="6">
        <v>7</v>
      </c>
      <c r="DN217" s="6">
        <v>3</v>
      </c>
      <c r="DO217" s="6">
        <v>6</v>
      </c>
      <c r="DP217" s="6">
        <v>6</v>
      </c>
      <c r="DQ217" s="6">
        <v>7</v>
      </c>
      <c r="DR217" s="6">
        <v>8</v>
      </c>
      <c r="DS217" s="6">
        <v>5</v>
      </c>
      <c r="DT217" s="6">
        <v>5</v>
      </c>
      <c r="DU217" s="6">
        <v>4</v>
      </c>
      <c r="DV217" s="6">
        <v>7</v>
      </c>
      <c r="DW217" s="6">
        <v>4</v>
      </c>
      <c r="DX217" s="6">
        <v>6</v>
      </c>
      <c r="DY217" s="6">
        <v>6</v>
      </c>
      <c r="DZ217" s="6">
        <v>7</v>
      </c>
      <c r="EA217" s="6">
        <v>7</v>
      </c>
      <c r="EB217" s="6">
        <v>5</v>
      </c>
      <c r="EC217" s="6">
        <v>5</v>
      </c>
      <c r="ED217" s="6">
        <v>4</v>
      </c>
      <c r="EE217" s="6">
        <v>10</v>
      </c>
      <c r="EF217" s="6">
        <v>8</v>
      </c>
      <c r="EG217" s="6">
        <v>15</v>
      </c>
      <c r="EH217" s="6">
        <v>7</v>
      </c>
      <c r="EI217" s="6">
        <v>7</v>
      </c>
      <c r="EJ217" s="6">
        <v>6</v>
      </c>
      <c r="EK217" s="6">
        <v>8</v>
      </c>
      <c r="EL217" s="6">
        <v>5</v>
      </c>
      <c r="EM217" s="6">
        <v>12</v>
      </c>
      <c r="EN217" s="6">
        <v>10</v>
      </c>
      <c r="EO217" s="6">
        <v>9</v>
      </c>
      <c r="EP217" s="6">
        <v>10</v>
      </c>
      <c r="EQ217" s="6">
        <v>4</v>
      </c>
      <c r="ER217" s="6">
        <v>4</v>
      </c>
      <c r="ES217" s="6">
        <v>5</v>
      </c>
      <c r="ET217" s="6">
        <v>7</v>
      </c>
      <c r="EU217" s="6">
        <v>11</v>
      </c>
      <c r="EV217" s="6">
        <v>6</v>
      </c>
      <c r="EW217" s="6">
        <v>5</v>
      </c>
      <c r="EX217" s="6">
        <v>7</v>
      </c>
      <c r="EY217" s="6">
        <v>7</v>
      </c>
      <c r="EZ217" s="6">
        <v>6</v>
      </c>
      <c r="FA217" s="6">
        <v>4</v>
      </c>
      <c r="FB217" s="6">
        <v>5</v>
      </c>
      <c r="FC217" s="6">
        <v>10</v>
      </c>
      <c r="FD217" s="6">
        <v>7</v>
      </c>
      <c r="FE217" s="6">
        <v>6</v>
      </c>
      <c r="FF217" s="6">
        <v>4</v>
      </c>
      <c r="FG217" s="6">
        <v>7</v>
      </c>
      <c r="FH217" s="6">
        <v>8</v>
      </c>
      <c r="FI217" s="6">
        <v>9</v>
      </c>
      <c r="FJ217" s="6">
        <v>11</v>
      </c>
      <c r="FK217" s="6">
        <v>6</v>
      </c>
      <c r="FL217" s="6">
        <v>6</v>
      </c>
      <c r="FM217" s="6">
        <v>12</v>
      </c>
      <c r="FN217" s="6">
        <v>4</v>
      </c>
      <c r="FO217" s="6">
        <v>7</v>
      </c>
      <c r="FP217" s="6">
        <v>5</v>
      </c>
      <c r="FQ217" s="6">
        <v>6</v>
      </c>
      <c r="FR217" s="6">
        <v>7</v>
      </c>
      <c r="FS217" s="6">
        <v>5</v>
      </c>
      <c r="FT217" s="6">
        <v>4</v>
      </c>
      <c r="FU217" s="6">
        <v>6</v>
      </c>
      <c r="FV217" s="6">
        <v>5</v>
      </c>
      <c r="FW217" s="6">
        <v>5</v>
      </c>
      <c r="FX217" s="6">
        <v>7</v>
      </c>
      <c r="FY217" s="6">
        <v>3</v>
      </c>
      <c r="FZ217" s="6">
        <v>4</v>
      </c>
      <c r="GA217" s="6">
        <v>6</v>
      </c>
      <c r="GB217" s="6">
        <v>5</v>
      </c>
      <c r="GC217" s="6">
        <v>4</v>
      </c>
      <c r="GD217" s="6">
        <v>6</v>
      </c>
      <c r="GE217" s="6">
        <v>5</v>
      </c>
      <c r="GF217" s="6">
        <v>5</v>
      </c>
      <c r="GG217" s="6">
        <v>12</v>
      </c>
      <c r="GH217" s="6">
        <v>5</v>
      </c>
      <c r="GI217" s="6">
        <v>5</v>
      </c>
      <c r="GJ217" s="12">
        <f t="shared" si="3"/>
        <v>4219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/>
  <dimension ref="A1:GJ339"/>
  <sheetViews>
    <sheetView tabSelected="1" topLeftCell="FT107" zoomScale="85" zoomScaleNormal="85" workbookViewId="0">
      <selection activeCell="GI342" sqref="GI342"/>
    </sheetView>
  </sheetViews>
  <sheetFormatPr defaultRowHeight="15"/>
  <cols>
    <col min="1" max="1" width="31.42578125" bestFit="1" customWidth="1"/>
  </cols>
  <sheetData>
    <row r="1" spans="1:2">
      <c r="A1" t="s">
        <v>455</v>
      </c>
    </row>
    <row r="2" spans="1:2">
      <c r="A2">
        <v>1</v>
      </c>
      <c r="B2" s="17" t="s">
        <v>461</v>
      </c>
    </row>
    <row r="3" spans="1:2">
      <c r="A3" t="s">
        <v>456</v>
      </c>
      <c r="B3" s="18" t="s">
        <v>462</v>
      </c>
    </row>
    <row r="4" spans="1:2">
      <c r="A4" t="s">
        <v>456</v>
      </c>
      <c r="B4" s="19" t="s">
        <v>463</v>
      </c>
    </row>
    <row r="5" spans="1:2">
      <c r="A5" t="s">
        <v>457</v>
      </c>
      <c r="B5" s="19" t="s">
        <v>464</v>
      </c>
    </row>
    <row r="6" spans="1:2">
      <c r="A6" t="s">
        <v>457</v>
      </c>
      <c r="B6" s="19" t="s">
        <v>465</v>
      </c>
    </row>
    <row r="7" spans="1:2">
      <c r="A7" t="s">
        <v>458</v>
      </c>
      <c r="B7" s="19" t="s">
        <v>466</v>
      </c>
    </row>
    <row r="8" spans="1:2">
      <c r="A8" t="s">
        <v>458</v>
      </c>
      <c r="B8" s="19" t="s">
        <v>467</v>
      </c>
    </row>
    <row r="9" spans="1:2">
      <c r="A9">
        <v>8</v>
      </c>
      <c r="B9" t="s">
        <v>459</v>
      </c>
    </row>
    <row r="10" spans="1:2">
      <c r="A10">
        <v>9</v>
      </c>
      <c r="B10" t="s">
        <v>460</v>
      </c>
    </row>
    <row r="12" spans="1:2" ht="18">
      <c r="A12" s="20" t="s">
        <v>468</v>
      </c>
    </row>
    <row r="14" spans="1:2" ht="30">
      <c r="A14" s="21" t="s">
        <v>469</v>
      </c>
      <c r="B14" s="22" t="s">
        <v>470</v>
      </c>
    </row>
    <row r="15" spans="1:2">
      <c r="A15" s="21" t="s">
        <v>471</v>
      </c>
      <c r="B15" s="22" t="s">
        <v>472</v>
      </c>
    </row>
    <row r="16" spans="1:2" ht="30">
      <c r="A16" s="21" t="s">
        <v>473</v>
      </c>
      <c r="B16" s="22">
        <v>216</v>
      </c>
    </row>
    <row r="17" spans="1:189">
      <c r="A17" s="21" t="s">
        <v>474</v>
      </c>
      <c r="B17" s="22">
        <v>188</v>
      </c>
    </row>
    <row r="18" spans="1:189">
      <c r="A18" s="21" t="s">
        <v>475</v>
      </c>
      <c r="B18" s="22">
        <v>22</v>
      </c>
    </row>
    <row r="19" spans="1:189">
      <c r="A19" s="21" t="s">
        <v>476</v>
      </c>
      <c r="B19" s="22">
        <v>0</v>
      </c>
    </row>
    <row r="20" spans="1:189" ht="165">
      <c r="A20" s="21" t="s">
        <v>477</v>
      </c>
      <c r="B20" s="22" t="s">
        <v>691</v>
      </c>
    </row>
    <row r="22" spans="1:189" ht="30">
      <c r="A22" s="23" t="s">
        <v>478</v>
      </c>
    </row>
    <row r="23" spans="1:189">
      <c r="A23" s="24" t="s">
        <v>479</v>
      </c>
      <c r="B23" s="28" t="s">
        <v>481</v>
      </c>
      <c r="C23" s="28" t="s">
        <v>482</v>
      </c>
      <c r="D23" s="28" t="s">
        <v>483</v>
      </c>
      <c r="E23" s="28" t="s">
        <v>484</v>
      </c>
      <c r="F23" s="28" t="s">
        <v>485</v>
      </c>
      <c r="G23" s="28" t="s">
        <v>486</v>
      </c>
      <c r="H23" s="28" t="s">
        <v>487</v>
      </c>
      <c r="I23" s="28" t="s">
        <v>488</v>
      </c>
      <c r="J23" s="28" t="s">
        <v>489</v>
      </c>
      <c r="K23" s="28" t="s">
        <v>490</v>
      </c>
      <c r="L23" s="28" t="s">
        <v>491</v>
      </c>
      <c r="M23" s="28" t="s">
        <v>492</v>
      </c>
      <c r="N23" s="28" t="s">
        <v>493</v>
      </c>
      <c r="O23" s="28" t="s">
        <v>494</v>
      </c>
      <c r="P23" s="28" t="s">
        <v>495</v>
      </c>
      <c r="Q23" s="28" t="s">
        <v>496</v>
      </c>
      <c r="R23" s="28" t="s">
        <v>497</v>
      </c>
      <c r="S23" s="28" t="s">
        <v>498</v>
      </c>
      <c r="T23" s="28" t="s">
        <v>499</v>
      </c>
      <c r="U23" s="28" t="s">
        <v>500</v>
      </c>
      <c r="V23" s="28" t="s">
        <v>501</v>
      </c>
      <c r="W23" s="28" t="s">
        <v>502</v>
      </c>
      <c r="X23" s="28" t="s">
        <v>503</v>
      </c>
      <c r="Y23" s="28" t="s">
        <v>504</v>
      </c>
      <c r="Z23" s="28" t="s">
        <v>505</v>
      </c>
      <c r="AA23" s="28" t="s">
        <v>506</v>
      </c>
      <c r="AB23" s="28" t="s">
        <v>507</v>
      </c>
      <c r="AC23" s="28" t="s">
        <v>508</v>
      </c>
      <c r="AD23" s="28" t="s">
        <v>509</v>
      </c>
      <c r="AE23" s="28" t="s">
        <v>510</v>
      </c>
      <c r="AF23" s="28" t="s">
        <v>511</v>
      </c>
      <c r="AG23" s="28" t="s">
        <v>512</v>
      </c>
      <c r="AH23" s="28" t="s">
        <v>513</v>
      </c>
      <c r="AI23" s="28" t="s">
        <v>514</v>
      </c>
      <c r="AJ23" s="28" t="s">
        <v>515</v>
      </c>
      <c r="AK23" s="28" t="s">
        <v>516</v>
      </c>
      <c r="AL23" s="28" t="s">
        <v>517</v>
      </c>
      <c r="AM23" s="28" t="s">
        <v>518</v>
      </c>
      <c r="AN23" s="28" t="s">
        <v>519</v>
      </c>
      <c r="AO23" s="28" t="s">
        <v>520</v>
      </c>
      <c r="AP23" s="28" t="s">
        <v>521</v>
      </c>
      <c r="AQ23" s="28" t="s">
        <v>522</v>
      </c>
      <c r="AR23" s="28" t="s">
        <v>523</v>
      </c>
      <c r="AS23" s="28" t="s">
        <v>524</v>
      </c>
      <c r="AT23" s="28" t="s">
        <v>525</v>
      </c>
      <c r="AU23" s="28" t="s">
        <v>526</v>
      </c>
      <c r="AV23" s="28" t="s">
        <v>527</v>
      </c>
      <c r="AW23" s="28" t="s">
        <v>528</v>
      </c>
      <c r="AX23" s="28" t="s">
        <v>529</v>
      </c>
      <c r="AY23" s="28" t="s">
        <v>530</v>
      </c>
      <c r="AZ23" s="28" t="s">
        <v>531</v>
      </c>
      <c r="BA23" s="28" t="s">
        <v>532</v>
      </c>
      <c r="BB23" s="28" t="s">
        <v>533</v>
      </c>
      <c r="BC23" s="28" t="s">
        <v>534</v>
      </c>
      <c r="BD23" s="28" t="s">
        <v>535</v>
      </c>
      <c r="BE23" s="28" t="s">
        <v>536</v>
      </c>
      <c r="BF23" s="28" t="s">
        <v>537</v>
      </c>
      <c r="BG23" s="28" t="s">
        <v>538</v>
      </c>
      <c r="BH23" s="28" t="s">
        <v>539</v>
      </c>
      <c r="BI23" s="28" t="s">
        <v>540</v>
      </c>
      <c r="BJ23" s="28" t="s">
        <v>541</v>
      </c>
      <c r="BK23" s="28" t="s">
        <v>542</v>
      </c>
      <c r="BL23" s="28" t="s">
        <v>543</v>
      </c>
      <c r="BM23" s="28" t="s">
        <v>544</v>
      </c>
      <c r="BN23" s="28" t="s">
        <v>545</v>
      </c>
      <c r="BO23" s="28" t="s">
        <v>546</v>
      </c>
      <c r="BP23" s="28" t="s">
        <v>547</v>
      </c>
      <c r="BQ23" s="28" t="s">
        <v>548</v>
      </c>
      <c r="BR23" s="28" t="s">
        <v>549</v>
      </c>
      <c r="BS23" s="28" t="s">
        <v>550</v>
      </c>
      <c r="BT23" s="28" t="s">
        <v>551</v>
      </c>
      <c r="BU23" s="28" t="s">
        <v>552</v>
      </c>
      <c r="BV23" s="28" t="s">
        <v>553</v>
      </c>
      <c r="BW23" s="28" t="s">
        <v>554</v>
      </c>
      <c r="BX23" s="28" t="s">
        <v>555</v>
      </c>
      <c r="BY23" s="28" t="s">
        <v>556</v>
      </c>
      <c r="BZ23" s="28" t="s">
        <v>557</v>
      </c>
      <c r="CA23" s="28" t="s">
        <v>558</v>
      </c>
      <c r="CB23" s="28" t="s">
        <v>559</v>
      </c>
      <c r="CC23" s="28" t="s">
        <v>560</v>
      </c>
      <c r="CD23" s="28" t="s">
        <v>561</v>
      </c>
      <c r="CE23" s="28" t="s">
        <v>562</v>
      </c>
      <c r="CF23" s="28" t="s">
        <v>563</v>
      </c>
      <c r="CG23" s="28" t="s">
        <v>564</v>
      </c>
      <c r="CH23" s="28" t="s">
        <v>565</v>
      </c>
      <c r="CI23" s="28" t="s">
        <v>566</v>
      </c>
      <c r="CJ23" s="28" t="s">
        <v>567</v>
      </c>
      <c r="CK23" s="28" t="s">
        <v>568</v>
      </c>
      <c r="CL23" s="28" t="s">
        <v>569</v>
      </c>
      <c r="CM23" s="28" t="s">
        <v>570</v>
      </c>
      <c r="CN23" s="28" t="s">
        <v>571</v>
      </c>
      <c r="CO23" s="28" t="s">
        <v>572</v>
      </c>
      <c r="CP23" s="28" t="s">
        <v>573</v>
      </c>
      <c r="CQ23" s="28" t="s">
        <v>574</v>
      </c>
      <c r="CR23" s="28" t="s">
        <v>575</v>
      </c>
      <c r="CS23" s="28" t="s">
        <v>576</v>
      </c>
      <c r="CT23" s="28" t="s">
        <v>577</v>
      </c>
      <c r="CU23" s="28" t="s">
        <v>578</v>
      </c>
      <c r="CV23" s="28" t="s">
        <v>579</v>
      </c>
      <c r="CW23" s="28" t="s">
        <v>580</v>
      </c>
      <c r="CX23" s="28" t="s">
        <v>581</v>
      </c>
      <c r="CY23" s="28" t="s">
        <v>582</v>
      </c>
      <c r="CZ23" s="28" t="s">
        <v>583</v>
      </c>
      <c r="DA23" s="28" t="s">
        <v>584</v>
      </c>
      <c r="DB23" s="28" t="s">
        <v>585</v>
      </c>
      <c r="DC23" s="28" t="s">
        <v>586</v>
      </c>
      <c r="DD23" s="28" t="s">
        <v>587</v>
      </c>
      <c r="DE23" s="28" t="s">
        <v>588</v>
      </c>
      <c r="DF23" s="28" t="s">
        <v>589</v>
      </c>
      <c r="DG23" s="28" t="s">
        <v>590</v>
      </c>
      <c r="DH23" s="28" t="s">
        <v>591</v>
      </c>
      <c r="DI23" s="28" t="s">
        <v>592</v>
      </c>
      <c r="DJ23" s="28" t="s">
        <v>593</v>
      </c>
      <c r="DK23" s="28" t="s">
        <v>594</v>
      </c>
      <c r="DL23" s="28" t="s">
        <v>595</v>
      </c>
      <c r="DM23" s="28" t="s">
        <v>596</v>
      </c>
      <c r="DN23" s="28" t="s">
        <v>597</v>
      </c>
      <c r="DO23" s="28" t="s">
        <v>598</v>
      </c>
      <c r="DP23" s="28" t="s">
        <v>599</v>
      </c>
      <c r="DQ23" s="28" t="s">
        <v>600</v>
      </c>
      <c r="DR23" s="28" t="s">
        <v>601</v>
      </c>
      <c r="DS23" s="28" t="s">
        <v>602</v>
      </c>
      <c r="DT23" s="28" t="s">
        <v>603</v>
      </c>
      <c r="DU23" s="28" t="s">
        <v>604</v>
      </c>
      <c r="DV23" s="28" t="s">
        <v>605</v>
      </c>
      <c r="DW23" s="28" t="s">
        <v>606</v>
      </c>
      <c r="DX23" s="28" t="s">
        <v>607</v>
      </c>
      <c r="DY23" s="28" t="s">
        <v>608</v>
      </c>
      <c r="DZ23" s="28" t="s">
        <v>609</v>
      </c>
      <c r="EA23" s="28" t="s">
        <v>610</v>
      </c>
      <c r="EB23" s="28" t="s">
        <v>611</v>
      </c>
      <c r="EC23" s="28" t="s">
        <v>612</v>
      </c>
      <c r="ED23" s="28" t="s">
        <v>613</v>
      </c>
      <c r="EE23" s="28" t="s">
        <v>614</v>
      </c>
      <c r="EF23" s="28" t="s">
        <v>615</v>
      </c>
      <c r="EG23" s="28" t="s">
        <v>616</v>
      </c>
      <c r="EH23" s="28" t="s">
        <v>617</v>
      </c>
      <c r="EI23" s="28" t="s">
        <v>618</v>
      </c>
      <c r="EJ23" s="28" t="s">
        <v>619</v>
      </c>
      <c r="EK23" s="28" t="s">
        <v>620</v>
      </c>
      <c r="EL23" s="28" t="s">
        <v>621</v>
      </c>
      <c r="EM23" s="28" t="s">
        <v>622</v>
      </c>
      <c r="EN23" s="28" t="s">
        <v>623</v>
      </c>
      <c r="EO23" s="28" t="s">
        <v>624</v>
      </c>
      <c r="EP23" s="28" t="s">
        <v>625</v>
      </c>
      <c r="EQ23" s="28" t="s">
        <v>626</v>
      </c>
      <c r="ER23" s="28" t="s">
        <v>627</v>
      </c>
      <c r="ES23" s="28" t="s">
        <v>628</v>
      </c>
      <c r="ET23" s="28" t="s">
        <v>629</v>
      </c>
      <c r="EU23" s="28" t="s">
        <v>630</v>
      </c>
      <c r="EV23" s="28" t="s">
        <v>631</v>
      </c>
      <c r="EW23" s="28" t="s">
        <v>632</v>
      </c>
      <c r="EX23" s="28" t="s">
        <v>633</v>
      </c>
      <c r="EY23" s="28" t="s">
        <v>634</v>
      </c>
      <c r="EZ23" s="28" t="s">
        <v>635</v>
      </c>
      <c r="FA23" s="28" t="s">
        <v>636</v>
      </c>
      <c r="FB23" s="28" t="s">
        <v>637</v>
      </c>
      <c r="FC23" s="28" t="s">
        <v>638</v>
      </c>
      <c r="FD23" s="28" t="s">
        <v>639</v>
      </c>
      <c r="FE23" s="28" t="s">
        <v>640</v>
      </c>
      <c r="FF23" s="28" t="s">
        <v>641</v>
      </c>
      <c r="FG23" s="28" t="s">
        <v>642</v>
      </c>
      <c r="FH23" s="28" t="s">
        <v>643</v>
      </c>
      <c r="FI23" s="28" t="s">
        <v>644</v>
      </c>
      <c r="FJ23" s="28" t="s">
        <v>645</v>
      </c>
      <c r="FK23" s="28" t="s">
        <v>646</v>
      </c>
      <c r="FL23" s="28" t="s">
        <v>647</v>
      </c>
      <c r="FM23" s="28" t="s">
        <v>648</v>
      </c>
      <c r="FN23" s="28" t="s">
        <v>649</v>
      </c>
      <c r="FO23" s="28" t="s">
        <v>650</v>
      </c>
      <c r="FP23" s="28" t="s">
        <v>651</v>
      </c>
      <c r="FQ23" s="28" t="s">
        <v>652</v>
      </c>
      <c r="FR23" s="28" t="s">
        <v>653</v>
      </c>
      <c r="FS23" s="28" t="s">
        <v>654</v>
      </c>
      <c r="FT23" s="28" t="s">
        <v>655</v>
      </c>
      <c r="FU23" s="28" t="s">
        <v>656</v>
      </c>
      <c r="FV23" s="28" t="s">
        <v>657</v>
      </c>
      <c r="FW23" s="28" t="s">
        <v>658</v>
      </c>
      <c r="FX23" s="28" t="s">
        <v>659</v>
      </c>
      <c r="FY23" s="28" t="s">
        <v>660</v>
      </c>
      <c r="FZ23" s="28" t="s">
        <v>661</v>
      </c>
      <c r="GA23" s="28" t="s">
        <v>662</v>
      </c>
      <c r="GB23" s="28" t="s">
        <v>663</v>
      </c>
      <c r="GC23" s="28" t="s">
        <v>664</v>
      </c>
      <c r="GD23" s="28" t="s">
        <v>665</v>
      </c>
      <c r="GE23" s="28" t="s">
        <v>666</v>
      </c>
      <c r="GF23" s="28" t="s">
        <v>667</v>
      </c>
      <c r="GG23" s="28" t="s">
        <v>668</v>
      </c>
    </row>
    <row r="24" spans="1:189">
      <c r="A24" s="25" t="s">
        <v>480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</row>
    <row r="25" spans="1:189">
      <c r="A25" s="21" t="s">
        <v>669</v>
      </c>
      <c r="B25" s="26">
        <v>265</v>
      </c>
      <c r="C25" s="26">
        <v>58</v>
      </c>
      <c r="D25" s="26">
        <v>269</v>
      </c>
      <c r="E25" s="26">
        <v>0</v>
      </c>
      <c r="F25" s="26">
        <v>0</v>
      </c>
      <c r="G25" s="26">
        <v>127</v>
      </c>
      <c r="H25" s="26">
        <v>900</v>
      </c>
      <c r="I25" s="26">
        <v>0</v>
      </c>
      <c r="J25" s="26">
        <v>0</v>
      </c>
      <c r="K25" s="26">
        <v>0</v>
      </c>
      <c r="L25" s="26">
        <v>564</v>
      </c>
      <c r="M25" s="26">
        <v>0</v>
      </c>
      <c r="N25" s="26">
        <v>156</v>
      </c>
      <c r="O25" s="26">
        <v>0</v>
      </c>
      <c r="P25" s="26">
        <v>0</v>
      </c>
      <c r="Q25" s="26">
        <v>0</v>
      </c>
      <c r="R25" s="26">
        <v>410</v>
      </c>
      <c r="S25" s="26">
        <v>0</v>
      </c>
      <c r="T25" s="26">
        <v>0</v>
      </c>
      <c r="U25" s="26">
        <v>441</v>
      </c>
      <c r="V25" s="26">
        <v>0</v>
      </c>
      <c r="W25" s="26">
        <v>1092</v>
      </c>
      <c r="X25" s="26">
        <v>1132</v>
      </c>
      <c r="Y25" s="26">
        <v>301</v>
      </c>
      <c r="Z25" s="26">
        <v>583</v>
      </c>
      <c r="AA25" s="26">
        <v>0</v>
      </c>
      <c r="AB25" s="26">
        <v>32</v>
      </c>
      <c r="AC25" s="26">
        <v>242</v>
      </c>
      <c r="AD25" s="26">
        <v>316</v>
      </c>
      <c r="AE25" s="26">
        <v>69</v>
      </c>
      <c r="AF25" s="26">
        <v>21</v>
      </c>
      <c r="AG25" s="26">
        <v>0</v>
      </c>
      <c r="AH25" s="26">
        <v>0</v>
      </c>
      <c r="AI25" s="26">
        <v>88</v>
      </c>
      <c r="AJ25" s="26">
        <v>0</v>
      </c>
      <c r="AK25" s="26">
        <v>317</v>
      </c>
      <c r="AL25" s="26">
        <v>0</v>
      </c>
      <c r="AM25" s="26">
        <v>104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187</v>
      </c>
      <c r="AU25" s="26">
        <v>0</v>
      </c>
      <c r="AV25" s="26">
        <v>0</v>
      </c>
      <c r="AW25" s="26">
        <v>0</v>
      </c>
      <c r="AX25" s="26">
        <v>0</v>
      </c>
      <c r="AY25" s="26">
        <v>0</v>
      </c>
      <c r="AZ25" s="26">
        <v>0</v>
      </c>
      <c r="BA25" s="26">
        <v>0</v>
      </c>
      <c r="BB25" s="26">
        <v>76</v>
      </c>
      <c r="BC25" s="26">
        <v>0</v>
      </c>
      <c r="BD25" s="26">
        <v>217</v>
      </c>
      <c r="BE25" s="26">
        <v>1821</v>
      </c>
      <c r="BF25" s="26">
        <v>0</v>
      </c>
      <c r="BG25" s="26">
        <v>0</v>
      </c>
      <c r="BH25" s="26">
        <v>2323</v>
      </c>
      <c r="BI25" s="26">
        <v>0</v>
      </c>
      <c r="BJ25" s="26">
        <v>1000</v>
      </c>
      <c r="BK25" s="26">
        <v>209</v>
      </c>
      <c r="BL25" s="26">
        <v>0</v>
      </c>
      <c r="BM25" s="26">
        <v>0</v>
      </c>
      <c r="BN25" s="26">
        <v>0</v>
      </c>
      <c r="BO25" s="26">
        <v>417</v>
      </c>
      <c r="BP25" s="26">
        <v>0</v>
      </c>
      <c r="BQ25" s="26">
        <v>2449</v>
      </c>
      <c r="BR25" s="26">
        <v>0</v>
      </c>
      <c r="BS25" s="26">
        <v>23</v>
      </c>
      <c r="BT25" s="26">
        <v>1494</v>
      </c>
      <c r="BU25" s="26">
        <v>0</v>
      </c>
      <c r="BV25" s="26">
        <v>270</v>
      </c>
      <c r="BW25" s="26">
        <v>83</v>
      </c>
      <c r="BX25" s="26">
        <v>0</v>
      </c>
      <c r="BY25" s="26">
        <v>0</v>
      </c>
      <c r="BZ25" s="26">
        <v>0</v>
      </c>
      <c r="CA25" s="26">
        <v>0</v>
      </c>
      <c r="CB25" s="26">
        <v>0</v>
      </c>
      <c r="CC25" s="26">
        <v>0</v>
      </c>
      <c r="CD25" s="26">
        <v>0</v>
      </c>
      <c r="CE25" s="26">
        <v>0</v>
      </c>
      <c r="CF25" s="26">
        <v>30</v>
      </c>
      <c r="CG25" s="26">
        <v>0</v>
      </c>
      <c r="CH25" s="26">
        <v>60</v>
      </c>
      <c r="CI25" s="26">
        <v>0</v>
      </c>
      <c r="CJ25" s="26">
        <v>314</v>
      </c>
      <c r="CK25" s="26">
        <v>0</v>
      </c>
      <c r="CL25" s="26">
        <v>252</v>
      </c>
      <c r="CM25" s="26">
        <v>0</v>
      </c>
      <c r="CN25" s="26">
        <v>0</v>
      </c>
      <c r="CO25" s="26">
        <v>179</v>
      </c>
      <c r="CP25" s="26">
        <v>0</v>
      </c>
      <c r="CQ25" s="26">
        <v>0</v>
      </c>
      <c r="CR25" s="26">
        <v>0</v>
      </c>
      <c r="CS25" s="26">
        <v>0</v>
      </c>
      <c r="CT25" s="26">
        <v>0</v>
      </c>
      <c r="CU25" s="26">
        <v>56</v>
      </c>
      <c r="CV25" s="26">
        <v>888</v>
      </c>
      <c r="CW25" s="26">
        <v>75</v>
      </c>
      <c r="CX25" s="26">
        <v>0</v>
      </c>
      <c r="CY25" s="26">
        <v>0</v>
      </c>
      <c r="CZ25" s="26">
        <v>0</v>
      </c>
      <c r="DA25" s="26">
        <v>0</v>
      </c>
      <c r="DB25" s="26">
        <v>949</v>
      </c>
      <c r="DC25" s="26">
        <v>207</v>
      </c>
      <c r="DD25" s="26">
        <v>192</v>
      </c>
      <c r="DE25" s="26">
        <v>0</v>
      </c>
      <c r="DF25" s="26">
        <v>126</v>
      </c>
      <c r="DG25" s="26">
        <v>0</v>
      </c>
      <c r="DH25" s="26">
        <v>0</v>
      </c>
      <c r="DI25" s="26">
        <v>0</v>
      </c>
      <c r="DJ25" s="26">
        <v>0</v>
      </c>
      <c r="DK25" s="26">
        <v>0</v>
      </c>
      <c r="DL25" s="26">
        <v>0</v>
      </c>
      <c r="DM25" s="26">
        <v>494</v>
      </c>
      <c r="DN25" s="26">
        <v>0</v>
      </c>
      <c r="DO25" s="26">
        <v>0</v>
      </c>
      <c r="DP25" s="26">
        <v>0</v>
      </c>
      <c r="DQ25" s="26">
        <v>0</v>
      </c>
      <c r="DR25" s="26">
        <v>0</v>
      </c>
      <c r="DS25" s="26">
        <v>0</v>
      </c>
      <c r="DT25" s="26">
        <v>0</v>
      </c>
      <c r="DU25" s="26">
        <v>0</v>
      </c>
      <c r="DV25" s="26">
        <v>0</v>
      </c>
      <c r="DW25" s="26">
        <v>0</v>
      </c>
      <c r="DX25" s="26">
        <v>0</v>
      </c>
      <c r="DY25" s="26">
        <v>0</v>
      </c>
      <c r="DZ25" s="26">
        <v>0</v>
      </c>
      <c r="EA25" s="26">
        <v>0</v>
      </c>
      <c r="EB25" s="26">
        <v>0</v>
      </c>
      <c r="EC25" s="26">
        <v>228</v>
      </c>
      <c r="ED25" s="26">
        <v>138</v>
      </c>
      <c r="EE25" s="26">
        <v>1021</v>
      </c>
      <c r="EF25" s="26">
        <v>0</v>
      </c>
      <c r="EG25" s="26">
        <v>0</v>
      </c>
      <c r="EH25" s="26">
        <v>0</v>
      </c>
      <c r="EI25" s="26">
        <v>0</v>
      </c>
      <c r="EJ25" s="26">
        <v>0</v>
      </c>
      <c r="EK25" s="26">
        <v>0</v>
      </c>
      <c r="EL25" s="26">
        <v>0</v>
      </c>
      <c r="EM25" s="26">
        <v>0</v>
      </c>
      <c r="EN25" s="26">
        <v>0</v>
      </c>
      <c r="EO25" s="26">
        <v>186</v>
      </c>
      <c r="EP25" s="26">
        <v>0</v>
      </c>
      <c r="EQ25" s="26">
        <v>0</v>
      </c>
      <c r="ER25" s="26">
        <v>0</v>
      </c>
      <c r="ES25" s="26">
        <v>0</v>
      </c>
      <c r="ET25" s="26">
        <v>1171</v>
      </c>
      <c r="EU25" s="26">
        <v>0</v>
      </c>
      <c r="EV25" s="26">
        <v>610</v>
      </c>
      <c r="EW25" s="26">
        <v>1044</v>
      </c>
      <c r="EX25" s="26">
        <v>0</v>
      </c>
      <c r="EY25" s="26">
        <v>0</v>
      </c>
      <c r="EZ25" s="26">
        <v>0</v>
      </c>
      <c r="FA25" s="26">
        <v>0</v>
      </c>
      <c r="FB25" s="26">
        <v>0</v>
      </c>
      <c r="FC25" s="26">
        <v>0</v>
      </c>
      <c r="FD25" s="26">
        <v>0</v>
      </c>
      <c r="FE25" s="26">
        <v>0</v>
      </c>
      <c r="FF25" s="26">
        <v>0</v>
      </c>
      <c r="FG25" s="26">
        <v>0</v>
      </c>
      <c r="FH25" s="26">
        <v>44</v>
      </c>
      <c r="FI25" s="26">
        <v>155</v>
      </c>
      <c r="FJ25" s="26">
        <v>298</v>
      </c>
      <c r="FK25" s="26">
        <v>113</v>
      </c>
      <c r="FL25" s="26">
        <v>1085</v>
      </c>
      <c r="FM25" s="26">
        <v>0</v>
      </c>
      <c r="FN25" s="26">
        <v>694</v>
      </c>
      <c r="FO25" s="26">
        <v>0</v>
      </c>
      <c r="FP25" s="26">
        <v>205</v>
      </c>
      <c r="FQ25" s="26">
        <v>0</v>
      </c>
      <c r="FR25" s="26">
        <v>0</v>
      </c>
      <c r="FS25" s="26">
        <v>0</v>
      </c>
      <c r="FT25" s="26">
        <v>627</v>
      </c>
      <c r="FU25" s="26">
        <v>0</v>
      </c>
      <c r="FV25" s="26">
        <v>0</v>
      </c>
      <c r="FW25" s="26">
        <v>681</v>
      </c>
      <c r="FX25" s="26">
        <v>355</v>
      </c>
      <c r="FY25" s="26">
        <v>0</v>
      </c>
      <c r="FZ25" s="26">
        <v>0</v>
      </c>
      <c r="GA25" s="26">
        <v>0</v>
      </c>
      <c r="GB25" s="26">
        <v>0</v>
      </c>
      <c r="GC25" s="26">
        <v>1</v>
      </c>
      <c r="GD25" s="26">
        <v>0</v>
      </c>
      <c r="GE25" s="26">
        <v>0</v>
      </c>
      <c r="GF25" s="26">
        <v>0</v>
      </c>
      <c r="GG25" s="26">
        <v>171</v>
      </c>
    </row>
    <row r="26" spans="1:189">
      <c r="A26" s="21" t="s">
        <v>670</v>
      </c>
      <c r="B26" s="26">
        <v>265</v>
      </c>
      <c r="C26" s="26">
        <v>0</v>
      </c>
      <c r="D26" s="26">
        <v>0</v>
      </c>
      <c r="E26" s="26">
        <v>0</v>
      </c>
      <c r="F26" s="26">
        <v>0</v>
      </c>
      <c r="G26" s="26">
        <v>127</v>
      </c>
      <c r="H26" s="26">
        <v>192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410</v>
      </c>
      <c r="S26" s="26">
        <v>0</v>
      </c>
      <c r="T26" s="26">
        <v>0</v>
      </c>
      <c r="U26" s="26">
        <v>441</v>
      </c>
      <c r="V26" s="26">
        <v>0</v>
      </c>
      <c r="W26" s="26">
        <v>0</v>
      </c>
      <c r="X26" s="26">
        <v>36</v>
      </c>
      <c r="Y26" s="26">
        <v>0</v>
      </c>
      <c r="Z26" s="26">
        <v>264</v>
      </c>
      <c r="AA26" s="26">
        <v>0</v>
      </c>
      <c r="AB26" s="26">
        <v>32</v>
      </c>
      <c r="AC26" s="26">
        <v>242</v>
      </c>
      <c r="AD26" s="26">
        <v>281</v>
      </c>
      <c r="AE26" s="26">
        <v>0</v>
      </c>
      <c r="AF26" s="26">
        <v>0</v>
      </c>
      <c r="AG26" s="26">
        <v>0</v>
      </c>
      <c r="AH26" s="26">
        <v>0</v>
      </c>
      <c r="AI26" s="26">
        <v>88</v>
      </c>
      <c r="AJ26" s="26">
        <v>0</v>
      </c>
      <c r="AK26" s="26">
        <v>317</v>
      </c>
      <c r="AL26" s="26">
        <v>0</v>
      </c>
      <c r="AM26" s="26">
        <v>104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187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76</v>
      </c>
      <c r="BC26" s="26">
        <v>0</v>
      </c>
      <c r="BD26" s="26">
        <v>0</v>
      </c>
      <c r="BE26" s="26">
        <v>1821</v>
      </c>
      <c r="BF26" s="26">
        <v>0</v>
      </c>
      <c r="BG26" s="26">
        <v>0</v>
      </c>
      <c r="BH26" s="26">
        <v>2323</v>
      </c>
      <c r="BI26" s="26">
        <v>0</v>
      </c>
      <c r="BJ26" s="26">
        <v>492</v>
      </c>
      <c r="BK26" s="26">
        <v>209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2449</v>
      </c>
      <c r="BR26" s="26">
        <v>0</v>
      </c>
      <c r="BS26" s="26">
        <v>23</v>
      </c>
      <c r="BT26" s="26">
        <v>1421</v>
      </c>
      <c r="BU26" s="26">
        <v>0</v>
      </c>
      <c r="BV26" s="26">
        <v>0</v>
      </c>
      <c r="BW26" s="26">
        <v>83</v>
      </c>
      <c r="BX26" s="26">
        <v>0</v>
      </c>
      <c r="BY26" s="26">
        <v>0</v>
      </c>
      <c r="BZ26" s="26">
        <v>0</v>
      </c>
      <c r="CA26" s="26">
        <v>0</v>
      </c>
      <c r="CB26" s="26">
        <v>0</v>
      </c>
      <c r="CC26" s="26">
        <v>0</v>
      </c>
      <c r="CD26" s="26">
        <v>0</v>
      </c>
      <c r="CE26" s="26">
        <v>0</v>
      </c>
      <c r="CF26" s="26">
        <v>30</v>
      </c>
      <c r="CG26" s="26">
        <v>0</v>
      </c>
      <c r="CH26" s="26">
        <v>60</v>
      </c>
      <c r="CI26" s="26">
        <v>0</v>
      </c>
      <c r="CJ26" s="26">
        <v>314</v>
      </c>
      <c r="CK26" s="26">
        <v>0</v>
      </c>
      <c r="CL26" s="26">
        <v>0</v>
      </c>
      <c r="CM26" s="26">
        <v>0</v>
      </c>
      <c r="CN26" s="26">
        <v>0</v>
      </c>
      <c r="CO26" s="26">
        <v>159</v>
      </c>
      <c r="CP26" s="26">
        <v>0</v>
      </c>
      <c r="CQ26" s="26">
        <v>0</v>
      </c>
      <c r="CR26" s="26">
        <v>0</v>
      </c>
      <c r="CS26" s="26">
        <v>0</v>
      </c>
      <c r="CT26" s="26">
        <v>0</v>
      </c>
      <c r="CU26" s="26">
        <v>56</v>
      </c>
      <c r="CV26" s="26">
        <v>0</v>
      </c>
      <c r="CW26" s="26">
        <v>75</v>
      </c>
      <c r="CX26" s="26">
        <v>0</v>
      </c>
      <c r="CY26" s="26">
        <v>0</v>
      </c>
      <c r="CZ26" s="26">
        <v>0</v>
      </c>
      <c r="DA26" s="26">
        <v>0</v>
      </c>
      <c r="DB26" s="26">
        <v>0</v>
      </c>
      <c r="DC26" s="26">
        <v>0</v>
      </c>
      <c r="DD26" s="26">
        <v>192</v>
      </c>
      <c r="DE26" s="26">
        <v>0</v>
      </c>
      <c r="DF26" s="26">
        <v>126</v>
      </c>
      <c r="DG26" s="26">
        <v>0</v>
      </c>
      <c r="DH26" s="26">
        <v>0</v>
      </c>
      <c r="DI26" s="26">
        <v>0</v>
      </c>
      <c r="DJ26" s="26">
        <v>0</v>
      </c>
      <c r="DK26" s="26">
        <v>0</v>
      </c>
      <c r="DL26" s="26">
        <v>0</v>
      </c>
      <c r="DM26" s="26">
        <v>0</v>
      </c>
      <c r="DN26" s="26">
        <v>0</v>
      </c>
      <c r="DO26" s="26">
        <v>0</v>
      </c>
      <c r="DP26" s="26">
        <v>0</v>
      </c>
      <c r="DQ26" s="26">
        <v>0</v>
      </c>
      <c r="DR26" s="26">
        <v>0</v>
      </c>
      <c r="DS26" s="26">
        <v>0</v>
      </c>
      <c r="DT26" s="26">
        <v>0</v>
      </c>
      <c r="DU26" s="26">
        <v>0</v>
      </c>
      <c r="DV26" s="26">
        <v>0</v>
      </c>
      <c r="DW26" s="26">
        <v>0</v>
      </c>
      <c r="DX26" s="26">
        <v>0</v>
      </c>
      <c r="DY26" s="26">
        <v>0</v>
      </c>
      <c r="DZ26" s="26">
        <v>0</v>
      </c>
      <c r="EA26" s="26">
        <v>0</v>
      </c>
      <c r="EB26" s="26">
        <v>0</v>
      </c>
      <c r="EC26" s="26">
        <v>5</v>
      </c>
      <c r="ED26" s="26">
        <v>78</v>
      </c>
      <c r="EE26" s="26">
        <v>372</v>
      </c>
      <c r="EF26" s="26">
        <v>0</v>
      </c>
      <c r="EG26" s="26">
        <v>0</v>
      </c>
      <c r="EH26" s="26">
        <v>0</v>
      </c>
      <c r="EI26" s="26">
        <v>0</v>
      </c>
      <c r="EJ26" s="26">
        <v>0</v>
      </c>
      <c r="EK26" s="26">
        <v>0</v>
      </c>
      <c r="EL26" s="26">
        <v>0</v>
      </c>
      <c r="EM26" s="26">
        <v>0</v>
      </c>
      <c r="EN26" s="26">
        <v>0</v>
      </c>
      <c r="EO26" s="26">
        <v>0</v>
      </c>
      <c r="EP26" s="26">
        <v>0</v>
      </c>
      <c r="EQ26" s="26">
        <v>0</v>
      </c>
      <c r="ER26" s="26">
        <v>0</v>
      </c>
      <c r="ES26" s="26">
        <v>0</v>
      </c>
      <c r="ET26" s="26">
        <v>104</v>
      </c>
      <c r="EU26" s="26">
        <v>0</v>
      </c>
      <c r="EV26" s="26">
        <v>0</v>
      </c>
      <c r="EW26" s="26">
        <v>0</v>
      </c>
      <c r="EX26" s="26">
        <v>0</v>
      </c>
      <c r="EY26" s="26">
        <v>0</v>
      </c>
      <c r="EZ26" s="26">
        <v>0</v>
      </c>
      <c r="FA26" s="26">
        <v>0</v>
      </c>
      <c r="FB26" s="26">
        <v>0</v>
      </c>
      <c r="FC26" s="26">
        <v>0</v>
      </c>
      <c r="FD26" s="26">
        <v>0</v>
      </c>
      <c r="FE26" s="26">
        <v>0</v>
      </c>
      <c r="FF26" s="26">
        <v>0</v>
      </c>
      <c r="FG26" s="26">
        <v>0</v>
      </c>
      <c r="FH26" s="26">
        <v>0</v>
      </c>
      <c r="FI26" s="26">
        <v>154</v>
      </c>
      <c r="FJ26" s="26">
        <v>0</v>
      </c>
      <c r="FK26" s="26">
        <v>113</v>
      </c>
      <c r="FL26" s="26">
        <v>10</v>
      </c>
      <c r="FM26" s="26">
        <v>0</v>
      </c>
      <c r="FN26" s="26">
        <v>389</v>
      </c>
      <c r="FO26" s="26">
        <v>0</v>
      </c>
      <c r="FP26" s="26">
        <v>205</v>
      </c>
      <c r="FQ26" s="26">
        <v>0</v>
      </c>
      <c r="FR26" s="26">
        <v>0</v>
      </c>
      <c r="FS26" s="26">
        <v>0</v>
      </c>
      <c r="FT26" s="26">
        <v>0</v>
      </c>
      <c r="FU26" s="26">
        <v>0</v>
      </c>
      <c r="FV26" s="26">
        <v>0</v>
      </c>
      <c r="FW26" s="26">
        <v>154</v>
      </c>
      <c r="FX26" s="26">
        <v>253</v>
      </c>
      <c r="FY26" s="26">
        <v>0</v>
      </c>
      <c r="FZ26" s="26">
        <v>0</v>
      </c>
      <c r="GA26" s="26">
        <v>0</v>
      </c>
      <c r="GB26" s="26">
        <v>0</v>
      </c>
      <c r="GC26" s="26">
        <v>0</v>
      </c>
      <c r="GD26" s="26">
        <v>0</v>
      </c>
      <c r="GE26" s="26">
        <v>0</v>
      </c>
      <c r="GF26" s="26">
        <v>0</v>
      </c>
      <c r="GG26" s="26">
        <v>171</v>
      </c>
    </row>
    <row r="27" spans="1:189">
      <c r="A27" s="21" t="s">
        <v>671</v>
      </c>
      <c r="B27" s="26">
        <v>189</v>
      </c>
      <c r="C27" s="26">
        <v>0</v>
      </c>
      <c r="D27" s="26">
        <v>0</v>
      </c>
      <c r="E27" s="26">
        <v>0</v>
      </c>
      <c r="F27" s="26">
        <v>0</v>
      </c>
      <c r="G27" s="26">
        <v>127</v>
      </c>
      <c r="H27" s="26">
        <v>192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410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14</v>
      </c>
      <c r="Y27" s="26">
        <v>0</v>
      </c>
      <c r="Z27" s="26">
        <v>45</v>
      </c>
      <c r="AA27" s="26">
        <v>0</v>
      </c>
      <c r="AB27" s="26">
        <v>32</v>
      </c>
      <c r="AC27" s="26">
        <v>242</v>
      </c>
      <c r="AD27" s="26">
        <v>281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187</v>
      </c>
      <c r="AU27" s="26">
        <v>0</v>
      </c>
      <c r="AV27" s="26">
        <v>0</v>
      </c>
      <c r="AW27" s="26">
        <v>0</v>
      </c>
      <c r="AX27" s="26">
        <v>0</v>
      </c>
      <c r="AY27" s="26">
        <v>0</v>
      </c>
      <c r="AZ27" s="26">
        <v>0</v>
      </c>
      <c r="BA27" s="26">
        <v>0</v>
      </c>
      <c r="BB27" s="26">
        <v>76</v>
      </c>
      <c r="BC27" s="26">
        <v>0</v>
      </c>
      <c r="BD27" s="26">
        <v>0</v>
      </c>
      <c r="BE27" s="26">
        <v>1821</v>
      </c>
      <c r="BF27" s="26">
        <v>0</v>
      </c>
      <c r="BG27" s="26">
        <v>0</v>
      </c>
      <c r="BH27" s="26">
        <v>2323</v>
      </c>
      <c r="BI27" s="26">
        <v>0</v>
      </c>
      <c r="BJ27" s="26">
        <v>492</v>
      </c>
      <c r="BK27" s="26">
        <v>209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1313</v>
      </c>
      <c r="BR27" s="26">
        <v>0</v>
      </c>
      <c r="BS27" s="26">
        <v>23</v>
      </c>
      <c r="BT27" s="26">
        <v>1260</v>
      </c>
      <c r="BU27" s="26">
        <v>0</v>
      </c>
      <c r="BV27" s="26">
        <v>0</v>
      </c>
      <c r="BW27" s="26">
        <v>83</v>
      </c>
      <c r="BX27" s="26">
        <v>0</v>
      </c>
      <c r="BY27" s="26">
        <v>0</v>
      </c>
      <c r="BZ27" s="26">
        <v>0</v>
      </c>
      <c r="CA27" s="26">
        <v>0</v>
      </c>
      <c r="CB27" s="26">
        <v>0</v>
      </c>
      <c r="CC27" s="26">
        <v>0</v>
      </c>
      <c r="CD27" s="26">
        <v>0</v>
      </c>
      <c r="CE27" s="26">
        <v>0</v>
      </c>
      <c r="CF27" s="26">
        <v>30</v>
      </c>
      <c r="CG27" s="26">
        <v>0</v>
      </c>
      <c r="CH27" s="26">
        <v>60</v>
      </c>
      <c r="CI27" s="26">
        <v>0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v>0</v>
      </c>
      <c r="CR27" s="26">
        <v>0</v>
      </c>
      <c r="CS27" s="26">
        <v>0</v>
      </c>
      <c r="CT27" s="26">
        <v>0</v>
      </c>
      <c r="CU27" s="26">
        <v>56</v>
      </c>
      <c r="CV27" s="26">
        <v>0</v>
      </c>
      <c r="CW27" s="26">
        <v>0</v>
      </c>
      <c r="CX27" s="26">
        <v>0</v>
      </c>
      <c r="CY27" s="26">
        <v>0</v>
      </c>
      <c r="CZ27" s="26">
        <v>0</v>
      </c>
      <c r="DA27" s="26">
        <v>0</v>
      </c>
      <c r="DB27" s="26">
        <v>0</v>
      </c>
      <c r="DC27" s="26">
        <v>0</v>
      </c>
      <c r="DD27" s="26">
        <v>87</v>
      </c>
      <c r="DE27" s="26">
        <v>0</v>
      </c>
      <c r="DF27" s="26">
        <v>0</v>
      </c>
      <c r="DG27" s="26">
        <v>0</v>
      </c>
      <c r="DH27" s="26">
        <v>0</v>
      </c>
      <c r="DI27" s="26">
        <v>0</v>
      </c>
      <c r="DJ27" s="26">
        <v>0</v>
      </c>
      <c r="DK27" s="26">
        <v>0</v>
      </c>
      <c r="DL27" s="26">
        <v>0</v>
      </c>
      <c r="DM27" s="26">
        <v>0</v>
      </c>
      <c r="DN27" s="26">
        <v>0</v>
      </c>
      <c r="DO27" s="26">
        <v>0</v>
      </c>
      <c r="DP27" s="26">
        <v>0</v>
      </c>
      <c r="DQ27" s="26">
        <v>0</v>
      </c>
      <c r="DR27" s="26">
        <v>0</v>
      </c>
      <c r="DS27" s="26">
        <v>0</v>
      </c>
      <c r="DT27" s="26">
        <v>0</v>
      </c>
      <c r="DU27" s="26">
        <v>0</v>
      </c>
      <c r="DV27" s="26">
        <v>0</v>
      </c>
      <c r="DW27" s="26">
        <v>0</v>
      </c>
      <c r="DX27" s="26">
        <v>0</v>
      </c>
      <c r="DY27" s="26">
        <v>0</v>
      </c>
      <c r="DZ27" s="26">
        <v>0</v>
      </c>
      <c r="EA27" s="26">
        <v>0</v>
      </c>
      <c r="EB27" s="26">
        <v>0</v>
      </c>
      <c r="EC27" s="26">
        <v>5</v>
      </c>
      <c r="ED27" s="26">
        <v>0</v>
      </c>
      <c r="EE27" s="26">
        <v>297</v>
      </c>
      <c r="EF27" s="26">
        <v>0</v>
      </c>
      <c r="EG27" s="26">
        <v>0</v>
      </c>
      <c r="EH27" s="26">
        <v>0</v>
      </c>
      <c r="EI27" s="26">
        <v>0</v>
      </c>
      <c r="EJ27" s="26">
        <v>0</v>
      </c>
      <c r="EK27" s="26">
        <v>0</v>
      </c>
      <c r="EL27" s="26">
        <v>0</v>
      </c>
      <c r="EM27" s="26">
        <v>0</v>
      </c>
      <c r="EN27" s="26">
        <v>0</v>
      </c>
      <c r="EO27" s="26">
        <v>0</v>
      </c>
      <c r="EP27" s="26">
        <v>0</v>
      </c>
      <c r="EQ27" s="26">
        <v>0</v>
      </c>
      <c r="ER27" s="26">
        <v>0</v>
      </c>
      <c r="ES27" s="26">
        <v>0</v>
      </c>
      <c r="ET27" s="26">
        <v>104</v>
      </c>
      <c r="EU27" s="26">
        <v>0</v>
      </c>
      <c r="EV27" s="26">
        <v>0</v>
      </c>
      <c r="EW27" s="26">
        <v>0</v>
      </c>
      <c r="EX27" s="26">
        <v>0</v>
      </c>
      <c r="EY27" s="26">
        <v>0</v>
      </c>
      <c r="EZ27" s="26">
        <v>0</v>
      </c>
      <c r="FA27" s="26">
        <v>0</v>
      </c>
      <c r="FB27" s="26">
        <v>0</v>
      </c>
      <c r="FC27" s="26">
        <v>0</v>
      </c>
      <c r="FD27" s="26">
        <v>0</v>
      </c>
      <c r="FE27" s="26">
        <v>0</v>
      </c>
      <c r="FF27" s="26">
        <v>0</v>
      </c>
      <c r="FG27" s="26">
        <v>0</v>
      </c>
      <c r="FH27" s="26">
        <v>0</v>
      </c>
      <c r="FI27" s="26">
        <v>154</v>
      </c>
      <c r="FJ27" s="26">
        <v>0</v>
      </c>
      <c r="FK27" s="26">
        <v>113</v>
      </c>
      <c r="FL27" s="26">
        <v>0</v>
      </c>
      <c r="FM27" s="26">
        <v>0</v>
      </c>
      <c r="FN27" s="26">
        <v>389</v>
      </c>
      <c r="FO27" s="26">
        <v>0</v>
      </c>
      <c r="FP27" s="26">
        <v>0</v>
      </c>
      <c r="FQ27" s="26">
        <v>0</v>
      </c>
      <c r="FR27" s="26">
        <v>0</v>
      </c>
      <c r="FS27" s="26">
        <v>0</v>
      </c>
      <c r="FT27" s="26">
        <v>0</v>
      </c>
      <c r="FU27" s="26">
        <v>0</v>
      </c>
      <c r="FV27" s="26">
        <v>0</v>
      </c>
      <c r="FW27" s="26">
        <v>0</v>
      </c>
      <c r="FX27" s="26">
        <v>102</v>
      </c>
      <c r="FY27" s="26">
        <v>0</v>
      </c>
      <c r="FZ27" s="26">
        <v>0</v>
      </c>
      <c r="GA27" s="26">
        <v>0</v>
      </c>
      <c r="GB27" s="26">
        <v>0</v>
      </c>
      <c r="GC27" s="26">
        <v>0</v>
      </c>
      <c r="GD27" s="26">
        <v>0</v>
      </c>
      <c r="GE27" s="26">
        <v>0</v>
      </c>
      <c r="GF27" s="26">
        <v>0</v>
      </c>
      <c r="GG27" s="26">
        <v>0</v>
      </c>
    </row>
    <row r="28" spans="1:189">
      <c r="A28" s="21" t="s">
        <v>672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192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410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14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51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76</v>
      </c>
      <c r="BC28" s="26">
        <v>0</v>
      </c>
      <c r="BD28" s="26">
        <v>0</v>
      </c>
      <c r="BE28" s="26">
        <v>1266</v>
      </c>
      <c r="BF28" s="26">
        <v>0</v>
      </c>
      <c r="BG28" s="26">
        <v>0</v>
      </c>
      <c r="BH28" s="26">
        <v>1457</v>
      </c>
      <c r="BI28" s="26">
        <v>0</v>
      </c>
      <c r="BJ28" s="26">
        <v>492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1313</v>
      </c>
      <c r="BR28" s="26">
        <v>0</v>
      </c>
      <c r="BS28" s="26">
        <v>23</v>
      </c>
      <c r="BT28" s="26">
        <v>1260</v>
      </c>
      <c r="BU28" s="26">
        <v>0</v>
      </c>
      <c r="BV28" s="26">
        <v>0</v>
      </c>
      <c r="BW28" s="26">
        <v>83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6">
        <v>30</v>
      </c>
      <c r="CG28" s="26">
        <v>0</v>
      </c>
      <c r="CH28" s="26">
        <v>60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  <c r="CS28" s="26">
        <v>0</v>
      </c>
      <c r="CT28" s="26">
        <v>0</v>
      </c>
      <c r="CU28" s="26">
        <v>0</v>
      </c>
      <c r="CV28" s="26">
        <v>0</v>
      </c>
      <c r="CW28" s="26">
        <v>0</v>
      </c>
      <c r="CX28" s="26">
        <v>0</v>
      </c>
      <c r="CY28" s="26">
        <v>0</v>
      </c>
      <c r="CZ28" s="26">
        <v>0</v>
      </c>
      <c r="DA28" s="26">
        <v>0</v>
      </c>
      <c r="DB28" s="26">
        <v>0</v>
      </c>
      <c r="DC28" s="26">
        <v>0</v>
      </c>
      <c r="DD28" s="26">
        <v>87</v>
      </c>
      <c r="DE28" s="26">
        <v>0</v>
      </c>
      <c r="DF28" s="26">
        <v>0</v>
      </c>
      <c r="DG28" s="26">
        <v>0</v>
      </c>
      <c r="DH28" s="26">
        <v>0</v>
      </c>
      <c r="DI28" s="26">
        <v>0</v>
      </c>
      <c r="DJ28" s="26">
        <v>0</v>
      </c>
      <c r="DK28" s="26">
        <v>0</v>
      </c>
      <c r="DL28" s="26">
        <v>0</v>
      </c>
      <c r="DM28" s="26">
        <v>0</v>
      </c>
      <c r="DN28" s="26">
        <v>0</v>
      </c>
      <c r="DO28" s="26">
        <v>0</v>
      </c>
      <c r="DP28" s="26">
        <v>0</v>
      </c>
      <c r="DQ28" s="26">
        <v>0</v>
      </c>
      <c r="DR28" s="26">
        <v>0</v>
      </c>
      <c r="DS28" s="26">
        <v>0</v>
      </c>
      <c r="DT28" s="26">
        <v>0</v>
      </c>
      <c r="DU28" s="26">
        <v>0</v>
      </c>
      <c r="DV28" s="26">
        <v>0</v>
      </c>
      <c r="DW28" s="26">
        <v>0</v>
      </c>
      <c r="DX28" s="26">
        <v>0</v>
      </c>
      <c r="DY28" s="26">
        <v>0</v>
      </c>
      <c r="DZ28" s="26">
        <v>0</v>
      </c>
      <c r="EA28" s="26">
        <v>0</v>
      </c>
      <c r="EB28" s="26">
        <v>0</v>
      </c>
      <c r="EC28" s="26">
        <v>5</v>
      </c>
      <c r="ED28" s="26">
        <v>0</v>
      </c>
      <c r="EE28" s="26">
        <v>0</v>
      </c>
      <c r="EF28" s="26">
        <v>0</v>
      </c>
      <c r="EG28" s="26">
        <v>0</v>
      </c>
      <c r="EH28" s="26">
        <v>0</v>
      </c>
      <c r="EI28" s="26">
        <v>0</v>
      </c>
      <c r="EJ28" s="26">
        <v>0</v>
      </c>
      <c r="EK28" s="26">
        <v>0</v>
      </c>
      <c r="EL28" s="26">
        <v>0</v>
      </c>
      <c r="EM28" s="26">
        <v>0</v>
      </c>
      <c r="EN28" s="26">
        <v>0</v>
      </c>
      <c r="EO28" s="26">
        <v>0</v>
      </c>
      <c r="EP28" s="26">
        <v>0</v>
      </c>
      <c r="EQ28" s="26">
        <v>0</v>
      </c>
      <c r="ER28" s="26">
        <v>0</v>
      </c>
      <c r="ES28" s="26">
        <v>0</v>
      </c>
      <c r="ET28" s="26">
        <v>104</v>
      </c>
      <c r="EU28" s="26">
        <v>0</v>
      </c>
      <c r="EV28" s="26">
        <v>0</v>
      </c>
      <c r="EW28" s="26">
        <v>0</v>
      </c>
      <c r="EX28" s="26">
        <v>0</v>
      </c>
      <c r="EY28" s="26">
        <v>0</v>
      </c>
      <c r="EZ28" s="26">
        <v>0</v>
      </c>
      <c r="FA28" s="26">
        <v>0</v>
      </c>
      <c r="FB28" s="26">
        <v>0</v>
      </c>
      <c r="FC28" s="26">
        <v>0</v>
      </c>
      <c r="FD28" s="26">
        <v>0</v>
      </c>
      <c r="FE28" s="26">
        <v>0</v>
      </c>
      <c r="FF28" s="26">
        <v>0</v>
      </c>
      <c r="FG28" s="26">
        <v>0</v>
      </c>
      <c r="FH28" s="26">
        <v>0</v>
      </c>
      <c r="FI28" s="26">
        <v>0</v>
      </c>
      <c r="FJ28" s="26">
        <v>0</v>
      </c>
      <c r="FK28" s="26">
        <v>113</v>
      </c>
      <c r="FL28" s="26">
        <v>0</v>
      </c>
      <c r="FM28" s="26">
        <v>0</v>
      </c>
      <c r="FN28" s="26">
        <v>389</v>
      </c>
      <c r="FO28" s="26">
        <v>0</v>
      </c>
      <c r="FP28" s="26">
        <v>0</v>
      </c>
      <c r="FQ28" s="26">
        <v>0</v>
      </c>
      <c r="FR28" s="26">
        <v>0</v>
      </c>
      <c r="FS28" s="26">
        <v>0</v>
      </c>
      <c r="FT28" s="26">
        <v>0</v>
      </c>
      <c r="FU28" s="26">
        <v>0</v>
      </c>
      <c r="FV28" s="26">
        <v>0</v>
      </c>
      <c r="FW28" s="26">
        <v>0</v>
      </c>
      <c r="FX28" s="26">
        <v>0</v>
      </c>
      <c r="FY28" s="26">
        <v>0</v>
      </c>
      <c r="FZ28" s="26">
        <v>0</v>
      </c>
      <c r="GA28" s="26">
        <v>0</v>
      </c>
      <c r="GB28" s="26">
        <v>0</v>
      </c>
      <c r="GC28" s="26">
        <v>0</v>
      </c>
      <c r="GD28" s="26">
        <v>0</v>
      </c>
      <c r="GE28" s="26">
        <v>0</v>
      </c>
      <c r="GF28" s="26">
        <v>0</v>
      </c>
      <c r="GG28" s="26">
        <v>0</v>
      </c>
    </row>
    <row r="29" spans="1:189">
      <c r="A29" s="21" t="s">
        <v>673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192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410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14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6">
        <v>0</v>
      </c>
      <c r="AZ29" s="26">
        <v>0</v>
      </c>
      <c r="BA29" s="26">
        <v>0</v>
      </c>
      <c r="BB29" s="26">
        <v>76</v>
      </c>
      <c r="BC29" s="26">
        <v>0</v>
      </c>
      <c r="BD29" s="26">
        <v>0</v>
      </c>
      <c r="BE29" s="26">
        <v>1266</v>
      </c>
      <c r="BF29" s="26">
        <v>0</v>
      </c>
      <c r="BG29" s="26">
        <v>0</v>
      </c>
      <c r="BH29" s="26">
        <v>1457</v>
      </c>
      <c r="BI29" s="26">
        <v>0</v>
      </c>
      <c r="BJ29" s="26">
        <v>492</v>
      </c>
      <c r="BK29" s="26">
        <v>0</v>
      </c>
      <c r="BL29" s="26">
        <v>0</v>
      </c>
      <c r="BM29" s="26">
        <v>0</v>
      </c>
      <c r="BN29" s="26">
        <v>0</v>
      </c>
      <c r="BO29" s="26">
        <v>0</v>
      </c>
      <c r="BP29" s="26">
        <v>0</v>
      </c>
      <c r="BQ29" s="26">
        <v>1078</v>
      </c>
      <c r="BR29" s="26">
        <v>0</v>
      </c>
      <c r="BS29" s="26">
        <v>23</v>
      </c>
      <c r="BT29" s="26">
        <v>881</v>
      </c>
      <c r="BU29" s="26">
        <v>0</v>
      </c>
      <c r="BV29" s="26">
        <v>0</v>
      </c>
      <c r="BW29" s="26">
        <v>83</v>
      </c>
      <c r="BX29" s="26">
        <v>0</v>
      </c>
      <c r="BY29" s="26">
        <v>0</v>
      </c>
      <c r="BZ29" s="26">
        <v>0</v>
      </c>
      <c r="CA29" s="26">
        <v>0</v>
      </c>
      <c r="CB29" s="26">
        <v>0</v>
      </c>
      <c r="CC29" s="26">
        <v>0</v>
      </c>
      <c r="CD29" s="26">
        <v>0</v>
      </c>
      <c r="CE29" s="26">
        <v>0</v>
      </c>
      <c r="CF29" s="26">
        <v>30</v>
      </c>
      <c r="CG29" s="26">
        <v>0</v>
      </c>
      <c r="CH29" s="26">
        <v>60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26">
        <v>0</v>
      </c>
      <c r="CU29" s="26">
        <v>0</v>
      </c>
      <c r="CV29" s="26">
        <v>0</v>
      </c>
      <c r="CW29" s="26">
        <v>0</v>
      </c>
      <c r="CX29" s="26">
        <v>0</v>
      </c>
      <c r="CY29" s="26">
        <v>0</v>
      </c>
      <c r="CZ29" s="26">
        <v>0</v>
      </c>
      <c r="DA29" s="26">
        <v>0</v>
      </c>
      <c r="DB29" s="26">
        <v>0</v>
      </c>
      <c r="DC29" s="26">
        <v>0</v>
      </c>
      <c r="DD29" s="26">
        <v>87</v>
      </c>
      <c r="DE29" s="26">
        <v>0</v>
      </c>
      <c r="DF29" s="26">
        <v>0</v>
      </c>
      <c r="DG29" s="26">
        <v>0</v>
      </c>
      <c r="DH29" s="26">
        <v>0</v>
      </c>
      <c r="DI29" s="26">
        <v>0</v>
      </c>
      <c r="DJ29" s="26">
        <v>0</v>
      </c>
      <c r="DK29" s="26">
        <v>0</v>
      </c>
      <c r="DL29" s="26">
        <v>0</v>
      </c>
      <c r="DM29" s="26">
        <v>0</v>
      </c>
      <c r="DN29" s="26">
        <v>0</v>
      </c>
      <c r="DO29" s="26">
        <v>0</v>
      </c>
      <c r="DP29" s="26">
        <v>0</v>
      </c>
      <c r="DQ29" s="26">
        <v>0</v>
      </c>
      <c r="DR29" s="26">
        <v>0</v>
      </c>
      <c r="DS29" s="26">
        <v>0</v>
      </c>
      <c r="DT29" s="26">
        <v>0</v>
      </c>
      <c r="DU29" s="26">
        <v>0</v>
      </c>
      <c r="DV29" s="26">
        <v>0</v>
      </c>
      <c r="DW29" s="26">
        <v>0</v>
      </c>
      <c r="DX29" s="26">
        <v>0</v>
      </c>
      <c r="DY29" s="26">
        <v>0</v>
      </c>
      <c r="DZ29" s="26">
        <v>0</v>
      </c>
      <c r="EA29" s="26">
        <v>0</v>
      </c>
      <c r="EB29" s="26">
        <v>0</v>
      </c>
      <c r="EC29" s="26">
        <v>5</v>
      </c>
      <c r="ED29" s="26">
        <v>0</v>
      </c>
      <c r="EE29" s="26">
        <v>0</v>
      </c>
      <c r="EF29" s="26">
        <v>0</v>
      </c>
      <c r="EG29" s="26">
        <v>0</v>
      </c>
      <c r="EH29" s="26">
        <v>0</v>
      </c>
      <c r="EI29" s="26">
        <v>0</v>
      </c>
      <c r="EJ29" s="26">
        <v>0</v>
      </c>
      <c r="EK29" s="26">
        <v>0</v>
      </c>
      <c r="EL29" s="26">
        <v>0</v>
      </c>
      <c r="EM29" s="26">
        <v>0</v>
      </c>
      <c r="EN29" s="26">
        <v>0</v>
      </c>
      <c r="EO29" s="26">
        <v>0</v>
      </c>
      <c r="EP29" s="26">
        <v>0</v>
      </c>
      <c r="EQ29" s="26">
        <v>0</v>
      </c>
      <c r="ER29" s="26">
        <v>0</v>
      </c>
      <c r="ES29" s="26">
        <v>0</v>
      </c>
      <c r="ET29" s="26">
        <v>104</v>
      </c>
      <c r="EU29" s="26">
        <v>0</v>
      </c>
      <c r="EV29" s="26">
        <v>0</v>
      </c>
      <c r="EW29" s="26">
        <v>0</v>
      </c>
      <c r="EX29" s="26">
        <v>0</v>
      </c>
      <c r="EY29" s="26">
        <v>0</v>
      </c>
      <c r="EZ29" s="26">
        <v>0</v>
      </c>
      <c r="FA29" s="26">
        <v>0</v>
      </c>
      <c r="FB29" s="26">
        <v>0</v>
      </c>
      <c r="FC29" s="26">
        <v>0</v>
      </c>
      <c r="FD29" s="26">
        <v>0</v>
      </c>
      <c r="FE29" s="26">
        <v>0</v>
      </c>
      <c r="FF29" s="26">
        <v>0</v>
      </c>
      <c r="FG29" s="26">
        <v>0</v>
      </c>
      <c r="FH29" s="26">
        <v>0</v>
      </c>
      <c r="FI29" s="26">
        <v>0</v>
      </c>
      <c r="FJ29" s="26">
        <v>0</v>
      </c>
      <c r="FK29" s="26">
        <v>113</v>
      </c>
      <c r="FL29" s="26">
        <v>0</v>
      </c>
      <c r="FM29" s="26">
        <v>0</v>
      </c>
      <c r="FN29" s="26">
        <v>75</v>
      </c>
      <c r="FO29" s="26">
        <v>0</v>
      </c>
      <c r="FP29" s="26">
        <v>0</v>
      </c>
      <c r="FQ29" s="26">
        <v>0</v>
      </c>
      <c r="FR29" s="26">
        <v>0</v>
      </c>
      <c r="FS29" s="26">
        <v>0</v>
      </c>
      <c r="FT29" s="26">
        <v>0</v>
      </c>
      <c r="FU29" s="26">
        <v>0</v>
      </c>
      <c r="FV29" s="26">
        <v>0</v>
      </c>
      <c r="FW29" s="26">
        <v>0</v>
      </c>
      <c r="FX29" s="26">
        <v>0</v>
      </c>
      <c r="FY29" s="26">
        <v>0</v>
      </c>
      <c r="FZ29" s="26">
        <v>0</v>
      </c>
      <c r="GA29" s="26">
        <v>0</v>
      </c>
      <c r="GB29" s="26">
        <v>0</v>
      </c>
      <c r="GC29" s="26">
        <v>0</v>
      </c>
      <c r="GD29" s="26">
        <v>0</v>
      </c>
      <c r="GE29" s="26">
        <v>0</v>
      </c>
      <c r="GF29" s="26">
        <v>0</v>
      </c>
      <c r="GG29" s="26">
        <v>0</v>
      </c>
    </row>
    <row r="30" spans="1:189">
      <c r="A30" s="21" t="s">
        <v>674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192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157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14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76</v>
      </c>
      <c r="BC30" s="26">
        <v>0</v>
      </c>
      <c r="BD30" s="26">
        <v>0</v>
      </c>
      <c r="BE30" s="26">
        <v>1266</v>
      </c>
      <c r="BF30" s="26">
        <v>0</v>
      </c>
      <c r="BG30" s="26">
        <v>0</v>
      </c>
      <c r="BH30" s="26">
        <v>1396</v>
      </c>
      <c r="BI30" s="26">
        <v>0</v>
      </c>
      <c r="BJ30" s="26">
        <v>492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1078</v>
      </c>
      <c r="BR30" s="26">
        <v>0</v>
      </c>
      <c r="BS30" s="26">
        <v>23</v>
      </c>
      <c r="BT30" s="26">
        <v>881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6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  <c r="CS30" s="26">
        <v>0</v>
      </c>
      <c r="CT30" s="26">
        <v>0</v>
      </c>
      <c r="CU30" s="26">
        <v>0</v>
      </c>
      <c r="CV30" s="26">
        <v>0</v>
      </c>
      <c r="CW30" s="26">
        <v>0</v>
      </c>
      <c r="CX30" s="26">
        <v>0</v>
      </c>
      <c r="CY30" s="26">
        <v>0</v>
      </c>
      <c r="CZ30" s="26">
        <v>0</v>
      </c>
      <c r="DA30" s="26">
        <v>0</v>
      </c>
      <c r="DB30" s="26">
        <v>0</v>
      </c>
      <c r="DC30" s="26">
        <v>0</v>
      </c>
      <c r="DD30" s="26">
        <v>0</v>
      </c>
      <c r="DE30" s="26">
        <v>0</v>
      </c>
      <c r="DF30" s="26">
        <v>0</v>
      </c>
      <c r="DG30" s="26">
        <v>0</v>
      </c>
      <c r="DH30" s="26">
        <v>0</v>
      </c>
      <c r="DI30" s="26">
        <v>0</v>
      </c>
      <c r="DJ30" s="26">
        <v>0</v>
      </c>
      <c r="DK30" s="26">
        <v>0</v>
      </c>
      <c r="DL30" s="26">
        <v>0</v>
      </c>
      <c r="DM30" s="26">
        <v>0</v>
      </c>
      <c r="DN30" s="26">
        <v>0</v>
      </c>
      <c r="DO30" s="26">
        <v>0</v>
      </c>
      <c r="DP30" s="26">
        <v>0</v>
      </c>
      <c r="DQ30" s="26">
        <v>0</v>
      </c>
      <c r="DR30" s="26">
        <v>0</v>
      </c>
      <c r="DS30" s="26">
        <v>0</v>
      </c>
      <c r="DT30" s="26">
        <v>0</v>
      </c>
      <c r="DU30" s="26">
        <v>0</v>
      </c>
      <c r="DV30" s="26">
        <v>0</v>
      </c>
      <c r="DW30" s="26">
        <v>0</v>
      </c>
      <c r="DX30" s="26">
        <v>0</v>
      </c>
      <c r="DY30" s="26">
        <v>0</v>
      </c>
      <c r="DZ30" s="26">
        <v>0</v>
      </c>
      <c r="EA30" s="26">
        <v>0</v>
      </c>
      <c r="EB30" s="26">
        <v>0</v>
      </c>
      <c r="EC30" s="26">
        <v>5</v>
      </c>
      <c r="ED30" s="26">
        <v>0</v>
      </c>
      <c r="EE30" s="26">
        <v>0</v>
      </c>
      <c r="EF30" s="26">
        <v>0</v>
      </c>
      <c r="EG30" s="26">
        <v>0</v>
      </c>
      <c r="EH30" s="26">
        <v>0</v>
      </c>
      <c r="EI30" s="26">
        <v>0</v>
      </c>
      <c r="EJ30" s="26">
        <v>0</v>
      </c>
      <c r="EK30" s="26">
        <v>0</v>
      </c>
      <c r="EL30" s="26">
        <v>0</v>
      </c>
      <c r="EM30" s="26">
        <v>0</v>
      </c>
      <c r="EN30" s="26">
        <v>0</v>
      </c>
      <c r="EO30" s="26">
        <v>0</v>
      </c>
      <c r="EP30" s="26">
        <v>0</v>
      </c>
      <c r="EQ30" s="26">
        <v>0</v>
      </c>
      <c r="ER30" s="26">
        <v>0</v>
      </c>
      <c r="ES30" s="26">
        <v>0</v>
      </c>
      <c r="ET30" s="26">
        <v>104</v>
      </c>
      <c r="EU30" s="26">
        <v>0</v>
      </c>
      <c r="EV30" s="26">
        <v>0</v>
      </c>
      <c r="EW30" s="26">
        <v>0</v>
      </c>
      <c r="EX30" s="26">
        <v>0</v>
      </c>
      <c r="EY30" s="26">
        <v>0</v>
      </c>
      <c r="EZ30" s="26">
        <v>0</v>
      </c>
      <c r="FA30" s="26">
        <v>0</v>
      </c>
      <c r="FB30" s="26">
        <v>0</v>
      </c>
      <c r="FC30" s="26">
        <v>0</v>
      </c>
      <c r="FD30" s="26">
        <v>0</v>
      </c>
      <c r="FE30" s="26">
        <v>0</v>
      </c>
      <c r="FF30" s="26">
        <v>0</v>
      </c>
      <c r="FG30" s="26">
        <v>0</v>
      </c>
      <c r="FH30" s="26">
        <v>0</v>
      </c>
      <c r="FI30" s="26">
        <v>0</v>
      </c>
      <c r="FJ30" s="26">
        <v>0</v>
      </c>
      <c r="FK30" s="26">
        <v>113</v>
      </c>
      <c r="FL30" s="26">
        <v>0</v>
      </c>
      <c r="FM30" s="26">
        <v>0</v>
      </c>
      <c r="FN30" s="26">
        <v>75</v>
      </c>
      <c r="FO30" s="26">
        <v>0</v>
      </c>
      <c r="FP30" s="26">
        <v>0</v>
      </c>
      <c r="FQ30" s="26">
        <v>0</v>
      </c>
      <c r="FR30" s="26">
        <v>0</v>
      </c>
      <c r="FS30" s="26">
        <v>0</v>
      </c>
      <c r="FT30" s="26">
        <v>0</v>
      </c>
      <c r="FU30" s="26">
        <v>0</v>
      </c>
      <c r="FV30" s="26">
        <v>0</v>
      </c>
      <c r="FW30" s="26">
        <v>0</v>
      </c>
      <c r="FX30" s="26">
        <v>0</v>
      </c>
      <c r="FY30" s="26">
        <v>0</v>
      </c>
      <c r="FZ30" s="26">
        <v>0</v>
      </c>
      <c r="GA30" s="26">
        <v>0</v>
      </c>
      <c r="GB30" s="26">
        <v>0</v>
      </c>
      <c r="GC30" s="26">
        <v>0</v>
      </c>
      <c r="GD30" s="26">
        <v>0</v>
      </c>
      <c r="GE30" s="26">
        <v>0</v>
      </c>
      <c r="GF30" s="26">
        <v>0</v>
      </c>
      <c r="GG30" s="26">
        <v>0</v>
      </c>
    </row>
    <row r="31" spans="1:189">
      <c r="A31" s="21" t="s">
        <v>675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192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157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14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76</v>
      </c>
      <c r="BC31" s="26">
        <v>0</v>
      </c>
      <c r="BD31" s="26">
        <v>0</v>
      </c>
      <c r="BE31" s="26">
        <v>1266</v>
      </c>
      <c r="BF31" s="26">
        <v>0</v>
      </c>
      <c r="BG31" s="26">
        <v>0</v>
      </c>
      <c r="BH31" s="26">
        <v>1396</v>
      </c>
      <c r="BI31" s="26">
        <v>0</v>
      </c>
      <c r="BJ31" s="26">
        <v>300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6">
        <v>0</v>
      </c>
      <c r="BQ31" s="26">
        <v>1078</v>
      </c>
      <c r="BR31" s="26">
        <v>0</v>
      </c>
      <c r="BS31" s="26">
        <v>23</v>
      </c>
      <c r="BT31" s="26">
        <v>881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0</v>
      </c>
      <c r="CC31" s="26">
        <v>0</v>
      </c>
      <c r="CD31" s="26">
        <v>0</v>
      </c>
      <c r="CE31" s="26">
        <v>0</v>
      </c>
      <c r="CF31" s="26">
        <v>0</v>
      </c>
      <c r="CG31" s="26">
        <v>0</v>
      </c>
      <c r="CH31" s="26">
        <v>0</v>
      </c>
      <c r="CI31" s="26">
        <v>0</v>
      </c>
      <c r="CJ31" s="26"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0</v>
      </c>
      <c r="CT31" s="26">
        <v>0</v>
      </c>
      <c r="CU31" s="26">
        <v>0</v>
      </c>
      <c r="CV31" s="26">
        <v>0</v>
      </c>
      <c r="CW31" s="26">
        <v>0</v>
      </c>
      <c r="CX31" s="26">
        <v>0</v>
      </c>
      <c r="CY31" s="26">
        <v>0</v>
      </c>
      <c r="CZ31" s="26">
        <v>0</v>
      </c>
      <c r="DA31" s="26">
        <v>0</v>
      </c>
      <c r="DB31" s="26">
        <v>0</v>
      </c>
      <c r="DC31" s="26">
        <v>0</v>
      </c>
      <c r="DD31" s="26">
        <v>0</v>
      </c>
      <c r="DE31" s="26">
        <v>0</v>
      </c>
      <c r="DF31" s="26">
        <v>0</v>
      </c>
      <c r="DG31" s="26">
        <v>0</v>
      </c>
      <c r="DH31" s="26">
        <v>0</v>
      </c>
      <c r="DI31" s="26">
        <v>0</v>
      </c>
      <c r="DJ31" s="26">
        <v>0</v>
      </c>
      <c r="DK31" s="26">
        <v>0</v>
      </c>
      <c r="DL31" s="26">
        <v>0</v>
      </c>
      <c r="DM31" s="26">
        <v>0</v>
      </c>
      <c r="DN31" s="26">
        <v>0</v>
      </c>
      <c r="DO31" s="26">
        <v>0</v>
      </c>
      <c r="DP31" s="26">
        <v>0</v>
      </c>
      <c r="DQ31" s="26">
        <v>0</v>
      </c>
      <c r="DR31" s="26">
        <v>0</v>
      </c>
      <c r="DS31" s="26">
        <v>0</v>
      </c>
      <c r="DT31" s="26">
        <v>0</v>
      </c>
      <c r="DU31" s="26">
        <v>0</v>
      </c>
      <c r="DV31" s="26">
        <v>0</v>
      </c>
      <c r="DW31" s="26">
        <v>0</v>
      </c>
      <c r="DX31" s="26">
        <v>0</v>
      </c>
      <c r="DY31" s="26">
        <v>0</v>
      </c>
      <c r="DZ31" s="26">
        <v>0</v>
      </c>
      <c r="EA31" s="26">
        <v>0</v>
      </c>
      <c r="EB31" s="26">
        <v>0</v>
      </c>
      <c r="EC31" s="26">
        <v>5</v>
      </c>
      <c r="ED31" s="26">
        <v>0</v>
      </c>
      <c r="EE31" s="26">
        <v>0</v>
      </c>
      <c r="EF31" s="26">
        <v>0</v>
      </c>
      <c r="EG31" s="26">
        <v>0</v>
      </c>
      <c r="EH31" s="26">
        <v>0</v>
      </c>
      <c r="EI31" s="26">
        <v>0</v>
      </c>
      <c r="EJ31" s="26">
        <v>0</v>
      </c>
      <c r="EK31" s="26">
        <v>0</v>
      </c>
      <c r="EL31" s="26">
        <v>0</v>
      </c>
      <c r="EM31" s="26">
        <v>0</v>
      </c>
      <c r="EN31" s="26">
        <v>0</v>
      </c>
      <c r="EO31" s="26">
        <v>0</v>
      </c>
      <c r="EP31" s="26">
        <v>0</v>
      </c>
      <c r="EQ31" s="26">
        <v>0</v>
      </c>
      <c r="ER31" s="26">
        <v>0</v>
      </c>
      <c r="ES31" s="26">
        <v>0</v>
      </c>
      <c r="ET31" s="26">
        <v>104</v>
      </c>
      <c r="EU31" s="26">
        <v>0</v>
      </c>
      <c r="EV31" s="26">
        <v>0</v>
      </c>
      <c r="EW31" s="26">
        <v>0</v>
      </c>
      <c r="EX31" s="26">
        <v>0</v>
      </c>
      <c r="EY31" s="26">
        <v>0</v>
      </c>
      <c r="EZ31" s="26">
        <v>0</v>
      </c>
      <c r="FA31" s="26">
        <v>0</v>
      </c>
      <c r="FB31" s="26">
        <v>0</v>
      </c>
      <c r="FC31" s="26">
        <v>0</v>
      </c>
      <c r="FD31" s="26">
        <v>0</v>
      </c>
      <c r="FE31" s="26">
        <v>0</v>
      </c>
      <c r="FF31" s="26">
        <v>0</v>
      </c>
      <c r="FG31" s="26">
        <v>0</v>
      </c>
      <c r="FH31" s="26">
        <v>0</v>
      </c>
      <c r="FI31" s="26">
        <v>0</v>
      </c>
      <c r="FJ31" s="26">
        <v>0</v>
      </c>
      <c r="FK31" s="26">
        <v>0</v>
      </c>
      <c r="FL31" s="26">
        <v>0</v>
      </c>
      <c r="FM31" s="26">
        <v>0</v>
      </c>
      <c r="FN31" s="26">
        <v>0</v>
      </c>
      <c r="FO31" s="26">
        <v>0</v>
      </c>
      <c r="FP31" s="26">
        <v>0</v>
      </c>
      <c r="FQ31" s="26">
        <v>0</v>
      </c>
      <c r="FR31" s="26">
        <v>0</v>
      </c>
      <c r="FS31" s="26">
        <v>0</v>
      </c>
      <c r="FT31" s="26">
        <v>0</v>
      </c>
      <c r="FU31" s="26">
        <v>0</v>
      </c>
      <c r="FV31" s="26">
        <v>0</v>
      </c>
      <c r="FW31" s="26">
        <v>0</v>
      </c>
      <c r="FX31" s="26">
        <v>0</v>
      </c>
      <c r="FY31" s="26">
        <v>0</v>
      </c>
      <c r="FZ31" s="26">
        <v>0</v>
      </c>
      <c r="GA31" s="26">
        <v>0</v>
      </c>
      <c r="GB31" s="26">
        <v>0</v>
      </c>
      <c r="GC31" s="26">
        <v>0</v>
      </c>
      <c r="GD31" s="26">
        <v>0</v>
      </c>
      <c r="GE31" s="26">
        <v>0</v>
      </c>
      <c r="GF31" s="26">
        <v>0</v>
      </c>
      <c r="GG31" s="26">
        <v>0</v>
      </c>
    </row>
    <row r="32" spans="1:189">
      <c r="A32" s="21" t="s">
        <v>676</v>
      </c>
      <c r="B32" s="26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192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157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14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76</v>
      </c>
      <c r="BC32" s="26">
        <v>0</v>
      </c>
      <c r="BD32" s="26">
        <v>0</v>
      </c>
      <c r="BE32" s="26">
        <v>1266</v>
      </c>
      <c r="BF32" s="26">
        <v>0</v>
      </c>
      <c r="BG32" s="26">
        <v>0</v>
      </c>
      <c r="BH32" s="26">
        <v>1396</v>
      </c>
      <c r="BI32" s="26">
        <v>0</v>
      </c>
      <c r="BJ32" s="26">
        <v>300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1078</v>
      </c>
      <c r="BR32" s="26">
        <v>0</v>
      </c>
      <c r="BS32" s="26">
        <v>0</v>
      </c>
      <c r="BT32" s="26">
        <v>881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26">
        <v>0</v>
      </c>
      <c r="CU32" s="26">
        <v>0</v>
      </c>
      <c r="CV32" s="26">
        <v>0</v>
      </c>
      <c r="CW32" s="26">
        <v>0</v>
      </c>
      <c r="CX32" s="26">
        <v>0</v>
      </c>
      <c r="CY32" s="26">
        <v>0</v>
      </c>
      <c r="CZ32" s="26">
        <v>0</v>
      </c>
      <c r="DA32" s="26">
        <v>0</v>
      </c>
      <c r="DB32" s="26">
        <v>0</v>
      </c>
      <c r="DC32" s="26">
        <v>0</v>
      </c>
      <c r="DD32" s="26">
        <v>0</v>
      </c>
      <c r="DE32" s="26">
        <v>0</v>
      </c>
      <c r="DF32" s="26">
        <v>0</v>
      </c>
      <c r="DG32" s="26">
        <v>0</v>
      </c>
      <c r="DH32" s="26">
        <v>0</v>
      </c>
      <c r="DI32" s="26">
        <v>0</v>
      </c>
      <c r="DJ32" s="26">
        <v>0</v>
      </c>
      <c r="DK32" s="26">
        <v>0</v>
      </c>
      <c r="DL32" s="26">
        <v>0</v>
      </c>
      <c r="DM32" s="26">
        <v>0</v>
      </c>
      <c r="DN32" s="26">
        <v>0</v>
      </c>
      <c r="DO32" s="26">
        <v>0</v>
      </c>
      <c r="DP32" s="26">
        <v>0</v>
      </c>
      <c r="DQ32" s="26">
        <v>0</v>
      </c>
      <c r="DR32" s="26">
        <v>0</v>
      </c>
      <c r="DS32" s="26">
        <v>0</v>
      </c>
      <c r="DT32" s="26">
        <v>0</v>
      </c>
      <c r="DU32" s="26">
        <v>0</v>
      </c>
      <c r="DV32" s="26">
        <v>0</v>
      </c>
      <c r="DW32" s="26">
        <v>0</v>
      </c>
      <c r="DX32" s="26">
        <v>0</v>
      </c>
      <c r="DY32" s="26">
        <v>0</v>
      </c>
      <c r="DZ32" s="26">
        <v>0</v>
      </c>
      <c r="EA32" s="26">
        <v>0</v>
      </c>
      <c r="EB32" s="26">
        <v>0</v>
      </c>
      <c r="EC32" s="26">
        <v>5</v>
      </c>
      <c r="ED32" s="26">
        <v>0</v>
      </c>
      <c r="EE32" s="26">
        <v>0</v>
      </c>
      <c r="EF32" s="26">
        <v>0</v>
      </c>
      <c r="EG32" s="26">
        <v>0</v>
      </c>
      <c r="EH32" s="26">
        <v>0</v>
      </c>
      <c r="EI32" s="26">
        <v>0</v>
      </c>
      <c r="EJ32" s="26">
        <v>0</v>
      </c>
      <c r="EK32" s="26">
        <v>0</v>
      </c>
      <c r="EL32" s="26">
        <v>0</v>
      </c>
      <c r="EM32" s="26">
        <v>0</v>
      </c>
      <c r="EN32" s="26">
        <v>0</v>
      </c>
      <c r="EO32" s="26">
        <v>0</v>
      </c>
      <c r="EP32" s="26">
        <v>0</v>
      </c>
      <c r="EQ32" s="26">
        <v>0</v>
      </c>
      <c r="ER32" s="26">
        <v>0</v>
      </c>
      <c r="ES32" s="26">
        <v>0</v>
      </c>
      <c r="ET32" s="26">
        <v>0</v>
      </c>
      <c r="EU32" s="26">
        <v>0</v>
      </c>
      <c r="EV32" s="26">
        <v>0</v>
      </c>
      <c r="EW32" s="26">
        <v>0</v>
      </c>
      <c r="EX32" s="26">
        <v>0</v>
      </c>
      <c r="EY32" s="26">
        <v>0</v>
      </c>
      <c r="EZ32" s="26">
        <v>0</v>
      </c>
      <c r="FA32" s="26">
        <v>0</v>
      </c>
      <c r="FB32" s="26">
        <v>0</v>
      </c>
      <c r="FC32" s="26">
        <v>0</v>
      </c>
      <c r="FD32" s="26">
        <v>0</v>
      </c>
      <c r="FE32" s="26">
        <v>0</v>
      </c>
      <c r="FF32" s="26">
        <v>0</v>
      </c>
      <c r="FG32" s="26">
        <v>0</v>
      </c>
      <c r="FH32" s="26">
        <v>0</v>
      </c>
      <c r="FI32" s="26">
        <v>0</v>
      </c>
      <c r="FJ32" s="26">
        <v>0</v>
      </c>
      <c r="FK32" s="26">
        <v>0</v>
      </c>
      <c r="FL32" s="26">
        <v>0</v>
      </c>
      <c r="FM32" s="26">
        <v>0</v>
      </c>
      <c r="FN32" s="26">
        <v>0</v>
      </c>
      <c r="FO32" s="26">
        <v>0</v>
      </c>
      <c r="FP32" s="26">
        <v>0</v>
      </c>
      <c r="FQ32" s="26">
        <v>0</v>
      </c>
      <c r="FR32" s="26">
        <v>0</v>
      </c>
      <c r="FS32" s="26">
        <v>0</v>
      </c>
      <c r="FT32" s="26">
        <v>0</v>
      </c>
      <c r="FU32" s="26">
        <v>0</v>
      </c>
      <c r="FV32" s="26">
        <v>0</v>
      </c>
      <c r="FW32" s="26">
        <v>0</v>
      </c>
      <c r="FX32" s="26">
        <v>0</v>
      </c>
      <c r="FY32" s="26">
        <v>0</v>
      </c>
      <c r="FZ32" s="26">
        <v>0</v>
      </c>
      <c r="GA32" s="26">
        <v>0</v>
      </c>
      <c r="GB32" s="26">
        <v>0</v>
      </c>
      <c r="GC32" s="26">
        <v>0</v>
      </c>
      <c r="GD32" s="26">
        <v>0</v>
      </c>
      <c r="GE32" s="26">
        <v>0</v>
      </c>
      <c r="GF32" s="26">
        <v>0</v>
      </c>
      <c r="GG32" s="26">
        <v>0</v>
      </c>
    </row>
    <row r="33" spans="1:189">
      <c r="A33" s="21" t="s">
        <v>677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192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157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14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76</v>
      </c>
      <c r="BC33" s="26">
        <v>0</v>
      </c>
      <c r="BD33" s="26">
        <v>0</v>
      </c>
      <c r="BE33" s="26">
        <v>1266</v>
      </c>
      <c r="BF33" s="26">
        <v>0</v>
      </c>
      <c r="BG33" s="26">
        <v>0</v>
      </c>
      <c r="BH33" s="26">
        <v>1396</v>
      </c>
      <c r="BI33" s="26">
        <v>0</v>
      </c>
      <c r="BJ33" s="26">
        <v>300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1056</v>
      </c>
      <c r="BR33" s="26">
        <v>0</v>
      </c>
      <c r="BS33" s="26">
        <v>0</v>
      </c>
      <c r="BT33" s="26">
        <v>881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0</v>
      </c>
      <c r="CC33" s="26">
        <v>0</v>
      </c>
      <c r="CD33" s="26">
        <v>0</v>
      </c>
      <c r="CE33" s="26">
        <v>0</v>
      </c>
      <c r="CF33" s="26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v>0</v>
      </c>
      <c r="CR33" s="26">
        <v>0</v>
      </c>
      <c r="CS33" s="26">
        <v>0</v>
      </c>
      <c r="CT33" s="26">
        <v>0</v>
      </c>
      <c r="CU33" s="26">
        <v>0</v>
      </c>
      <c r="CV33" s="26">
        <v>0</v>
      </c>
      <c r="CW33" s="26">
        <v>0</v>
      </c>
      <c r="CX33" s="26">
        <v>0</v>
      </c>
      <c r="CY33" s="26">
        <v>0</v>
      </c>
      <c r="CZ33" s="26">
        <v>0</v>
      </c>
      <c r="DA33" s="26">
        <v>0</v>
      </c>
      <c r="DB33" s="26">
        <v>0</v>
      </c>
      <c r="DC33" s="26">
        <v>0</v>
      </c>
      <c r="DD33" s="26">
        <v>0</v>
      </c>
      <c r="DE33" s="26">
        <v>0</v>
      </c>
      <c r="DF33" s="26">
        <v>0</v>
      </c>
      <c r="DG33" s="26">
        <v>0</v>
      </c>
      <c r="DH33" s="26">
        <v>0</v>
      </c>
      <c r="DI33" s="26">
        <v>0</v>
      </c>
      <c r="DJ33" s="26">
        <v>0</v>
      </c>
      <c r="DK33" s="26">
        <v>0</v>
      </c>
      <c r="DL33" s="26">
        <v>0</v>
      </c>
      <c r="DM33" s="26">
        <v>0</v>
      </c>
      <c r="DN33" s="26">
        <v>0</v>
      </c>
      <c r="DO33" s="26">
        <v>0</v>
      </c>
      <c r="DP33" s="26">
        <v>0</v>
      </c>
      <c r="DQ33" s="26">
        <v>0</v>
      </c>
      <c r="DR33" s="26">
        <v>0</v>
      </c>
      <c r="DS33" s="26">
        <v>0</v>
      </c>
      <c r="DT33" s="26">
        <v>0</v>
      </c>
      <c r="DU33" s="26">
        <v>0</v>
      </c>
      <c r="DV33" s="26">
        <v>0</v>
      </c>
      <c r="DW33" s="26">
        <v>0</v>
      </c>
      <c r="DX33" s="26">
        <v>0</v>
      </c>
      <c r="DY33" s="26">
        <v>0</v>
      </c>
      <c r="DZ33" s="26">
        <v>0</v>
      </c>
      <c r="EA33" s="26">
        <v>0</v>
      </c>
      <c r="EB33" s="26">
        <v>0</v>
      </c>
      <c r="EC33" s="26">
        <v>5</v>
      </c>
      <c r="ED33" s="26">
        <v>0</v>
      </c>
      <c r="EE33" s="26">
        <v>0</v>
      </c>
      <c r="EF33" s="26">
        <v>0</v>
      </c>
      <c r="EG33" s="26">
        <v>0</v>
      </c>
      <c r="EH33" s="26">
        <v>0</v>
      </c>
      <c r="EI33" s="26">
        <v>0</v>
      </c>
      <c r="EJ33" s="26">
        <v>0</v>
      </c>
      <c r="EK33" s="26">
        <v>0</v>
      </c>
      <c r="EL33" s="26">
        <v>0</v>
      </c>
      <c r="EM33" s="26">
        <v>0</v>
      </c>
      <c r="EN33" s="26">
        <v>0</v>
      </c>
      <c r="EO33" s="26">
        <v>0</v>
      </c>
      <c r="EP33" s="26">
        <v>0</v>
      </c>
      <c r="EQ33" s="26">
        <v>0</v>
      </c>
      <c r="ER33" s="26">
        <v>0</v>
      </c>
      <c r="ES33" s="26">
        <v>0</v>
      </c>
      <c r="ET33" s="26">
        <v>0</v>
      </c>
      <c r="EU33" s="26">
        <v>0</v>
      </c>
      <c r="EV33" s="26">
        <v>0</v>
      </c>
      <c r="EW33" s="26">
        <v>0</v>
      </c>
      <c r="EX33" s="26">
        <v>0</v>
      </c>
      <c r="EY33" s="26">
        <v>0</v>
      </c>
      <c r="EZ33" s="26">
        <v>0</v>
      </c>
      <c r="FA33" s="26">
        <v>0</v>
      </c>
      <c r="FB33" s="26">
        <v>0</v>
      </c>
      <c r="FC33" s="26">
        <v>0</v>
      </c>
      <c r="FD33" s="26">
        <v>0</v>
      </c>
      <c r="FE33" s="26">
        <v>0</v>
      </c>
      <c r="FF33" s="26">
        <v>0</v>
      </c>
      <c r="FG33" s="26">
        <v>0</v>
      </c>
      <c r="FH33" s="26">
        <v>0</v>
      </c>
      <c r="FI33" s="26">
        <v>0</v>
      </c>
      <c r="FJ33" s="26">
        <v>0</v>
      </c>
      <c r="FK33" s="26">
        <v>0</v>
      </c>
      <c r="FL33" s="26">
        <v>0</v>
      </c>
      <c r="FM33" s="26">
        <v>0</v>
      </c>
      <c r="FN33" s="26">
        <v>0</v>
      </c>
      <c r="FO33" s="26">
        <v>0</v>
      </c>
      <c r="FP33" s="26">
        <v>0</v>
      </c>
      <c r="FQ33" s="26">
        <v>0</v>
      </c>
      <c r="FR33" s="26">
        <v>0</v>
      </c>
      <c r="FS33" s="26">
        <v>0</v>
      </c>
      <c r="FT33" s="26">
        <v>0</v>
      </c>
      <c r="FU33" s="26">
        <v>0</v>
      </c>
      <c r="FV33" s="26">
        <v>0</v>
      </c>
      <c r="FW33" s="26">
        <v>0</v>
      </c>
      <c r="FX33" s="26">
        <v>0</v>
      </c>
      <c r="FY33" s="26">
        <v>0</v>
      </c>
      <c r="FZ33" s="26">
        <v>0</v>
      </c>
      <c r="GA33" s="26">
        <v>0</v>
      </c>
      <c r="GB33" s="26">
        <v>0</v>
      </c>
      <c r="GC33" s="26">
        <v>0</v>
      </c>
      <c r="GD33" s="26">
        <v>0</v>
      </c>
      <c r="GE33" s="26">
        <v>0</v>
      </c>
      <c r="GF33" s="26">
        <v>0</v>
      </c>
      <c r="GG33" s="26">
        <v>0</v>
      </c>
    </row>
    <row r="34" spans="1:189">
      <c r="A34" s="21" t="s">
        <v>678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192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14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23</v>
      </c>
      <c r="BC34" s="26">
        <v>0</v>
      </c>
      <c r="BD34" s="26">
        <v>0</v>
      </c>
      <c r="BE34" s="26">
        <v>1266</v>
      </c>
      <c r="BF34" s="26">
        <v>0</v>
      </c>
      <c r="BG34" s="26">
        <v>0</v>
      </c>
      <c r="BH34" s="26">
        <v>1396</v>
      </c>
      <c r="BI34" s="26">
        <v>0</v>
      </c>
      <c r="BJ34" s="26">
        <v>300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1056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6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  <c r="CS34" s="26">
        <v>0</v>
      </c>
      <c r="CT34" s="26">
        <v>0</v>
      </c>
      <c r="CU34" s="26">
        <v>0</v>
      </c>
      <c r="CV34" s="26">
        <v>0</v>
      </c>
      <c r="CW34" s="26">
        <v>0</v>
      </c>
      <c r="CX34" s="26">
        <v>0</v>
      </c>
      <c r="CY34" s="26">
        <v>0</v>
      </c>
      <c r="CZ34" s="26">
        <v>0</v>
      </c>
      <c r="DA34" s="26">
        <v>0</v>
      </c>
      <c r="DB34" s="26">
        <v>0</v>
      </c>
      <c r="DC34" s="26">
        <v>0</v>
      </c>
      <c r="DD34" s="26">
        <v>0</v>
      </c>
      <c r="DE34" s="26">
        <v>0</v>
      </c>
      <c r="DF34" s="26">
        <v>0</v>
      </c>
      <c r="DG34" s="26">
        <v>0</v>
      </c>
      <c r="DH34" s="26">
        <v>0</v>
      </c>
      <c r="DI34" s="26">
        <v>0</v>
      </c>
      <c r="DJ34" s="26">
        <v>0</v>
      </c>
      <c r="DK34" s="26">
        <v>0</v>
      </c>
      <c r="DL34" s="26">
        <v>0</v>
      </c>
      <c r="DM34" s="26">
        <v>0</v>
      </c>
      <c r="DN34" s="26">
        <v>0</v>
      </c>
      <c r="DO34" s="26">
        <v>0</v>
      </c>
      <c r="DP34" s="26">
        <v>0</v>
      </c>
      <c r="DQ34" s="26">
        <v>0</v>
      </c>
      <c r="DR34" s="26">
        <v>0</v>
      </c>
      <c r="DS34" s="26">
        <v>0</v>
      </c>
      <c r="DT34" s="26">
        <v>0</v>
      </c>
      <c r="DU34" s="26">
        <v>0</v>
      </c>
      <c r="DV34" s="26">
        <v>0</v>
      </c>
      <c r="DW34" s="26">
        <v>0</v>
      </c>
      <c r="DX34" s="26">
        <v>0</v>
      </c>
      <c r="DY34" s="26">
        <v>0</v>
      </c>
      <c r="DZ34" s="26">
        <v>0</v>
      </c>
      <c r="EA34" s="26">
        <v>0</v>
      </c>
      <c r="EB34" s="26">
        <v>0</v>
      </c>
      <c r="EC34" s="26">
        <v>0</v>
      </c>
      <c r="ED34" s="26">
        <v>0</v>
      </c>
      <c r="EE34" s="26">
        <v>0</v>
      </c>
      <c r="EF34" s="26">
        <v>0</v>
      </c>
      <c r="EG34" s="26">
        <v>0</v>
      </c>
      <c r="EH34" s="26">
        <v>0</v>
      </c>
      <c r="EI34" s="26">
        <v>0</v>
      </c>
      <c r="EJ34" s="26">
        <v>0</v>
      </c>
      <c r="EK34" s="26">
        <v>0</v>
      </c>
      <c r="EL34" s="26">
        <v>0</v>
      </c>
      <c r="EM34" s="26">
        <v>0</v>
      </c>
      <c r="EN34" s="26">
        <v>0</v>
      </c>
      <c r="EO34" s="26">
        <v>0</v>
      </c>
      <c r="EP34" s="26">
        <v>0</v>
      </c>
      <c r="EQ34" s="26">
        <v>0</v>
      </c>
      <c r="ER34" s="26">
        <v>0</v>
      </c>
      <c r="ES34" s="26">
        <v>0</v>
      </c>
      <c r="ET34" s="26">
        <v>0</v>
      </c>
      <c r="EU34" s="26">
        <v>0</v>
      </c>
      <c r="EV34" s="26">
        <v>0</v>
      </c>
      <c r="EW34" s="26">
        <v>0</v>
      </c>
      <c r="EX34" s="26">
        <v>0</v>
      </c>
      <c r="EY34" s="26">
        <v>0</v>
      </c>
      <c r="EZ34" s="26">
        <v>0</v>
      </c>
      <c r="FA34" s="26">
        <v>0</v>
      </c>
      <c r="FB34" s="26">
        <v>0</v>
      </c>
      <c r="FC34" s="26">
        <v>0</v>
      </c>
      <c r="FD34" s="26">
        <v>0</v>
      </c>
      <c r="FE34" s="26">
        <v>0</v>
      </c>
      <c r="FF34" s="26">
        <v>0</v>
      </c>
      <c r="FG34" s="26">
        <v>0</v>
      </c>
      <c r="FH34" s="26">
        <v>0</v>
      </c>
      <c r="FI34" s="26">
        <v>0</v>
      </c>
      <c r="FJ34" s="26">
        <v>0</v>
      </c>
      <c r="FK34" s="26">
        <v>0</v>
      </c>
      <c r="FL34" s="26">
        <v>0</v>
      </c>
      <c r="FM34" s="26">
        <v>0</v>
      </c>
      <c r="FN34" s="26">
        <v>0</v>
      </c>
      <c r="FO34" s="26">
        <v>0</v>
      </c>
      <c r="FP34" s="26">
        <v>0</v>
      </c>
      <c r="FQ34" s="26">
        <v>0</v>
      </c>
      <c r="FR34" s="26">
        <v>0</v>
      </c>
      <c r="FS34" s="26">
        <v>0</v>
      </c>
      <c r="FT34" s="26">
        <v>0</v>
      </c>
      <c r="FU34" s="26">
        <v>0</v>
      </c>
      <c r="FV34" s="26">
        <v>0</v>
      </c>
      <c r="FW34" s="26">
        <v>0</v>
      </c>
      <c r="FX34" s="26">
        <v>0</v>
      </c>
      <c r="FY34" s="26">
        <v>0</v>
      </c>
      <c r="FZ34" s="26">
        <v>0</v>
      </c>
      <c r="GA34" s="26">
        <v>0</v>
      </c>
      <c r="GB34" s="26">
        <v>0</v>
      </c>
      <c r="GC34" s="26">
        <v>0</v>
      </c>
      <c r="GD34" s="26">
        <v>0</v>
      </c>
      <c r="GE34" s="26">
        <v>0</v>
      </c>
      <c r="GF34" s="26">
        <v>0</v>
      </c>
      <c r="GG34" s="26">
        <v>0</v>
      </c>
    </row>
    <row r="35" spans="1:189">
      <c r="A35" s="21" t="s">
        <v>679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8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14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830</v>
      </c>
      <c r="BF35" s="26">
        <v>0</v>
      </c>
      <c r="BG35" s="26">
        <v>0</v>
      </c>
      <c r="BH35" s="26">
        <v>1396</v>
      </c>
      <c r="BI35" s="26">
        <v>0</v>
      </c>
      <c r="BJ35" s="26">
        <v>300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6">
        <v>0</v>
      </c>
      <c r="CD35" s="26">
        <v>0</v>
      </c>
      <c r="CE35" s="26">
        <v>0</v>
      </c>
      <c r="CF35" s="26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v>0</v>
      </c>
      <c r="CR35" s="26">
        <v>0</v>
      </c>
      <c r="CS35" s="26">
        <v>0</v>
      </c>
      <c r="CT35" s="26">
        <v>0</v>
      </c>
      <c r="CU35" s="26">
        <v>0</v>
      </c>
      <c r="CV35" s="26">
        <v>0</v>
      </c>
      <c r="CW35" s="26">
        <v>0</v>
      </c>
      <c r="CX35" s="26">
        <v>0</v>
      </c>
      <c r="CY35" s="26">
        <v>0</v>
      </c>
      <c r="CZ35" s="26">
        <v>0</v>
      </c>
      <c r="DA35" s="26">
        <v>0</v>
      </c>
      <c r="DB35" s="26">
        <v>0</v>
      </c>
      <c r="DC35" s="26">
        <v>0</v>
      </c>
      <c r="DD35" s="26">
        <v>0</v>
      </c>
      <c r="DE35" s="26">
        <v>0</v>
      </c>
      <c r="DF35" s="26">
        <v>0</v>
      </c>
      <c r="DG35" s="26">
        <v>0</v>
      </c>
      <c r="DH35" s="26">
        <v>0</v>
      </c>
      <c r="DI35" s="26">
        <v>0</v>
      </c>
      <c r="DJ35" s="26">
        <v>0</v>
      </c>
      <c r="DK35" s="26">
        <v>0</v>
      </c>
      <c r="DL35" s="26">
        <v>0</v>
      </c>
      <c r="DM35" s="26">
        <v>0</v>
      </c>
      <c r="DN35" s="26">
        <v>0</v>
      </c>
      <c r="DO35" s="26">
        <v>0</v>
      </c>
      <c r="DP35" s="26">
        <v>0</v>
      </c>
      <c r="DQ35" s="26">
        <v>0</v>
      </c>
      <c r="DR35" s="26">
        <v>0</v>
      </c>
      <c r="DS35" s="26">
        <v>0</v>
      </c>
      <c r="DT35" s="26">
        <v>0</v>
      </c>
      <c r="DU35" s="26">
        <v>0</v>
      </c>
      <c r="DV35" s="26">
        <v>0</v>
      </c>
      <c r="DW35" s="26">
        <v>0</v>
      </c>
      <c r="DX35" s="26">
        <v>0</v>
      </c>
      <c r="DY35" s="26">
        <v>0</v>
      </c>
      <c r="DZ35" s="26">
        <v>0</v>
      </c>
      <c r="EA35" s="26">
        <v>0</v>
      </c>
      <c r="EB35" s="26">
        <v>0</v>
      </c>
      <c r="EC35" s="26">
        <v>0</v>
      </c>
      <c r="ED35" s="26">
        <v>0</v>
      </c>
      <c r="EE35" s="26">
        <v>0</v>
      </c>
      <c r="EF35" s="26">
        <v>0</v>
      </c>
      <c r="EG35" s="26">
        <v>0</v>
      </c>
      <c r="EH35" s="26">
        <v>0</v>
      </c>
      <c r="EI35" s="26">
        <v>0</v>
      </c>
      <c r="EJ35" s="26">
        <v>0</v>
      </c>
      <c r="EK35" s="26">
        <v>0</v>
      </c>
      <c r="EL35" s="26">
        <v>0</v>
      </c>
      <c r="EM35" s="26">
        <v>0</v>
      </c>
      <c r="EN35" s="26">
        <v>0</v>
      </c>
      <c r="EO35" s="26">
        <v>0</v>
      </c>
      <c r="EP35" s="26">
        <v>0</v>
      </c>
      <c r="EQ35" s="26">
        <v>0</v>
      </c>
      <c r="ER35" s="26">
        <v>0</v>
      </c>
      <c r="ES35" s="26">
        <v>0</v>
      </c>
      <c r="ET35" s="26">
        <v>0</v>
      </c>
      <c r="EU35" s="26">
        <v>0</v>
      </c>
      <c r="EV35" s="26">
        <v>0</v>
      </c>
      <c r="EW35" s="26">
        <v>0</v>
      </c>
      <c r="EX35" s="26">
        <v>0</v>
      </c>
      <c r="EY35" s="26">
        <v>0</v>
      </c>
      <c r="EZ35" s="26">
        <v>0</v>
      </c>
      <c r="FA35" s="26">
        <v>0</v>
      </c>
      <c r="FB35" s="26">
        <v>0</v>
      </c>
      <c r="FC35" s="26">
        <v>0</v>
      </c>
      <c r="FD35" s="26">
        <v>0</v>
      </c>
      <c r="FE35" s="26">
        <v>0</v>
      </c>
      <c r="FF35" s="26">
        <v>0</v>
      </c>
      <c r="FG35" s="26">
        <v>0</v>
      </c>
      <c r="FH35" s="26">
        <v>0</v>
      </c>
      <c r="FI35" s="26">
        <v>0</v>
      </c>
      <c r="FJ35" s="26">
        <v>0</v>
      </c>
      <c r="FK35" s="26">
        <v>0</v>
      </c>
      <c r="FL35" s="26">
        <v>0</v>
      </c>
      <c r="FM35" s="26">
        <v>0</v>
      </c>
      <c r="FN35" s="26">
        <v>0</v>
      </c>
      <c r="FO35" s="26">
        <v>0</v>
      </c>
      <c r="FP35" s="26">
        <v>0</v>
      </c>
      <c r="FQ35" s="26">
        <v>0</v>
      </c>
      <c r="FR35" s="26">
        <v>0</v>
      </c>
      <c r="FS35" s="26">
        <v>0</v>
      </c>
      <c r="FT35" s="26">
        <v>0</v>
      </c>
      <c r="FU35" s="26">
        <v>0</v>
      </c>
      <c r="FV35" s="26">
        <v>0</v>
      </c>
      <c r="FW35" s="26">
        <v>0</v>
      </c>
      <c r="FX35" s="26">
        <v>0</v>
      </c>
      <c r="FY35" s="26">
        <v>0</v>
      </c>
      <c r="FZ35" s="26">
        <v>0</v>
      </c>
      <c r="GA35" s="26">
        <v>0</v>
      </c>
      <c r="GB35" s="26">
        <v>0</v>
      </c>
      <c r="GC35" s="26">
        <v>0</v>
      </c>
      <c r="GD35" s="26">
        <v>0</v>
      </c>
      <c r="GE35" s="26">
        <v>0</v>
      </c>
      <c r="GF35" s="26">
        <v>0</v>
      </c>
      <c r="GG35" s="26">
        <v>0</v>
      </c>
    </row>
    <row r="36" spans="1:189">
      <c r="A36" s="21" t="s">
        <v>680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14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6">
        <v>0</v>
      </c>
      <c r="AH36" s="26">
        <v>0</v>
      </c>
      <c r="AI36" s="26">
        <v>0</v>
      </c>
      <c r="AJ36" s="26">
        <v>0</v>
      </c>
      <c r="AK36" s="26">
        <v>0</v>
      </c>
      <c r="AL36" s="26">
        <v>0</v>
      </c>
      <c r="AM36" s="26">
        <v>0</v>
      </c>
      <c r="AN36" s="26">
        <v>0</v>
      </c>
      <c r="AO36" s="26">
        <v>0</v>
      </c>
      <c r="AP36" s="26">
        <v>0</v>
      </c>
      <c r="AQ36" s="26">
        <v>0</v>
      </c>
      <c r="AR36" s="26">
        <v>0</v>
      </c>
      <c r="AS36" s="26">
        <v>0</v>
      </c>
      <c r="AT36" s="26">
        <v>0</v>
      </c>
      <c r="AU36" s="26">
        <v>0</v>
      </c>
      <c r="AV36" s="26">
        <v>0</v>
      </c>
      <c r="AW36" s="26">
        <v>0</v>
      </c>
      <c r="AX36" s="26">
        <v>0</v>
      </c>
      <c r="AY36" s="26">
        <v>0</v>
      </c>
      <c r="AZ36" s="26">
        <v>0</v>
      </c>
      <c r="BA36" s="26">
        <v>0</v>
      </c>
      <c r="BB36" s="26">
        <v>0</v>
      </c>
      <c r="BC36" s="26">
        <v>0</v>
      </c>
      <c r="BD36" s="26">
        <v>0</v>
      </c>
      <c r="BE36" s="26">
        <v>505</v>
      </c>
      <c r="BF36" s="26">
        <v>0</v>
      </c>
      <c r="BG36" s="26">
        <v>0</v>
      </c>
      <c r="BH36" s="26">
        <v>1396</v>
      </c>
      <c r="BI36" s="26">
        <v>0</v>
      </c>
      <c r="BJ36" s="26">
        <v>300</v>
      </c>
      <c r="BK36" s="26">
        <v>0</v>
      </c>
      <c r="BL36" s="26">
        <v>0</v>
      </c>
      <c r="BM36" s="26">
        <v>0</v>
      </c>
      <c r="BN36" s="26">
        <v>0</v>
      </c>
      <c r="BO36" s="26">
        <v>0</v>
      </c>
      <c r="BP36" s="26">
        <v>0</v>
      </c>
      <c r="BQ36" s="26">
        <v>0</v>
      </c>
      <c r="BR36" s="26">
        <v>0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6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  <c r="CS36" s="26">
        <v>0</v>
      </c>
      <c r="CT36" s="26">
        <v>0</v>
      </c>
      <c r="CU36" s="26">
        <v>0</v>
      </c>
      <c r="CV36" s="26">
        <v>0</v>
      </c>
      <c r="CW36" s="26">
        <v>0</v>
      </c>
      <c r="CX36" s="26">
        <v>0</v>
      </c>
      <c r="CY36" s="26">
        <v>0</v>
      </c>
      <c r="CZ36" s="26">
        <v>0</v>
      </c>
      <c r="DA36" s="26">
        <v>0</v>
      </c>
      <c r="DB36" s="26">
        <v>0</v>
      </c>
      <c r="DC36" s="26">
        <v>0</v>
      </c>
      <c r="DD36" s="26">
        <v>0</v>
      </c>
      <c r="DE36" s="26">
        <v>0</v>
      </c>
      <c r="DF36" s="26">
        <v>0</v>
      </c>
      <c r="DG36" s="26">
        <v>0</v>
      </c>
      <c r="DH36" s="26">
        <v>0</v>
      </c>
      <c r="DI36" s="26">
        <v>0</v>
      </c>
      <c r="DJ36" s="26">
        <v>0</v>
      </c>
      <c r="DK36" s="26">
        <v>0</v>
      </c>
      <c r="DL36" s="26">
        <v>0</v>
      </c>
      <c r="DM36" s="26">
        <v>0</v>
      </c>
      <c r="DN36" s="26">
        <v>0</v>
      </c>
      <c r="DO36" s="26">
        <v>0</v>
      </c>
      <c r="DP36" s="26">
        <v>0</v>
      </c>
      <c r="DQ36" s="26">
        <v>0</v>
      </c>
      <c r="DR36" s="26">
        <v>0</v>
      </c>
      <c r="DS36" s="26">
        <v>0</v>
      </c>
      <c r="DT36" s="26">
        <v>0</v>
      </c>
      <c r="DU36" s="26">
        <v>0</v>
      </c>
      <c r="DV36" s="26">
        <v>0</v>
      </c>
      <c r="DW36" s="26">
        <v>0</v>
      </c>
      <c r="DX36" s="26">
        <v>0</v>
      </c>
      <c r="DY36" s="26">
        <v>0</v>
      </c>
      <c r="DZ36" s="26">
        <v>0</v>
      </c>
      <c r="EA36" s="26">
        <v>0</v>
      </c>
      <c r="EB36" s="26">
        <v>0</v>
      </c>
      <c r="EC36" s="26">
        <v>0</v>
      </c>
      <c r="ED36" s="26">
        <v>0</v>
      </c>
      <c r="EE36" s="26">
        <v>0</v>
      </c>
      <c r="EF36" s="26">
        <v>0</v>
      </c>
      <c r="EG36" s="26">
        <v>0</v>
      </c>
      <c r="EH36" s="26">
        <v>0</v>
      </c>
      <c r="EI36" s="26">
        <v>0</v>
      </c>
      <c r="EJ36" s="26">
        <v>0</v>
      </c>
      <c r="EK36" s="26">
        <v>0</v>
      </c>
      <c r="EL36" s="26">
        <v>0</v>
      </c>
      <c r="EM36" s="26">
        <v>0</v>
      </c>
      <c r="EN36" s="26">
        <v>0</v>
      </c>
      <c r="EO36" s="26">
        <v>0</v>
      </c>
      <c r="EP36" s="26">
        <v>0</v>
      </c>
      <c r="EQ36" s="26">
        <v>0</v>
      </c>
      <c r="ER36" s="26">
        <v>0</v>
      </c>
      <c r="ES36" s="26">
        <v>0</v>
      </c>
      <c r="ET36" s="26">
        <v>0</v>
      </c>
      <c r="EU36" s="26">
        <v>0</v>
      </c>
      <c r="EV36" s="26">
        <v>0</v>
      </c>
      <c r="EW36" s="26">
        <v>0</v>
      </c>
      <c r="EX36" s="26">
        <v>0</v>
      </c>
      <c r="EY36" s="26">
        <v>0</v>
      </c>
      <c r="EZ36" s="26">
        <v>0</v>
      </c>
      <c r="FA36" s="26">
        <v>0</v>
      </c>
      <c r="FB36" s="26">
        <v>0</v>
      </c>
      <c r="FC36" s="26">
        <v>0</v>
      </c>
      <c r="FD36" s="26">
        <v>0</v>
      </c>
      <c r="FE36" s="26">
        <v>0</v>
      </c>
      <c r="FF36" s="26">
        <v>0</v>
      </c>
      <c r="FG36" s="26">
        <v>0</v>
      </c>
      <c r="FH36" s="26">
        <v>0</v>
      </c>
      <c r="FI36" s="26">
        <v>0</v>
      </c>
      <c r="FJ36" s="26">
        <v>0</v>
      </c>
      <c r="FK36" s="26">
        <v>0</v>
      </c>
      <c r="FL36" s="26">
        <v>0</v>
      </c>
      <c r="FM36" s="26">
        <v>0</v>
      </c>
      <c r="FN36" s="26">
        <v>0</v>
      </c>
      <c r="FO36" s="26">
        <v>0</v>
      </c>
      <c r="FP36" s="26">
        <v>0</v>
      </c>
      <c r="FQ36" s="26">
        <v>0</v>
      </c>
      <c r="FR36" s="26">
        <v>0</v>
      </c>
      <c r="FS36" s="26">
        <v>0</v>
      </c>
      <c r="FT36" s="26">
        <v>0</v>
      </c>
      <c r="FU36" s="26">
        <v>0</v>
      </c>
      <c r="FV36" s="26">
        <v>0</v>
      </c>
      <c r="FW36" s="26">
        <v>0</v>
      </c>
      <c r="FX36" s="26">
        <v>0</v>
      </c>
      <c r="FY36" s="26">
        <v>0</v>
      </c>
      <c r="FZ36" s="26">
        <v>0</v>
      </c>
      <c r="GA36" s="26">
        <v>0</v>
      </c>
      <c r="GB36" s="26">
        <v>0</v>
      </c>
      <c r="GC36" s="26">
        <v>0</v>
      </c>
      <c r="GD36" s="26">
        <v>0</v>
      </c>
      <c r="GE36" s="26">
        <v>0</v>
      </c>
      <c r="GF36" s="26">
        <v>0</v>
      </c>
      <c r="GG36" s="26">
        <v>0</v>
      </c>
    </row>
    <row r="37" spans="1:189">
      <c r="A37" s="21" t="s">
        <v>681</v>
      </c>
      <c r="B37" s="26">
        <v>0</v>
      </c>
      <c r="C37" s="26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  <c r="X37" s="26">
        <v>14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26">
        <v>0</v>
      </c>
      <c r="AE37" s="26">
        <v>0</v>
      </c>
      <c r="AF37" s="26">
        <v>0</v>
      </c>
      <c r="AG37" s="26">
        <v>0</v>
      </c>
      <c r="AH37" s="26">
        <v>0</v>
      </c>
      <c r="AI37" s="26">
        <v>0</v>
      </c>
      <c r="AJ37" s="26">
        <v>0</v>
      </c>
      <c r="AK37" s="26">
        <v>0</v>
      </c>
      <c r="AL37" s="26">
        <v>0</v>
      </c>
      <c r="AM37" s="26">
        <v>0</v>
      </c>
      <c r="AN37" s="26">
        <v>0</v>
      </c>
      <c r="AO37" s="26">
        <v>0</v>
      </c>
      <c r="AP37" s="26">
        <v>0</v>
      </c>
      <c r="AQ37" s="26">
        <v>0</v>
      </c>
      <c r="AR37" s="26">
        <v>0</v>
      </c>
      <c r="AS37" s="26">
        <v>0</v>
      </c>
      <c r="AT37" s="26">
        <v>0</v>
      </c>
      <c r="AU37" s="26">
        <v>0</v>
      </c>
      <c r="AV37" s="26">
        <v>0</v>
      </c>
      <c r="AW37" s="26">
        <v>0</v>
      </c>
      <c r="AX37" s="26">
        <v>0</v>
      </c>
      <c r="AY37" s="26">
        <v>0</v>
      </c>
      <c r="AZ37" s="26">
        <v>0</v>
      </c>
      <c r="BA37" s="26">
        <v>0</v>
      </c>
      <c r="BB37" s="26">
        <v>0</v>
      </c>
      <c r="BC37" s="26">
        <v>0</v>
      </c>
      <c r="BD37" s="26">
        <v>0</v>
      </c>
      <c r="BE37" s="26">
        <v>505</v>
      </c>
      <c r="BF37" s="26">
        <v>0</v>
      </c>
      <c r="BG37" s="26">
        <v>0</v>
      </c>
      <c r="BH37" s="26">
        <v>1396</v>
      </c>
      <c r="BI37" s="26">
        <v>0</v>
      </c>
      <c r="BJ37" s="26">
        <v>270</v>
      </c>
      <c r="BK37" s="26">
        <v>0</v>
      </c>
      <c r="BL37" s="26">
        <v>0</v>
      </c>
      <c r="BM37" s="26">
        <v>0</v>
      </c>
      <c r="BN37" s="26">
        <v>0</v>
      </c>
      <c r="BO37" s="26">
        <v>0</v>
      </c>
      <c r="BP37" s="26">
        <v>0</v>
      </c>
      <c r="BQ37" s="26">
        <v>0</v>
      </c>
      <c r="BR37" s="26">
        <v>0</v>
      </c>
      <c r="BS37" s="26">
        <v>0</v>
      </c>
      <c r="BT37" s="26">
        <v>0</v>
      </c>
      <c r="BU37" s="26">
        <v>0</v>
      </c>
      <c r="BV37" s="26">
        <v>0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v>0</v>
      </c>
      <c r="CC37" s="26">
        <v>0</v>
      </c>
      <c r="CD37" s="26">
        <v>0</v>
      </c>
      <c r="CE37" s="26">
        <v>0</v>
      </c>
      <c r="CF37" s="26">
        <v>0</v>
      </c>
      <c r="CG37" s="26">
        <v>0</v>
      </c>
      <c r="CH37" s="26">
        <v>0</v>
      </c>
      <c r="CI37" s="26">
        <v>0</v>
      </c>
      <c r="CJ37" s="26">
        <v>0</v>
      </c>
      <c r="CK37" s="26">
        <v>0</v>
      </c>
      <c r="CL37" s="26">
        <v>0</v>
      </c>
      <c r="CM37" s="26">
        <v>0</v>
      </c>
      <c r="CN37" s="26">
        <v>0</v>
      </c>
      <c r="CO37" s="26">
        <v>0</v>
      </c>
      <c r="CP37" s="26">
        <v>0</v>
      </c>
      <c r="CQ37" s="26">
        <v>0</v>
      </c>
      <c r="CR37" s="26">
        <v>0</v>
      </c>
      <c r="CS37" s="26">
        <v>0</v>
      </c>
      <c r="CT37" s="26">
        <v>0</v>
      </c>
      <c r="CU37" s="26">
        <v>0</v>
      </c>
      <c r="CV37" s="26">
        <v>0</v>
      </c>
      <c r="CW37" s="26">
        <v>0</v>
      </c>
      <c r="CX37" s="26">
        <v>0</v>
      </c>
      <c r="CY37" s="26">
        <v>0</v>
      </c>
      <c r="CZ37" s="26">
        <v>0</v>
      </c>
      <c r="DA37" s="26">
        <v>0</v>
      </c>
      <c r="DB37" s="26">
        <v>0</v>
      </c>
      <c r="DC37" s="26">
        <v>0</v>
      </c>
      <c r="DD37" s="26">
        <v>0</v>
      </c>
      <c r="DE37" s="26">
        <v>0</v>
      </c>
      <c r="DF37" s="26">
        <v>0</v>
      </c>
      <c r="DG37" s="26">
        <v>0</v>
      </c>
      <c r="DH37" s="26">
        <v>0</v>
      </c>
      <c r="DI37" s="26">
        <v>0</v>
      </c>
      <c r="DJ37" s="26">
        <v>0</v>
      </c>
      <c r="DK37" s="26">
        <v>0</v>
      </c>
      <c r="DL37" s="26">
        <v>0</v>
      </c>
      <c r="DM37" s="26">
        <v>0</v>
      </c>
      <c r="DN37" s="26">
        <v>0</v>
      </c>
      <c r="DO37" s="26">
        <v>0</v>
      </c>
      <c r="DP37" s="26">
        <v>0</v>
      </c>
      <c r="DQ37" s="26">
        <v>0</v>
      </c>
      <c r="DR37" s="26">
        <v>0</v>
      </c>
      <c r="DS37" s="26">
        <v>0</v>
      </c>
      <c r="DT37" s="26">
        <v>0</v>
      </c>
      <c r="DU37" s="26">
        <v>0</v>
      </c>
      <c r="DV37" s="26">
        <v>0</v>
      </c>
      <c r="DW37" s="26">
        <v>0</v>
      </c>
      <c r="DX37" s="26">
        <v>0</v>
      </c>
      <c r="DY37" s="26">
        <v>0</v>
      </c>
      <c r="DZ37" s="26">
        <v>0</v>
      </c>
      <c r="EA37" s="26">
        <v>0</v>
      </c>
      <c r="EB37" s="26">
        <v>0</v>
      </c>
      <c r="EC37" s="26">
        <v>0</v>
      </c>
      <c r="ED37" s="26">
        <v>0</v>
      </c>
      <c r="EE37" s="26">
        <v>0</v>
      </c>
      <c r="EF37" s="26">
        <v>0</v>
      </c>
      <c r="EG37" s="26">
        <v>0</v>
      </c>
      <c r="EH37" s="26">
        <v>0</v>
      </c>
      <c r="EI37" s="26">
        <v>0</v>
      </c>
      <c r="EJ37" s="26">
        <v>0</v>
      </c>
      <c r="EK37" s="26">
        <v>0</v>
      </c>
      <c r="EL37" s="26">
        <v>0</v>
      </c>
      <c r="EM37" s="26">
        <v>0</v>
      </c>
      <c r="EN37" s="26">
        <v>0</v>
      </c>
      <c r="EO37" s="26">
        <v>0</v>
      </c>
      <c r="EP37" s="26">
        <v>0</v>
      </c>
      <c r="EQ37" s="26">
        <v>0</v>
      </c>
      <c r="ER37" s="26">
        <v>0</v>
      </c>
      <c r="ES37" s="26">
        <v>0</v>
      </c>
      <c r="ET37" s="26">
        <v>0</v>
      </c>
      <c r="EU37" s="26">
        <v>0</v>
      </c>
      <c r="EV37" s="26">
        <v>0</v>
      </c>
      <c r="EW37" s="26">
        <v>0</v>
      </c>
      <c r="EX37" s="26">
        <v>0</v>
      </c>
      <c r="EY37" s="26">
        <v>0</v>
      </c>
      <c r="EZ37" s="26">
        <v>0</v>
      </c>
      <c r="FA37" s="26">
        <v>0</v>
      </c>
      <c r="FB37" s="26">
        <v>0</v>
      </c>
      <c r="FC37" s="26">
        <v>0</v>
      </c>
      <c r="FD37" s="26">
        <v>0</v>
      </c>
      <c r="FE37" s="26">
        <v>0</v>
      </c>
      <c r="FF37" s="26">
        <v>0</v>
      </c>
      <c r="FG37" s="26">
        <v>0</v>
      </c>
      <c r="FH37" s="26">
        <v>0</v>
      </c>
      <c r="FI37" s="26">
        <v>0</v>
      </c>
      <c r="FJ37" s="26">
        <v>0</v>
      </c>
      <c r="FK37" s="26">
        <v>0</v>
      </c>
      <c r="FL37" s="26">
        <v>0</v>
      </c>
      <c r="FM37" s="26">
        <v>0</v>
      </c>
      <c r="FN37" s="26">
        <v>0</v>
      </c>
      <c r="FO37" s="26">
        <v>0</v>
      </c>
      <c r="FP37" s="26">
        <v>0</v>
      </c>
      <c r="FQ37" s="26">
        <v>0</v>
      </c>
      <c r="FR37" s="26">
        <v>0</v>
      </c>
      <c r="FS37" s="26">
        <v>0</v>
      </c>
      <c r="FT37" s="26">
        <v>0</v>
      </c>
      <c r="FU37" s="26">
        <v>0</v>
      </c>
      <c r="FV37" s="26">
        <v>0</v>
      </c>
      <c r="FW37" s="26">
        <v>0</v>
      </c>
      <c r="FX37" s="26">
        <v>0</v>
      </c>
      <c r="FY37" s="26">
        <v>0</v>
      </c>
      <c r="FZ37" s="26">
        <v>0</v>
      </c>
      <c r="GA37" s="26">
        <v>0</v>
      </c>
      <c r="GB37" s="26">
        <v>0</v>
      </c>
      <c r="GC37" s="26">
        <v>0</v>
      </c>
      <c r="GD37" s="26">
        <v>0</v>
      </c>
      <c r="GE37" s="26">
        <v>0</v>
      </c>
      <c r="GF37" s="26">
        <v>0</v>
      </c>
      <c r="GG37" s="26">
        <v>0</v>
      </c>
    </row>
    <row r="38" spans="1:189">
      <c r="A38" s="21" t="s">
        <v>682</v>
      </c>
      <c r="B38" s="26">
        <v>0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  <c r="Z38" s="26">
        <v>0</v>
      </c>
      <c r="AA38" s="26">
        <v>0</v>
      </c>
      <c r="AB38" s="26">
        <v>0</v>
      </c>
      <c r="AC38" s="26">
        <v>0</v>
      </c>
      <c r="AD38" s="26">
        <v>0</v>
      </c>
      <c r="AE38" s="26">
        <v>0</v>
      </c>
      <c r="AF38" s="26">
        <v>0</v>
      </c>
      <c r="AG38" s="26">
        <v>0</v>
      </c>
      <c r="AH38" s="26">
        <v>0</v>
      </c>
      <c r="AI38" s="26">
        <v>0</v>
      </c>
      <c r="AJ38" s="26">
        <v>0</v>
      </c>
      <c r="AK38" s="26">
        <v>0</v>
      </c>
      <c r="AL38" s="26">
        <v>0</v>
      </c>
      <c r="AM38" s="26">
        <v>0</v>
      </c>
      <c r="AN38" s="26">
        <v>0</v>
      </c>
      <c r="AO38" s="26">
        <v>0</v>
      </c>
      <c r="AP38" s="26">
        <v>0</v>
      </c>
      <c r="AQ38" s="26">
        <v>0</v>
      </c>
      <c r="AR38" s="26">
        <v>0</v>
      </c>
      <c r="AS38" s="26">
        <v>0</v>
      </c>
      <c r="AT38" s="26">
        <v>0</v>
      </c>
      <c r="AU38" s="26">
        <v>0</v>
      </c>
      <c r="AV38" s="26">
        <v>0</v>
      </c>
      <c r="AW38" s="26">
        <v>0</v>
      </c>
      <c r="AX38" s="26">
        <v>0</v>
      </c>
      <c r="AY38" s="26">
        <v>0</v>
      </c>
      <c r="AZ38" s="26">
        <v>0</v>
      </c>
      <c r="BA38" s="26">
        <v>0</v>
      </c>
      <c r="BB38" s="26">
        <v>0</v>
      </c>
      <c r="BC38" s="26">
        <v>0</v>
      </c>
      <c r="BD38" s="26">
        <v>0</v>
      </c>
      <c r="BE38" s="26">
        <v>505</v>
      </c>
      <c r="BF38" s="26">
        <v>0</v>
      </c>
      <c r="BG38" s="26">
        <v>0</v>
      </c>
      <c r="BH38" s="26">
        <v>1396</v>
      </c>
      <c r="BI38" s="26">
        <v>0</v>
      </c>
      <c r="BJ38" s="26">
        <v>207</v>
      </c>
      <c r="BK38" s="26">
        <v>0</v>
      </c>
      <c r="BL38" s="26">
        <v>0</v>
      </c>
      <c r="BM38" s="26">
        <v>0</v>
      </c>
      <c r="BN38" s="26">
        <v>0</v>
      </c>
      <c r="BO38" s="26">
        <v>0</v>
      </c>
      <c r="BP38" s="26">
        <v>0</v>
      </c>
      <c r="BQ38" s="26">
        <v>0</v>
      </c>
      <c r="BR38" s="26">
        <v>0</v>
      </c>
      <c r="BS38" s="26">
        <v>0</v>
      </c>
      <c r="BT38" s="26">
        <v>0</v>
      </c>
      <c r="BU38" s="26">
        <v>0</v>
      </c>
      <c r="BV38" s="26">
        <v>0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0</v>
      </c>
      <c r="CC38" s="26">
        <v>0</v>
      </c>
      <c r="CD38" s="26">
        <v>0</v>
      </c>
      <c r="CE38" s="26">
        <v>0</v>
      </c>
      <c r="CF38" s="26">
        <v>0</v>
      </c>
      <c r="CG38" s="26">
        <v>0</v>
      </c>
      <c r="CH38" s="26">
        <v>0</v>
      </c>
      <c r="CI38" s="26">
        <v>0</v>
      </c>
      <c r="CJ38" s="26">
        <v>0</v>
      </c>
      <c r="CK38" s="26">
        <v>0</v>
      </c>
      <c r="CL38" s="26">
        <v>0</v>
      </c>
      <c r="CM38" s="26">
        <v>0</v>
      </c>
      <c r="CN38" s="26">
        <v>0</v>
      </c>
      <c r="CO38" s="26">
        <v>0</v>
      </c>
      <c r="CP38" s="26">
        <v>0</v>
      </c>
      <c r="CQ38" s="26">
        <v>0</v>
      </c>
      <c r="CR38" s="26">
        <v>0</v>
      </c>
      <c r="CS38" s="26">
        <v>0</v>
      </c>
      <c r="CT38" s="26">
        <v>0</v>
      </c>
      <c r="CU38" s="26">
        <v>0</v>
      </c>
      <c r="CV38" s="26">
        <v>0</v>
      </c>
      <c r="CW38" s="26">
        <v>0</v>
      </c>
      <c r="CX38" s="26">
        <v>0</v>
      </c>
      <c r="CY38" s="26">
        <v>0</v>
      </c>
      <c r="CZ38" s="26">
        <v>0</v>
      </c>
      <c r="DA38" s="26">
        <v>0</v>
      </c>
      <c r="DB38" s="26">
        <v>0</v>
      </c>
      <c r="DC38" s="26">
        <v>0</v>
      </c>
      <c r="DD38" s="26">
        <v>0</v>
      </c>
      <c r="DE38" s="26">
        <v>0</v>
      </c>
      <c r="DF38" s="26">
        <v>0</v>
      </c>
      <c r="DG38" s="26">
        <v>0</v>
      </c>
      <c r="DH38" s="26">
        <v>0</v>
      </c>
      <c r="DI38" s="26">
        <v>0</v>
      </c>
      <c r="DJ38" s="26">
        <v>0</v>
      </c>
      <c r="DK38" s="26">
        <v>0</v>
      </c>
      <c r="DL38" s="26">
        <v>0</v>
      </c>
      <c r="DM38" s="26">
        <v>0</v>
      </c>
      <c r="DN38" s="26">
        <v>0</v>
      </c>
      <c r="DO38" s="26">
        <v>0</v>
      </c>
      <c r="DP38" s="26">
        <v>0</v>
      </c>
      <c r="DQ38" s="26">
        <v>0</v>
      </c>
      <c r="DR38" s="26">
        <v>0</v>
      </c>
      <c r="DS38" s="26">
        <v>0</v>
      </c>
      <c r="DT38" s="26">
        <v>0</v>
      </c>
      <c r="DU38" s="26">
        <v>0</v>
      </c>
      <c r="DV38" s="26">
        <v>0</v>
      </c>
      <c r="DW38" s="26">
        <v>0</v>
      </c>
      <c r="DX38" s="26">
        <v>0</v>
      </c>
      <c r="DY38" s="26">
        <v>0</v>
      </c>
      <c r="DZ38" s="26">
        <v>0</v>
      </c>
      <c r="EA38" s="26">
        <v>0</v>
      </c>
      <c r="EB38" s="26">
        <v>0</v>
      </c>
      <c r="EC38" s="26">
        <v>0</v>
      </c>
      <c r="ED38" s="26">
        <v>0</v>
      </c>
      <c r="EE38" s="26">
        <v>0</v>
      </c>
      <c r="EF38" s="26">
        <v>0</v>
      </c>
      <c r="EG38" s="26">
        <v>0</v>
      </c>
      <c r="EH38" s="26">
        <v>0</v>
      </c>
      <c r="EI38" s="26">
        <v>0</v>
      </c>
      <c r="EJ38" s="26">
        <v>0</v>
      </c>
      <c r="EK38" s="26">
        <v>0</v>
      </c>
      <c r="EL38" s="26">
        <v>0</v>
      </c>
      <c r="EM38" s="26">
        <v>0</v>
      </c>
      <c r="EN38" s="26">
        <v>0</v>
      </c>
      <c r="EO38" s="26">
        <v>0</v>
      </c>
      <c r="EP38" s="26">
        <v>0</v>
      </c>
      <c r="EQ38" s="26">
        <v>0</v>
      </c>
      <c r="ER38" s="26">
        <v>0</v>
      </c>
      <c r="ES38" s="26">
        <v>0</v>
      </c>
      <c r="ET38" s="26">
        <v>0</v>
      </c>
      <c r="EU38" s="26">
        <v>0</v>
      </c>
      <c r="EV38" s="26">
        <v>0</v>
      </c>
      <c r="EW38" s="26">
        <v>0</v>
      </c>
      <c r="EX38" s="26">
        <v>0</v>
      </c>
      <c r="EY38" s="26">
        <v>0</v>
      </c>
      <c r="EZ38" s="26">
        <v>0</v>
      </c>
      <c r="FA38" s="26">
        <v>0</v>
      </c>
      <c r="FB38" s="26">
        <v>0</v>
      </c>
      <c r="FC38" s="26">
        <v>0</v>
      </c>
      <c r="FD38" s="26">
        <v>0</v>
      </c>
      <c r="FE38" s="26">
        <v>0</v>
      </c>
      <c r="FF38" s="26">
        <v>0</v>
      </c>
      <c r="FG38" s="26">
        <v>0</v>
      </c>
      <c r="FH38" s="26">
        <v>0</v>
      </c>
      <c r="FI38" s="26">
        <v>0</v>
      </c>
      <c r="FJ38" s="26">
        <v>0</v>
      </c>
      <c r="FK38" s="26">
        <v>0</v>
      </c>
      <c r="FL38" s="26">
        <v>0</v>
      </c>
      <c r="FM38" s="26">
        <v>0</v>
      </c>
      <c r="FN38" s="26">
        <v>0</v>
      </c>
      <c r="FO38" s="26">
        <v>0</v>
      </c>
      <c r="FP38" s="26">
        <v>0</v>
      </c>
      <c r="FQ38" s="26">
        <v>0</v>
      </c>
      <c r="FR38" s="26">
        <v>0</v>
      </c>
      <c r="FS38" s="26">
        <v>0</v>
      </c>
      <c r="FT38" s="26">
        <v>0</v>
      </c>
      <c r="FU38" s="26">
        <v>0</v>
      </c>
      <c r="FV38" s="26">
        <v>0</v>
      </c>
      <c r="FW38" s="26">
        <v>0</v>
      </c>
      <c r="FX38" s="26">
        <v>0</v>
      </c>
      <c r="FY38" s="26">
        <v>0</v>
      </c>
      <c r="FZ38" s="26">
        <v>0</v>
      </c>
      <c r="GA38" s="26">
        <v>0</v>
      </c>
      <c r="GB38" s="26">
        <v>0</v>
      </c>
      <c r="GC38" s="26">
        <v>0</v>
      </c>
      <c r="GD38" s="26">
        <v>0</v>
      </c>
      <c r="GE38" s="26">
        <v>0</v>
      </c>
      <c r="GF38" s="26">
        <v>0</v>
      </c>
      <c r="GG38" s="26">
        <v>0</v>
      </c>
    </row>
    <row r="39" spans="1:189">
      <c r="A39" s="21" t="s">
        <v>683</v>
      </c>
      <c r="B39" s="26">
        <v>0</v>
      </c>
      <c r="C39" s="26">
        <v>0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W39" s="26">
        <v>0</v>
      </c>
      <c r="X39" s="26">
        <v>0</v>
      </c>
      <c r="Y39" s="26">
        <v>0</v>
      </c>
      <c r="Z39" s="26">
        <v>0</v>
      </c>
      <c r="AA39" s="26">
        <v>0</v>
      </c>
      <c r="AB39" s="26">
        <v>0</v>
      </c>
      <c r="AC39" s="26">
        <v>0</v>
      </c>
      <c r="AD39" s="26">
        <v>0</v>
      </c>
      <c r="AE39" s="26">
        <v>0</v>
      </c>
      <c r="AF39" s="26">
        <v>0</v>
      </c>
      <c r="AG39" s="26">
        <v>0</v>
      </c>
      <c r="AH39" s="26">
        <v>0</v>
      </c>
      <c r="AI39" s="26">
        <v>0</v>
      </c>
      <c r="AJ39" s="26">
        <v>0</v>
      </c>
      <c r="AK39" s="26">
        <v>0</v>
      </c>
      <c r="AL39" s="26">
        <v>0</v>
      </c>
      <c r="AM39" s="26">
        <v>0</v>
      </c>
      <c r="AN39" s="26">
        <v>0</v>
      </c>
      <c r="AO39" s="26">
        <v>0</v>
      </c>
      <c r="AP39" s="26">
        <v>0</v>
      </c>
      <c r="AQ39" s="26">
        <v>0</v>
      </c>
      <c r="AR39" s="26">
        <v>0</v>
      </c>
      <c r="AS39" s="26">
        <v>0</v>
      </c>
      <c r="AT39" s="26">
        <v>0</v>
      </c>
      <c r="AU39" s="26">
        <v>0</v>
      </c>
      <c r="AV39" s="26">
        <v>0</v>
      </c>
      <c r="AW39" s="26">
        <v>0</v>
      </c>
      <c r="AX39" s="26">
        <v>0</v>
      </c>
      <c r="AY39" s="26">
        <v>0</v>
      </c>
      <c r="AZ39" s="26">
        <v>0</v>
      </c>
      <c r="BA39" s="26">
        <v>0</v>
      </c>
      <c r="BB39" s="26">
        <v>0</v>
      </c>
      <c r="BC39" s="26">
        <v>0</v>
      </c>
      <c r="BD39" s="26">
        <v>0</v>
      </c>
      <c r="BE39" s="26">
        <v>505</v>
      </c>
      <c r="BF39" s="26">
        <v>0</v>
      </c>
      <c r="BG39" s="26">
        <v>0</v>
      </c>
      <c r="BH39" s="26">
        <v>1147</v>
      </c>
      <c r="BI39" s="26">
        <v>0</v>
      </c>
      <c r="BJ39" s="26">
        <v>207</v>
      </c>
      <c r="BK39" s="26">
        <v>0</v>
      </c>
      <c r="BL39" s="26">
        <v>0</v>
      </c>
      <c r="BM39" s="26">
        <v>0</v>
      </c>
      <c r="BN39" s="26">
        <v>0</v>
      </c>
      <c r="BO39" s="26">
        <v>0</v>
      </c>
      <c r="BP39" s="26">
        <v>0</v>
      </c>
      <c r="BQ39" s="26">
        <v>0</v>
      </c>
      <c r="BR39" s="26">
        <v>0</v>
      </c>
      <c r="BS39" s="26">
        <v>0</v>
      </c>
      <c r="BT39" s="26">
        <v>0</v>
      </c>
      <c r="BU39" s="26">
        <v>0</v>
      </c>
      <c r="BV39" s="26">
        <v>0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0</v>
      </c>
      <c r="CC39" s="26">
        <v>0</v>
      </c>
      <c r="CD39" s="26">
        <v>0</v>
      </c>
      <c r="CE39" s="26">
        <v>0</v>
      </c>
      <c r="CF39" s="26">
        <v>0</v>
      </c>
      <c r="CG39" s="26">
        <v>0</v>
      </c>
      <c r="CH39" s="26">
        <v>0</v>
      </c>
      <c r="CI39" s="26">
        <v>0</v>
      </c>
      <c r="CJ39" s="26">
        <v>0</v>
      </c>
      <c r="CK39" s="26">
        <v>0</v>
      </c>
      <c r="CL39" s="26">
        <v>0</v>
      </c>
      <c r="CM39" s="26">
        <v>0</v>
      </c>
      <c r="CN39" s="26">
        <v>0</v>
      </c>
      <c r="CO39" s="26">
        <v>0</v>
      </c>
      <c r="CP39" s="26">
        <v>0</v>
      </c>
      <c r="CQ39" s="26">
        <v>0</v>
      </c>
      <c r="CR39" s="26">
        <v>0</v>
      </c>
      <c r="CS39" s="26">
        <v>0</v>
      </c>
      <c r="CT39" s="26">
        <v>0</v>
      </c>
      <c r="CU39" s="26">
        <v>0</v>
      </c>
      <c r="CV39" s="26">
        <v>0</v>
      </c>
      <c r="CW39" s="26">
        <v>0</v>
      </c>
      <c r="CX39" s="26">
        <v>0</v>
      </c>
      <c r="CY39" s="26">
        <v>0</v>
      </c>
      <c r="CZ39" s="26">
        <v>0</v>
      </c>
      <c r="DA39" s="26">
        <v>0</v>
      </c>
      <c r="DB39" s="26">
        <v>0</v>
      </c>
      <c r="DC39" s="26">
        <v>0</v>
      </c>
      <c r="DD39" s="26">
        <v>0</v>
      </c>
      <c r="DE39" s="26">
        <v>0</v>
      </c>
      <c r="DF39" s="26">
        <v>0</v>
      </c>
      <c r="DG39" s="26">
        <v>0</v>
      </c>
      <c r="DH39" s="26">
        <v>0</v>
      </c>
      <c r="DI39" s="26">
        <v>0</v>
      </c>
      <c r="DJ39" s="26">
        <v>0</v>
      </c>
      <c r="DK39" s="26">
        <v>0</v>
      </c>
      <c r="DL39" s="26">
        <v>0</v>
      </c>
      <c r="DM39" s="26">
        <v>0</v>
      </c>
      <c r="DN39" s="26">
        <v>0</v>
      </c>
      <c r="DO39" s="26">
        <v>0</v>
      </c>
      <c r="DP39" s="26">
        <v>0</v>
      </c>
      <c r="DQ39" s="26">
        <v>0</v>
      </c>
      <c r="DR39" s="26">
        <v>0</v>
      </c>
      <c r="DS39" s="26">
        <v>0</v>
      </c>
      <c r="DT39" s="26">
        <v>0</v>
      </c>
      <c r="DU39" s="26">
        <v>0</v>
      </c>
      <c r="DV39" s="26">
        <v>0</v>
      </c>
      <c r="DW39" s="26">
        <v>0</v>
      </c>
      <c r="DX39" s="26">
        <v>0</v>
      </c>
      <c r="DY39" s="26">
        <v>0</v>
      </c>
      <c r="DZ39" s="26">
        <v>0</v>
      </c>
      <c r="EA39" s="26">
        <v>0</v>
      </c>
      <c r="EB39" s="26">
        <v>0</v>
      </c>
      <c r="EC39" s="26">
        <v>0</v>
      </c>
      <c r="ED39" s="26">
        <v>0</v>
      </c>
      <c r="EE39" s="26">
        <v>0</v>
      </c>
      <c r="EF39" s="26">
        <v>0</v>
      </c>
      <c r="EG39" s="26">
        <v>0</v>
      </c>
      <c r="EH39" s="26">
        <v>0</v>
      </c>
      <c r="EI39" s="26">
        <v>0</v>
      </c>
      <c r="EJ39" s="26">
        <v>0</v>
      </c>
      <c r="EK39" s="26">
        <v>0</v>
      </c>
      <c r="EL39" s="26">
        <v>0</v>
      </c>
      <c r="EM39" s="26">
        <v>0</v>
      </c>
      <c r="EN39" s="26">
        <v>0</v>
      </c>
      <c r="EO39" s="26">
        <v>0</v>
      </c>
      <c r="EP39" s="26">
        <v>0</v>
      </c>
      <c r="EQ39" s="26">
        <v>0</v>
      </c>
      <c r="ER39" s="26">
        <v>0</v>
      </c>
      <c r="ES39" s="26">
        <v>0</v>
      </c>
      <c r="ET39" s="26">
        <v>0</v>
      </c>
      <c r="EU39" s="26">
        <v>0</v>
      </c>
      <c r="EV39" s="26">
        <v>0</v>
      </c>
      <c r="EW39" s="26">
        <v>0</v>
      </c>
      <c r="EX39" s="26">
        <v>0</v>
      </c>
      <c r="EY39" s="26">
        <v>0</v>
      </c>
      <c r="EZ39" s="26">
        <v>0</v>
      </c>
      <c r="FA39" s="26">
        <v>0</v>
      </c>
      <c r="FB39" s="26">
        <v>0</v>
      </c>
      <c r="FC39" s="26">
        <v>0</v>
      </c>
      <c r="FD39" s="26">
        <v>0</v>
      </c>
      <c r="FE39" s="26">
        <v>0</v>
      </c>
      <c r="FF39" s="26">
        <v>0</v>
      </c>
      <c r="FG39" s="26">
        <v>0</v>
      </c>
      <c r="FH39" s="26">
        <v>0</v>
      </c>
      <c r="FI39" s="26">
        <v>0</v>
      </c>
      <c r="FJ39" s="26">
        <v>0</v>
      </c>
      <c r="FK39" s="26">
        <v>0</v>
      </c>
      <c r="FL39" s="26">
        <v>0</v>
      </c>
      <c r="FM39" s="26">
        <v>0</v>
      </c>
      <c r="FN39" s="26">
        <v>0</v>
      </c>
      <c r="FO39" s="26">
        <v>0</v>
      </c>
      <c r="FP39" s="26">
        <v>0</v>
      </c>
      <c r="FQ39" s="26">
        <v>0</v>
      </c>
      <c r="FR39" s="26">
        <v>0</v>
      </c>
      <c r="FS39" s="26">
        <v>0</v>
      </c>
      <c r="FT39" s="26">
        <v>0</v>
      </c>
      <c r="FU39" s="26">
        <v>0</v>
      </c>
      <c r="FV39" s="26">
        <v>0</v>
      </c>
      <c r="FW39" s="26">
        <v>0</v>
      </c>
      <c r="FX39" s="26">
        <v>0</v>
      </c>
      <c r="FY39" s="26">
        <v>0</v>
      </c>
      <c r="FZ39" s="26">
        <v>0</v>
      </c>
      <c r="GA39" s="26">
        <v>0</v>
      </c>
      <c r="GB39" s="26">
        <v>0</v>
      </c>
      <c r="GC39" s="26">
        <v>0</v>
      </c>
      <c r="GD39" s="26">
        <v>0</v>
      </c>
      <c r="GE39" s="26">
        <v>0</v>
      </c>
      <c r="GF39" s="26">
        <v>0</v>
      </c>
      <c r="GG39" s="26">
        <v>0</v>
      </c>
    </row>
    <row r="40" spans="1:189">
      <c r="A40" s="21" t="s">
        <v>684</v>
      </c>
      <c r="B40" s="26">
        <v>0</v>
      </c>
      <c r="C40" s="26">
        <v>0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  <c r="W40" s="26">
        <v>0</v>
      </c>
      <c r="X40" s="26">
        <v>0</v>
      </c>
      <c r="Y40" s="26">
        <v>0</v>
      </c>
      <c r="Z40" s="26">
        <v>0</v>
      </c>
      <c r="AA40" s="26">
        <v>0</v>
      </c>
      <c r="AB40" s="26">
        <v>0</v>
      </c>
      <c r="AC40" s="26">
        <v>0</v>
      </c>
      <c r="AD40" s="26">
        <v>0</v>
      </c>
      <c r="AE40" s="26">
        <v>0</v>
      </c>
      <c r="AF40" s="26">
        <v>0</v>
      </c>
      <c r="AG40" s="26">
        <v>0</v>
      </c>
      <c r="AH40" s="26">
        <v>0</v>
      </c>
      <c r="AI40" s="26">
        <v>0</v>
      </c>
      <c r="AJ40" s="26">
        <v>0</v>
      </c>
      <c r="AK40" s="26">
        <v>0</v>
      </c>
      <c r="AL40" s="26">
        <v>0</v>
      </c>
      <c r="AM40" s="26">
        <v>0</v>
      </c>
      <c r="AN40" s="26">
        <v>0</v>
      </c>
      <c r="AO40" s="26">
        <v>0</v>
      </c>
      <c r="AP40" s="26">
        <v>0</v>
      </c>
      <c r="AQ40" s="26">
        <v>0</v>
      </c>
      <c r="AR40" s="26">
        <v>0</v>
      </c>
      <c r="AS40" s="26">
        <v>0</v>
      </c>
      <c r="AT40" s="26">
        <v>0</v>
      </c>
      <c r="AU40" s="26">
        <v>0</v>
      </c>
      <c r="AV40" s="26">
        <v>0</v>
      </c>
      <c r="AW40" s="26">
        <v>0</v>
      </c>
      <c r="AX40" s="26">
        <v>0</v>
      </c>
      <c r="AY40" s="26">
        <v>0</v>
      </c>
      <c r="AZ40" s="26">
        <v>0</v>
      </c>
      <c r="BA40" s="26">
        <v>0</v>
      </c>
      <c r="BB40" s="26">
        <v>0</v>
      </c>
      <c r="BC40" s="26">
        <v>0</v>
      </c>
      <c r="BD40" s="26">
        <v>0</v>
      </c>
      <c r="BE40" s="26">
        <v>205</v>
      </c>
      <c r="BF40" s="26">
        <v>0</v>
      </c>
      <c r="BG40" s="26">
        <v>0</v>
      </c>
      <c r="BH40" s="26">
        <v>899</v>
      </c>
      <c r="BI40" s="26">
        <v>0</v>
      </c>
      <c r="BJ40" s="26">
        <v>0</v>
      </c>
      <c r="BK40" s="26">
        <v>0</v>
      </c>
      <c r="BL40" s="26">
        <v>0</v>
      </c>
      <c r="BM40" s="26">
        <v>0</v>
      </c>
      <c r="BN40" s="26">
        <v>0</v>
      </c>
      <c r="BO40" s="26">
        <v>0</v>
      </c>
      <c r="BP40" s="26">
        <v>0</v>
      </c>
      <c r="BQ40" s="26">
        <v>0</v>
      </c>
      <c r="BR40" s="26">
        <v>0</v>
      </c>
      <c r="BS40" s="26">
        <v>0</v>
      </c>
      <c r="BT40" s="26">
        <v>0</v>
      </c>
      <c r="BU40" s="26">
        <v>0</v>
      </c>
      <c r="BV40" s="26">
        <v>0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0</v>
      </c>
      <c r="CC40" s="26">
        <v>0</v>
      </c>
      <c r="CD40" s="26">
        <v>0</v>
      </c>
      <c r="CE40" s="26">
        <v>0</v>
      </c>
      <c r="CF40" s="26">
        <v>0</v>
      </c>
      <c r="CG40" s="26">
        <v>0</v>
      </c>
      <c r="CH40" s="26">
        <v>0</v>
      </c>
      <c r="CI40" s="26">
        <v>0</v>
      </c>
      <c r="CJ40" s="26">
        <v>0</v>
      </c>
      <c r="CK40" s="26">
        <v>0</v>
      </c>
      <c r="CL40" s="26">
        <v>0</v>
      </c>
      <c r="CM40" s="26">
        <v>0</v>
      </c>
      <c r="CN40" s="26">
        <v>0</v>
      </c>
      <c r="CO40" s="26">
        <v>0</v>
      </c>
      <c r="CP40" s="26">
        <v>0</v>
      </c>
      <c r="CQ40" s="26">
        <v>0</v>
      </c>
      <c r="CR40" s="26">
        <v>0</v>
      </c>
      <c r="CS40" s="26">
        <v>0</v>
      </c>
      <c r="CT40" s="26">
        <v>0</v>
      </c>
      <c r="CU40" s="26">
        <v>0</v>
      </c>
      <c r="CV40" s="26">
        <v>0</v>
      </c>
      <c r="CW40" s="26">
        <v>0</v>
      </c>
      <c r="CX40" s="26">
        <v>0</v>
      </c>
      <c r="CY40" s="26">
        <v>0</v>
      </c>
      <c r="CZ40" s="26">
        <v>0</v>
      </c>
      <c r="DA40" s="26">
        <v>0</v>
      </c>
      <c r="DB40" s="26">
        <v>0</v>
      </c>
      <c r="DC40" s="26">
        <v>0</v>
      </c>
      <c r="DD40" s="26">
        <v>0</v>
      </c>
      <c r="DE40" s="26">
        <v>0</v>
      </c>
      <c r="DF40" s="26">
        <v>0</v>
      </c>
      <c r="DG40" s="26">
        <v>0</v>
      </c>
      <c r="DH40" s="26">
        <v>0</v>
      </c>
      <c r="DI40" s="26">
        <v>0</v>
      </c>
      <c r="DJ40" s="26">
        <v>0</v>
      </c>
      <c r="DK40" s="26">
        <v>0</v>
      </c>
      <c r="DL40" s="26">
        <v>0</v>
      </c>
      <c r="DM40" s="26">
        <v>0</v>
      </c>
      <c r="DN40" s="26">
        <v>0</v>
      </c>
      <c r="DO40" s="26">
        <v>0</v>
      </c>
      <c r="DP40" s="26">
        <v>0</v>
      </c>
      <c r="DQ40" s="26">
        <v>0</v>
      </c>
      <c r="DR40" s="26">
        <v>0</v>
      </c>
      <c r="DS40" s="26">
        <v>0</v>
      </c>
      <c r="DT40" s="26">
        <v>0</v>
      </c>
      <c r="DU40" s="26">
        <v>0</v>
      </c>
      <c r="DV40" s="26">
        <v>0</v>
      </c>
      <c r="DW40" s="26">
        <v>0</v>
      </c>
      <c r="DX40" s="26">
        <v>0</v>
      </c>
      <c r="DY40" s="26">
        <v>0</v>
      </c>
      <c r="DZ40" s="26">
        <v>0</v>
      </c>
      <c r="EA40" s="26">
        <v>0</v>
      </c>
      <c r="EB40" s="26">
        <v>0</v>
      </c>
      <c r="EC40" s="26">
        <v>0</v>
      </c>
      <c r="ED40" s="26">
        <v>0</v>
      </c>
      <c r="EE40" s="26">
        <v>0</v>
      </c>
      <c r="EF40" s="26">
        <v>0</v>
      </c>
      <c r="EG40" s="26">
        <v>0</v>
      </c>
      <c r="EH40" s="26">
        <v>0</v>
      </c>
      <c r="EI40" s="26">
        <v>0</v>
      </c>
      <c r="EJ40" s="26">
        <v>0</v>
      </c>
      <c r="EK40" s="26">
        <v>0</v>
      </c>
      <c r="EL40" s="26">
        <v>0</v>
      </c>
      <c r="EM40" s="26">
        <v>0</v>
      </c>
      <c r="EN40" s="26">
        <v>0</v>
      </c>
      <c r="EO40" s="26">
        <v>0</v>
      </c>
      <c r="EP40" s="26">
        <v>0</v>
      </c>
      <c r="EQ40" s="26">
        <v>0</v>
      </c>
      <c r="ER40" s="26">
        <v>0</v>
      </c>
      <c r="ES40" s="26">
        <v>0</v>
      </c>
      <c r="ET40" s="26">
        <v>0</v>
      </c>
      <c r="EU40" s="26">
        <v>0</v>
      </c>
      <c r="EV40" s="26">
        <v>0</v>
      </c>
      <c r="EW40" s="26">
        <v>0</v>
      </c>
      <c r="EX40" s="26">
        <v>0</v>
      </c>
      <c r="EY40" s="26">
        <v>0</v>
      </c>
      <c r="EZ40" s="26">
        <v>0</v>
      </c>
      <c r="FA40" s="26">
        <v>0</v>
      </c>
      <c r="FB40" s="26">
        <v>0</v>
      </c>
      <c r="FC40" s="26">
        <v>0</v>
      </c>
      <c r="FD40" s="26">
        <v>0</v>
      </c>
      <c r="FE40" s="26">
        <v>0</v>
      </c>
      <c r="FF40" s="26">
        <v>0</v>
      </c>
      <c r="FG40" s="26">
        <v>0</v>
      </c>
      <c r="FH40" s="26">
        <v>0</v>
      </c>
      <c r="FI40" s="26">
        <v>0</v>
      </c>
      <c r="FJ40" s="26">
        <v>0</v>
      </c>
      <c r="FK40" s="26">
        <v>0</v>
      </c>
      <c r="FL40" s="26">
        <v>0</v>
      </c>
      <c r="FM40" s="26">
        <v>0</v>
      </c>
      <c r="FN40" s="26">
        <v>0</v>
      </c>
      <c r="FO40" s="26">
        <v>0</v>
      </c>
      <c r="FP40" s="26">
        <v>0</v>
      </c>
      <c r="FQ40" s="26">
        <v>0</v>
      </c>
      <c r="FR40" s="26">
        <v>0</v>
      </c>
      <c r="FS40" s="26">
        <v>0</v>
      </c>
      <c r="FT40" s="26">
        <v>0</v>
      </c>
      <c r="FU40" s="26">
        <v>0</v>
      </c>
      <c r="FV40" s="26">
        <v>0</v>
      </c>
      <c r="FW40" s="26">
        <v>0</v>
      </c>
      <c r="FX40" s="26">
        <v>0</v>
      </c>
      <c r="FY40" s="26">
        <v>0</v>
      </c>
      <c r="FZ40" s="26">
        <v>0</v>
      </c>
      <c r="GA40" s="26">
        <v>0</v>
      </c>
      <c r="GB40" s="26">
        <v>0</v>
      </c>
      <c r="GC40" s="26">
        <v>0</v>
      </c>
      <c r="GD40" s="26">
        <v>0</v>
      </c>
      <c r="GE40" s="26">
        <v>0</v>
      </c>
      <c r="GF40" s="26">
        <v>0</v>
      </c>
      <c r="GG40" s="26">
        <v>0</v>
      </c>
    </row>
    <row r="41" spans="1:189">
      <c r="A41" s="21" t="s">
        <v>685</v>
      </c>
      <c r="B41" s="26">
        <v>0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26">
        <v>0</v>
      </c>
      <c r="S41" s="26">
        <v>0</v>
      </c>
      <c r="T41" s="26">
        <v>0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  <c r="AC41" s="26">
        <v>0</v>
      </c>
      <c r="AD41" s="26">
        <v>0</v>
      </c>
      <c r="AE41" s="26">
        <v>0</v>
      </c>
      <c r="AF41" s="26">
        <v>0</v>
      </c>
      <c r="AG41" s="26">
        <v>0</v>
      </c>
      <c r="AH41" s="26">
        <v>0</v>
      </c>
      <c r="AI41" s="26">
        <v>0</v>
      </c>
      <c r="AJ41" s="26">
        <v>0</v>
      </c>
      <c r="AK41" s="26">
        <v>0</v>
      </c>
      <c r="AL41" s="26">
        <v>0</v>
      </c>
      <c r="AM41" s="26">
        <v>0</v>
      </c>
      <c r="AN41" s="26">
        <v>0</v>
      </c>
      <c r="AO41" s="26">
        <v>0</v>
      </c>
      <c r="AP41" s="26">
        <v>0</v>
      </c>
      <c r="AQ41" s="26">
        <v>0</v>
      </c>
      <c r="AR41" s="26">
        <v>0</v>
      </c>
      <c r="AS41" s="26">
        <v>0</v>
      </c>
      <c r="AT41" s="26">
        <v>0</v>
      </c>
      <c r="AU41" s="26">
        <v>0</v>
      </c>
      <c r="AV41" s="26">
        <v>0</v>
      </c>
      <c r="AW41" s="26">
        <v>0</v>
      </c>
      <c r="AX41" s="26">
        <v>0</v>
      </c>
      <c r="AY41" s="26">
        <v>0</v>
      </c>
      <c r="AZ41" s="26">
        <v>0</v>
      </c>
      <c r="BA41" s="26">
        <v>0</v>
      </c>
      <c r="BB41" s="26">
        <v>0</v>
      </c>
      <c r="BC41" s="26">
        <v>0</v>
      </c>
      <c r="BD41" s="26">
        <v>0</v>
      </c>
      <c r="BE41" s="26">
        <v>0</v>
      </c>
      <c r="BF41" s="26">
        <v>0</v>
      </c>
      <c r="BG41" s="26">
        <v>0</v>
      </c>
      <c r="BH41" s="26">
        <v>899</v>
      </c>
      <c r="BI41" s="26">
        <v>0</v>
      </c>
      <c r="BJ41" s="26">
        <v>0</v>
      </c>
      <c r="BK41" s="26">
        <v>0</v>
      </c>
      <c r="BL41" s="26">
        <v>0</v>
      </c>
      <c r="BM41" s="26">
        <v>0</v>
      </c>
      <c r="BN41" s="26">
        <v>0</v>
      </c>
      <c r="BO41" s="26">
        <v>0</v>
      </c>
      <c r="BP41" s="26">
        <v>0</v>
      </c>
      <c r="BQ41" s="26">
        <v>0</v>
      </c>
      <c r="BR41" s="26">
        <v>0</v>
      </c>
      <c r="BS41" s="26">
        <v>0</v>
      </c>
      <c r="BT41" s="26">
        <v>0</v>
      </c>
      <c r="BU41" s="26">
        <v>0</v>
      </c>
      <c r="BV41" s="26">
        <v>0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0</v>
      </c>
      <c r="CC41" s="26">
        <v>0</v>
      </c>
      <c r="CD41" s="26">
        <v>0</v>
      </c>
      <c r="CE41" s="26">
        <v>0</v>
      </c>
      <c r="CF41" s="26">
        <v>0</v>
      </c>
      <c r="CG41" s="26">
        <v>0</v>
      </c>
      <c r="CH41" s="26">
        <v>0</v>
      </c>
      <c r="CI41" s="26">
        <v>0</v>
      </c>
      <c r="CJ41" s="26">
        <v>0</v>
      </c>
      <c r="CK41" s="26">
        <v>0</v>
      </c>
      <c r="CL41" s="26">
        <v>0</v>
      </c>
      <c r="CM41" s="26">
        <v>0</v>
      </c>
      <c r="CN41" s="26">
        <v>0</v>
      </c>
      <c r="CO41" s="26">
        <v>0</v>
      </c>
      <c r="CP41" s="26">
        <v>0</v>
      </c>
      <c r="CQ41" s="26">
        <v>0</v>
      </c>
      <c r="CR41" s="26">
        <v>0</v>
      </c>
      <c r="CS41" s="26">
        <v>0</v>
      </c>
      <c r="CT41" s="26">
        <v>0</v>
      </c>
      <c r="CU41" s="26">
        <v>0</v>
      </c>
      <c r="CV41" s="26">
        <v>0</v>
      </c>
      <c r="CW41" s="26">
        <v>0</v>
      </c>
      <c r="CX41" s="26">
        <v>0</v>
      </c>
      <c r="CY41" s="26">
        <v>0</v>
      </c>
      <c r="CZ41" s="26">
        <v>0</v>
      </c>
      <c r="DA41" s="26">
        <v>0</v>
      </c>
      <c r="DB41" s="26">
        <v>0</v>
      </c>
      <c r="DC41" s="26">
        <v>0</v>
      </c>
      <c r="DD41" s="26">
        <v>0</v>
      </c>
      <c r="DE41" s="26">
        <v>0</v>
      </c>
      <c r="DF41" s="26">
        <v>0</v>
      </c>
      <c r="DG41" s="26">
        <v>0</v>
      </c>
      <c r="DH41" s="26">
        <v>0</v>
      </c>
      <c r="DI41" s="26">
        <v>0</v>
      </c>
      <c r="DJ41" s="26">
        <v>0</v>
      </c>
      <c r="DK41" s="26">
        <v>0</v>
      </c>
      <c r="DL41" s="26">
        <v>0</v>
      </c>
      <c r="DM41" s="26">
        <v>0</v>
      </c>
      <c r="DN41" s="26">
        <v>0</v>
      </c>
      <c r="DO41" s="26">
        <v>0</v>
      </c>
      <c r="DP41" s="26">
        <v>0</v>
      </c>
      <c r="DQ41" s="26">
        <v>0</v>
      </c>
      <c r="DR41" s="26">
        <v>0</v>
      </c>
      <c r="DS41" s="26">
        <v>0</v>
      </c>
      <c r="DT41" s="26">
        <v>0</v>
      </c>
      <c r="DU41" s="26">
        <v>0</v>
      </c>
      <c r="DV41" s="26">
        <v>0</v>
      </c>
      <c r="DW41" s="26">
        <v>0</v>
      </c>
      <c r="DX41" s="26">
        <v>0</v>
      </c>
      <c r="DY41" s="26">
        <v>0</v>
      </c>
      <c r="DZ41" s="26">
        <v>0</v>
      </c>
      <c r="EA41" s="26">
        <v>0</v>
      </c>
      <c r="EB41" s="26">
        <v>0</v>
      </c>
      <c r="EC41" s="26">
        <v>0</v>
      </c>
      <c r="ED41" s="26">
        <v>0</v>
      </c>
      <c r="EE41" s="26">
        <v>0</v>
      </c>
      <c r="EF41" s="26">
        <v>0</v>
      </c>
      <c r="EG41" s="26">
        <v>0</v>
      </c>
      <c r="EH41" s="26">
        <v>0</v>
      </c>
      <c r="EI41" s="26">
        <v>0</v>
      </c>
      <c r="EJ41" s="26">
        <v>0</v>
      </c>
      <c r="EK41" s="26">
        <v>0</v>
      </c>
      <c r="EL41" s="26">
        <v>0</v>
      </c>
      <c r="EM41" s="26">
        <v>0</v>
      </c>
      <c r="EN41" s="26">
        <v>0</v>
      </c>
      <c r="EO41" s="26">
        <v>0</v>
      </c>
      <c r="EP41" s="26">
        <v>0</v>
      </c>
      <c r="EQ41" s="26">
        <v>0</v>
      </c>
      <c r="ER41" s="26">
        <v>0</v>
      </c>
      <c r="ES41" s="26">
        <v>0</v>
      </c>
      <c r="ET41" s="26">
        <v>0</v>
      </c>
      <c r="EU41" s="26">
        <v>0</v>
      </c>
      <c r="EV41" s="26">
        <v>0</v>
      </c>
      <c r="EW41" s="26">
        <v>0</v>
      </c>
      <c r="EX41" s="26">
        <v>0</v>
      </c>
      <c r="EY41" s="26">
        <v>0</v>
      </c>
      <c r="EZ41" s="26">
        <v>0</v>
      </c>
      <c r="FA41" s="26">
        <v>0</v>
      </c>
      <c r="FB41" s="26">
        <v>0</v>
      </c>
      <c r="FC41" s="26">
        <v>0</v>
      </c>
      <c r="FD41" s="26">
        <v>0</v>
      </c>
      <c r="FE41" s="26">
        <v>0</v>
      </c>
      <c r="FF41" s="26">
        <v>0</v>
      </c>
      <c r="FG41" s="26">
        <v>0</v>
      </c>
      <c r="FH41" s="26">
        <v>0</v>
      </c>
      <c r="FI41" s="26">
        <v>0</v>
      </c>
      <c r="FJ41" s="26">
        <v>0</v>
      </c>
      <c r="FK41" s="26">
        <v>0</v>
      </c>
      <c r="FL41" s="26">
        <v>0</v>
      </c>
      <c r="FM41" s="26">
        <v>0</v>
      </c>
      <c r="FN41" s="26">
        <v>0</v>
      </c>
      <c r="FO41" s="26">
        <v>0</v>
      </c>
      <c r="FP41" s="26">
        <v>0</v>
      </c>
      <c r="FQ41" s="26">
        <v>0</v>
      </c>
      <c r="FR41" s="26">
        <v>0</v>
      </c>
      <c r="FS41" s="26">
        <v>0</v>
      </c>
      <c r="FT41" s="26">
        <v>0</v>
      </c>
      <c r="FU41" s="26">
        <v>0</v>
      </c>
      <c r="FV41" s="26">
        <v>0</v>
      </c>
      <c r="FW41" s="26">
        <v>0</v>
      </c>
      <c r="FX41" s="26">
        <v>0</v>
      </c>
      <c r="FY41" s="26">
        <v>0</v>
      </c>
      <c r="FZ41" s="26">
        <v>0</v>
      </c>
      <c r="GA41" s="26">
        <v>0</v>
      </c>
      <c r="GB41" s="26">
        <v>0</v>
      </c>
      <c r="GC41" s="26">
        <v>0</v>
      </c>
      <c r="GD41" s="26">
        <v>0</v>
      </c>
      <c r="GE41" s="26">
        <v>0</v>
      </c>
      <c r="GF41" s="26">
        <v>0</v>
      </c>
      <c r="GG41" s="26">
        <v>0</v>
      </c>
    </row>
    <row r="42" spans="1:189">
      <c r="A42" s="21" t="s">
        <v>686</v>
      </c>
      <c r="B42" s="26">
        <v>0</v>
      </c>
      <c r="C42" s="26">
        <v>0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0</v>
      </c>
      <c r="T42" s="26">
        <v>0</v>
      </c>
      <c r="U42" s="26">
        <v>0</v>
      </c>
      <c r="V42" s="26">
        <v>0</v>
      </c>
      <c r="W42" s="26">
        <v>0</v>
      </c>
      <c r="X42" s="26">
        <v>0</v>
      </c>
      <c r="Y42" s="26">
        <v>0</v>
      </c>
      <c r="Z42" s="26">
        <v>0</v>
      </c>
      <c r="AA42" s="26">
        <v>0</v>
      </c>
      <c r="AB42" s="26">
        <v>0</v>
      </c>
      <c r="AC42" s="26">
        <v>0</v>
      </c>
      <c r="AD42" s="26">
        <v>0</v>
      </c>
      <c r="AE42" s="26">
        <v>0</v>
      </c>
      <c r="AF42" s="26">
        <v>0</v>
      </c>
      <c r="AG42" s="26">
        <v>0</v>
      </c>
      <c r="AH42" s="26">
        <v>0</v>
      </c>
      <c r="AI42" s="26">
        <v>0</v>
      </c>
      <c r="AJ42" s="26">
        <v>0</v>
      </c>
      <c r="AK42" s="26">
        <v>0</v>
      </c>
      <c r="AL42" s="26">
        <v>0</v>
      </c>
      <c r="AM42" s="26">
        <v>0</v>
      </c>
      <c r="AN42" s="26">
        <v>0</v>
      </c>
      <c r="AO42" s="26">
        <v>0</v>
      </c>
      <c r="AP42" s="26">
        <v>0</v>
      </c>
      <c r="AQ42" s="26">
        <v>0</v>
      </c>
      <c r="AR42" s="26">
        <v>0</v>
      </c>
      <c r="AS42" s="26">
        <v>0</v>
      </c>
      <c r="AT42" s="26">
        <v>0</v>
      </c>
      <c r="AU42" s="26">
        <v>0</v>
      </c>
      <c r="AV42" s="26">
        <v>0</v>
      </c>
      <c r="AW42" s="26">
        <v>0</v>
      </c>
      <c r="AX42" s="26">
        <v>0</v>
      </c>
      <c r="AY42" s="26">
        <v>0</v>
      </c>
      <c r="AZ42" s="26">
        <v>0</v>
      </c>
      <c r="BA42" s="26">
        <v>0</v>
      </c>
      <c r="BB42" s="26">
        <v>0</v>
      </c>
      <c r="BC42" s="26">
        <v>0</v>
      </c>
      <c r="BD42" s="26">
        <v>0</v>
      </c>
      <c r="BE42" s="26">
        <v>0</v>
      </c>
      <c r="BF42" s="26">
        <v>0</v>
      </c>
      <c r="BG42" s="26">
        <v>0</v>
      </c>
      <c r="BH42" s="26">
        <v>39</v>
      </c>
      <c r="BI42" s="26">
        <v>0</v>
      </c>
      <c r="BJ42" s="26">
        <v>0</v>
      </c>
      <c r="BK42" s="26">
        <v>0</v>
      </c>
      <c r="BL42" s="26">
        <v>0</v>
      </c>
      <c r="BM42" s="26">
        <v>0</v>
      </c>
      <c r="BN42" s="26">
        <v>0</v>
      </c>
      <c r="BO42" s="26">
        <v>0</v>
      </c>
      <c r="BP42" s="26">
        <v>0</v>
      </c>
      <c r="BQ42" s="26">
        <v>0</v>
      </c>
      <c r="BR42" s="26">
        <v>0</v>
      </c>
      <c r="BS42" s="26">
        <v>0</v>
      </c>
      <c r="BT42" s="26">
        <v>0</v>
      </c>
      <c r="BU42" s="26">
        <v>0</v>
      </c>
      <c r="BV42" s="26">
        <v>0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0</v>
      </c>
      <c r="CC42" s="26">
        <v>0</v>
      </c>
      <c r="CD42" s="26">
        <v>0</v>
      </c>
      <c r="CE42" s="26">
        <v>0</v>
      </c>
      <c r="CF42" s="26">
        <v>0</v>
      </c>
      <c r="CG42" s="26">
        <v>0</v>
      </c>
      <c r="CH42" s="26">
        <v>0</v>
      </c>
      <c r="CI42" s="26">
        <v>0</v>
      </c>
      <c r="CJ42" s="26">
        <v>0</v>
      </c>
      <c r="CK42" s="26">
        <v>0</v>
      </c>
      <c r="CL42" s="26">
        <v>0</v>
      </c>
      <c r="CM42" s="26">
        <v>0</v>
      </c>
      <c r="CN42" s="26">
        <v>0</v>
      </c>
      <c r="CO42" s="26">
        <v>0</v>
      </c>
      <c r="CP42" s="26">
        <v>0</v>
      </c>
      <c r="CQ42" s="26">
        <v>0</v>
      </c>
      <c r="CR42" s="26">
        <v>0</v>
      </c>
      <c r="CS42" s="26">
        <v>0</v>
      </c>
      <c r="CT42" s="26">
        <v>0</v>
      </c>
      <c r="CU42" s="26">
        <v>0</v>
      </c>
      <c r="CV42" s="26">
        <v>0</v>
      </c>
      <c r="CW42" s="26">
        <v>0</v>
      </c>
      <c r="CX42" s="26">
        <v>0</v>
      </c>
      <c r="CY42" s="26">
        <v>0</v>
      </c>
      <c r="CZ42" s="26">
        <v>0</v>
      </c>
      <c r="DA42" s="26">
        <v>0</v>
      </c>
      <c r="DB42" s="26">
        <v>0</v>
      </c>
      <c r="DC42" s="26">
        <v>0</v>
      </c>
      <c r="DD42" s="26">
        <v>0</v>
      </c>
      <c r="DE42" s="26">
        <v>0</v>
      </c>
      <c r="DF42" s="26">
        <v>0</v>
      </c>
      <c r="DG42" s="26">
        <v>0</v>
      </c>
      <c r="DH42" s="26">
        <v>0</v>
      </c>
      <c r="DI42" s="26">
        <v>0</v>
      </c>
      <c r="DJ42" s="26">
        <v>0</v>
      </c>
      <c r="DK42" s="26">
        <v>0</v>
      </c>
      <c r="DL42" s="26">
        <v>0</v>
      </c>
      <c r="DM42" s="26">
        <v>0</v>
      </c>
      <c r="DN42" s="26">
        <v>0</v>
      </c>
      <c r="DO42" s="26">
        <v>0</v>
      </c>
      <c r="DP42" s="26">
        <v>0</v>
      </c>
      <c r="DQ42" s="26">
        <v>0</v>
      </c>
      <c r="DR42" s="26">
        <v>0</v>
      </c>
      <c r="DS42" s="26">
        <v>0</v>
      </c>
      <c r="DT42" s="26">
        <v>0</v>
      </c>
      <c r="DU42" s="26">
        <v>0</v>
      </c>
      <c r="DV42" s="26">
        <v>0</v>
      </c>
      <c r="DW42" s="26">
        <v>0</v>
      </c>
      <c r="DX42" s="26">
        <v>0</v>
      </c>
      <c r="DY42" s="26">
        <v>0</v>
      </c>
      <c r="DZ42" s="26">
        <v>0</v>
      </c>
      <c r="EA42" s="26">
        <v>0</v>
      </c>
      <c r="EB42" s="26">
        <v>0</v>
      </c>
      <c r="EC42" s="26">
        <v>0</v>
      </c>
      <c r="ED42" s="26">
        <v>0</v>
      </c>
      <c r="EE42" s="26">
        <v>0</v>
      </c>
      <c r="EF42" s="26">
        <v>0</v>
      </c>
      <c r="EG42" s="26">
        <v>0</v>
      </c>
      <c r="EH42" s="26">
        <v>0</v>
      </c>
      <c r="EI42" s="26">
        <v>0</v>
      </c>
      <c r="EJ42" s="26">
        <v>0</v>
      </c>
      <c r="EK42" s="26">
        <v>0</v>
      </c>
      <c r="EL42" s="26">
        <v>0</v>
      </c>
      <c r="EM42" s="26">
        <v>0</v>
      </c>
      <c r="EN42" s="26">
        <v>0</v>
      </c>
      <c r="EO42" s="26">
        <v>0</v>
      </c>
      <c r="EP42" s="26">
        <v>0</v>
      </c>
      <c r="EQ42" s="26">
        <v>0</v>
      </c>
      <c r="ER42" s="26">
        <v>0</v>
      </c>
      <c r="ES42" s="26">
        <v>0</v>
      </c>
      <c r="ET42" s="26">
        <v>0</v>
      </c>
      <c r="EU42" s="26">
        <v>0</v>
      </c>
      <c r="EV42" s="26">
        <v>0</v>
      </c>
      <c r="EW42" s="26">
        <v>0</v>
      </c>
      <c r="EX42" s="26">
        <v>0</v>
      </c>
      <c r="EY42" s="26">
        <v>0</v>
      </c>
      <c r="EZ42" s="26">
        <v>0</v>
      </c>
      <c r="FA42" s="26">
        <v>0</v>
      </c>
      <c r="FB42" s="26">
        <v>0</v>
      </c>
      <c r="FC42" s="26">
        <v>0</v>
      </c>
      <c r="FD42" s="26">
        <v>0</v>
      </c>
      <c r="FE42" s="26">
        <v>0</v>
      </c>
      <c r="FF42" s="26">
        <v>0</v>
      </c>
      <c r="FG42" s="26">
        <v>0</v>
      </c>
      <c r="FH42" s="26">
        <v>0</v>
      </c>
      <c r="FI42" s="26">
        <v>0</v>
      </c>
      <c r="FJ42" s="26">
        <v>0</v>
      </c>
      <c r="FK42" s="26">
        <v>0</v>
      </c>
      <c r="FL42" s="26">
        <v>0</v>
      </c>
      <c r="FM42" s="26">
        <v>0</v>
      </c>
      <c r="FN42" s="26">
        <v>0</v>
      </c>
      <c r="FO42" s="26">
        <v>0</v>
      </c>
      <c r="FP42" s="26">
        <v>0</v>
      </c>
      <c r="FQ42" s="26">
        <v>0</v>
      </c>
      <c r="FR42" s="26">
        <v>0</v>
      </c>
      <c r="FS42" s="26">
        <v>0</v>
      </c>
      <c r="FT42" s="26">
        <v>0</v>
      </c>
      <c r="FU42" s="26">
        <v>0</v>
      </c>
      <c r="FV42" s="26">
        <v>0</v>
      </c>
      <c r="FW42" s="26">
        <v>0</v>
      </c>
      <c r="FX42" s="26">
        <v>0</v>
      </c>
      <c r="FY42" s="26">
        <v>0</v>
      </c>
      <c r="FZ42" s="26">
        <v>0</v>
      </c>
      <c r="GA42" s="26">
        <v>0</v>
      </c>
      <c r="GB42" s="26">
        <v>0</v>
      </c>
      <c r="GC42" s="26">
        <v>0</v>
      </c>
      <c r="GD42" s="26">
        <v>0</v>
      </c>
      <c r="GE42" s="26">
        <v>0</v>
      </c>
      <c r="GF42" s="26">
        <v>0</v>
      </c>
      <c r="GG42" s="26">
        <v>0</v>
      </c>
    </row>
    <row r="43" spans="1:189">
      <c r="A43" s="21" t="s">
        <v>687</v>
      </c>
      <c r="B43" s="26">
        <v>0</v>
      </c>
      <c r="C43" s="26">
        <v>0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v>0</v>
      </c>
      <c r="R43" s="26">
        <v>0</v>
      </c>
      <c r="S43" s="26">
        <v>0</v>
      </c>
      <c r="T43" s="26">
        <v>0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0</v>
      </c>
      <c r="AL43" s="26">
        <v>0</v>
      </c>
      <c r="AM43" s="26">
        <v>0</v>
      </c>
      <c r="AN43" s="26">
        <v>0</v>
      </c>
      <c r="AO43" s="26">
        <v>0</v>
      </c>
      <c r="AP43" s="26">
        <v>0</v>
      </c>
      <c r="AQ43" s="26">
        <v>0</v>
      </c>
      <c r="AR43" s="26">
        <v>0</v>
      </c>
      <c r="AS43" s="26">
        <v>0</v>
      </c>
      <c r="AT43" s="26">
        <v>0</v>
      </c>
      <c r="AU43" s="26">
        <v>0</v>
      </c>
      <c r="AV43" s="26">
        <v>0</v>
      </c>
      <c r="AW43" s="26">
        <v>0</v>
      </c>
      <c r="AX43" s="26">
        <v>0</v>
      </c>
      <c r="AY43" s="26">
        <v>0</v>
      </c>
      <c r="AZ43" s="26">
        <v>0</v>
      </c>
      <c r="BA43" s="26">
        <v>0</v>
      </c>
      <c r="BB43" s="26">
        <v>0</v>
      </c>
      <c r="BC43" s="26">
        <v>0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</v>
      </c>
      <c r="BT43" s="26">
        <v>0</v>
      </c>
      <c r="BU43" s="26">
        <v>0</v>
      </c>
      <c r="BV43" s="26">
        <v>0</v>
      </c>
      <c r="BW43" s="26">
        <v>0</v>
      </c>
      <c r="BX43" s="26">
        <v>0</v>
      </c>
      <c r="BY43" s="26">
        <v>0</v>
      </c>
      <c r="BZ43" s="26">
        <v>0</v>
      </c>
      <c r="CA43" s="26">
        <v>0</v>
      </c>
      <c r="CB43" s="26">
        <v>0</v>
      </c>
      <c r="CC43" s="26">
        <v>0</v>
      </c>
      <c r="CD43" s="26">
        <v>0</v>
      </c>
      <c r="CE43" s="26">
        <v>0</v>
      </c>
      <c r="CF43" s="26">
        <v>0</v>
      </c>
      <c r="CG43" s="26">
        <v>0</v>
      </c>
      <c r="CH43" s="26">
        <v>0</v>
      </c>
      <c r="CI43" s="26">
        <v>0</v>
      </c>
      <c r="CJ43" s="26">
        <v>0</v>
      </c>
      <c r="CK43" s="26">
        <v>0</v>
      </c>
      <c r="CL43" s="26">
        <v>0</v>
      </c>
      <c r="CM43" s="26">
        <v>0</v>
      </c>
      <c r="CN43" s="26">
        <v>0</v>
      </c>
      <c r="CO43" s="26">
        <v>0</v>
      </c>
      <c r="CP43" s="26">
        <v>0</v>
      </c>
      <c r="CQ43" s="26">
        <v>0</v>
      </c>
      <c r="CR43" s="26">
        <v>0</v>
      </c>
      <c r="CS43" s="26">
        <v>0</v>
      </c>
      <c r="CT43" s="26">
        <v>0</v>
      </c>
      <c r="CU43" s="26">
        <v>0</v>
      </c>
      <c r="CV43" s="26">
        <v>0</v>
      </c>
      <c r="CW43" s="26">
        <v>0</v>
      </c>
      <c r="CX43" s="26">
        <v>0</v>
      </c>
      <c r="CY43" s="26">
        <v>0</v>
      </c>
      <c r="CZ43" s="26">
        <v>0</v>
      </c>
      <c r="DA43" s="26">
        <v>0</v>
      </c>
      <c r="DB43" s="26">
        <v>0</v>
      </c>
      <c r="DC43" s="26">
        <v>0</v>
      </c>
      <c r="DD43" s="26">
        <v>0</v>
      </c>
      <c r="DE43" s="26">
        <v>0</v>
      </c>
      <c r="DF43" s="26">
        <v>0</v>
      </c>
      <c r="DG43" s="26">
        <v>0</v>
      </c>
      <c r="DH43" s="26">
        <v>0</v>
      </c>
      <c r="DI43" s="26">
        <v>0</v>
      </c>
      <c r="DJ43" s="26">
        <v>0</v>
      </c>
      <c r="DK43" s="26">
        <v>0</v>
      </c>
      <c r="DL43" s="26">
        <v>0</v>
      </c>
      <c r="DM43" s="26">
        <v>0</v>
      </c>
      <c r="DN43" s="26">
        <v>0</v>
      </c>
      <c r="DO43" s="26">
        <v>0</v>
      </c>
      <c r="DP43" s="26">
        <v>0</v>
      </c>
      <c r="DQ43" s="26">
        <v>0</v>
      </c>
      <c r="DR43" s="26">
        <v>0</v>
      </c>
      <c r="DS43" s="26">
        <v>0</v>
      </c>
      <c r="DT43" s="26">
        <v>0</v>
      </c>
      <c r="DU43" s="26">
        <v>0</v>
      </c>
      <c r="DV43" s="26">
        <v>0</v>
      </c>
      <c r="DW43" s="26">
        <v>0</v>
      </c>
      <c r="DX43" s="26">
        <v>0</v>
      </c>
      <c r="DY43" s="26">
        <v>0</v>
      </c>
      <c r="DZ43" s="26">
        <v>0</v>
      </c>
      <c r="EA43" s="26">
        <v>0</v>
      </c>
      <c r="EB43" s="26">
        <v>0</v>
      </c>
      <c r="EC43" s="26">
        <v>0</v>
      </c>
      <c r="ED43" s="26">
        <v>0</v>
      </c>
      <c r="EE43" s="26">
        <v>0</v>
      </c>
      <c r="EF43" s="26">
        <v>0</v>
      </c>
      <c r="EG43" s="26">
        <v>0</v>
      </c>
      <c r="EH43" s="26">
        <v>0</v>
      </c>
      <c r="EI43" s="26">
        <v>0</v>
      </c>
      <c r="EJ43" s="26">
        <v>0</v>
      </c>
      <c r="EK43" s="26">
        <v>0</v>
      </c>
      <c r="EL43" s="26">
        <v>0</v>
      </c>
      <c r="EM43" s="26">
        <v>0</v>
      </c>
      <c r="EN43" s="26">
        <v>0</v>
      </c>
      <c r="EO43" s="26">
        <v>0</v>
      </c>
      <c r="EP43" s="26">
        <v>0</v>
      </c>
      <c r="EQ43" s="26">
        <v>0</v>
      </c>
      <c r="ER43" s="26">
        <v>0</v>
      </c>
      <c r="ES43" s="26">
        <v>0</v>
      </c>
      <c r="ET43" s="26">
        <v>0</v>
      </c>
      <c r="EU43" s="26">
        <v>0</v>
      </c>
      <c r="EV43" s="26">
        <v>0</v>
      </c>
      <c r="EW43" s="26">
        <v>0</v>
      </c>
      <c r="EX43" s="26">
        <v>0</v>
      </c>
      <c r="EY43" s="26">
        <v>0</v>
      </c>
      <c r="EZ43" s="26">
        <v>0</v>
      </c>
      <c r="FA43" s="26">
        <v>0</v>
      </c>
      <c r="FB43" s="26">
        <v>0</v>
      </c>
      <c r="FC43" s="26">
        <v>0</v>
      </c>
      <c r="FD43" s="26">
        <v>0</v>
      </c>
      <c r="FE43" s="26">
        <v>0</v>
      </c>
      <c r="FF43" s="26">
        <v>0</v>
      </c>
      <c r="FG43" s="26">
        <v>0</v>
      </c>
      <c r="FH43" s="26">
        <v>0</v>
      </c>
      <c r="FI43" s="26">
        <v>0</v>
      </c>
      <c r="FJ43" s="26">
        <v>0</v>
      </c>
      <c r="FK43" s="26">
        <v>0</v>
      </c>
      <c r="FL43" s="26">
        <v>0</v>
      </c>
      <c r="FM43" s="26">
        <v>0</v>
      </c>
      <c r="FN43" s="26">
        <v>0</v>
      </c>
      <c r="FO43" s="26">
        <v>0</v>
      </c>
      <c r="FP43" s="26">
        <v>0</v>
      </c>
      <c r="FQ43" s="26">
        <v>0</v>
      </c>
      <c r="FR43" s="26">
        <v>0</v>
      </c>
      <c r="FS43" s="26">
        <v>0</v>
      </c>
      <c r="FT43" s="26">
        <v>0</v>
      </c>
      <c r="FU43" s="26">
        <v>0</v>
      </c>
      <c r="FV43" s="26">
        <v>0</v>
      </c>
      <c r="FW43" s="26">
        <v>0</v>
      </c>
      <c r="FX43" s="26">
        <v>0</v>
      </c>
      <c r="FY43" s="26">
        <v>0</v>
      </c>
      <c r="FZ43" s="26">
        <v>0</v>
      </c>
      <c r="GA43" s="26">
        <v>0</v>
      </c>
      <c r="GB43" s="26">
        <v>0</v>
      </c>
      <c r="GC43" s="26">
        <v>0</v>
      </c>
      <c r="GD43" s="26">
        <v>0</v>
      </c>
      <c r="GE43" s="26">
        <v>0</v>
      </c>
      <c r="GF43" s="26">
        <v>0</v>
      </c>
      <c r="GG43" s="26">
        <v>0</v>
      </c>
    </row>
    <row r="44" spans="1:189">
      <c r="A44" s="21" t="s">
        <v>688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  <c r="Z44" s="26">
        <v>0</v>
      </c>
      <c r="AA44" s="26">
        <v>0</v>
      </c>
      <c r="AB44" s="26">
        <v>0</v>
      </c>
      <c r="AC44" s="26">
        <v>0</v>
      </c>
      <c r="AD44" s="26">
        <v>0</v>
      </c>
      <c r="AE44" s="26">
        <v>0</v>
      </c>
      <c r="AF44" s="26">
        <v>0</v>
      </c>
      <c r="AG44" s="26">
        <v>0</v>
      </c>
      <c r="AH44" s="26">
        <v>0</v>
      </c>
      <c r="AI44" s="26">
        <v>0</v>
      </c>
      <c r="AJ44" s="26">
        <v>0</v>
      </c>
      <c r="AK44" s="26">
        <v>0</v>
      </c>
      <c r="AL44" s="26">
        <v>0</v>
      </c>
      <c r="AM44" s="26">
        <v>0</v>
      </c>
      <c r="AN44" s="26">
        <v>0</v>
      </c>
      <c r="AO44" s="26">
        <v>0</v>
      </c>
      <c r="AP44" s="26">
        <v>0</v>
      </c>
      <c r="AQ44" s="26">
        <v>0</v>
      </c>
      <c r="AR44" s="26">
        <v>0</v>
      </c>
      <c r="AS44" s="26">
        <v>0</v>
      </c>
      <c r="AT44" s="26">
        <v>0</v>
      </c>
      <c r="AU44" s="26">
        <v>0</v>
      </c>
      <c r="AV44" s="26">
        <v>0</v>
      </c>
      <c r="AW44" s="26">
        <v>0</v>
      </c>
      <c r="AX44" s="26">
        <v>0</v>
      </c>
      <c r="AY44" s="26">
        <v>0</v>
      </c>
      <c r="AZ44" s="26">
        <v>0</v>
      </c>
      <c r="BA44" s="26">
        <v>0</v>
      </c>
      <c r="BB44" s="26">
        <v>0</v>
      </c>
      <c r="BC44" s="26">
        <v>0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</v>
      </c>
      <c r="BT44" s="26">
        <v>0</v>
      </c>
      <c r="BU44" s="26">
        <v>0</v>
      </c>
      <c r="BV44" s="26">
        <v>0</v>
      </c>
      <c r="BW44" s="26">
        <v>0</v>
      </c>
      <c r="BX44" s="26">
        <v>0</v>
      </c>
      <c r="BY44" s="26">
        <v>0</v>
      </c>
      <c r="BZ44" s="26">
        <v>0</v>
      </c>
      <c r="CA44" s="26">
        <v>0</v>
      </c>
      <c r="CB44" s="26">
        <v>0</v>
      </c>
      <c r="CC44" s="26">
        <v>0</v>
      </c>
      <c r="CD44" s="26">
        <v>0</v>
      </c>
      <c r="CE44" s="26">
        <v>0</v>
      </c>
      <c r="CF44" s="26">
        <v>0</v>
      </c>
      <c r="CG44" s="26">
        <v>0</v>
      </c>
      <c r="CH44" s="26">
        <v>0</v>
      </c>
      <c r="CI44" s="26">
        <v>0</v>
      </c>
      <c r="CJ44" s="26">
        <v>0</v>
      </c>
      <c r="CK44" s="26">
        <v>0</v>
      </c>
      <c r="CL44" s="26">
        <v>0</v>
      </c>
      <c r="CM44" s="26">
        <v>0</v>
      </c>
      <c r="CN44" s="26">
        <v>0</v>
      </c>
      <c r="CO44" s="26">
        <v>0</v>
      </c>
      <c r="CP44" s="26">
        <v>0</v>
      </c>
      <c r="CQ44" s="26">
        <v>0</v>
      </c>
      <c r="CR44" s="26">
        <v>0</v>
      </c>
      <c r="CS44" s="26">
        <v>0</v>
      </c>
      <c r="CT44" s="26">
        <v>0</v>
      </c>
      <c r="CU44" s="26">
        <v>0</v>
      </c>
      <c r="CV44" s="26">
        <v>0</v>
      </c>
      <c r="CW44" s="26">
        <v>0</v>
      </c>
      <c r="CX44" s="26">
        <v>0</v>
      </c>
      <c r="CY44" s="26">
        <v>0</v>
      </c>
      <c r="CZ44" s="26">
        <v>0</v>
      </c>
      <c r="DA44" s="26">
        <v>0</v>
      </c>
      <c r="DB44" s="26">
        <v>0</v>
      </c>
      <c r="DC44" s="26">
        <v>0</v>
      </c>
      <c r="DD44" s="26">
        <v>0</v>
      </c>
      <c r="DE44" s="26">
        <v>0</v>
      </c>
      <c r="DF44" s="26">
        <v>0</v>
      </c>
      <c r="DG44" s="26">
        <v>0</v>
      </c>
      <c r="DH44" s="26">
        <v>0</v>
      </c>
      <c r="DI44" s="26">
        <v>0</v>
      </c>
      <c r="DJ44" s="26">
        <v>0</v>
      </c>
      <c r="DK44" s="26">
        <v>0</v>
      </c>
      <c r="DL44" s="26">
        <v>0</v>
      </c>
      <c r="DM44" s="26">
        <v>0</v>
      </c>
      <c r="DN44" s="26">
        <v>0</v>
      </c>
      <c r="DO44" s="26">
        <v>0</v>
      </c>
      <c r="DP44" s="26">
        <v>0</v>
      </c>
      <c r="DQ44" s="26">
        <v>0</v>
      </c>
      <c r="DR44" s="26">
        <v>0</v>
      </c>
      <c r="DS44" s="26">
        <v>0</v>
      </c>
      <c r="DT44" s="26">
        <v>0</v>
      </c>
      <c r="DU44" s="26">
        <v>0</v>
      </c>
      <c r="DV44" s="26">
        <v>0</v>
      </c>
      <c r="DW44" s="26">
        <v>0</v>
      </c>
      <c r="DX44" s="26">
        <v>0</v>
      </c>
      <c r="DY44" s="26">
        <v>0</v>
      </c>
      <c r="DZ44" s="26">
        <v>0</v>
      </c>
      <c r="EA44" s="26">
        <v>0</v>
      </c>
      <c r="EB44" s="26">
        <v>0</v>
      </c>
      <c r="EC44" s="26">
        <v>0</v>
      </c>
      <c r="ED44" s="26">
        <v>0</v>
      </c>
      <c r="EE44" s="26">
        <v>0</v>
      </c>
      <c r="EF44" s="26">
        <v>0</v>
      </c>
      <c r="EG44" s="26">
        <v>0</v>
      </c>
      <c r="EH44" s="26">
        <v>0</v>
      </c>
      <c r="EI44" s="26">
        <v>0</v>
      </c>
      <c r="EJ44" s="26">
        <v>0</v>
      </c>
      <c r="EK44" s="26">
        <v>0</v>
      </c>
      <c r="EL44" s="26">
        <v>0</v>
      </c>
      <c r="EM44" s="26">
        <v>0</v>
      </c>
      <c r="EN44" s="26">
        <v>0</v>
      </c>
      <c r="EO44" s="26">
        <v>0</v>
      </c>
      <c r="EP44" s="26">
        <v>0</v>
      </c>
      <c r="EQ44" s="26">
        <v>0</v>
      </c>
      <c r="ER44" s="26">
        <v>0</v>
      </c>
      <c r="ES44" s="26">
        <v>0</v>
      </c>
      <c r="ET44" s="26">
        <v>0</v>
      </c>
      <c r="EU44" s="26">
        <v>0</v>
      </c>
      <c r="EV44" s="26">
        <v>0</v>
      </c>
      <c r="EW44" s="26">
        <v>0</v>
      </c>
      <c r="EX44" s="26">
        <v>0</v>
      </c>
      <c r="EY44" s="26">
        <v>0</v>
      </c>
      <c r="EZ44" s="26">
        <v>0</v>
      </c>
      <c r="FA44" s="26">
        <v>0</v>
      </c>
      <c r="FB44" s="26">
        <v>0</v>
      </c>
      <c r="FC44" s="26">
        <v>0</v>
      </c>
      <c r="FD44" s="26">
        <v>0</v>
      </c>
      <c r="FE44" s="26">
        <v>0</v>
      </c>
      <c r="FF44" s="26">
        <v>0</v>
      </c>
      <c r="FG44" s="26">
        <v>0</v>
      </c>
      <c r="FH44" s="26">
        <v>0</v>
      </c>
      <c r="FI44" s="26">
        <v>0</v>
      </c>
      <c r="FJ44" s="26">
        <v>0</v>
      </c>
      <c r="FK44" s="26">
        <v>0</v>
      </c>
      <c r="FL44" s="26">
        <v>0</v>
      </c>
      <c r="FM44" s="26">
        <v>0</v>
      </c>
      <c r="FN44" s="26">
        <v>0</v>
      </c>
      <c r="FO44" s="26">
        <v>0</v>
      </c>
      <c r="FP44" s="26">
        <v>0</v>
      </c>
      <c r="FQ44" s="26">
        <v>0</v>
      </c>
      <c r="FR44" s="26">
        <v>0</v>
      </c>
      <c r="FS44" s="26">
        <v>0</v>
      </c>
      <c r="FT44" s="26">
        <v>0</v>
      </c>
      <c r="FU44" s="26">
        <v>0</v>
      </c>
      <c r="FV44" s="26">
        <v>0</v>
      </c>
      <c r="FW44" s="26">
        <v>0</v>
      </c>
      <c r="FX44" s="26">
        <v>0</v>
      </c>
      <c r="FY44" s="26">
        <v>0</v>
      </c>
      <c r="FZ44" s="26">
        <v>0</v>
      </c>
      <c r="GA44" s="26">
        <v>0</v>
      </c>
      <c r="GB44" s="26">
        <v>0</v>
      </c>
      <c r="GC44" s="26">
        <v>0</v>
      </c>
      <c r="GD44" s="26">
        <v>0</v>
      </c>
      <c r="GE44" s="26">
        <v>0</v>
      </c>
      <c r="GF44" s="26">
        <v>0</v>
      </c>
      <c r="GG44" s="26">
        <v>0</v>
      </c>
    </row>
    <row r="45" spans="1:189">
      <c r="A45" s="21" t="s">
        <v>689</v>
      </c>
      <c r="B45" s="26">
        <v>0</v>
      </c>
      <c r="C45" s="26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6">
        <v>0</v>
      </c>
      <c r="S45" s="26">
        <v>0</v>
      </c>
      <c r="T45" s="26">
        <v>0</v>
      </c>
      <c r="U45" s="26">
        <v>0</v>
      </c>
      <c r="V45" s="26">
        <v>0</v>
      </c>
      <c r="W45" s="26">
        <v>0</v>
      </c>
      <c r="X45" s="26">
        <v>0</v>
      </c>
      <c r="Y45" s="26">
        <v>0</v>
      </c>
      <c r="Z45" s="26">
        <v>0</v>
      </c>
      <c r="AA45" s="26">
        <v>0</v>
      </c>
      <c r="AB45" s="26">
        <v>0</v>
      </c>
      <c r="AC45" s="26">
        <v>0</v>
      </c>
      <c r="AD45" s="26">
        <v>0</v>
      </c>
      <c r="AE45" s="26">
        <v>0</v>
      </c>
      <c r="AF45" s="26">
        <v>0</v>
      </c>
      <c r="AG45" s="26">
        <v>0</v>
      </c>
      <c r="AH45" s="26">
        <v>0</v>
      </c>
      <c r="AI45" s="26">
        <v>0</v>
      </c>
      <c r="AJ45" s="26">
        <v>0</v>
      </c>
      <c r="AK45" s="26">
        <v>0</v>
      </c>
      <c r="AL45" s="26">
        <v>0</v>
      </c>
      <c r="AM45" s="26">
        <v>0</v>
      </c>
      <c r="AN45" s="26">
        <v>0</v>
      </c>
      <c r="AO45" s="26">
        <v>0</v>
      </c>
      <c r="AP45" s="26">
        <v>0</v>
      </c>
      <c r="AQ45" s="26">
        <v>0</v>
      </c>
      <c r="AR45" s="26">
        <v>0</v>
      </c>
      <c r="AS45" s="26">
        <v>0</v>
      </c>
      <c r="AT45" s="26">
        <v>0</v>
      </c>
      <c r="AU45" s="26">
        <v>0</v>
      </c>
      <c r="AV45" s="26">
        <v>0</v>
      </c>
      <c r="AW45" s="26">
        <v>0</v>
      </c>
      <c r="AX45" s="26">
        <v>0</v>
      </c>
      <c r="AY45" s="26">
        <v>0</v>
      </c>
      <c r="AZ45" s="26">
        <v>0</v>
      </c>
      <c r="BA45" s="26">
        <v>0</v>
      </c>
      <c r="BB45" s="26">
        <v>0</v>
      </c>
      <c r="BC45" s="26">
        <v>0</v>
      </c>
      <c r="BD45" s="26">
        <v>0</v>
      </c>
      <c r="BE45" s="26">
        <v>0</v>
      </c>
      <c r="BF45" s="26">
        <v>0</v>
      </c>
      <c r="BG45" s="26">
        <v>0</v>
      </c>
      <c r="BH45" s="26">
        <v>0</v>
      </c>
      <c r="BI45" s="26">
        <v>0</v>
      </c>
      <c r="BJ45" s="26">
        <v>0</v>
      </c>
      <c r="BK45" s="26">
        <v>0</v>
      </c>
      <c r="BL45" s="26">
        <v>0</v>
      </c>
      <c r="BM45" s="26">
        <v>0</v>
      </c>
      <c r="BN45" s="26">
        <v>0</v>
      </c>
      <c r="BO45" s="26">
        <v>0</v>
      </c>
      <c r="BP45" s="26">
        <v>0</v>
      </c>
      <c r="BQ45" s="26">
        <v>0</v>
      </c>
      <c r="BR45" s="26">
        <v>0</v>
      </c>
      <c r="BS45" s="26">
        <v>0</v>
      </c>
      <c r="BT45" s="26">
        <v>0</v>
      </c>
      <c r="BU45" s="26">
        <v>0</v>
      </c>
      <c r="BV45" s="26">
        <v>0</v>
      </c>
      <c r="BW45" s="26">
        <v>0</v>
      </c>
      <c r="BX45" s="26">
        <v>0</v>
      </c>
      <c r="BY45" s="26">
        <v>0</v>
      </c>
      <c r="BZ45" s="26">
        <v>0</v>
      </c>
      <c r="CA45" s="26">
        <v>0</v>
      </c>
      <c r="CB45" s="26">
        <v>0</v>
      </c>
      <c r="CC45" s="26">
        <v>0</v>
      </c>
      <c r="CD45" s="26">
        <v>0</v>
      </c>
      <c r="CE45" s="26">
        <v>0</v>
      </c>
      <c r="CF45" s="26">
        <v>0</v>
      </c>
      <c r="CG45" s="26">
        <v>0</v>
      </c>
      <c r="CH45" s="26">
        <v>0</v>
      </c>
      <c r="CI45" s="26">
        <v>0</v>
      </c>
      <c r="CJ45" s="26">
        <v>0</v>
      </c>
      <c r="CK45" s="26">
        <v>0</v>
      </c>
      <c r="CL45" s="26">
        <v>0</v>
      </c>
      <c r="CM45" s="26">
        <v>0</v>
      </c>
      <c r="CN45" s="26">
        <v>0</v>
      </c>
      <c r="CO45" s="26">
        <v>0</v>
      </c>
      <c r="CP45" s="26">
        <v>0</v>
      </c>
      <c r="CQ45" s="26">
        <v>0</v>
      </c>
      <c r="CR45" s="26">
        <v>0</v>
      </c>
      <c r="CS45" s="26">
        <v>0</v>
      </c>
      <c r="CT45" s="26">
        <v>0</v>
      </c>
      <c r="CU45" s="26">
        <v>0</v>
      </c>
      <c r="CV45" s="26">
        <v>0</v>
      </c>
      <c r="CW45" s="26">
        <v>0</v>
      </c>
      <c r="CX45" s="26">
        <v>0</v>
      </c>
      <c r="CY45" s="26">
        <v>0</v>
      </c>
      <c r="CZ45" s="26">
        <v>0</v>
      </c>
      <c r="DA45" s="26">
        <v>0</v>
      </c>
      <c r="DB45" s="26">
        <v>0</v>
      </c>
      <c r="DC45" s="26">
        <v>0</v>
      </c>
      <c r="DD45" s="26">
        <v>0</v>
      </c>
      <c r="DE45" s="26">
        <v>0</v>
      </c>
      <c r="DF45" s="26">
        <v>0</v>
      </c>
      <c r="DG45" s="26">
        <v>0</v>
      </c>
      <c r="DH45" s="26">
        <v>0</v>
      </c>
      <c r="DI45" s="26">
        <v>0</v>
      </c>
      <c r="DJ45" s="26">
        <v>0</v>
      </c>
      <c r="DK45" s="26">
        <v>0</v>
      </c>
      <c r="DL45" s="26">
        <v>0</v>
      </c>
      <c r="DM45" s="26">
        <v>0</v>
      </c>
      <c r="DN45" s="26">
        <v>0</v>
      </c>
      <c r="DO45" s="26">
        <v>0</v>
      </c>
      <c r="DP45" s="26">
        <v>0</v>
      </c>
      <c r="DQ45" s="26">
        <v>0</v>
      </c>
      <c r="DR45" s="26">
        <v>0</v>
      </c>
      <c r="DS45" s="26">
        <v>0</v>
      </c>
      <c r="DT45" s="26">
        <v>0</v>
      </c>
      <c r="DU45" s="26">
        <v>0</v>
      </c>
      <c r="DV45" s="26">
        <v>0</v>
      </c>
      <c r="DW45" s="26">
        <v>0</v>
      </c>
      <c r="DX45" s="26">
        <v>0</v>
      </c>
      <c r="DY45" s="26">
        <v>0</v>
      </c>
      <c r="DZ45" s="26">
        <v>0</v>
      </c>
      <c r="EA45" s="26">
        <v>0</v>
      </c>
      <c r="EB45" s="26">
        <v>0</v>
      </c>
      <c r="EC45" s="26">
        <v>0</v>
      </c>
      <c r="ED45" s="26">
        <v>0</v>
      </c>
      <c r="EE45" s="26">
        <v>0</v>
      </c>
      <c r="EF45" s="26">
        <v>0</v>
      </c>
      <c r="EG45" s="26">
        <v>0</v>
      </c>
      <c r="EH45" s="26">
        <v>0</v>
      </c>
      <c r="EI45" s="26">
        <v>0</v>
      </c>
      <c r="EJ45" s="26">
        <v>0</v>
      </c>
      <c r="EK45" s="26">
        <v>0</v>
      </c>
      <c r="EL45" s="26">
        <v>0</v>
      </c>
      <c r="EM45" s="26">
        <v>0</v>
      </c>
      <c r="EN45" s="26">
        <v>0</v>
      </c>
      <c r="EO45" s="26">
        <v>0</v>
      </c>
      <c r="EP45" s="26">
        <v>0</v>
      </c>
      <c r="EQ45" s="26">
        <v>0</v>
      </c>
      <c r="ER45" s="26">
        <v>0</v>
      </c>
      <c r="ES45" s="26">
        <v>0</v>
      </c>
      <c r="ET45" s="26">
        <v>0</v>
      </c>
      <c r="EU45" s="26">
        <v>0</v>
      </c>
      <c r="EV45" s="26">
        <v>0</v>
      </c>
      <c r="EW45" s="26">
        <v>0</v>
      </c>
      <c r="EX45" s="26">
        <v>0</v>
      </c>
      <c r="EY45" s="26">
        <v>0</v>
      </c>
      <c r="EZ45" s="26">
        <v>0</v>
      </c>
      <c r="FA45" s="26">
        <v>0</v>
      </c>
      <c r="FB45" s="26">
        <v>0</v>
      </c>
      <c r="FC45" s="26">
        <v>0</v>
      </c>
      <c r="FD45" s="26">
        <v>0</v>
      </c>
      <c r="FE45" s="26">
        <v>0</v>
      </c>
      <c r="FF45" s="26">
        <v>0</v>
      </c>
      <c r="FG45" s="26">
        <v>0</v>
      </c>
      <c r="FH45" s="26">
        <v>0</v>
      </c>
      <c r="FI45" s="26">
        <v>0</v>
      </c>
      <c r="FJ45" s="26">
        <v>0</v>
      </c>
      <c r="FK45" s="26">
        <v>0</v>
      </c>
      <c r="FL45" s="26">
        <v>0</v>
      </c>
      <c r="FM45" s="26">
        <v>0</v>
      </c>
      <c r="FN45" s="26">
        <v>0</v>
      </c>
      <c r="FO45" s="26">
        <v>0</v>
      </c>
      <c r="FP45" s="26">
        <v>0</v>
      </c>
      <c r="FQ45" s="26">
        <v>0</v>
      </c>
      <c r="FR45" s="26">
        <v>0</v>
      </c>
      <c r="FS45" s="26">
        <v>0</v>
      </c>
      <c r="FT45" s="26">
        <v>0</v>
      </c>
      <c r="FU45" s="26">
        <v>0</v>
      </c>
      <c r="FV45" s="26">
        <v>0</v>
      </c>
      <c r="FW45" s="26">
        <v>0</v>
      </c>
      <c r="FX45" s="26">
        <v>0</v>
      </c>
      <c r="FY45" s="26">
        <v>0</v>
      </c>
      <c r="FZ45" s="26">
        <v>0</v>
      </c>
      <c r="GA45" s="26">
        <v>0</v>
      </c>
      <c r="GB45" s="26">
        <v>0</v>
      </c>
      <c r="GC45" s="26">
        <v>0</v>
      </c>
      <c r="GD45" s="26">
        <v>0</v>
      </c>
      <c r="GE45" s="26">
        <v>0</v>
      </c>
      <c r="GF45" s="26">
        <v>0</v>
      </c>
      <c r="GG45" s="26">
        <v>0</v>
      </c>
    </row>
    <row r="46" spans="1:189">
      <c r="A46" s="21" t="s">
        <v>690</v>
      </c>
      <c r="B46" s="26">
        <v>0</v>
      </c>
      <c r="C46" s="26">
        <v>0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  <c r="R46" s="26">
        <v>0</v>
      </c>
      <c r="S46" s="26">
        <v>0</v>
      </c>
      <c r="T46" s="26">
        <v>0</v>
      </c>
      <c r="U46" s="26">
        <v>0</v>
      </c>
      <c r="V46" s="26">
        <v>0</v>
      </c>
      <c r="W46" s="26">
        <v>0</v>
      </c>
      <c r="X46" s="26">
        <v>0</v>
      </c>
      <c r="Y46" s="26">
        <v>0</v>
      </c>
      <c r="Z46" s="26">
        <v>0</v>
      </c>
      <c r="AA46" s="26">
        <v>0</v>
      </c>
      <c r="AB46" s="26">
        <v>0</v>
      </c>
      <c r="AC46" s="26">
        <v>0</v>
      </c>
      <c r="AD46" s="26">
        <v>0</v>
      </c>
      <c r="AE46" s="26">
        <v>0</v>
      </c>
      <c r="AF46" s="26">
        <v>0</v>
      </c>
      <c r="AG46" s="26">
        <v>0</v>
      </c>
      <c r="AH46" s="26">
        <v>0</v>
      </c>
      <c r="AI46" s="26">
        <v>0</v>
      </c>
      <c r="AJ46" s="26">
        <v>0</v>
      </c>
      <c r="AK46" s="26">
        <v>0</v>
      </c>
      <c r="AL46" s="26">
        <v>0</v>
      </c>
      <c r="AM46" s="26">
        <v>0</v>
      </c>
      <c r="AN46" s="26">
        <v>0</v>
      </c>
      <c r="AO46" s="26">
        <v>0</v>
      </c>
      <c r="AP46" s="26">
        <v>0</v>
      </c>
      <c r="AQ46" s="26">
        <v>0</v>
      </c>
      <c r="AR46" s="26">
        <v>0</v>
      </c>
      <c r="AS46" s="26">
        <v>0</v>
      </c>
      <c r="AT46" s="26">
        <v>0</v>
      </c>
      <c r="AU46" s="26">
        <v>0</v>
      </c>
      <c r="AV46" s="26">
        <v>0</v>
      </c>
      <c r="AW46" s="26">
        <v>0</v>
      </c>
      <c r="AX46" s="26">
        <v>0</v>
      </c>
      <c r="AY46" s="26">
        <v>0</v>
      </c>
      <c r="AZ46" s="26">
        <v>0</v>
      </c>
      <c r="BA46" s="26">
        <v>0</v>
      </c>
      <c r="BB46" s="26">
        <v>0</v>
      </c>
      <c r="BC46" s="26">
        <v>0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</v>
      </c>
      <c r="BL46" s="26">
        <v>0</v>
      </c>
      <c r="BM46" s="26">
        <v>0</v>
      </c>
      <c r="BN46" s="26">
        <v>0</v>
      </c>
      <c r="BO46" s="26">
        <v>0</v>
      </c>
      <c r="BP46" s="26">
        <v>0</v>
      </c>
      <c r="BQ46" s="26">
        <v>0</v>
      </c>
      <c r="BR46" s="26">
        <v>0</v>
      </c>
      <c r="BS46" s="26">
        <v>0</v>
      </c>
      <c r="BT46" s="26">
        <v>0</v>
      </c>
      <c r="BU46" s="26">
        <v>0</v>
      </c>
      <c r="BV46" s="26">
        <v>0</v>
      </c>
      <c r="BW46" s="26">
        <v>0</v>
      </c>
      <c r="BX46" s="26">
        <v>0</v>
      </c>
      <c r="BY46" s="26">
        <v>0</v>
      </c>
      <c r="BZ46" s="26">
        <v>0</v>
      </c>
      <c r="CA46" s="26">
        <v>0</v>
      </c>
      <c r="CB46" s="26">
        <v>0</v>
      </c>
      <c r="CC46" s="26">
        <v>0</v>
      </c>
      <c r="CD46" s="26">
        <v>0</v>
      </c>
      <c r="CE46" s="26">
        <v>0</v>
      </c>
      <c r="CF46" s="26">
        <v>0</v>
      </c>
      <c r="CG46" s="26">
        <v>0</v>
      </c>
      <c r="CH46" s="26">
        <v>0</v>
      </c>
      <c r="CI46" s="26">
        <v>0</v>
      </c>
      <c r="CJ46" s="26">
        <v>0</v>
      </c>
      <c r="CK46" s="26">
        <v>0</v>
      </c>
      <c r="CL46" s="26">
        <v>0</v>
      </c>
      <c r="CM46" s="26">
        <v>0</v>
      </c>
      <c r="CN46" s="26">
        <v>0</v>
      </c>
      <c r="CO46" s="26">
        <v>0</v>
      </c>
      <c r="CP46" s="26">
        <v>0</v>
      </c>
      <c r="CQ46" s="26">
        <v>0</v>
      </c>
      <c r="CR46" s="26">
        <v>0</v>
      </c>
      <c r="CS46" s="26">
        <v>0</v>
      </c>
      <c r="CT46" s="26">
        <v>0</v>
      </c>
      <c r="CU46" s="26">
        <v>0</v>
      </c>
      <c r="CV46" s="26">
        <v>0</v>
      </c>
      <c r="CW46" s="26">
        <v>0</v>
      </c>
      <c r="CX46" s="26">
        <v>0</v>
      </c>
      <c r="CY46" s="26">
        <v>0</v>
      </c>
      <c r="CZ46" s="26">
        <v>0</v>
      </c>
      <c r="DA46" s="26">
        <v>0</v>
      </c>
      <c r="DB46" s="26">
        <v>0</v>
      </c>
      <c r="DC46" s="26">
        <v>0</v>
      </c>
      <c r="DD46" s="26">
        <v>0</v>
      </c>
      <c r="DE46" s="26">
        <v>0</v>
      </c>
      <c r="DF46" s="26">
        <v>0</v>
      </c>
      <c r="DG46" s="26">
        <v>0</v>
      </c>
      <c r="DH46" s="26">
        <v>0</v>
      </c>
      <c r="DI46" s="26">
        <v>0</v>
      </c>
      <c r="DJ46" s="26">
        <v>0</v>
      </c>
      <c r="DK46" s="26">
        <v>0</v>
      </c>
      <c r="DL46" s="26">
        <v>0</v>
      </c>
      <c r="DM46" s="26">
        <v>0</v>
      </c>
      <c r="DN46" s="26">
        <v>0</v>
      </c>
      <c r="DO46" s="26">
        <v>0</v>
      </c>
      <c r="DP46" s="26">
        <v>0</v>
      </c>
      <c r="DQ46" s="26">
        <v>0</v>
      </c>
      <c r="DR46" s="26">
        <v>0</v>
      </c>
      <c r="DS46" s="26">
        <v>0</v>
      </c>
      <c r="DT46" s="26">
        <v>0</v>
      </c>
      <c r="DU46" s="26">
        <v>0</v>
      </c>
      <c r="DV46" s="26">
        <v>0</v>
      </c>
      <c r="DW46" s="26">
        <v>0</v>
      </c>
      <c r="DX46" s="26">
        <v>0</v>
      </c>
      <c r="DY46" s="26">
        <v>0</v>
      </c>
      <c r="DZ46" s="26">
        <v>0</v>
      </c>
      <c r="EA46" s="26">
        <v>0</v>
      </c>
      <c r="EB46" s="26">
        <v>0</v>
      </c>
      <c r="EC46" s="26">
        <v>0</v>
      </c>
      <c r="ED46" s="26">
        <v>0</v>
      </c>
      <c r="EE46" s="26">
        <v>0</v>
      </c>
      <c r="EF46" s="26">
        <v>0</v>
      </c>
      <c r="EG46" s="26">
        <v>0</v>
      </c>
      <c r="EH46" s="26">
        <v>0</v>
      </c>
      <c r="EI46" s="26">
        <v>0</v>
      </c>
      <c r="EJ46" s="26">
        <v>0</v>
      </c>
      <c r="EK46" s="26">
        <v>0</v>
      </c>
      <c r="EL46" s="26">
        <v>0</v>
      </c>
      <c r="EM46" s="26">
        <v>0</v>
      </c>
      <c r="EN46" s="26">
        <v>0</v>
      </c>
      <c r="EO46" s="26">
        <v>0</v>
      </c>
      <c r="EP46" s="26">
        <v>0</v>
      </c>
      <c r="EQ46" s="26">
        <v>0</v>
      </c>
      <c r="ER46" s="26">
        <v>0</v>
      </c>
      <c r="ES46" s="26">
        <v>0</v>
      </c>
      <c r="ET46" s="26">
        <v>0</v>
      </c>
      <c r="EU46" s="26">
        <v>0</v>
      </c>
      <c r="EV46" s="26">
        <v>0</v>
      </c>
      <c r="EW46" s="26">
        <v>0</v>
      </c>
      <c r="EX46" s="26">
        <v>0</v>
      </c>
      <c r="EY46" s="26">
        <v>0</v>
      </c>
      <c r="EZ46" s="26">
        <v>0</v>
      </c>
      <c r="FA46" s="26">
        <v>0</v>
      </c>
      <c r="FB46" s="26">
        <v>0</v>
      </c>
      <c r="FC46" s="26">
        <v>0</v>
      </c>
      <c r="FD46" s="26">
        <v>0</v>
      </c>
      <c r="FE46" s="26">
        <v>0</v>
      </c>
      <c r="FF46" s="26">
        <v>0</v>
      </c>
      <c r="FG46" s="26">
        <v>0</v>
      </c>
      <c r="FH46" s="26">
        <v>0</v>
      </c>
      <c r="FI46" s="26">
        <v>0</v>
      </c>
      <c r="FJ46" s="26">
        <v>0</v>
      </c>
      <c r="FK46" s="26">
        <v>0</v>
      </c>
      <c r="FL46" s="26">
        <v>0</v>
      </c>
      <c r="FM46" s="26">
        <v>0</v>
      </c>
      <c r="FN46" s="26">
        <v>0</v>
      </c>
      <c r="FO46" s="26">
        <v>0</v>
      </c>
      <c r="FP46" s="26">
        <v>0</v>
      </c>
      <c r="FQ46" s="26">
        <v>0</v>
      </c>
      <c r="FR46" s="26">
        <v>0</v>
      </c>
      <c r="FS46" s="26">
        <v>0</v>
      </c>
      <c r="FT46" s="26">
        <v>0</v>
      </c>
      <c r="FU46" s="26">
        <v>0</v>
      </c>
      <c r="FV46" s="26">
        <v>0</v>
      </c>
      <c r="FW46" s="26">
        <v>0</v>
      </c>
      <c r="FX46" s="26">
        <v>0</v>
      </c>
      <c r="FY46" s="26">
        <v>0</v>
      </c>
      <c r="FZ46" s="26">
        <v>0</v>
      </c>
      <c r="GA46" s="26">
        <v>0</v>
      </c>
      <c r="GB46" s="26">
        <v>0</v>
      </c>
      <c r="GC46" s="26">
        <v>0</v>
      </c>
      <c r="GD46" s="26">
        <v>0</v>
      </c>
      <c r="GE46" s="26">
        <v>0</v>
      </c>
      <c r="GF46" s="26">
        <v>0</v>
      </c>
      <c r="GG46" s="26">
        <v>0</v>
      </c>
    </row>
    <row r="48" spans="1:189" ht="18">
      <c r="A48" s="20" t="s">
        <v>468</v>
      </c>
    </row>
    <row r="50" spans="1:189" ht="30">
      <c r="A50" s="21" t="s">
        <v>469</v>
      </c>
      <c r="B50" s="22" t="s">
        <v>470</v>
      </c>
    </row>
    <row r="51" spans="1:189">
      <c r="A51" s="21" t="s">
        <v>471</v>
      </c>
      <c r="B51" s="22" t="s">
        <v>472</v>
      </c>
    </row>
    <row r="52" spans="1:189" ht="30">
      <c r="A52" s="21" t="s">
        <v>473</v>
      </c>
      <c r="B52" s="22">
        <v>216</v>
      </c>
    </row>
    <row r="53" spans="1:189">
      <c r="A53" s="21" t="s">
        <v>474</v>
      </c>
      <c r="B53" s="22">
        <v>188</v>
      </c>
    </row>
    <row r="54" spans="1:189">
      <c r="A54" s="21" t="s">
        <v>475</v>
      </c>
      <c r="B54" s="22">
        <v>22</v>
      </c>
    </row>
    <row r="55" spans="1:189">
      <c r="A55" s="21" t="s">
        <v>476</v>
      </c>
      <c r="B55" s="22">
        <v>0</v>
      </c>
    </row>
    <row r="56" spans="1:189" ht="165">
      <c r="A56" s="21" t="s">
        <v>477</v>
      </c>
      <c r="B56" s="22" t="s">
        <v>691</v>
      </c>
    </row>
    <row r="58" spans="1:189" ht="30">
      <c r="A58" s="23" t="s">
        <v>692</v>
      </c>
    </row>
    <row r="59" spans="1:189">
      <c r="A59" s="24" t="s">
        <v>479</v>
      </c>
      <c r="B59" s="28" t="s">
        <v>481</v>
      </c>
      <c r="C59" s="28" t="s">
        <v>482</v>
      </c>
      <c r="D59" s="28" t="s">
        <v>483</v>
      </c>
      <c r="E59" s="28" t="s">
        <v>484</v>
      </c>
      <c r="F59" s="28" t="s">
        <v>485</v>
      </c>
      <c r="G59" s="28" t="s">
        <v>486</v>
      </c>
      <c r="H59" s="28" t="s">
        <v>487</v>
      </c>
      <c r="I59" s="28" t="s">
        <v>488</v>
      </c>
      <c r="J59" s="28" t="s">
        <v>489</v>
      </c>
      <c r="K59" s="28" t="s">
        <v>490</v>
      </c>
      <c r="L59" s="28" t="s">
        <v>491</v>
      </c>
      <c r="M59" s="28" t="s">
        <v>492</v>
      </c>
      <c r="N59" s="28" t="s">
        <v>493</v>
      </c>
      <c r="O59" s="28" t="s">
        <v>494</v>
      </c>
      <c r="P59" s="28" t="s">
        <v>495</v>
      </c>
      <c r="Q59" s="28" t="s">
        <v>496</v>
      </c>
      <c r="R59" s="28" t="s">
        <v>497</v>
      </c>
      <c r="S59" s="28" t="s">
        <v>498</v>
      </c>
      <c r="T59" s="28" t="s">
        <v>499</v>
      </c>
      <c r="U59" s="28" t="s">
        <v>500</v>
      </c>
      <c r="V59" s="28" t="s">
        <v>501</v>
      </c>
      <c r="W59" s="28" t="s">
        <v>502</v>
      </c>
      <c r="X59" s="28" t="s">
        <v>503</v>
      </c>
      <c r="Y59" s="28" t="s">
        <v>504</v>
      </c>
      <c r="Z59" s="28" t="s">
        <v>505</v>
      </c>
      <c r="AA59" s="28" t="s">
        <v>506</v>
      </c>
      <c r="AB59" s="28" t="s">
        <v>507</v>
      </c>
      <c r="AC59" s="28" t="s">
        <v>508</v>
      </c>
      <c r="AD59" s="28" t="s">
        <v>509</v>
      </c>
      <c r="AE59" s="28" t="s">
        <v>510</v>
      </c>
      <c r="AF59" s="28" t="s">
        <v>511</v>
      </c>
      <c r="AG59" s="28" t="s">
        <v>512</v>
      </c>
      <c r="AH59" s="28" t="s">
        <v>513</v>
      </c>
      <c r="AI59" s="28" t="s">
        <v>514</v>
      </c>
      <c r="AJ59" s="28" t="s">
        <v>515</v>
      </c>
      <c r="AK59" s="28" t="s">
        <v>516</v>
      </c>
      <c r="AL59" s="28" t="s">
        <v>517</v>
      </c>
      <c r="AM59" s="28" t="s">
        <v>518</v>
      </c>
      <c r="AN59" s="28" t="s">
        <v>519</v>
      </c>
      <c r="AO59" s="28" t="s">
        <v>520</v>
      </c>
      <c r="AP59" s="28" t="s">
        <v>521</v>
      </c>
      <c r="AQ59" s="28" t="s">
        <v>522</v>
      </c>
      <c r="AR59" s="28" t="s">
        <v>523</v>
      </c>
      <c r="AS59" s="28" t="s">
        <v>524</v>
      </c>
      <c r="AT59" s="28" t="s">
        <v>525</v>
      </c>
      <c r="AU59" s="28" t="s">
        <v>526</v>
      </c>
      <c r="AV59" s="28" t="s">
        <v>527</v>
      </c>
      <c r="AW59" s="28" t="s">
        <v>528</v>
      </c>
      <c r="AX59" s="28" t="s">
        <v>529</v>
      </c>
      <c r="AY59" s="28" t="s">
        <v>530</v>
      </c>
      <c r="AZ59" s="28" t="s">
        <v>531</v>
      </c>
      <c r="BA59" s="28" t="s">
        <v>532</v>
      </c>
      <c r="BB59" s="28" t="s">
        <v>533</v>
      </c>
      <c r="BC59" s="28" t="s">
        <v>534</v>
      </c>
      <c r="BD59" s="28" t="s">
        <v>535</v>
      </c>
      <c r="BE59" s="28" t="s">
        <v>536</v>
      </c>
      <c r="BF59" s="28" t="s">
        <v>537</v>
      </c>
      <c r="BG59" s="28" t="s">
        <v>538</v>
      </c>
      <c r="BH59" s="28" t="s">
        <v>539</v>
      </c>
      <c r="BI59" s="28" t="s">
        <v>540</v>
      </c>
      <c r="BJ59" s="28" t="s">
        <v>541</v>
      </c>
      <c r="BK59" s="28" t="s">
        <v>542</v>
      </c>
      <c r="BL59" s="28" t="s">
        <v>543</v>
      </c>
      <c r="BM59" s="28" t="s">
        <v>544</v>
      </c>
      <c r="BN59" s="28" t="s">
        <v>545</v>
      </c>
      <c r="BO59" s="28" t="s">
        <v>546</v>
      </c>
      <c r="BP59" s="28" t="s">
        <v>547</v>
      </c>
      <c r="BQ59" s="28" t="s">
        <v>548</v>
      </c>
      <c r="BR59" s="28" t="s">
        <v>549</v>
      </c>
      <c r="BS59" s="28" t="s">
        <v>550</v>
      </c>
      <c r="BT59" s="28" t="s">
        <v>551</v>
      </c>
      <c r="BU59" s="28" t="s">
        <v>552</v>
      </c>
      <c r="BV59" s="28" t="s">
        <v>553</v>
      </c>
      <c r="BW59" s="28" t="s">
        <v>554</v>
      </c>
      <c r="BX59" s="28" t="s">
        <v>555</v>
      </c>
      <c r="BY59" s="28" t="s">
        <v>556</v>
      </c>
      <c r="BZ59" s="28" t="s">
        <v>557</v>
      </c>
      <c r="CA59" s="28" t="s">
        <v>558</v>
      </c>
      <c r="CB59" s="28" t="s">
        <v>559</v>
      </c>
      <c r="CC59" s="28" t="s">
        <v>560</v>
      </c>
      <c r="CD59" s="28" t="s">
        <v>561</v>
      </c>
      <c r="CE59" s="28" t="s">
        <v>562</v>
      </c>
      <c r="CF59" s="28" t="s">
        <v>563</v>
      </c>
      <c r="CG59" s="28" t="s">
        <v>564</v>
      </c>
      <c r="CH59" s="28" t="s">
        <v>565</v>
      </c>
      <c r="CI59" s="28" t="s">
        <v>566</v>
      </c>
      <c r="CJ59" s="28" t="s">
        <v>567</v>
      </c>
      <c r="CK59" s="28" t="s">
        <v>568</v>
      </c>
      <c r="CL59" s="28" t="s">
        <v>569</v>
      </c>
      <c r="CM59" s="28" t="s">
        <v>570</v>
      </c>
      <c r="CN59" s="28" t="s">
        <v>571</v>
      </c>
      <c r="CO59" s="28" t="s">
        <v>572</v>
      </c>
      <c r="CP59" s="28" t="s">
        <v>573</v>
      </c>
      <c r="CQ59" s="28" t="s">
        <v>574</v>
      </c>
      <c r="CR59" s="28" t="s">
        <v>575</v>
      </c>
      <c r="CS59" s="28" t="s">
        <v>576</v>
      </c>
      <c r="CT59" s="28" t="s">
        <v>577</v>
      </c>
      <c r="CU59" s="28" t="s">
        <v>578</v>
      </c>
      <c r="CV59" s="28" t="s">
        <v>579</v>
      </c>
      <c r="CW59" s="28" t="s">
        <v>580</v>
      </c>
      <c r="CX59" s="28" t="s">
        <v>581</v>
      </c>
      <c r="CY59" s="28" t="s">
        <v>582</v>
      </c>
      <c r="CZ59" s="28" t="s">
        <v>583</v>
      </c>
      <c r="DA59" s="28" t="s">
        <v>584</v>
      </c>
      <c r="DB59" s="28" t="s">
        <v>585</v>
      </c>
      <c r="DC59" s="28" t="s">
        <v>586</v>
      </c>
      <c r="DD59" s="28" t="s">
        <v>587</v>
      </c>
      <c r="DE59" s="28" t="s">
        <v>588</v>
      </c>
      <c r="DF59" s="28" t="s">
        <v>589</v>
      </c>
      <c r="DG59" s="28" t="s">
        <v>590</v>
      </c>
      <c r="DH59" s="28" t="s">
        <v>591</v>
      </c>
      <c r="DI59" s="28" t="s">
        <v>592</v>
      </c>
      <c r="DJ59" s="28" t="s">
        <v>593</v>
      </c>
      <c r="DK59" s="28" t="s">
        <v>594</v>
      </c>
      <c r="DL59" s="28" t="s">
        <v>595</v>
      </c>
      <c r="DM59" s="28" t="s">
        <v>596</v>
      </c>
      <c r="DN59" s="28" t="s">
        <v>597</v>
      </c>
      <c r="DO59" s="28" t="s">
        <v>598</v>
      </c>
      <c r="DP59" s="28" t="s">
        <v>599</v>
      </c>
      <c r="DQ59" s="28" t="s">
        <v>600</v>
      </c>
      <c r="DR59" s="28" t="s">
        <v>601</v>
      </c>
      <c r="DS59" s="28" t="s">
        <v>602</v>
      </c>
      <c r="DT59" s="28" t="s">
        <v>603</v>
      </c>
      <c r="DU59" s="28" t="s">
        <v>604</v>
      </c>
      <c r="DV59" s="28" t="s">
        <v>605</v>
      </c>
      <c r="DW59" s="28" t="s">
        <v>606</v>
      </c>
      <c r="DX59" s="28" t="s">
        <v>607</v>
      </c>
      <c r="DY59" s="28" t="s">
        <v>608</v>
      </c>
      <c r="DZ59" s="28" t="s">
        <v>609</v>
      </c>
      <c r="EA59" s="28" t="s">
        <v>610</v>
      </c>
      <c r="EB59" s="28" t="s">
        <v>611</v>
      </c>
      <c r="EC59" s="28" t="s">
        <v>612</v>
      </c>
      <c r="ED59" s="28" t="s">
        <v>613</v>
      </c>
      <c r="EE59" s="28" t="s">
        <v>614</v>
      </c>
      <c r="EF59" s="28" t="s">
        <v>615</v>
      </c>
      <c r="EG59" s="28" t="s">
        <v>616</v>
      </c>
      <c r="EH59" s="28" t="s">
        <v>617</v>
      </c>
      <c r="EI59" s="28" t="s">
        <v>618</v>
      </c>
      <c r="EJ59" s="28" t="s">
        <v>619</v>
      </c>
      <c r="EK59" s="28" t="s">
        <v>620</v>
      </c>
      <c r="EL59" s="28" t="s">
        <v>621</v>
      </c>
      <c r="EM59" s="28" t="s">
        <v>622</v>
      </c>
      <c r="EN59" s="28" t="s">
        <v>623</v>
      </c>
      <c r="EO59" s="28" t="s">
        <v>624</v>
      </c>
      <c r="EP59" s="28" t="s">
        <v>625</v>
      </c>
      <c r="EQ59" s="28" t="s">
        <v>626</v>
      </c>
      <c r="ER59" s="28" t="s">
        <v>627</v>
      </c>
      <c r="ES59" s="28" t="s">
        <v>628</v>
      </c>
      <c r="ET59" s="28" t="s">
        <v>629</v>
      </c>
      <c r="EU59" s="28" t="s">
        <v>630</v>
      </c>
      <c r="EV59" s="28" t="s">
        <v>631</v>
      </c>
      <c r="EW59" s="28" t="s">
        <v>632</v>
      </c>
      <c r="EX59" s="28" t="s">
        <v>633</v>
      </c>
      <c r="EY59" s="28" t="s">
        <v>634</v>
      </c>
      <c r="EZ59" s="28" t="s">
        <v>635</v>
      </c>
      <c r="FA59" s="28" t="s">
        <v>636</v>
      </c>
      <c r="FB59" s="28" t="s">
        <v>637</v>
      </c>
      <c r="FC59" s="28" t="s">
        <v>638</v>
      </c>
      <c r="FD59" s="28" t="s">
        <v>639</v>
      </c>
      <c r="FE59" s="28" t="s">
        <v>640</v>
      </c>
      <c r="FF59" s="28" t="s">
        <v>641</v>
      </c>
      <c r="FG59" s="28" t="s">
        <v>642</v>
      </c>
      <c r="FH59" s="28" t="s">
        <v>643</v>
      </c>
      <c r="FI59" s="28" t="s">
        <v>644</v>
      </c>
      <c r="FJ59" s="28" t="s">
        <v>645</v>
      </c>
      <c r="FK59" s="28" t="s">
        <v>646</v>
      </c>
      <c r="FL59" s="28" t="s">
        <v>647</v>
      </c>
      <c r="FM59" s="28" t="s">
        <v>648</v>
      </c>
      <c r="FN59" s="28" t="s">
        <v>649</v>
      </c>
      <c r="FO59" s="28" t="s">
        <v>650</v>
      </c>
      <c r="FP59" s="28" t="s">
        <v>651</v>
      </c>
      <c r="FQ59" s="28" t="s">
        <v>652</v>
      </c>
      <c r="FR59" s="28" t="s">
        <v>653</v>
      </c>
      <c r="FS59" s="28" t="s">
        <v>654</v>
      </c>
      <c r="FT59" s="28" t="s">
        <v>655</v>
      </c>
      <c r="FU59" s="28" t="s">
        <v>656</v>
      </c>
      <c r="FV59" s="28" t="s">
        <v>657</v>
      </c>
      <c r="FW59" s="28" t="s">
        <v>658</v>
      </c>
      <c r="FX59" s="28" t="s">
        <v>659</v>
      </c>
      <c r="FY59" s="28" t="s">
        <v>660</v>
      </c>
      <c r="FZ59" s="28" t="s">
        <v>661</v>
      </c>
      <c r="GA59" s="28" t="s">
        <v>662</v>
      </c>
      <c r="GB59" s="28" t="s">
        <v>663</v>
      </c>
      <c r="GC59" s="28" t="s">
        <v>664</v>
      </c>
      <c r="GD59" s="28" t="s">
        <v>665</v>
      </c>
      <c r="GE59" s="28" t="s">
        <v>666</v>
      </c>
      <c r="GF59" s="28" t="s">
        <v>667</v>
      </c>
      <c r="GG59" s="28" t="s">
        <v>668</v>
      </c>
    </row>
    <row r="60" spans="1:189">
      <c r="A60" s="25" t="s">
        <v>480</v>
      </c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</row>
    <row r="61" spans="1:189">
      <c r="A61" s="21" t="s">
        <v>669</v>
      </c>
      <c r="B61" s="26">
        <v>0</v>
      </c>
      <c r="C61" s="26">
        <v>69</v>
      </c>
      <c r="D61" s="26">
        <v>128</v>
      </c>
      <c r="E61" s="26">
        <v>1377</v>
      </c>
      <c r="F61" s="26">
        <v>0</v>
      </c>
      <c r="G61" s="26">
        <v>0</v>
      </c>
      <c r="H61" s="26">
        <v>376</v>
      </c>
      <c r="I61" s="26">
        <v>0</v>
      </c>
      <c r="J61" s="26">
        <v>0</v>
      </c>
      <c r="K61" s="26">
        <v>0</v>
      </c>
      <c r="L61" s="26">
        <v>641</v>
      </c>
      <c r="M61" s="26">
        <v>0</v>
      </c>
      <c r="N61" s="26">
        <v>85</v>
      </c>
      <c r="O61" s="26">
        <v>625</v>
      </c>
      <c r="P61" s="26">
        <v>377</v>
      </c>
      <c r="Q61" s="26">
        <v>139</v>
      </c>
      <c r="R61" s="26">
        <v>103</v>
      </c>
      <c r="S61" s="26">
        <v>834</v>
      </c>
      <c r="T61" s="26">
        <v>486</v>
      </c>
      <c r="U61" s="26">
        <v>298</v>
      </c>
      <c r="V61" s="26">
        <v>0</v>
      </c>
      <c r="W61" s="26">
        <v>0</v>
      </c>
      <c r="X61" s="26">
        <v>1899</v>
      </c>
      <c r="Y61" s="26">
        <v>238</v>
      </c>
      <c r="Z61" s="26">
        <v>1071</v>
      </c>
      <c r="AA61" s="26">
        <v>0</v>
      </c>
      <c r="AB61" s="26">
        <v>67</v>
      </c>
      <c r="AC61" s="26">
        <v>0</v>
      </c>
      <c r="AD61" s="26">
        <v>169</v>
      </c>
      <c r="AE61" s="26">
        <v>52</v>
      </c>
      <c r="AF61" s="26">
        <v>187</v>
      </c>
      <c r="AG61" s="26">
        <v>34</v>
      </c>
      <c r="AH61" s="26">
        <v>0</v>
      </c>
      <c r="AI61" s="26">
        <v>939</v>
      </c>
      <c r="AJ61" s="26">
        <v>0</v>
      </c>
      <c r="AK61" s="26">
        <v>333</v>
      </c>
      <c r="AL61" s="26">
        <v>0</v>
      </c>
      <c r="AM61" s="26">
        <v>619</v>
      </c>
      <c r="AN61" s="26">
        <v>0</v>
      </c>
      <c r="AO61" s="26">
        <v>0</v>
      </c>
      <c r="AP61" s="26">
        <v>0</v>
      </c>
      <c r="AQ61" s="26">
        <v>0</v>
      </c>
      <c r="AR61" s="26">
        <v>5</v>
      </c>
      <c r="AS61" s="26">
        <v>94</v>
      </c>
      <c r="AT61" s="26">
        <v>185</v>
      </c>
      <c r="AU61" s="26">
        <v>290</v>
      </c>
      <c r="AV61" s="26">
        <v>265</v>
      </c>
      <c r="AW61" s="26">
        <v>0</v>
      </c>
      <c r="AX61" s="26">
        <v>0</v>
      </c>
      <c r="AY61" s="26">
        <v>0</v>
      </c>
      <c r="AZ61" s="26">
        <v>122</v>
      </c>
      <c r="BA61" s="26">
        <v>194</v>
      </c>
      <c r="BB61" s="26">
        <v>0</v>
      </c>
      <c r="BC61" s="26">
        <v>176</v>
      </c>
      <c r="BD61" s="26">
        <v>0</v>
      </c>
      <c r="BE61" s="26">
        <v>385</v>
      </c>
      <c r="BF61" s="26">
        <v>288</v>
      </c>
      <c r="BG61" s="26">
        <v>179</v>
      </c>
      <c r="BH61" s="26">
        <v>3227</v>
      </c>
      <c r="BI61" s="26">
        <v>0</v>
      </c>
      <c r="BJ61" s="26">
        <v>106</v>
      </c>
      <c r="BK61" s="26">
        <v>41</v>
      </c>
      <c r="BL61" s="26">
        <v>0</v>
      </c>
      <c r="BM61" s="26">
        <v>0</v>
      </c>
      <c r="BN61" s="26">
        <v>626</v>
      </c>
      <c r="BO61" s="26">
        <v>652</v>
      </c>
      <c r="BP61" s="26">
        <v>0</v>
      </c>
      <c r="BQ61" s="26">
        <v>1444</v>
      </c>
      <c r="BR61" s="26">
        <v>0</v>
      </c>
      <c r="BS61" s="26">
        <v>445</v>
      </c>
      <c r="BT61" s="26">
        <v>595</v>
      </c>
      <c r="BU61" s="26">
        <v>0</v>
      </c>
      <c r="BV61" s="26">
        <v>377</v>
      </c>
      <c r="BW61" s="26">
        <v>491</v>
      </c>
      <c r="BX61" s="26">
        <v>0</v>
      </c>
      <c r="BY61" s="26">
        <v>497</v>
      </c>
      <c r="BZ61" s="26">
        <v>0</v>
      </c>
      <c r="CA61" s="26">
        <v>0</v>
      </c>
      <c r="CB61" s="26">
        <v>99</v>
      </c>
      <c r="CC61" s="26">
        <v>0</v>
      </c>
      <c r="CD61" s="26">
        <v>101</v>
      </c>
      <c r="CE61" s="26">
        <v>0</v>
      </c>
      <c r="CF61" s="26">
        <v>0</v>
      </c>
      <c r="CG61" s="26">
        <v>0</v>
      </c>
      <c r="CH61" s="26">
        <v>0</v>
      </c>
      <c r="CI61" s="26">
        <v>0</v>
      </c>
      <c r="CJ61" s="26">
        <v>0</v>
      </c>
      <c r="CK61" s="26">
        <v>0</v>
      </c>
      <c r="CL61" s="26">
        <v>0</v>
      </c>
      <c r="CM61" s="26">
        <v>0</v>
      </c>
      <c r="CN61" s="26">
        <v>0</v>
      </c>
      <c r="CO61" s="26">
        <v>196</v>
      </c>
      <c r="CP61" s="26">
        <v>0</v>
      </c>
      <c r="CQ61" s="26">
        <v>333</v>
      </c>
      <c r="CR61" s="26">
        <v>128</v>
      </c>
      <c r="CS61" s="26">
        <v>0</v>
      </c>
      <c r="CT61" s="26">
        <v>228</v>
      </c>
      <c r="CU61" s="26">
        <v>349</v>
      </c>
      <c r="CV61" s="26">
        <v>28</v>
      </c>
      <c r="CW61" s="26">
        <v>0</v>
      </c>
      <c r="CX61" s="26">
        <v>0</v>
      </c>
      <c r="CY61" s="26">
        <v>0</v>
      </c>
      <c r="CZ61" s="26">
        <v>0</v>
      </c>
      <c r="DA61" s="26">
        <v>0</v>
      </c>
      <c r="DB61" s="26">
        <v>0</v>
      </c>
      <c r="DC61" s="26">
        <v>347</v>
      </c>
      <c r="DD61" s="26">
        <v>208</v>
      </c>
      <c r="DE61" s="26">
        <v>0</v>
      </c>
      <c r="DF61" s="26">
        <v>146</v>
      </c>
      <c r="DG61" s="26">
        <v>0</v>
      </c>
      <c r="DH61" s="26">
        <v>0</v>
      </c>
      <c r="DI61" s="26">
        <v>0</v>
      </c>
      <c r="DJ61" s="26">
        <v>0</v>
      </c>
      <c r="DK61" s="26">
        <v>0</v>
      </c>
      <c r="DL61" s="26">
        <v>0</v>
      </c>
      <c r="DM61" s="26">
        <v>0</v>
      </c>
      <c r="DN61" s="26">
        <v>0</v>
      </c>
      <c r="DO61" s="26">
        <v>0</v>
      </c>
      <c r="DP61" s="26">
        <v>0</v>
      </c>
      <c r="DQ61" s="26">
        <v>0</v>
      </c>
      <c r="DR61" s="26">
        <v>0</v>
      </c>
      <c r="DS61" s="26">
        <v>0</v>
      </c>
      <c r="DT61" s="26">
        <v>0</v>
      </c>
      <c r="DU61" s="26">
        <v>0</v>
      </c>
      <c r="DV61" s="26">
        <v>0</v>
      </c>
      <c r="DW61" s="26">
        <v>0</v>
      </c>
      <c r="DX61" s="26">
        <v>0</v>
      </c>
      <c r="DY61" s="26">
        <v>0</v>
      </c>
      <c r="DZ61" s="26">
        <v>0</v>
      </c>
      <c r="EA61" s="26">
        <v>0</v>
      </c>
      <c r="EB61" s="26">
        <v>0</v>
      </c>
      <c r="EC61" s="26">
        <v>281</v>
      </c>
      <c r="ED61" s="26">
        <v>191</v>
      </c>
      <c r="EE61" s="26">
        <v>294</v>
      </c>
      <c r="EF61" s="26">
        <v>0</v>
      </c>
      <c r="EG61" s="26">
        <v>0</v>
      </c>
      <c r="EH61" s="26">
        <v>0</v>
      </c>
      <c r="EI61" s="26">
        <v>0</v>
      </c>
      <c r="EJ61" s="26">
        <v>0</v>
      </c>
      <c r="EK61" s="26">
        <v>7</v>
      </c>
      <c r="EL61" s="26">
        <v>0</v>
      </c>
      <c r="EM61" s="26">
        <v>0</v>
      </c>
      <c r="EN61" s="26">
        <v>0</v>
      </c>
      <c r="EO61" s="26">
        <v>0</v>
      </c>
      <c r="EP61" s="26">
        <v>0</v>
      </c>
      <c r="EQ61" s="26">
        <v>0</v>
      </c>
      <c r="ER61" s="26">
        <v>0</v>
      </c>
      <c r="ES61" s="26">
        <v>0</v>
      </c>
      <c r="ET61" s="26">
        <v>3308</v>
      </c>
      <c r="EU61" s="26">
        <v>0</v>
      </c>
      <c r="EV61" s="26">
        <v>0</v>
      </c>
      <c r="EW61" s="26">
        <v>0</v>
      </c>
      <c r="EX61" s="26">
        <v>0</v>
      </c>
      <c r="EY61" s="26">
        <v>0</v>
      </c>
      <c r="EZ61" s="26">
        <v>323</v>
      </c>
      <c r="FA61" s="26">
        <v>147</v>
      </c>
      <c r="FB61" s="26">
        <v>1065</v>
      </c>
      <c r="FC61" s="26">
        <v>0</v>
      </c>
      <c r="FD61" s="26">
        <v>0</v>
      </c>
      <c r="FE61" s="26">
        <v>0</v>
      </c>
      <c r="FF61" s="26">
        <v>289</v>
      </c>
      <c r="FG61" s="26">
        <v>0</v>
      </c>
      <c r="FH61" s="26">
        <v>0</v>
      </c>
      <c r="FI61" s="26">
        <v>244</v>
      </c>
      <c r="FJ61" s="26">
        <v>115</v>
      </c>
      <c r="FK61" s="26">
        <v>497</v>
      </c>
      <c r="FL61" s="26">
        <v>66</v>
      </c>
      <c r="FM61" s="26">
        <v>241</v>
      </c>
      <c r="FN61" s="26">
        <v>0</v>
      </c>
      <c r="FO61" s="26">
        <v>0</v>
      </c>
      <c r="FP61" s="26">
        <v>1028</v>
      </c>
      <c r="FQ61" s="26">
        <v>0</v>
      </c>
      <c r="FR61" s="26">
        <v>0</v>
      </c>
      <c r="FS61" s="26">
        <v>59</v>
      </c>
      <c r="FT61" s="26">
        <v>183</v>
      </c>
      <c r="FU61" s="26">
        <v>0</v>
      </c>
      <c r="FV61" s="26">
        <v>493</v>
      </c>
      <c r="FW61" s="26">
        <v>580</v>
      </c>
      <c r="FX61" s="26">
        <v>0</v>
      </c>
      <c r="FY61" s="26">
        <v>86</v>
      </c>
      <c r="FZ61" s="26">
        <v>0</v>
      </c>
      <c r="GA61" s="26">
        <v>0</v>
      </c>
      <c r="GB61" s="26">
        <v>0</v>
      </c>
      <c r="GC61" s="26">
        <v>0</v>
      </c>
      <c r="GD61" s="26">
        <v>0</v>
      </c>
      <c r="GE61" s="26">
        <v>0</v>
      </c>
      <c r="GF61" s="26">
        <v>0</v>
      </c>
      <c r="GG61" s="26">
        <v>129</v>
      </c>
    </row>
    <row r="62" spans="1:189">
      <c r="A62" s="21" t="s">
        <v>670</v>
      </c>
      <c r="B62" s="26">
        <v>0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376</v>
      </c>
      <c r="I62" s="26">
        <v>0</v>
      </c>
      <c r="J62" s="26">
        <v>0</v>
      </c>
      <c r="K62" s="26">
        <v>0</v>
      </c>
      <c r="L62" s="26">
        <v>53</v>
      </c>
      <c r="M62" s="26">
        <v>0</v>
      </c>
      <c r="N62" s="26">
        <v>85</v>
      </c>
      <c r="O62" s="26">
        <v>625</v>
      </c>
      <c r="P62" s="26">
        <v>51</v>
      </c>
      <c r="Q62" s="26">
        <v>0</v>
      </c>
      <c r="R62" s="26">
        <v>103</v>
      </c>
      <c r="S62" s="26">
        <v>834</v>
      </c>
      <c r="T62" s="26">
        <v>486</v>
      </c>
      <c r="U62" s="26">
        <v>134</v>
      </c>
      <c r="V62" s="26">
        <v>0</v>
      </c>
      <c r="W62" s="26">
        <v>0</v>
      </c>
      <c r="X62" s="26">
        <v>362</v>
      </c>
      <c r="Y62" s="26">
        <v>238</v>
      </c>
      <c r="Z62" s="26">
        <v>0</v>
      </c>
      <c r="AA62" s="26">
        <v>0</v>
      </c>
      <c r="AB62" s="26">
        <v>67</v>
      </c>
      <c r="AC62" s="26">
        <v>0</v>
      </c>
      <c r="AD62" s="26">
        <v>23</v>
      </c>
      <c r="AE62" s="26">
        <v>52</v>
      </c>
      <c r="AF62" s="26">
        <v>0</v>
      </c>
      <c r="AG62" s="26">
        <v>0</v>
      </c>
      <c r="AH62" s="26">
        <v>0</v>
      </c>
      <c r="AI62" s="26">
        <v>0</v>
      </c>
      <c r="AJ62" s="26">
        <v>0</v>
      </c>
      <c r="AK62" s="26">
        <v>333</v>
      </c>
      <c r="AL62" s="26">
        <v>0</v>
      </c>
      <c r="AM62" s="26">
        <v>523</v>
      </c>
      <c r="AN62" s="26">
        <v>0</v>
      </c>
      <c r="AO62" s="26">
        <v>0</v>
      </c>
      <c r="AP62" s="26">
        <v>0</v>
      </c>
      <c r="AQ62" s="26">
        <v>0</v>
      </c>
      <c r="AR62" s="26">
        <v>5</v>
      </c>
      <c r="AS62" s="26">
        <v>94</v>
      </c>
      <c r="AT62" s="26">
        <v>185</v>
      </c>
      <c r="AU62" s="26">
        <v>290</v>
      </c>
      <c r="AV62" s="26">
        <v>265</v>
      </c>
      <c r="AW62" s="26">
        <v>0</v>
      </c>
      <c r="AX62" s="26">
        <v>0</v>
      </c>
      <c r="AY62" s="26">
        <v>0</v>
      </c>
      <c r="AZ62" s="26">
        <v>122</v>
      </c>
      <c r="BA62" s="26">
        <v>194</v>
      </c>
      <c r="BB62" s="26">
        <v>0</v>
      </c>
      <c r="BC62" s="26">
        <v>176</v>
      </c>
      <c r="BD62" s="26">
        <v>0</v>
      </c>
      <c r="BE62" s="26">
        <v>385</v>
      </c>
      <c r="BF62" s="26">
        <v>288</v>
      </c>
      <c r="BG62" s="26">
        <v>0</v>
      </c>
      <c r="BH62" s="26">
        <v>2691</v>
      </c>
      <c r="BI62" s="26">
        <v>0</v>
      </c>
      <c r="BJ62" s="26">
        <v>106</v>
      </c>
      <c r="BK62" s="26">
        <v>41</v>
      </c>
      <c r="BL62" s="26">
        <v>0</v>
      </c>
      <c r="BM62" s="26">
        <v>0</v>
      </c>
      <c r="BN62" s="26">
        <v>626</v>
      </c>
      <c r="BO62" s="26">
        <v>49</v>
      </c>
      <c r="BP62" s="26">
        <v>0</v>
      </c>
      <c r="BQ62" s="26">
        <v>1444</v>
      </c>
      <c r="BR62" s="26">
        <v>0</v>
      </c>
      <c r="BS62" s="26">
        <v>445</v>
      </c>
      <c r="BT62" s="26">
        <v>595</v>
      </c>
      <c r="BU62" s="26">
        <v>0</v>
      </c>
      <c r="BV62" s="26">
        <v>377</v>
      </c>
      <c r="BW62" s="26">
        <v>491</v>
      </c>
      <c r="BX62" s="26">
        <v>0</v>
      </c>
      <c r="BY62" s="26">
        <v>497</v>
      </c>
      <c r="BZ62" s="26">
        <v>0</v>
      </c>
      <c r="CA62" s="26">
        <v>0</v>
      </c>
      <c r="CB62" s="26">
        <v>0</v>
      </c>
      <c r="CC62" s="26">
        <v>0</v>
      </c>
      <c r="CD62" s="26">
        <v>101</v>
      </c>
      <c r="CE62" s="26">
        <v>0</v>
      </c>
      <c r="CF62" s="26">
        <v>0</v>
      </c>
      <c r="CG62" s="26">
        <v>0</v>
      </c>
      <c r="CH62" s="26">
        <v>0</v>
      </c>
      <c r="CI62" s="26">
        <v>0</v>
      </c>
      <c r="CJ62" s="26">
        <v>0</v>
      </c>
      <c r="CK62" s="26">
        <v>0</v>
      </c>
      <c r="CL62" s="26">
        <v>0</v>
      </c>
      <c r="CM62" s="26">
        <v>0</v>
      </c>
      <c r="CN62" s="26">
        <v>0</v>
      </c>
      <c r="CO62" s="26">
        <v>36</v>
      </c>
      <c r="CP62" s="26">
        <v>0</v>
      </c>
      <c r="CQ62" s="26">
        <v>333</v>
      </c>
      <c r="CR62" s="26">
        <v>128</v>
      </c>
      <c r="CS62" s="26">
        <v>0</v>
      </c>
      <c r="CT62" s="26">
        <v>16</v>
      </c>
      <c r="CU62" s="26">
        <v>349</v>
      </c>
      <c r="CV62" s="26">
        <v>28</v>
      </c>
      <c r="CW62" s="26">
        <v>0</v>
      </c>
      <c r="CX62" s="26">
        <v>0</v>
      </c>
      <c r="CY62" s="26">
        <v>0</v>
      </c>
      <c r="CZ62" s="26">
        <v>0</v>
      </c>
      <c r="DA62" s="26">
        <v>0</v>
      </c>
      <c r="DB62" s="26">
        <v>0</v>
      </c>
      <c r="DC62" s="26">
        <v>0</v>
      </c>
      <c r="DD62" s="26">
        <v>208</v>
      </c>
      <c r="DE62" s="26">
        <v>0</v>
      </c>
      <c r="DF62" s="26">
        <v>146</v>
      </c>
      <c r="DG62" s="26">
        <v>0</v>
      </c>
      <c r="DH62" s="26">
        <v>0</v>
      </c>
      <c r="DI62" s="26">
        <v>0</v>
      </c>
      <c r="DJ62" s="26">
        <v>0</v>
      </c>
      <c r="DK62" s="26">
        <v>0</v>
      </c>
      <c r="DL62" s="26">
        <v>0</v>
      </c>
      <c r="DM62" s="26">
        <v>0</v>
      </c>
      <c r="DN62" s="26">
        <v>0</v>
      </c>
      <c r="DO62" s="26">
        <v>0</v>
      </c>
      <c r="DP62" s="26">
        <v>0</v>
      </c>
      <c r="DQ62" s="26">
        <v>0</v>
      </c>
      <c r="DR62" s="26">
        <v>0</v>
      </c>
      <c r="DS62" s="26">
        <v>0</v>
      </c>
      <c r="DT62" s="26">
        <v>0</v>
      </c>
      <c r="DU62" s="26">
        <v>0</v>
      </c>
      <c r="DV62" s="26">
        <v>0</v>
      </c>
      <c r="DW62" s="26">
        <v>0</v>
      </c>
      <c r="DX62" s="26">
        <v>0</v>
      </c>
      <c r="DY62" s="26">
        <v>0</v>
      </c>
      <c r="DZ62" s="26">
        <v>0</v>
      </c>
      <c r="EA62" s="26">
        <v>0</v>
      </c>
      <c r="EB62" s="26">
        <v>0</v>
      </c>
      <c r="EC62" s="26">
        <v>0</v>
      </c>
      <c r="ED62" s="26">
        <v>0</v>
      </c>
      <c r="EE62" s="26">
        <v>294</v>
      </c>
      <c r="EF62" s="26">
        <v>0</v>
      </c>
      <c r="EG62" s="26">
        <v>0</v>
      </c>
      <c r="EH62" s="26">
        <v>0</v>
      </c>
      <c r="EI62" s="26">
        <v>0</v>
      </c>
      <c r="EJ62" s="26">
        <v>0</v>
      </c>
      <c r="EK62" s="26">
        <v>7</v>
      </c>
      <c r="EL62" s="26">
        <v>0</v>
      </c>
      <c r="EM62" s="26">
        <v>0</v>
      </c>
      <c r="EN62" s="26">
        <v>0</v>
      </c>
      <c r="EO62" s="26">
        <v>0</v>
      </c>
      <c r="EP62" s="26">
        <v>0</v>
      </c>
      <c r="EQ62" s="26">
        <v>0</v>
      </c>
      <c r="ER62" s="26">
        <v>0</v>
      </c>
      <c r="ES62" s="26">
        <v>0</v>
      </c>
      <c r="ET62" s="26">
        <v>105</v>
      </c>
      <c r="EU62" s="26">
        <v>0</v>
      </c>
      <c r="EV62" s="26">
        <v>0</v>
      </c>
      <c r="EW62" s="26">
        <v>0</v>
      </c>
      <c r="EX62" s="26">
        <v>0</v>
      </c>
      <c r="EY62" s="26">
        <v>0</v>
      </c>
      <c r="EZ62" s="26">
        <v>0</v>
      </c>
      <c r="FA62" s="26">
        <v>66</v>
      </c>
      <c r="FB62" s="26">
        <v>0</v>
      </c>
      <c r="FC62" s="26">
        <v>0</v>
      </c>
      <c r="FD62" s="26">
        <v>0</v>
      </c>
      <c r="FE62" s="26">
        <v>0</v>
      </c>
      <c r="FF62" s="26">
        <v>0</v>
      </c>
      <c r="FG62" s="26">
        <v>0</v>
      </c>
      <c r="FH62" s="26">
        <v>0</v>
      </c>
      <c r="FI62" s="26">
        <v>109</v>
      </c>
      <c r="FJ62" s="26">
        <v>0</v>
      </c>
      <c r="FK62" s="26">
        <v>497</v>
      </c>
      <c r="FL62" s="26">
        <v>0</v>
      </c>
      <c r="FM62" s="26">
        <v>0</v>
      </c>
      <c r="FN62" s="26">
        <v>0</v>
      </c>
      <c r="FO62" s="26">
        <v>0</v>
      </c>
      <c r="FP62" s="26">
        <v>1004</v>
      </c>
      <c r="FQ62" s="26">
        <v>0</v>
      </c>
      <c r="FR62" s="26">
        <v>0</v>
      </c>
      <c r="FS62" s="26">
        <v>0</v>
      </c>
      <c r="FT62" s="26">
        <v>0</v>
      </c>
      <c r="FU62" s="26">
        <v>0</v>
      </c>
      <c r="FV62" s="26">
        <v>74</v>
      </c>
      <c r="FW62" s="26">
        <v>0</v>
      </c>
      <c r="FX62" s="26">
        <v>0</v>
      </c>
      <c r="FY62" s="26">
        <v>0</v>
      </c>
      <c r="FZ62" s="26">
        <v>0</v>
      </c>
      <c r="GA62" s="26">
        <v>0</v>
      </c>
      <c r="GB62" s="26">
        <v>0</v>
      </c>
      <c r="GC62" s="26">
        <v>0</v>
      </c>
      <c r="GD62" s="26">
        <v>0</v>
      </c>
      <c r="GE62" s="26">
        <v>0</v>
      </c>
      <c r="GF62" s="26">
        <v>0</v>
      </c>
      <c r="GG62" s="26">
        <v>129</v>
      </c>
    </row>
    <row r="63" spans="1:189">
      <c r="A63" s="21" t="s">
        <v>671</v>
      </c>
      <c r="B63" s="26">
        <v>0</v>
      </c>
      <c r="C63" s="26">
        <v>0</v>
      </c>
      <c r="D63" s="26">
        <v>0</v>
      </c>
      <c r="E63" s="26">
        <v>0</v>
      </c>
      <c r="F63" s="26">
        <v>0</v>
      </c>
      <c r="G63" s="26">
        <v>0</v>
      </c>
      <c r="H63" s="26">
        <v>376</v>
      </c>
      <c r="I63" s="26">
        <v>0</v>
      </c>
      <c r="J63" s="26">
        <v>0</v>
      </c>
      <c r="K63" s="26">
        <v>0</v>
      </c>
      <c r="L63" s="26">
        <v>53</v>
      </c>
      <c r="M63" s="26">
        <v>0</v>
      </c>
      <c r="N63" s="26">
        <v>85</v>
      </c>
      <c r="O63" s="26">
        <v>625</v>
      </c>
      <c r="P63" s="26">
        <v>51</v>
      </c>
      <c r="Q63" s="26">
        <v>0</v>
      </c>
      <c r="R63" s="26">
        <v>103</v>
      </c>
      <c r="S63" s="26">
        <v>147</v>
      </c>
      <c r="T63" s="26">
        <v>486</v>
      </c>
      <c r="U63" s="26">
        <v>0</v>
      </c>
      <c r="V63" s="26">
        <v>0</v>
      </c>
      <c r="W63" s="26">
        <v>0</v>
      </c>
      <c r="X63" s="26">
        <v>32</v>
      </c>
      <c r="Y63" s="26">
        <v>238</v>
      </c>
      <c r="Z63" s="26">
        <v>0</v>
      </c>
      <c r="AA63" s="26">
        <v>0</v>
      </c>
      <c r="AB63" s="26">
        <v>67</v>
      </c>
      <c r="AC63" s="26">
        <v>0</v>
      </c>
      <c r="AD63" s="26">
        <v>0</v>
      </c>
      <c r="AE63" s="26">
        <v>0</v>
      </c>
      <c r="AF63" s="26">
        <v>0</v>
      </c>
      <c r="AG63" s="26">
        <v>0</v>
      </c>
      <c r="AH63" s="26">
        <v>0</v>
      </c>
      <c r="AI63" s="26">
        <v>0</v>
      </c>
      <c r="AJ63" s="26">
        <v>0</v>
      </c>
      <c r="AK63" s="26">
        <v>121</v>
      </c>
      <c r="AL63" s="26">
        <v>0</v>
      </c>
      <c r="AM63" s="26">
        <v>255</v>
      </c>
      <c r="AN63" s="26">
        <v>0</v>
      </c>
      <c r="AO63" s="26">
        <v>0</v>
      </c>
      <c r="AP63" s="26">
        <v>0</v>
      </c>
      <c r="AQ63" s="26">
        <v>0</v>
      </c>
      <c r="AR63" s="26">
        <v>5</v>
      </c>
      <c r="AS63" s="26">
        <v>94</v>
      </c>
      <c r="AT63" s="26">
        <v>185</v>
      </c>
      <c r="AU63" s="26">
        <v>290</v>
      </c>
      <c r="AV63" s="26">
        <v>265</v>
      </c>
      <c r="AW63" s="26">
        <v>0</v>
      </c>
      <c r="AX63" s="26">
        <v>0</v>
      </c>
      <c r="AY63" s="26">
        <v>0</v>
      </c>
      <c r="AZ63" s="26">
        <v>0</v>
      </c>
      <c r="BA63" s="26">
        <v>0</v>
      </c>
      <c r="BB63" s="26">
        <v>0</v>
      </c>
      <c r="BC63" s="26">
        <v>176</v>
      </c>
      <c r="BD63" s="26">
        <v>0</v>
      </c>
      <c r="BE63" s="26">
        <v>385</v>
      </c>
      <c r="BF63" s="26">
        <v>262</v>
      </c>
      <c r="BG63" s="26">
        <v>0</v>
      </c>
      <c r="BH63" s="26">
        <v>2691</v>
      </c>
      <c r="BI63" s="26">
        <v>0</v>
      </c>
      <c r="BJ63" s="26">
        <v>106</v>
      </c>
      <c r="BK63" s="26">
        <v>41</v>
      </c>
      <c r="BL63" s="26">
        <v>0</v>
      </c>
      <c r="BM63" s="26">
        <v>0</v>
      </c>
      <c r="BN63" s="26">
        <v>218</v>
      </c>
      <c r="BO63" s="26">
        <v>0</v>
      </c>
      <c r="BP63" s="26">
        <v>0</v>
      </c>
      <c r="BQ63" s="26">
        <v>1232</v>
      </c>
      <c r="BR63" s="26">
        <v>0</v>
      </c>
      <c r="BS63" s="26">
        <v>445</v>
      </c>
      <c r="BT63" s="26">
        <v>595</v>
      </c>
      <c r="BU63" s="26">
        <v>0</v>
      </c>
      <c r="BV63" s="26">
        <v>200</v>
      </c>
      <c r="BW63" s="26">
        <v>361</v>
      </c>
      <c r="BX63" s="26">
        <v>0</v>
      </c>
      <c r="BY63" s="26">
        <v>64</v>
      </c>
      <c r="BZ63" s="26">
        <v>0</v>
      </c>
      <c r="CA63" s="26">
        <v>0</v>
      </c>
      <c r="CB63" s="26">
        <v>0</v>
      </c>
      <c r="CC63" s="26">
        <v>0</v>
      </c>
      <c r="CD63" s="26">
        <v>101</v>
      </c>
      <c r="CE63" s="26">
        <v>0</v>
      </c>
      <c r="CF63" s="26">
        <v>0</v>
      </c>
      <c r="CG63" s="26">
        <v>0</v>
      </c>
      <c r="CH63" s="26">
        <v>0</v>
      </c>
      <c r="CI63" s="26">
        <v>0</v>
      </c>
      <c r="CJ63" s="26">
        <v>0</v>
      </c>
      <c r="CK63" s="26">
        <v>0</v>
      </c>
      <c r="CL63" s="26">
        <v>0</v>
      </c>
      <c r="CM63" s="26">
        <v>0</v>
      </c>
      <c r="CN63" s="26">
        <v>0</v>
      </c>
      <c r="CO63" s="26">
        <v>36</v>
      </c>
      <c r="CP63" s="26">
        <v>0</v>
      </c>
      <c r="CQ63" s="26">
        <v>333</v>
      </c>
      <c r="CR63" s="26">
        <v>0</v>
      </c>
      <c r="CS63" s="26">
        <v>0</v>
      </c>
      <c r="CT63" s="26">
        <v>16</v>
      </c>
      <c r="CU63" s="26">
        <v>0</v>
      </c>
      <c r="CV63" s="26">
        <v>0</v>
      </c>
      <c r="CW63" s="26">
        <v>0</v>
      </c>
      <c r="CX63" s="26">
        <v>0</v>
      </c>
      <c r="CY63" s="26">
        <v>0</v>
      </c>
      <c r="CZ63" s="26">
        <v>0</v>
      </c>
      <c r="DA63" s="26">
        <v>0</v>
      </c>
      <c r="DB63" s="26">
        <v>0</v>
      </c>
      <c r="DC63" s="26">
        <v>0</v>
      </c>
      <c r="DD63" s="26">
        <v>208</v>
      </c>
      <c r="DE63" s="26">
        <v>0</v>
      </c>
      <c r="DF63" s="26">
        <v>146</v>
      </c>
      <c r="DG63" s="26">
        <v>0</v>
      </c>
      <c r="DH63" s="26">
        <v>0</v>
      </c>
      <c r="DI63" s="26">
        <v>0</v>
      </c>
      <c r="DJ63" s="26">
        <v>0</v>
      </c>
      <c r="DK63" s="26">
        <v>0</v>
      </c>
      <c r="DL63" s="26">
        <v>0</v>
      </c>
      <c r="DM63" s="26">
        <v>0</v>
      </c>
      <c r="DN63" s="26">
        <v>0</v>
      </c>
      <c r="DO63" s="26">
        <v>0</v>
      </c>
      <c r="DP63" s="26">
        <v>0</v>
      </c>
      <c r="DQ63" s="26">
        <v>0</v>
      </c>
      <c r="DR63" s="26">
        <v>0</v>
      </c>
      <c r="DS63" s="26">
        <v>0</v>
      </c>
      <c r="DT63" s="26">
        <v>0</v>
      </c>
      <c r="DU63" s="26">
        <v>0</v>
      </c>
      <c r="DV63" s="26">
        <v>0</v>
      </c>
      <c r="DW63" s="26">
        <v>0</v>
      </c>
      <c r="DX63" s="26">
        <v>0</v>
      </c>
      <c r="DY63" s="26">
        <v>0</v>
      </c>
      <c r="DZ63" s="26">
        <v>0</v>
      </c>
      <c r="EA63" s="26">
        <v>0</v>
      </c>
      <c r="EB63" s="26">
        <v>0</v>
      </c>
      <c r="EC63" s="26">
        <v>0</v>
      </c>
      <c r="ED63" s="26">
        <v>0</v>
      </c>
      <c r="EE63" s="26">
        <v>294</v>
      </c>
      <c r="EF63" s="26">
        <v>0</v>
      </c>
      <c r="EG63" s="26">
        <v>0</v>
      </c>
      <c r="EH63" s="26">
        <v>0</v>
      </c>
      <c r="EI63" s="26">
        <v>0</v>
      </c>
      <c r="EJ63" s="26">
        <v>0</v>
      </c>
      <c r="EK63" s="26">
        <v>7</v>
      </c>
      <c r="EL63" s="26">
        <v>0</v>
      </c>
      <c r="EM63" s="26">
        <v>0</v>
      </c>
      <c r="EN63" s="26">
        <v>0</v>
      </c>
      <c r="EO63" s="26">
        <v>0</v>
      </c>
      <c r="EP63" s="26">
        <v>0</v>
      </c>
      <c r="EQ63" s="26">
        <v>0</v>
      </c>
      <c r="ER63" s="26">
        <v>0</v>
      </c>
      <c r="ES63" s="26">
        <v>0</v>
      </c>
      <c r="ET63" s="26">
        <v>30</v>
      </c>
      <c r="EU63" s="26">
        <v>0</v>
      </c>
      <c r="EV63" s="26">
        <v>0</v>
      </c>
      <c r="EW63" s="26">
        <v>0</v>
      </c>
      <c r="EX63" s="26">
        <v>0</v>
      </c>
      <c r="EY63" s="26">
        <v>0</v>
      </c>
      <c r="EZ63" s="26">
        <v>0</v>
      </c>
      <c r="FA63" s="26">
        <v>66</v>
      </c>
      <c r="FB63" s="26">
        <v>0</v>
      </c>
      <c r="FC63" s="26">
        <v>0</v>
      </c>
      <c r="FD63" s="26">
        <v>0</v>
      </c>
      <c r="FE63" s="26">
        <v>0</v>
      </c>
      <c r="FF63" s="26">
        <v>0</v>
      </c>
      <c r="FG63" s="26">
        <v>0</v>
      </c>
      <c r="FH63" s="26">
        <v>0</v>
      </c>
      <c r="FI63" s="26">
        <v>0</v>
      </c>
      <c r="FJ63" s="26">
        <v>0</v>
      </c>
      <c r="FK63" s="26">
        <v>497</v>
      </c>
      <c r="FL63" s="26">
        <v>0</v>
      </c>
      <c r="FM63" s="26">
        <v>0</v>
      </c>
      <c r="FN63" s="26">
        <v>0</v>
      </c>
      <c r="FO63" s="26">
        <v>0</v>
      </c>
      <c r="FP63" s="26">
        <v>0</v>
      </c>
      <c r="FQ63" s="26">
        <v>0</v>
      </c>
      <c r="FR63" s="26">
        <v>0</v>
      </c>
      <c r="FS63" s="26">
        <v>0</v>
      </c>
      <c r="FT63" s="26">
        <v>0</v>
      </c>
      <c r="FU63" s="26">
        <v>0</v>
      </c>
      <c r="FV63" s="26">
        <v>74</v>
      </c>
      <c r="FW63" s="26">
        <v>0</v>
      </c>
      <c r="FX63" s="26">
        <v>0</v>
      </c>
      <c r="FY63" s="26">
        <v>0</v>
      </c>
      <c r="FZ63" s="26">
        <v>0</v>
      </c>
      <c r="GA63" s="26">
        <v>0</v>
      </c>
      <c r="GB63" s="26">
        <v>0</v>
      </c>
      <c r="GC63" s="26">
        <v>0</v>
      </c>
      <c r="GD63" s="26">
        <v>0</v>
      </c>
      <c r="GE63" s="26">
        <v>0</v>
      </c>
      <c r="GF63" s="26">
        <v>0</v>
      </c>
      <c r="GG63" s="26">
        <v>0</v>
      </c>
    </row>
    <row r="64" spans="1:189">
      <c r="A64" s="21" t="s">
        <v>672</v>
      </c>
      <c r="B64" s="26">
        <v>0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v>376</v>
      </c>
      <c r="I64" s="26">
        <v>0</v>
      </c>
      <c r="J64" s="26">
        <v>0</v>
      </c>
      <c r="K64" s="26">
        <v>0</v>
      </c>
      <c r="L64" s="26">
        <v>53</v>
      </c>
      <c r="M64" s="26">
        <v>0</v>
      </c>
      <c r="N64" s="26">
        <v>85</v>
      </c>
      <c r="O64" s="26">
        <v>625</v>
      </c>
      <c r="P64" s="26">
        <v>51</v>
      </c>
      <c r="Q64" s="26">
        <v>0</v>
      </c>
      <c r="R64" s="26">
        <v>103</v>
      </c>
      <c r="S64" s="26">
        <v>147</v>
      </c>
      <c r="T64" s="26">
        <v>486</v>
      </c>
      <c r="U64" s="26">
        <v>0</v>
      </c>
      <c r="V64" s="26">
        <v>0</v>
      </c>
      <c r="W64" s="26">
        <v>0</v>
      </c>
      <c r="X64" s="26">
        <v>32</v>
      </c>
      <c r="Y64" s="26">
        <v>238</v>
      </c>
      <c r="Z64" s="26">
        <v>0</v>
      </c>
      <c r="AA64" s="26">
        <v>0</v>
      </c>
      <c r="AB64" s="26">
        <v>0</v>
      </c>
      <c r="AC64" s="26">
        <v>0</v>
      </c>
      <c r="AD64" s="26">
        <v>0</v>
      </c>
      <c r="AE64" s="26">
        <v>0</v>
      </c>
      <c r="AF64" s="26">
        <v>0</v>
      </c>
      <c r="AG64" s="26">
        <v>0</v>
      </c>
      <c r="AH64" s="26">
        <v>0</v>
      </c>
      <c r="AI64" s="26">
        <v>0</v>
      </c>
      <c r="AJ64" s="26">
        <v>0</v>
      </c>
      <c r="AK64" s="26">
        <v>0</v>
      </c>
      <c r="AL64" s="26">
        <v>0</v>
      </c>
      <c r="AM64" s="26">
        <v>255</v>
      </c>
      <c r="AN64" s="26">
        <v>0</v>
      </c>
      <c r="AO64" s="26">
        <v>0</v>
      </c>
      <c r="AP64" s="26">
        <v>0</v>
      </c>
      <c r="AQ64" s="26">
        <v>0</v>
      </c>
      <c r="AR64" s="26">
        <v>5</v>
      </c>
      <c r="AS64" s="26">
        <v>94</v>
      </c>
      <c r="AT64" s="26">
        <v>171</v>
      </c>
      <c r="AU64" s="26">
        <v>290</v>
      </c>
      <c r="AV64" s="26">
        <v>148</v>
      </c>
      <c r="AW64" s="26">
        <v>0</v>
      </c>
      <c r="AX64" s="26">
        <v>0</v>
      </c>
      <c r="AY64" s="26">
        <v>0</v>
      </c>
      <c r="AZ64" s="26">
        <v>0</v>
      </c>
      <c r="BA64" s="26">
        <v>0</v>
      </c>
      <c r="BB64" s="26">
        <v>0</v>
      </c>
      <c r="BC64" s="26">
        <v>81</v>
      </c>
      <c r="BD64" s="26">
        <v>0</v>
      </c>
      <c r="BE64" s="26">
        <v>385</v>
      </c>
      <c r="BF64" s="26">
        <v>262</v>
      </c>
      <c r="BG64" s="26">
        <v>0</v>
      </c>
      <c r="BH64" s="26">
        <v>1626</v>
      </c>
      <c r="BI64" s="26">
        <v>0</v>
      </c>
      <c r="BJ64" s="26">
        <v>106</v>
      </c>
      <c r="BK64" s="26">
        <v>41</v>
      </c>
      <c r="BL64" s="26">
        <v>0</v>
      </c>
      <c r="BM64" s="26">
        <v>0</v>
      </c>
      <c r="BN64" s="26">
        <v>0</v>
      </c>
      <c r="BO64" s="26">
        <v>0</v>
      </c>
      <c r="BP64" s="26">
        <v>0</v>
      </c>
      <c r="BQ64" s="26">
        <v>1142</v>
      </c>
      <c r="BR64" s="26">
        <v>0</v>
      </c>
      <c r="BS64" s="26">
        <v>445</v>
      </c>
      <c r="BT64" s="26">
        <v>595</v>
      </c>
      <c r="BU64" s="26">
        <v>0</v>
      </c>
      <c r="BV64" s="26">
        <v>112</v>
      </c>
      <c r="BW64" s="26">
        <v>361</v>
      </c>
      <c r="BX64" s="26">
        <v>0</v>
      </c>
      <c r="BY64" s="26">
        <v>58</v>
      </c>
      <c r="BZ64" s="26">
        <v>0</v>
      </c>
      <c r="CA64" s="26">
        <v>0</v>
      </c>
      <c r="CB64" s="26">
        <v>0</v>
      </c>
      <c r="CC64" s="26">
        <v>0</v>
      </c>
      <c r="CD64" s="26">
        <v>101</v>
      </c>
      <c r="CE64" s="26">
        <v>0</v>
      </c>
      <c r="CF64" s="26">
        <v>0</v>
      </c>
      <c r="CG64" s="26">
        <v>0</v>
      </c>
      <c r="CH64" s="26">
        <v>0</v>
      </c>
      <c r="CI64" s="26">
        <v>0</v>
      </c>
      <c r="CJ64" s="26">
        <v>0</v>
      </c>
      <c r="CK64" s="26">
        <v>0</v>
      </c>
      <c r="CL64" s="26">
        <v>0</v>
      </c>
      <c r="CM64" s="26">
        <v>0</v>
      </c>
      <c r="CN64" s="26">
        <v>0</v>
      </c>
      <c r="CO64" s="26">
        <v>36</v>
      </c>
      <c r="CP64" s="26">
        <v>0</v>
      </c>
      <c r="CQ64" s="26">
        <v>0</v>
      </c>
      <c r="CR64" s="26">
        <v>0</v>
      </c>
      <c r="CS64" s="26">
        <v>0</v>
      </c>
      <c r="CT64" s="26">
        <v>16</v>
      </c>
      <c r="CU64" s="26">
        <v>0</v>
      </c>
      <c r="CV64" s="26">
        <v>0</v>
      </c>
      <c r="CW64" s="26">
        <v>0</v>
      </c>
      <c r="CX64" s="26">
        <v>0</v>
      </c>
      <c r="CY64" s="26">
        <v>0</v>
      </c>
      <c r="CZ64" s="26">
        <v>0</v>
      </c>
      <c r="DA64" s="26">
        <v>0</v>
      </c>
      <c r="DB64" s="26">
        <v>0</v>
      </c>
      <c r="DC64" s="26">
        <v>0</v>
      </c>
      <c r="DD64" s="26">
        <v>208</v>
      </c>
      <c r="DE64" s="26">
        <v>0</v>
      </c>
      <c r="DF64" s="26">
        <v>146</v>
      </c>
      <c r="DG64" s="26">
        <v>0</v>
      </c>
      <c r="DH64" s="26">
        <v>0</v>
      </c>
      <c r="DI64" s="26">
        <v>0</v>
      </c>
      <c r="DJ64" s="26">
        <v>0</v>
      </c>
      <c r="DK64" s="26">
        <v>0</v>
      </c>
      <c r="DL64" s="26">
        <v>0</v>
      </c>
      <c r="DM64" s="26">
        <v>0</v>
      </c>
      <c r="DN64" s="26">
        <v>0</v>
      </c>
      <c r="DO64" s="26">
        <v>0</v>
      </c>
      <c r="DP64" s="26">
        <v>0</v>
      </c>
      <c r="DQ64" s="26">
        <v>0</v>
      </c>
      <c r="DR64" s="26">
        <v>0</v>
      </c>
      <c r="DS64" s="26">
        <v>0</v>
      </c>
      <c r="DT64" s="26">
        <v>0</v>
      </c>
      <c r="DU64" s="26">
        <v>0</v>
      </c>
      <c r="DV64" s="26">
        <v>0</v>
      </c>
      <c r="DW64" s="26">
        <v>0</v>
      </c>
      <c r="DX64" s="26">
        <v>0</v>
      </c>
      <c r="DY64" s="26">
        <v>0</v>
      </c>
      <c r="DZ64" s="26">
        <v>0</v>
      </c>
      <c r="EA64" s="26">
        <v>0</v>
      </c>
      <c r="EB64" s="26">
        <v>0</v>
      </c>
      <c r="EC64" s="26">
        <v>0</v>
      </c>
      <c r="ED64" s="26">
        <v>0</v>
      </c>
      <c r="EE64" s="26">
        <v>294</v>
      </c>
      <c r="EF64" s="26">
        <v>0</v>
      </c>
      <c r="EG64" s="26">
        <v>0</v>
      </c>
      <c r="EH64" s="26">
        <v>0</v>
      </c>
      <c r="EI64" s="26">
        <v>0</v>
      </c>
      <c r="EJ64" s="26">
        <v>0</v>
      </c>
      <c r="EK64" s="26">
        <v>7</v>
      </c>
      <c r="EL64" s="26">
        <v>0</v>
      </c>
      <c r="EM64" s="26">
        <v>0</v>
      </c>
      <c r="EN64" s="26">
        <v>0</v>
      </c>
      <c r="EO64" s="26">
        <v>0</v>
      </c>
      <c r="EP64" s="26">
        <v>0</v>
      </c>
      <c r="EQ64" s="26">
        <v>0</v>
      </c>
      <c r="ER64" s="26">
        <v>0</v>
      </c>
      <c r="ES64" s="26">
        <v>0</v>
      </c>
      <c r="ET64" s="26">
        <v>30</v>
      </c>
      <c r="EU64" s="26">
        <v>0</v>
      </c>
      <c r="EV64" s="26">
        <v>0</v>
      </c>
      <c r="EW64" s="26">
        <v>0</v>
      </c>
      <c r="EX64" s="26">
        <v>0</v>
      </c>
      <c r="EY64" s="26">
        <v>0</v>
      </c>
      <c r="EZ64" s="26">
        <v>0</v>
      </c>
      <c r="FA64" s="26">
        <v>66</v>
      </c>
      <c r="FB64" s="26">
        <v>0</v>
      </c>
      <c r="FC64" s="26">
        <v>0</v>
      </c>
      <c r="FD64" s="26">
        <v>0</v>
      </c>
      <c r="FE64" s="26">
        <v>0</v>
      </c>
      <c r="FF64" s="26">
        <v>0</v>
      </c>
      <c r="FG64" s="26">
        <v>0</v>
      </c>
      <c r="FH64" s="26">
        <v>0</v>
      </c>
      <c r="FI64" s="26">
        <v>0</v>
      </c>
      <c r="FJ64" s="26">
        <v>0</v>
      </c>
      <c r="FK64" s="26">
        <v>497</v>
      </c>
      <c r="FL64" s="26">
        <v>0</v>
      </c>
      <c r="FM64" s="26">
        <v>0</v>
      </c>
      <c r="FN64" s="26">
        <v>0</v>
      </c>
      <c r="FO64" s="26">
        <v>0</v>
      </c>
      <c r="FP64" s="26">
        <v>0</v>
      </c>
      <c r="FQ64" s="26">
        <v>0</v>
      </c>
      <c r="FR64" s="26">
        <v>0</v>
      </c>
      <c r="FS64" s="26">
        <v>0</v>
      </c>
      <c r="FT64" s="26">
        <v>0</v>
      </c>
      <c r="FU64" s="26">
        <v>0</v>
      </c>
      <c r="FV64" s="26">
        <v>74</v>
      </c>
      <c r="FW64" s="26">
        <v>0</v>
      </c>
      <c r="FX64" s="26">
        <v>0</v>
      </c>
      <c r="FY64" s="26">
        <v>0</v>
      </c>
      <c r="FZ64" s="26">
        <v>0</v>
      </c>
      <c r="GA64" s="26">
        <v>0</v>
      </c>
      <c r="GB64" s="26">
        <v>0</v>
      </c>
      <c r="GC64" s="26">
        <v>0</v>
      </c>
      <c r="GD64" s="26">
        <v>0</v>
      </c>
      <c r="GE64" s="26">
        <v>0</v>
      </c>
      <c r="GF64" s="26">
        <v>0</v>
      </c>
      <c r="GG64" s="26">
        <v>0</v>
      </c>
    </row>
    <row r="65" spans="1:189">
      <c r="A65" s="21" t="s">
        <v>673</v>
      </c>
      <c r="B65" s="26">
        <v>0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376</v>
      </c>
      <c r="I65" s="26">
        <v>0</v>
      </c>
      <c r="J65" s="26">
        <v>0</v>
      </c>
      <c r="K65" s="26">
        <v>0</v>
      </c>
      <c r="L65" s="26">
        <v>53</v>
      </c>
      <c r="M65" s="26">
        <v>0</v>
      </c>
      <c r="N65" s="26">
        <v>85</v>
      </c>
      <c r="O65" s="26">
        <v>625</v>
      </c>
      <c r="P65" s="26">
        <v>51</v>
      </c>
      <c r="Q65" s="26">
        <v>0</v>
      </c>
      <c r="R65" s="26">
        <v>103</v>
      </c>
      <c r="S65" s="26">
        <v>147</v>
      </c>
      <c r="T65" s="26">
        <v>486</v>
      </c>
      <c r="U65" s="26">
        <v>0</v>
      </c>
      <c r="V65" s="26">
        <v>0</v>
      </c>
      <c r="W65" s="26">
        <v>0</v>
      </c>
      <c r="X65" s="26">
        <v>32</v>
      </c>
      <c r="Y65" s="26">
        <v>238</v>
      </c>
      <c r="Z65" s="26">
        <v>0</v>
      </c>
      <c r="AA65" s="26">
        <v>0</v>
      </c>
      <c r="AB65" s="26">
        <v>0</v>
      </c>
      <c r="AC65" s="26">
        <v>0</v>
      </c>
      <c r="AD65" s="26">
        <v>0</v>
      </c>
      <c r="AE65" s="26">
        <v>0</v>
      </c>
      <c r="AF65" s="26">
        <v>0</v>
      </c>
      <c r="AG65" s="26">
        <v>0</v>
      </c>
      <c r="AH65" s="26">
        <v>0</v>
      </c>
      <c r="AI65" s="26">
        <v>0</v>
      </c>
      <c r="AJ65" s="26">
        <v>0</v>
      </c>
      <c r="AK65" s="26">
        <v>0</v>
      </c>
      <c r="AL65" s="26">
        <v>0</v>
      </c>
      <c r="AM65" s="26">
        <v>189</v>
      </c>
      <c r="AN65" s="26">
        <v>0</v>
      </c>
      <c r="AO65" s="26">
        <v>0</v>
      </c>
      <c r="AP65" s="26">
        <v>0</v>
      </c>
      <c r="AQ65" s="26">
        <v>0</v>
      </c>
      <c r="AR65" s="26">
        <v>5</v>
      </c>
      <c r="AS65" s="26">
        <v>94</v>
      </c>
      <c r="AT65" s="26">
        <v>0</v>
      </c>
      <c r="AU65" s="26">
        <v>290</v>
      </c>
      <c r="AV65" s="26">
        <v>148</v>
      </c>
      <c r="AW65" s="26">
        <v>0</v>
      </c>
      <c r="AX65" s="26">
        <v>0</v>
      </c>
      <c r="AY65" s="26">
        <v>0</v>
      </c>
      <c r="AZ65" s="26">
        <v>0</v>
      </c>
      <c r="BA65" s="26">
        <v>0</v>
      </c>
      <c r="BB65" s="26">
        <v>0</v>
      </c>
      <c r="BC65" s="26">
        <v>57</v>
      </c>
      <c r="BD65" s="26">
        <v>0</v>
      </c>
      <c r="BE65" s="26">
        <v>385</v>
      </c>
      <c r="BF65" s="26">
        <v>0</v>
      </c>
      <c r="BG65" s="26">
        <v>0</v>
      </c>
      <c r="BH65" s="26">
        <v>1626</v>
      </c>
      <c r="BI65" s="26">
        <v>0</v>
      </c>
      <c r="BJ65" s="26">
        <v>106</v>
      </c>
      <c r="BK65" s="26">
        <v>41</v>
      </c>
      <c r="BL65" s="26">
        <v>0</v>
      </c>
      <c r="BM65" s="26">
        <v>0</v>
      </c>
      <c r="BN65" s="26">
        <v>0</v>
      </c>
      <c r="BO65" s="26">
        <v>0</v>
      </c>
      <c r="BP65" s="26">
        <v>0</v>
      </c>
      <c r="BQ65" s="26">
        <v>1083</v>
      </c>
      <c r="BR65" s="26">
        <v>0</v>
      </c>
      <c r="BS65" s="26">
        <v>445</v>
      </c>
      <c r="BT65" s="26">
        <v>595</v>
      </c>
      <c r="BU65" s="26">
        <v>0</v>
      </c>
      <c r="BV65" s="26">
        <v>112</v>
      </c>
      <c r="BW65" s="26">
        <v>361</v>
      </c>
      <c r="BX65" s="26">
        <v>0</v>
      </c>
      <c r="BY65" s="26">
        <v>58</v>
      </c>
      <c r="BZ65" s="26">
        <v>0</v>
      </c>
      <c r="CA65" s="26">
        <v>0</v>
      </c>
      <c r="CB65" s="26">
        <v>0</v>
      </c>
      <c r="CC65" s="26">
        <v>0</v>
      </c>
      <c r="CD65" s="26">
        <v>101</v>
      </c>
      <c r="CE65" s="26">
        <v>0</v>
      </c>
      <c r="CF65" s="26">
        <v>0</v>
      </c>
      <c r="CG65" s="26">
        <v>0</v>
      </c>
      <c r="CH65" s="26">
        <v>0</v>
      </c>
      <c r="CI65" s="26">
        <v>0</v>
      </c>
      <c r="CJ65" s="26">
        <v>0</v>
      </c>
      <c r="CK65" s="26">
        <v>0</v>
      </c>
      <c r="CL65" s="26">
        <v>0</v>
      </c>
      <c r="CM65" s="26">
        <v>0</v>
      </c>
      <c r="CN65" s="26">
        <v>0</v>
      </c>
      <c r="CO65" s="26">
        <v>0</v>
      </c>
      <c r="CP65" s="26">
        <v>0</v>
      </c>
      <c r="CQ65" s="26">
        <v>0</v>
      </c>
      <c r="CR65" s="26">
        <v>0</v>
      </c>
      <c r="CS65" s="26">
        <v>0</v>
      </c>
      <c r="CT65" s="26">
        <v>16</v>
      </c>
      <c r="CU65" s="26">
        <v>0</v>
      </c>
      <c r="CV65" s="26">
        <v>0</v>
      </c>
      <c r="CW65" s="26">
        <v>0</v>
      </c>
      <c r="CX65" s="26">
        <v>0</v>
      </c>
      <c r="CY65" s="26">
        <v>0</v>
      </c>
      <c r="CZ65" s="26">
        <v>0</v>
      </c>
      <c r="DA65" s="26">
        <v>0</v>
      </c>
      <c r="DB65" s="26">
        <v>0</v>
      </c>
      <c r="DC65" s="26">
        <v>0</v>
      </c>
      <c r="DD65" s="26">
        <v>208</v>
      </c>
      <c r="DE65" s="26">
        <v>0</v>
      </c>
      <c r="DF65" s="26">
        <v>146</v>
      </c>
      <c r="DG65" s="26">
        <v>0</v>
      </c>
      <c r="DH65" s="26">
        <v>0</v>
      </c>
      <c r="DI65" s="26">
        <v>0</v>
      </c>
      <c r="DJ65" s="26">
        <v>0</v>
      </c>
      <c r="DK65" s="26">
        <v>0</v>
      </c>
      <c r="DL65" s="26">
        <v>0</v>
      </c>
      <c r="DM65" s="26">
        <v>0</v>
      </c>
      <c r="DN65" s="26">
        <v>0</v>
      </c>
      <c r="DO65" s="26">
        <v>0</v>
      </c>
      <c r="DP65" s="26">
        <v>0</v>
      </c>
      <c r="DQ65" s="26">
        <v>0</v>
      </c>
      <c r="DR65" s="26">
        <v>0</v>
      </c>
      <c r="DS65" s="26">
        <v>0</v>
      </c>
      <c r="DT65" s="26">
        <v>0</v>
      </c>
      <c r="DU65" s="26">
        <v>0</v>
      </c>
      <c r="DV65" s="26">
        <v>0</v>
      </c>
      <c r="DW65" s="26">
        <v>0</v>
      </c>
      <c r="DX65" s="26">
        <v>0</v>
      </c>
      <c r="DY65" s="26">
        <v>0</v>
      </c>
      <c r="DZ65" s="26">
        <v>0</v>
      </c>
      <c r="EA65" s="26">
        <v>0</v>
      </c>
      <c r="EB65" s="26">
        <v>0</v>
      </c>
      <c r="EC65" s="26">
        <v>0</v>
      </c>
      <c r="ED65" s="26">
        <v>0</v>
      </c>
      <c r="EE65" s="26">
        <v>140</v>
      </c>
      <c r="EF65" s="26">
        <v>0</v>
      </c>
      <c r="EG65" s="26">
        <v>0</v>
      </c>
      <c r="EH65" s="26">
        <v>0</v>
      </c>
      <c r="EI65" s="26">
        <v>0</v>
      </c>
      <c r="EJ65" s="26">
        <v>0</v>
      </c>
      <c r="EK65" s="26">
        <v>7</v>
      </c>
      <c r="EL65" s="26">
        <v>0</v>
      </c>
      <c r="EM65" s="26">
        <v>0</v>
      </c>
      <c r="EN65" s="26">
        <v>0</v>
      </c>
      <c r="EO65" s="26">
        <v>0</v>
      </c>
      <c r="EP65" s="26">
        <v>0</v>
      </c>
      <c r="EQ65" s="26">
        <v>0</v>
      </c>
      <c r="ER65" s="26">
        <v>0</v>
      </c>
      <c r="ES65" s="26">
        <v>0</v>
      </c>
      <c r="ET65" s="26">
        <v>0</v>
      </c>
      <c r="EU65" s="26">
        <v>0</v>
      </c>
      <c r="EV65" s="26">
        <v>0</v>
      </c>
      <c r="EW65" s="26">
        <v>0</v>
      </c>
      <c r="EX65" s="26">
        <v>0</v>
      </c>
      <c r="EY65" s="26">
        <v>0</v>
      </c>
      <c r="EZ65" s="26">
        <v>0</v>
      </c>
      <c r="FA65" s="26">
        <v>66</v>
      </c>
      <c r="FB65" s="26">
        <v>0</v>
      </c>
      <c r="FC65" s="26">
        <v>0</v>
      </c>
      <c r="FD65" s="26">
        <v>0</v>
      </c>
      <c r="FE65" s="26">
        <v>0</v>
      </c>
      <c r="FF65" s="26">
        <v>0</v>
      </c>
      <c r="FG65" s="26">
        <v>0</v>
      </c>
      <c r="FH65" s="26">
        <v>0</v>
      </c>
      <c r="FI65" s="26">
        <v>0</v>
      </c>
      <c r="FJ65" s="26">
        <v>0</v>
      </c>
      <c r="FK65" s="26">
        <v>464</v>
      </c>
      <c r="FL65" s="26">
        <v>0</v>
      </c>
      <c r="FM65" s="26">
        <v>0</v>
      </c>
      <c r="FN65" s="26">
        <v>0</v>
      </c>
      <c r="FO65" s="26">
        <v>0</v>
      </c>
      <c r="FP65" s="26">
        <v>0</v>
      </c>
      <c r="FQ65" s="26">
        <v>0</v>
      </c>
      <c r="FR65" s="26">
        <v>0</v>
      </c>
      <c r="FS65" s="26">
        <v>0</v>
      </c>
      <c r="FT65" s="26">
        <v>0</v>
      </c>
      <c r="FU65" s="26">
        <v>0</v>
      </c>
      <c r="FV65" s="26">
        <v>0</v>
      </c>
      <c r="FW65" s="26">
        <v>0</v>
      </c>
      <c r="FX65" s="26">
        <v>0</v>
      </c>
      <c r="FY65" s="26">
        <v>0</v>
      </c>
      <c r="FZ65" s="26">
        <v>0</v>
      </c>
      <c r="GA65" s="26">
        <v>0</v>
      </c>
      <c r="GB65" s="26">
        <v>0</v>
      </c>
      <c r="GC65" s="26">
        <v>0</v>
      </c>
      <c r="GD65" s="26">
        <v>0</v>
      </c>
      <c r="GE65" s="26">
        <v>0</v>
      </c>
      <c r="GF65" s="26">
        <v>0</v>
      </c>
      <c r="GG65" s="26">
        <v>0</v>
      </c>
    </row>
    <row r="66" spans="1:189">
      <c r="A66" s="21" t="s">
        <v>674</v>
      </c>
      <c r="B66" s="26">
        <v>0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26">
        <v>376</v>
      </c>
      <c r="I66" s="26">
        <v>0</v>
      </c>
      <c r="J66" s="26">
        <v>0</v>
      </c>
      <c r="K66" s="26">
        <v>0</v>
      </c>
      <c r="L66" s="26">
        <v>53</v>
      </c>
      <c r="M66" s="26">
        <v>0</v>
      </c>
      <c r="N66" s="26">
        <v>85</v>
      </c>
      <c r="O66" s="26">
        <v>625</v>
      </c>
      <c r="P66" s="26">
        <v>0</v>
      </c>
      <c r="Q66" s="26">
        <v>0</v>
      </c>
      <c r="R66" s="26">
        <v>103</v>
      </c>
      <c r="S66" s="26">
        <v>147</v>
      </c>
      <c r="T66" s="26">
        <v>43</v>
      </c>
      <c r="U66" s="26">
        <v>0</v>
      </c>
      <c r="V66" s="26">
        <v>0</v>
      </c>
      <c r="W66" s="26">
        <v>0</v>
      </c>
      <c r="X66" s="26">
        <v>32</v>
      </c>
      <c r="Y66" s="26">
        <v>238</v>
      </c>
      <c r="Z66" s="26">
        <v>0</v>
      </c>
      <c r="AA66" s="26">
        <v>0</v>
      </c>
      <c r="AB66" s="26">
        <v>0</v>
      </c>
      <c r="AC66" s="26">
        <v>0</v>
      </c>
      <c r="AD66" s="26">
        <v>0</v>
      </c>
      <c r="AE66" s="26">
        <v>0</v>
      </c>
      <c r="AF66" s="26">
        <v>0</v>
      </c>
      <c r="AG66" s="26">
        <v>0</v>
      </c>
      <c r="AH66" s="26">
        <v>0</v>
      </c>
      <c r="AI66" s="26">
        <v>0</v>
      </c>
      <c r="AJ66" s="26">
        <v>0</v>
      </c>
      <c r="AK66" s="26">
        <v>0</v>
      </c>
      <c r="AL66" s="26">
        <v>0</v>
      </c>
      <c r="AM66" s="26">
        <v>75</v>
      </c>
      <c r="AN66" s="26">
        <v>0</v>
      </c>
      <c r="AO66" s="26">
        <v>0</v>
      </c>
      <c r="AP66" s="26">
        <v>0</v>
      </c>
      <c r="AQ66" s="26">
        <v>0</v>
      </c>
      <c r="AR66" s="26">
        <v>5</v>
      </c>
      <c r="AS66" s="26">
        <v>94</v>
      </c>
      <c r="AT66" s="26">
        <v>0</v>
      </c>
      <c r="AU66" s="26">
        <v>290</v>
      </c>
      <c r="AV66" s="26">
        <v>148</v>
      </c>
      <c r="AW66" s="26">
        <v>0</v>
      </c>
      <c r="AX66" s="26">
        <v>0</v>
      </c>
      <c r="AY66" s="26">
        <v>0</v>
      </c>
      <c r="AZ66" s="26">
        <v>0</v>
      </c>
      <c r="BA66" s="26">
        <v>0</v>
      </c>
      <c r="BB66" s="26">
        <v>0</v>
      </c>
      <c r="BC66" s="26">
        <v>0</v>
      </c>
      <c r="BD66" s="26">
        <v>0</v>
      </c>
      <c r="BE66" s="26">
        <v>385</v>
      </c>
      <c r="BF66" s="26">
        <v>0</v>
      </c>
      <c r="BG66" s="26">
        <v>0</v>
      </c>
      <c r="BH66" s="26">
        <v>1626</v>
      </c>
      <c r="BI66" s="26">
        <v>0</v>
      </c>
      <c r="BJ66" s="26">
        <v>106</v>
      </c>
      <c r="BK66" s="26">
        <v>41</v>
      </c>
      <c r="BL66" s="26">
        <v>0</v>
      </c>
      <c r="BM66" s="26">
        <v>0</v>
      </c>
      <c r="BN66" s="26">
        <v>0</v>
      </c>
      <c r="BO66" s="26">
        <v>0</v>
      </c>
      <c r="BP66" s="26">
        <v>0</v>
      </c>
      <c r="BQ66" s="26">
        <v>450</v>
      </c>
      <c r="BR66" s="26">
        <v>0</v>
      </c>
      <c r="BS66" s="26">
        <v>445</v>
      </c>
      <c r="BT66" s="26">
        <v>467</v>
      </c>
      <c r="BU66" s="26">
        <v>0</v>
      </c>
      <c r="BV66" s="26">
        <v>112</v>
      </c>
      <c r="BW66" s="26">
        <v>22</v>
      </c>
      <c r="BX66" s="26">
        <v>0</v>
      </c>
      <c r="BY66" s="26">
        <v>58</v>
      </c>
      <c r="BZ66" s="26">
        <v>0</v>
      </c>
      <c r="CA66" s="26">
        <v>0</v>
      </c>
      <c r="CB66" s="26">
        <v>0</v>
      </c>
      <c r="CC66" s="26">
        <v>0</v>
      </c>
      <c r="CD66" s="26">
        <v>101</v>
      </c>
      <c r="CE66" s="26">
        <v>0</v>
      </c>
      <c r="CF66" s="26">
        <v>0</v>
      </c>
      <c r="CG66" s="26">
        <v>0</v>
      </c>
      <c r="CH66" s="26">
        <v>0</v>
      </c>
      <c r="CI66" s="26">
        <v>0</v>
      </c>
      <c r="CJ66" s="26">
        <v>0</v>
      </c>
      <c r="CK66" s="26">
        <v>0</v>
      </c>
      <c r="CL66" s="26">
        <v>0</v>
      </c>
      <c r="CM66" s="26">
        <v>0</v>
      </c>
      <c r="CN66" s="26">
        <v>0</v>
      </c>
      <c r="CO66" s="26">
        <v>0</v>
      </c>
      <c r="CP66" s="26">
        <v>0</v>
      </c>
      <c r="CQ66" s="26">
        <v>0</v>
      </c>
      <c r="CR66" s="26">
        <v>0</v>
      </c>
      <c r="CS66" s="26">
        <v>0</v>
      </c>
      <c r="CT66" s="26">
        <v>0</v>
      </c>
      <c r="CU66" s="26">
        <v>0</v>
      </c>
      <c r="CV66" s="26">
        <v>0</v>
      </c>
      <c r="CW66" s="26">
        <v>0</v>
      </c>
      <c r="CX66" s="26">
        <v>0</v>
      </c>
      <c r="CY66" s="26">
        <v>0</v>
      </c>
      <c r="CZ66" s="26">
        <v>0</v>
      </c>
      <c r="DA66" s="26">
        <v>0</v>
      </c>
      <c r="DB66" s="26">
        <v>0</v>
      </c>
      <c r="DC66" s="26">
        <v>0</v>
      </c>
      <c r="DD66" s="26">
        <v>208</v>
      </c>
      <c r="DE66" s="26">
        <v>0</v>
      </c>
      <c r="DF66" s="26">
        <v>146</v>
      </c>
      <c r="DG66" s="26">
        <v>0</v>
      </c>
      <c r="DH66" s="26">
        <v>0</v>
      </c>
      <c r="DI66" s="26">
        <v>0</v>
      </c>
      <c r="DJ66" s="26">
        <v>0</v>
      </c>
      <c r="DK66" s="26">
        <v>0</v>
      </c>
      <c r="DL66" s="26">
        <v>0</v>
      </c>
      <c r="DM66" s="26">
        <v>0</v>
      </c>
      <c r="DN66" s="26">
        <v>0</v>
      </c>
      <c r="DO66" s="26">
        <v>0</v>
      </c>
      <c r="DP66" s="26">
        <v>0</v>
      </c>
      <c r="DQ66" s="26">
        <v>0</v>
      </c>
      <c r="DR66" s="26">
        <v>0</v>
      </c>
      <c r="DS66" s="26">
        <v>0</v>
      </c>
      <c r="DT66" s="26">
        <v>0</v>
      </c>
      <c r="DU66" s="26">
        <v>0</v>
      </c>
      <c r="DV66" s="26">
        <v>0</v>
      </c>
      <c r="DW66" s="26">
        <v>0</v>
      </c>
      <c r="DX66" s="26">
        <v>0</v>
      </c>
      <c r="DY66" s="26">
        <v>0</v>
      </c>
      <c r="DZ66" s="26">
        <v>0</v>
      </c>
      <c r="EA66" s="26">
        <v>0</v>
      </c>
      <c r="EB66" s="26">
        <v>0</v>
      </c>
      <c r="EC66" s="26">
        <v>0</v>
      </c>
      <c r="ED66" s="26">
        <v>0</v>
      </c>
      <c r="EE66" s="26">
        <v>140</v>
      </c>
      <c r="EF66" s="26">
        <v>0</v>
      </c>
      <c r="EG66" s="26">
        <v>0</v>
      </c>
      <c r="EH66" s="26">
        <v>0</v>
      </c>
      <c r="EI66" s="26">
        <v>0</v>
      </c>
      <c r="EJ66" s="26">
        <v>0</v>
      </c>
      <c r="EK66" s="26">
        <v>7</v>
      </c>
      <c r="EL66" s="26">
        <v>0</v>
      </c>
      <c r="EM66" s="26">
        <v>0</v>
      </c>
      <c r="EN66" s="26">
        <v>0</v>
      </c>
      <c r="EO66" s="26">
        <v>0</v>
      </c>
      <c r="EP66" s="26">
        <v>0</v>
      </c>
      <c r="EQ66" s="26">
        <v>0</v>
      </c>
      <c r="ER66" s="26">
        <v>0</v>
      </c>
      <c r="ES66" s="26">
        <v>0</v>
      </c>
      <c r="ET66" s="26">
        <v>0</v>
      </c>
      <c r="EU66" s="26">
        <v>0</v>
      </c>
      <c r="EV66" s="26">
        <v>0</v>
      </c>
      <c r="EW66" s="26">
        <v>0</v>
      </c>
      <c r="EX66" s="26">
        <v>0</v>
      </c>
      <c r="EY66" s="26">
        <v>0</v>
      </c>
      <c r="EZ66" s="26">
        <v>0</v>
      </c>
      <c r="FA66" s="26">
        <v>66</v>
      </c>
      <c r="FB66" s="26">
        <v>0</v>
      </c>
      <c r="FC66" s="26">
        <v>0</v>
      </c>
      <c r="FD66" s="26">
        <v>0</v>
      </c>
      <c r="FE66" s="26">
        <v>0</v>
      </c>
      <c r="FF66" s="26">
        <v>0</v>
      </c>
      <c r="FG66" s="26">
        <v>0</v>
      </c>
      <c r="FH66" s="26">
        <v>0</v>
      </c>
      <c r="FI66" s="26">
        <v>0</v>
      </c>
      <c r="FJ66" s="26">
        <v>0</v>
      </c>
      <c r="FK66" s="26">
        <v>464</v>
      </c>
      <c r="FL66" s="26">
        <v>0</v>
      </c>
      <c r="FM66" s="26">
        <v>0</v>
      </c>
      <c r="FN66" s="26">
        <v>0</v>
      </c>
      <c r="FO66" s="26">
        <v>0</v>
      </c>
      <c r="FP66" s="26">
        <v>0</v>
      </c>
      <c r="FQ66" s="26">
        <v>0</v>
      </c>
      <c r="FR66" s="26">
        <v>0</v>
      </c>
      <c r="FS66" s="26">
        <v>0</v>
      </c>
      <c r="FT66" s="26">
        <v>0</v>
      </c>
      <c r="FU66" s="26">
        <v>0</v>
      </c>
      <c r="FV66" s="26">
        <v>0</v>
      </c>
      <c r="FW66" s="26">
        <v>0</v>
      </c>
      <c r="FX66" s="26">
        <v>0</v>
      </c>
      <c r="FY66" s="26">
        <v>0</v>
      </c>
      <c r="FZ66" s="26">
        <v>0</v>
      </c>
      <c r="GA66" s="26">
        <v>0</v>
      </c>
      <c r="GB66" s="26">
        <v>0</v>
      </c>
      <c r="GC66" s="26">
        <v>0</v>
      </c>
      <c r="GD66" s="26">
        <v>0</v>
      </c>
      <c r="GE66" s="26">
        <v>0</v>
      </c>
      <c r="GF66" s="26">
        <v>0</v>
      </c>
      <c r="GG66" s="26">
        <v>0</v>
      </c>
    </row>
    <row r="67" spans="1:189">
      <c r="A67" s="21" t="s">
        <v>675</v>
      </c>
      <c r="B67" s="26">
        <v>0</v>
      </c>
      <c r="C67" s="26">
        <v>0</v>
      </c>
      <c r="D67" s="26">
        <v>0</v>
      </c>
      <c r="E67" s="26">
        <v>0</v>
      </c>
      <c r="F67" s="26">
        <v>0</v>
      </c>
      <c r="G67" s="26">
        <v>0</v>
      </c>
      <c r="H67" s="26">
        <v>376</v>
      </c>
      <c r="I67" s="26">
        <v>0</v>
      </c>
      <c r="J67" s="26">
        <v>0</v>
      </c>
      <c r="K67" s="26">
        <v>0</v>
      </c>
      <c r="L67" s="26">
        <v>53</v>
      </c>
      <c r="M67" s="26">
        <v>0</v>
      </c>
      <c r="N67" s="26">
        <v>85</v>
      </c>
      <c r="O67" s="26">
        <v>625</v>
      </c>
      <c r="P67" s="26">
        <v>0</v>
      </c>
      <c r="Q67" s="26">
        <v>0</v>
      </c>
      <c r="R67" s="26">
        <v>103</v>
      </c>
      <c r="S67" s="26">
        <v>147</v>
      </c>
      <c r="T67" s="26">
        <v>43</v>
      </c>
      <c r="U67" s="26">
        <v>0</v>
      </c>
      <c r="V67" s="26">
        <v>0</v>
      </c>
      <c r="W67" s="26">
        <v>0</v>
      </c>
      <c r="X67" s="26">
        <v>32</v>
      </c>
      <c r="Y67" s="26">
        <v>238</v>
      </c>
      <c r="Z67" s="26">
        <v>0</v>
      </c>
      <c r="AA67" s="26">
        <v>0</v>
      </c>
      <c r="AB67" s="26">
        <v>0</v>
      </c>
      <c r="AC67" s="26">
        <v>0</v>
      </c>
      <c r="AD67" s="26">
        <v>0</v>
      </c>
      <c r="AE67" s="26">
        <v>0</v>
      </c>
      <c r="AF67" s="26">
        <v>0</v>
      </c>
      <c r="AG67" s="26">
        <v>0</v>
      </c>
      <c r="AH67" s="26">
        <v>0</v>
      </c>
      <c r="AI67" s="26">
        <v>0</v>
      </c>
      <c r="AJ67" s="26">
        <v>0</v>
      </c>
      <c r="AK67" s="26">
        <v>0</v>
      </c>
      <c r="AL67" s="26">
        <v>0</v>
      </c>
      <c r="AM67" s="26">
        <v>0</v>
      </c>
      <c r="AN67" s="26">
        <v>0</v>
      </c>
      <c r="AO67" s="26">
        <v>0</v>
      </c>
      <c r="AP67" s="26">
        <v>0</v>
      </c>
      <c r="AQ67" s="26">
        <v>0</v>
      </c>
      <c r="AR67" s="26">
        <v>5</v>
      </c>
      <c r="AS67" s="26">
        <v>94</v>
      </c>
      <c r="AT67" s="26">
        <v>0</v>
      </c>
      <c r="AU67" s="26">
        <v>290</v>
      </c>
      <c r="AV67" s="26">
        <v>148</v>
      </c>
      <c r="AW67" s="26">
        <v>0</v>
      </c>
      <c r="AX67" s="26">
        <v>0</v>
      </c>
      <c r="AY67" s="26">
        <v>0</v>
      </c>
      <c r="AZ67" s="26">
        <v>0</v>
      </c>
      <c r="BA67" s="26">
        <v>0</v>
      </c>
      <c r="BB67" s="26">
        <v>0</v>
      </c>
      <c r="BC67" s="26">
        <v>0</v>
      </c>
      <c r="BD67" s="26">
        <v>0</v>
      </c>
      <c r="BE67" s="26">
        <v>385</v>
      </c>
      <c r="BF67" s="26">
        <v>0</v>
      </c>
      <c r="BG67" s="26">
        <v>0</v>
      </c>
      <c r="BH67" s="26">
        <v>1553</v>
      </c>
      <c r="BI67" s="26">
        <v>0</v>
      </c>
      <c r="BJ67" s="26">
        <v>106</v>
      </c>
      <c r="BK67" s="26">
        <v>41</v>
      </c>
      <c r="BL67" s="26">
        <v>0</v>
      </c>
      <c r="BM67" s="26">
        <v>0</v>
      </c>
      <c r="BN67" s="26">
        <v>0</v>
      </c>
      <c r="BO67" s="26">
        <v>0</v>
      </c>
      <c r="BP67" s="26">
        <v>0</v>
      </c>
      <c r="BQ67" s="26">
        <v>450</v>
      </c>
      <c r="BR67" s="26">
        <v>0</v>
      </c>
      <c r="BS67" s="26">
        <v>445</v>
      </c>
      <c r="BT67" s="26">
        <v>467</v>
      </c>
      <c r="BU67" s="26">
        <v>0</v>
      </c>
      <c r="BV67" s="26">
        <v>112</v>
      </c>
      <c r="BW67" s="26">
        <v>0</v>
      </c>
      <c r="BX67" s="26">
        <v>0</v>
      </c>
      <c r="BY67" s="26">
        <v>58</v>
      </c>
      <c r="BZ67" s="26">
        <v>0</v>
      </c>
      <c r="CA67" s="26">
        <v>0</v>
      </c>
      <c r="CB67" s="26">
        <v>0</v>
      </c>
      <c r="CC67" s="26">
        <v>0</v>
      </c>
      <c r="CD67" s="26">
        <v>101</v>
      </c>
      <c r="CE67" s="26">
        <v>0</v>
      </c>
      <c r="CF67" s="26">
        <v>0</v>
      </c>
      <c r="CG67" s="26">
        <v>0</v>
      </c>
      <c r="CH67" s="26">
        <v>0</v>
      </c>
      <c r="CI67" s="26">
        <v>0</v>
      </c>
      <c r="CJ67" s="26">
        <v>0</v>
      </c>
      <c r="CK67" s="26">
        <v>0</v>
      </c>
      <c r="CL67" s="26">
        <v>0</v>
      </c>
      <c r="CM67" s="26">
        <v>0</v>
      </c>
      <c r="CN67" s="26">
        <v>0</v>
      </c>
      <c r="CO67" s="26">
        <v>0</v>
      </c>
      <c r="CP67" s="26">
        <v>0</v>
      </c>
      <c r="CQ67" s="26">
        <v>0</v>
      </c>
      <c r="CR67" s="26">
        <v>0</v>
      </c>
      <c r="CS67" s="26">
        <v>0</v>
      </c>
      <c r="CT67" s="26">
        <v>0</v>
      </c>
      <c r="CU67" s="26">
        <v>0</v>
      </c>
      <c r="CV67" s="26">
        <v>0</v>
      </c>
      <c r="CW67" s="26">
        <v>0</v>
      </c>
      <c r="CX67" s="26">
        <v>0</v>
      </c>
      <c r="CY67" s="26">
        <v>0</v>
      </c>
      <c r="CZ67" s="26">
        <v>0</v>
      </c>
      <c r="DA67" s="26">
        <v>0</v>
      </c>
      <c r="DB67" s="26">
        <v>0</v>
      </c>
      <c r="DC67" s="26">
        <v>0</v>
      </c>
      <c r="DD67" s="26">
        <v>0</v>
      </c>
      <c r="DE67" s="26">
        <v>0</v>
      </c>
      <c r="DF67" s="26">
        <v>0</v>
      </c>
      <c r="DG67" s="26">
        <v>0</v>
      </c>
      <c r="DH67" s="26">
        <v>0</v>
      </c>
      <c r="DI67" s="26">
        <v>0</v>
      </c>
      <c r="DJ67" s="26">
        <v>0</v>
      </c>
      <c r="DK67" s="26">
        <v>0</v>
      </c>
      <c r="DL67" s="26">
        <v>0</v>
      </c>
      <c r="DM67" s="26">
        <v>0</v>
      </c>
      <c r="DN67" s="26">
        <v>0</v>
      </c>
      <c r="DO67" s="26">
        <v>0</v>
      </c>
      <c r="DP67" s="26">
        <v>0</v>
      </c>
      <c r="DQ67" s="26">
        <v>0</v>
      </c>
      <c r="DR67" s="26">
        <v>0</v>
      </c>
      <c r="DS67" s="26">
        <v>0</v>
      </c>
      <c r="DT67" s="26">
        <v>0</v>
      </c>
      <c r="DU67" s="26">
        <v>0</v>
      </c>
      <c r="DV67" s="26">
        <v>0</v>
      </c>
      <c r="DW67" s="26">
        <v>0</v>
      </c>
      <c r="DX67" s="26">
        <v>0</v>
      </c>
      <c r="DY67" s="26">
        <v>0</v>
      </c>
      <c r="DZ67" s="26">
        <v>0</v>
      </c>
      <c r="EA67" s="26">
        <v>0</v>
      </c>
      <c r="EB67" s="26">
        <v>0</v>
      </c>
      <c r="EC67" s="26">
        <v>0</v>
      </c>
      <c r="ED67" s="26">
        <v>0</v>
      </c>
      <c r="EE67" s="26">
        <v>140</v>
      </c>
      <c r="EF67" s="26">
        <v>0</v>
      </c>
      <c r="EG67" s="26">
        <v>0</v>
      </c>
      <c r="EH67" s="26">
        <v>0</v>
      </c>
      <c r="EI67" s="26">
        <v>0</v>
      </c>
      <c r="EJ67" s="26">
        <v>0</v>
      </c>
      <c r="EK67" s="26">
        <v>7</v>
      </c>
      <c r="EL67" s="26">
        <v>0</v>
      </c>
      <c r="EM67" s="26">
        <v>0</v>
      </c>
      <c r="EN67" s="26">
        <v>0</v>
      </c>
      <c r="EO67" s="26">
        <v>0</v>
      </c>
      <c r="EP67" s="26">
        <v>0</v>
      </c>
      <c r="EQ67" s="26">
        <v>0</v>
      </c>
      <c r="ER67" s="26">
        <v>0</v>
      </c>
      <c r="ES67" s="26">
        <v>0</v>
      </c>
      <c r="ET67" s="26">
        <v>0</v>
      </c>
      <c r="EU67" s="26">
        <v>0</v>
      </c>
      <c r="EV67" s="26">
        <v>0</v>
      </c>
      <c r="EW67" s="26">
        <v>0</v>
      </c>
      <c r="EX67" s="26">
        <v>0</v>
      </c>
      <c r="EY67" s="26">
        <v>0</v>
      </c>
      <c r="EZ67" s="26">
        <v>0</v>
      </c>
      <c r="FA67" s="26">
        <v>66</v>
      </c>
      <c r="FB67" s="26">
        <v>0</v>
      </c>
      <c r="FC67" s="26">
        <v>0</v>
      </c>
      <c r="FD67" s="26">
        <v>0</v>
      </c>
      <c r="FE67" s="26">
        <v>0</v>
      </c>
      <c r="FF67" s="26">
        <v>0</v>
      </c>
      <c r="FG67" s="26">
        <v>0</v>
      </c>
      <c r="FH67" s="26">
        <v>0</v>
      </c>
      <c r="FI67" s="26">
        <v>0</v>
      </c>
      <c r="FJ67" s="26">
        <v>0</v>
      </c>
      <c r="FK67" s="26">
        <v>464</v>
      </c>
      <c r="FL67" s="26">
        <v>0</v>
      </c>
      <c r="FM67" s="26">
        <v>0</v>
      </c>
      <c r="FN67" s="26">
        <v>0</v>
      </c>
      <c r="FO67" s="26">
        <v>0</v>
      </c>
      <c r="FP67" s="26">
        <v>0</v>
      </c>
      <c r="FQ67" s="26">
        <v>0</v>
      </c>
      <c r="FR67" s="26">
        <v>0</v>
      </c>
      <c r="FS67" s="26">
        <v>0</v>
      </c>
      <c r="FT67" s="26">
        <v>0</v>
      </c>
      <c r="FU67" s="26">
        <v>0</v>
      </c>
      <c r="FV67" s="26">
        <v>0</v>
      </c>
      <c r="FW67" s="26">
        <v>0</v>
      </c>
      <c r="FX67" s="26">
        <v>0</v>
      </c>
      <c r="FY67" s="26">
        <v>0</v>
      </c>
      <c r="FZ67" s="26">
        <v>0</v>
      </c>
      <c r="GA67" s="26">
        <v>0</v>
      </c>
      <c r="GB67" s="26">
        <v>0</v>
      </c>
      <c r="GC67" s="26">
        <v>0</v>
      </c>
      <c r="GD67" s="26">
        <v>0</v>
      </c>
      <c r="GE67" s="26">
        <v>0</v>
      </c>
      <c r="GF67" s="26">
        <v>0</v>
      </c>
      <c r="GG67" s="26">
        <v>0</v>
      </c>
    </row>
    <row r="68" spans="1:189">
      <c r="A68" s="21" t="s">
        <v>676</v>
      </c>
      <c r="B68" s="26">
        <v>0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376</v>
      </c>
      <c r="I68" s="26">
        <v>0</v>
      </c>
      <c r="J68" s="26">
        <v>0</v>
      </c>
      <c r="K68" s="26">
        <v>0</v>
      </c>
      <c r="L68" s="26">
        <v>53</v>
      </c>
      <c r="M68" s="26">
        <v>0</v>
      </c>
      <c r="N68" s="26">
        <v>85</v>
      </c>
      <c r="O68" s="26">
        <v>625</v>
      </c>
      <c r="P68" s="26">
        <v>0</v>
      </c>
      <c r="Q68" s="26">
        <v>0</v>
      </c>
      <c r="R68" s="26">
        <v>0</v>
      </c>
      <c r="S68" s="26">
        <v>147</v>
      </c>
      <c r="T68" s="26">
        <v>43</v>
      </c>
      <c r="U68" s="26">
        <v>0</v>
      </c>
      <c r="V68" s="26">
        <v>0</v>
      </c>
      <c r="W68" s="26">
        <v>0</v>
      </c>
      <c r="X68" s="26">
        <v>32</v>
      </c>
      <c r="Y68" s="26">
        <v>238</v>
      </c>
      <c r="Z68" s="26">
        <v>0</v>
      </c>
      <c r="AA68" s="26">
        <v>0</v>
      </c>
      <c r="AB68" s="26">
        <v>0</v>
      </c>
      <c r="AC68" s="26">
        <v>0</v>
      </c>
      <c r="AD68" s="26">
        <v>0</v>
      </c>
      <c r="AE68" s="26">
        <v>0</v>
      </c>
      <c r="AF68" s="26">
        <v>0</v>
      </c>
      <c r="AG68" s="26">
        <v>0</v>
      </c>
      <c r="AH68" s="26">
        <v>0</v>
      </c>
      <c r="AI68" s="26">
        <v>0</v>
      </c>
      <c r="AJ68" s="26">
        <v>0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5</v>
      </c>
      <c r="AS68" s="26">
        <v>92</v>
      </c>
      <c r="AT68" s="26">
        <v>0</v>
      </c>
      <c r="AU68" s="26">
        <v>290</v>
      </c>
      <c r="AV68" s="26">
        <v>114</v>
      </c>
      <c r="AW68" s="26">
        <v>0</v>
      </c>
      <c r="AX68" s="26">
        <v>0</v>
      </c>
      <c r="AY68" s="26">
        <v>0</v>
      </c>
      <c r="AZ68" s="26">
        <v>0</v>
      </c>
      <c r="BA68" s="26">
        <v>0</v>
      </c>
      <c r="BB68" s="26">
        <v>0</v>
      </c>
      <c r="BC68" s="26">
        <v>0</v>
      </c>
      <c r="BD68" s="26">
        <v>0</v>
      </c>
      <c r="BE68" s="26">
        <v>385</v>
      </c>
      <c r="BF68" s="26">
        <v>0</v>
      </c>
      <c r="BG68" s="26">
        <v>0</v>
      </c>
      <c r="BH68" s="26">
        <v>1428</v>
      </c>
      <c r="BI68" s="26">
        <v>0</v>
      </c>
      <c r="BJ68" s="26">
        <v>106</v>
      </c>
      <c r="BK68" s="26">
        <v>0</v>
      </c>
      <c r="BL68" s="26">
        <v>0</v>
      </c>
      <c r="BM68" s="26">
        <v>0</v>
      </c>
      <c r="BN68" s="26">
        <v>0</v>
      </c>
      <c r="BO68" s="26">
        <v>0</v>
      </c>
      <c r="BP68" s="26">
        <v>0</v>
      </c>
      <c r="BQ68" s="26">
        <v>386</v>
      </c>
      <c r="BR68" s="26">
        <v>0</v>
      </c>
      <c r="BS68" s="26">
        <v>25</v>
      </c>
      <c r="BT68" s="26">
        <v>467</v>
      </c>
      <c r="BU68" s="26">
        <v>0</v>
      </c>
      <c r="BV68" s="26">
        <v>112</v>
      </c>
      <c r="BW68" s="26">
        <v>0</v>
      </c>
      <c r="BX68" s="26">
        <v>0</v>
      </c>
      <c r="BY68" s="26">
        <v>58</v>
      </c>
      <c r="BZ68" s="26">
        <v>0</v>
      </c>
      <c r="CA68" s="26">
        <v>0</v>
      </c>
      <c r="CB68" s="26">
        <v>0</v>
      </c>
      <c r="CC68" s="26">
        <v>0</v>
      </c>
      <c r="CD68" s="26">
        <v>101</v>
      </c>
      <c r="CE68" s="26">
        <v>0</v>
      </c>
      <c r="CF68" s="26">
        <v>0</v>
      </c>
      <c r="CG68" s="26">
        <v>0</v>
      </c>
      <c r="CH68" s="26">
        <v>0</v>
      </c>
      <c r="CI68" s="26">
        <v>0</v>
      </c>
      <c r="CJ68" s="26">
        <v>0</v>
      </c>
      <c r="CK68" s="26">
        <v>0</v>
      </c>
      <c r="CL68" s="26">
        <v>0</v>
      </c>
      <c r="CM68" s="26">
        <v>0</v>
      </c>
      <c r="CN68" s="26">
        <v>0</v>
      </c>
      <c r="CO68" s="26">
        <v>0</v>
      </c>
      <c r="CP68" s="26">
        <v>0</v>
      </c>
      <c r="CQ68" s="26">
        <v>0</v>
      </c>
      <c r="CR68" s="26">
        <v>0</v>
      </c>
      <c r="CS68" s="26">
        <v>0</v>
      </c>
      <c r="CT68" s="26">
        <v>0</v>
      </c>
      <c r="CU68" s="26">
        <v>0</v>
      </c>
      <c r="CV68" s="26">
        <v>0</v>
      </c>
      <c r="CW68" s="26">
        <v>0</v>
      </c>
      <c r="CX68" s="26">
        <v>0</v>
      </c>
      <c r="CY68" s="26">
        <v>0</v>
      </c>
      <c r="CZ68" s="26">
        <v>0</v>
      </c>
      <c r="DA68" s="26">
        <v>0</v>
      </c>
      <c r="DB68" s="26">
        <v>0</v>
      </c>
      <c r="DC68" s="26">
        <v>0</v>
      </c>
      <c r="DD68" s="26">
        <v>0</v>
      </c>
      <c r="DE68" s="26">
        <v>0</v>
      </c>
      <c r="DF68" s="26">
        <v>0</v>
      </c>
      <c r="DG68" s="26">
        <v>0</v>
      </c>
      <c r="DH68" s="26">
        <v>0</v>
      </c>
      <c r="DI68" s="26">
        <v>0</v>
      </c>
      <c r="DJ68" s="26">
        <v>0</v>
      </c>
      <c r="DK68" s="26">
        <v>0</v>
      </c>
      <c r="DL68" s="26">
        <v>0</v>
      </c>
      <c r="DM68" s="26">
        <v>0</v>
      </c>
      <c r="DN68" s="26">
        <v>0</v>
      </c>
      <c r="DO68" s="26">
        <v>0</v>
      </c>
      <c r="DP68" s="26">
        <v>0</v>
      </c>
      <c r="DQ68" s="26">
        <v>0</v>
      </c>
      <c r="DR68" s="26">
        <v>0</v>
      </c>
      <c r="DS68" s="26">
        <v>0</v>
      </c>
      <c r="DT68" s="26">
        <v>0</v>
      </c>
      <c r="DU68" s="26">
        <v>0</v>
      </c>
      <c r="DV68" s="26">
        <v>0</v>
      </c>
      <c r="DW68" s="26">
        <v>0</v>
      </c>
      <c r="DX68" s="26">
        <v>0</v>
      </c>
      <c r="DY68" s="26">
        <v>0</v>
      </c>
      <c r="DZ68" s="26">
        <v>0</v>
      </c>
      <c r="EA68" s="26">
        <v>0</v>
      </c>
      <c r="EB68" s="26">
        <v>0</v>
      </c>
      <c r="EC68" s="26">
        <v>0</v>
      </c>
      <c r="ED68" s="26">
        <v>0</v>
      </c>
      <c r="EE68" s="26">
        <v>140</v>
      </c>
      <c r="EF68" s="26">
        <v>0</v>
      </c>
      <c r="EG68" s="26">
        <v>0</v>
      </c>
      <c r="EH68" s="26">
        <v>0</v>
      </c>
      <c r="EI68" s="26">
        <v>0</v>
      </c>
      <c r="EJ68" s="26">
        <v>0</v>
      </c>
      <c r="EK68" s="26">
        <v>7</v>
      </c>
      <c r="EL68" s="26">
        <v>0</v>
      </c>
      <c r="EM68" s="26">
        <v>0</v>
      </c>
      <c r="EN68" s="26">
        <v>0</v>
      </c>
      <c r="EO68" s="26">
        <v>0</v>
      </c>
      <c r="EP68" s="26">
        <v>0</v>
      </c>
      <c r="EQ68" s="26">
        <v>0</v>
      </c>
      <c r="ER68" s="26">
        <v>0</v>
      </c>
      <c r="ES68" s="26">
        <v>0</v>
      </c>
      <c r="ET68" s="26">
        <v>0</v>
      </c>
      <c r="EU68" s="26">
        <v>0</v>
      </c>
      <c r="EV68" s="26">
        <v>0</v>
      </c>
      <c r="EW68" s="26">
        <v>0</v>
      </c>
      <c r="EX68" s="26">
        <v>0</v>
      </c>
      <c r="EY68" s="26">
        <v>0</v>
      </c>
      <c r="EZ68" s="26">
        <v>0</v>
      </c>
      <c r="FA68" s="26">
        <v>66</v>
      </c>
      <c r="FB68" s="26">
        <v>0</v>
      </c>
      <c r="FC68" s="26">
        <v>0</v>
      </c>
      <c r="FD68" s="26">
        <v>0</v>
      </c>
      <c r="FE68" s="26">
        <v>0</v>
      </c>
      <c r="FF68" s="26">
        <v>0</v>
      </c>
      <c r="FG68" s="26">
        <v>0</v>
      </c>
      <c r="FH68" s="26">
        <v>0</v>
      </c>
      <c r="FI68" s="26">
        <v>0</v>
      </c>
      <c r="FJ68" s="26">
        <v>0</v>
      </c>
      <c r="FK68" s="26">
        <v>68</v>
      </c>
      <c r="FL68" s="26">
        <v>0</v>
      </c>
      <c r="FM68" s="26">
        <v>0</v>
      </c>
      <c r="FN68" s="26">
        <v>0</v>
      </c>
      <c r="FO68" s="26">
        <v>0</v>
      </c>
      <c r="FP68" s="26">
        <v>0</v>
      </c>
      <c r="FQ68" s="26">
        <v>0</v>
      </c>
      <c r="FR68" s="26">
        <v>0</v>
      </c>
      <c r="FS68" s="26">
        <v>0</v>
      </c>
      <c r="FT68" s="26">
        <v>0</v>
      </c>
      <c r="FU68" s="26">
        <v>0</v>
      </c>
      <c r="FV68" s="26">
        <v>0</v>
      </c>
      <c r="FW68" s="26">
        <v>0</v>
      </c>
      <c r="FX68" s="26">
        <v>0</v>
      </c>
      <c r="FY68" s="26">
        <v>0</v>
      </c>
      <c r="FZ68" s="26">
        <v>0</v>
      </c>
      <c r="GA68" s="26">
        <v>0</v>
      </c>
      <c r="GB68" s="26">
        <v>0</v>
      </c>
      <c r="GC68" s="26">
        <v>0</v>
      </c>
      <c r="GD68" s="26">
        <v>0</v>
      </c>
      <c r="GE68" s="26">
        <v>0</v>
      </c>
      <c r="GF68" s="26">
        <v>0</v>
      </c>
      <c r="GG68" s="26">
        <v>0</v>
      </c>
    </row>
    <row r="69" spans="1:189">
      <c r="A69" s="21" t="s">
        <v>677</v>
      </c>
      <c r="B69" s="26">
        <v>0</v>
      </c>
      <c r="C69" s="26">
        <v>0</v>
      </c>
      <c r="D69" s="26">
        <v>0</v>
      </c>
      <c r="E69" s="26">
        <v>0</v>
      </c>
      <c r="F69" s="26">
        <v>0</v>
      </c>
      <c r="G69" s="26">
        <v>0</v>
      </c>
      <c r="H69" s="26">
        <v>376</v>
      </c>
      <c r="I69" s="26">
        <v>0</v>
      </c>
      <c r="J69" s="26">
        <v>0</v>
      </c>
      <c r="K69" s="26">
        <v>0</v>
      </c>
      <c r="L69" s="26">
        <v>53</v>
      </c>
      <c r="M69" s="26">
        <v>0</v>
      </c>
      <c r="N69" s="26">
        <v>85</v>
      </c>
      <c r="O69" s="26">
        <v>625</v>
      </c>
      <c r="P69" s="26">
        <v>0</v>
      </c>
      <c r="Q69" s="26">
        <v>0</v>
      </c>
      <c r="R69" s="26">
        <v>0</v>
      </c>
      <c r="S69" s="26">
        <v>147</v>
      </c>
      <c r="T69" s="26">
        <v>43</v>
      </c>
      <c r="U69" s="26">
        <v>0</v>
      </c>
      <c r="V69" s="26">
        <v>0</v>
      </c>
      <c r="W69" s="26">
        <v>0</v>
      </c>
      <c r="X69" s="26">
        <v>32</v>
      </c>
      <c r="Y69" s="26">
        <v>238</v>
      </c>
      <c r="Z69" s="26">
        <v>0</v>
      </c>
      <c r="AA69" s="26">
        <v>0</v>
      </c>
      <c r="AB69" s="26">
        <v>0</v>
      </c>
      <c r="AC69" s="26">
        <v>0</v>
      </c>
      <c r="AD69" s="26">
        <v>0</v>
      </c>
      <c r="AE69" s="26">
        <v>0</v>
      </c>
      <c r="AF69" s="26">
        <v>0</v>
      </c>
      <c r="AG69" s="26">
        <v>0</v>
      </c>
      <c r="AH69" s="26">
        <v>0</v>
      </c>
      <c r="AI69" s="26">
        <v>0</v>
      </c>
      <c r="AJ69" s="26">
        <v>0</v>
      </c>
      <c r="AK69" s="26">
        <v>0</v>
      </c>
      <c r="AL69" s="26">
        <v>0</v>
      </c>
      <c r="AM69" s="26">
        <v>0</v>
      </c>
      <c r="AN69" s="26">
        <v>0</v>
      </c>
      <c r="AO69" s="26">
        <v>0</v>
      </c>
      <c r="AP69" s="26">
        <v>0</v>
      </c>
      <c r="AQ69" s="26">
        <v>0</v>
      </c>
      <c r="AR69" s="26">
        <v>5</v>
      </c>
      <c r="AS69" s="26">
        <v>92</v>
      </c>
      <c r="AT69" s="26">
        <v>0</v>
      </c>
      <c r="AU69" s="26">
        <v>290</v>
      </c>
      <c r="AV69" s="26">
        <v>0</v>
      </c>
      <c r="AW69" s="26">
        <v>0</v>
      </c>
      <c r="AX69" s="26">
        <v>0</v>
      </c>
      <c r="AY69" s="26">
        <v>0</v>
      </c>
      <c r="AZ69" s="26">
        <v>0</v>
      </c>
      <c r="BA69" s="26">
        <v>0</v>
      </c>
      <c r="BB69" s="26">
        <v>0</v>
      </c>
      <c r="BC69" s="26">
        <v>0</v>
      </c>
      <c r="BD69" s="26">
        <v>0</v>
      </c>
      <c r="BE69" s="26">
        <v>385</v>
      </c>
      <c r="BF69" s="26">
        <v>0</v>
      </c>
      <c r="BG69" s="26">
        <v>0</v>
      </c>
      <c r="BH69" s="26">
        <v>1428</v>
      </c>
      <c r="BI69" s="26">
        <v>0</v>
      </c>
      <c r="BJ69" s="26">
        <v>106</v>
      </c>
      <c r="BK69" s="26">
        <v>0</v>
      </c>
      <c r="BL69" s="26">
        <v>0</v>
      </c>
      <c r="BM69" s="26">
        <v>0</v>
      </c>
      <c r="BN69" s="26">
        <v>0</v>
      </c>
      <c r="BO69" s="26">
        <v>0</v>
      </c>
      <c r="BP69" s="26">
        <v>0</v>
      </c>
      <c r="BQ69" s="26">
        <v>386</v>
      </c>
      <c r="BR69" s="26">
        <v>0</v>
      </c>
      <c r="BS69" s="26">
        <v>0</v>
      </c>
      <c r="BT69" s="26">
        <v>467</v>
      </c>
      <c r="BU69" s="26">
        <v>0</v>
      </c>
      <c r="BV69" s="26">
        <v>36</v>
      </c>
      <c r="BW69" s="26">
        <v>0</v>
      </c>
      <c r="BX69" s="26">
        <v>0</v>
      </c>
      <c r="BY69" s="26">
        <v>58</v>
      </c>
      <c r="BZ69" s="26">
        <v>0</v>
      </c>
      <c r="CA69" s="26">
        <v>0</v>
      </c>
      <c r="CB69" s="26">
        <v>0</v>
      </c>
      <c r="CC69" s="26">
        <v>0</v>
      </c>
      <c r="CD69" s="26">
        <v>101</v>
      </c>
      <c r="CE69" s="26">
        <v>0</v>
      </c>
      <c r="CF69" s="26">
        <v>0</v>
      </c>
      <c r="CG69" s="26">
        <v>0</v>
      </c>
      <c r="CH69" s="26">
        <v>0</v>
      </c>
      <c r="CI69" s="26">
        <v>0</v>
      </c>
      <c r="CJ69" s="26">
        <v>0</v>
      </c>
      <c r="CK69" s="26">
        <v>0</v>
      </c>
      <c r="CL69" s="26">
        <v>0</v>
      </c>
      <c r="CM69" s="26">
        <v>0</v>
      </c>
      <c r="CN69" s="26">
        <v>0</v>
      </c>
      <c r="CO69" s="26">
        <v>0</v>
      </c>
      <c r="CP69" s="26">
        <v>0</v>
      </c>
      <c r="CQ69" s="26">
        <v>0</v>
      </c>
      <c r="CR69" s="26">
        <v>0</v>
      </c>
      <c r="CS69" s="26">
        <v>0</v>
      </c>
      <c r="CT69" s="26">
        <v>0</v>
      </c>
      <c r="CU69" s="26">
        <v>0</v>
      </c>
      <c r="CV69" s="26">
        <v>0</v>
      </c>
      <c r="CW69" s="26">
        <v>0</v>
      </c>
      <c r="CX69" s="26">
        <v>0</v>
      </c>
      <c r="CY69" s="26">
        <v>0</v>
      </c>
      <c r="CZ69" s="26">
        <v>0</v>
      </c>
      <c r="DA69" s="26">
        <v>0</v>
      </c>
      <c r="DB69" s="26">
        <v>0</v>
      </c>
      <c r="DC69" s="26">
        <v>0</v>
      </c>
      <c r="DD69" s="26">
        <v>0</v>
      </c>
      <c r="DE69" s="26">
        <v>0</v>
      </c>
      <c r="DF69" s="26">
        <v>0</v>
      </c>
      <c r="DG69" s="26">
        <v>0</v>
      </c>
      <c r="DH69" s="26">
        <v>0</v>
      </c>
      <c r="DI69" s="26">
        <v>0</v>
      </c>
      <c r="DJ69" s="26">
        <v>0</v>
      </c>
      <c r="DK69" s="26">
        <v>0</v>
      </c>
      <c r="DL69" s="26">
        <v>0</v>
      </c>
      <c r="DM69" s="26">
        <v>0</v>
      </c>
      <c r="DN69" s="26">
        <v>0</v>
      </c>
      <c r="DO69" s="26">
        <v>0</v>
      </c>
      <c r="DP69" s="26">
        <v>0</v>
      </c>
      <c r="DQ69" s="26">
        <v>0</v>
      </c>
      <c r="DR69" s="26">
        <v>0</v>
      </c>
      <c r="DS69" s="26">
        <v>0</v>
      </c>
      <c r="DT69" s="26">
        <v>0</v>
      </c>
      <c r="DU69" s="26">
        <v>0</v>
      </c>
      <c r="DV69" s="26">
        <v>0</v>
      </c>
      <c r="DW69" s="26">
        <v>0</v>
      </c>
      <c r="DX69" s="26">
        <v>0</v>
      </c>
      <c r="DY69" s="26">
        <v>0</v>
      </c>
      <c r="DZ69" s="26">
        <v>0</v>
      </c>
      <c r="EA69" s="26">
        <v>0</v>
      </c>
      <c r="EB69" s="26">
        <v>0</v>
      </c>
      <c r="EC69" s="26">
        <v>0</v>
      </c>
      <c r="ED69" s="26">
        <v>0</v>
      </c>
      <c r="EE69" s="26">
        <v>140</v>
      </c>
      <c r="EF69" s="26">
        <v>0</v>
      </c>
      <c r="EG69" s="26">
        <v>0</v>
      </c>
      <c r="EH69" s="26">
        <v>0</v>
      </c>
      <c r="EI69" s="26">
        <v>0</v>
      </c>
      <c r="EJ69" s="26">
        <v>0</v>
      </c>
      <c r="EK69" s="26">
        <v>0</v>
      </c>
      <c r="EL69" s="26">
        <v>0</v>
      </c>
      <c r="EM69" s="26">
        <v>0</v>
      </c>
      <c r="EN69" s="26">
        <v>0</v>
      </c>
      <c r="EO69" s="26">
        <v>0</v>
      </c>
      <c r="EP69" s="26">
        <v>0</v>
      </c>
      <c r="EQ69" s="26">
        <v>0</v>
      </c>
      <c r="ER69" s="26">
        <v>0</v>
      </c>
      <c r="ES69" s="26">
        <v>0</v>
      </c>
      <c r="ET69" s="26">
        <v>0</v>
      </c>
      <c r="EU69" s="26">
        <v>0</v>
      </c>
      <c r="EV69" s="26">
        <v>0</v>
      </c>
      <c r="EW69" s="26">
        <v>0</v>
      </c>
      <c r="EX69" s="26">
        <v>0</v>
      </c>
      <c r="EY69" s="26">
        <v>0</v>
      </c>
      <c r="EZ69" s="26">
        <v>0</v>
      </c>
      <c r="FA69" s="26">
        <v>66</v>
      </c>
      <c r="FB69" s="26">
        <v>0</v>
      </c>
      <c r="FC69" s="26">
        <v>0</v>
      </c>
      <c r="FD69" s="26">
        <v>0</v>
      </c>
      <c r="FE69" s="26">
        <v>0</v>
      </c>
      <c r="FF69" s="26">
        <v>0</v>
      </c>
      <c r="FG69" s="26">
        <v>0</v>
      </c>
      <c r="FH69" s="26">
        <v>0</v>
      </c>
      <c r="FI69" s="26">
        <v>0</v>
      </c>
      <c r="FJ69" s="26">
        <v>0</v>
      </c>
      <c r="FK69" s="26">
        <v>68</v>
      </c>
      <c r="FL69" s="26">
        <v>0</v>
      </c>
      <c r="FM69" s="26">
        <v>0</v>
      </c>
      <c r="FN69" s="26">
        <v>0</v>
      </c>
      <c r="FO69" s="26">
        <v>0</v>
      </c>
      <c r="FP69" s="26">
        <v>0</v>
      </c>
      <c r="FQ69" s="26">
        <v>0</v>
      </c>
      <c r="FR69" s="26">
        <v>0</v>
      </c>
      <c r="FS69" s="26">
        <v>0</v>
      </c>
      <c r="FT69" s="26">
        <v>0</v>
      </c>
      <c r="FU69" s="26">
        <v>0</v>
      </c>
      <c r="FV69" s="26">
        <v>0</v>
      </c>
      <c r="FW69" s="26">
        <v>0</v>
      </c>
      <c r="FX69" s="26">
        <v>0</v>
      </c>
      <c r="FY69" s="26">
        <v>0</v>
      </c>
      <c r="FZ69" s="26">
        <v>0</v>
      </c>
      <c r="GA69" s="26">
        <v>0</v>
      </c>
      <c r="GB69" s="26">
        <v>0</v>
      </c>
      <c r="GC69" s="26">
        <v>0</v>
      </c>
      <c r="GD69" s="26">
        <v>0</v>
      </c>
      <c r="GE69" s="26">
        <v>0</v>
      </c>
      <c r="GF69" s="26">
        <v>0</v>
      </c>
      <c r="GG69" s="26">
        <v>0</v>
      </c>
    </row>
    <row r="70" spans="1:189">
      <c r="A70" s="21" t="s">
        <v>678</v>
      </c>
      <c r="B70" s="26">
        <v>0</v>
      </c>
      <c r="C70" s="26">
        <v>0</v>
      </c>
      <c r="D70" s="26">
        <v>0</v>
      </c>
      <c r="E70" s="26">
        <v>0</v>
      </c>
      <c r="F70" s="26">
        <v>0</v>
      </c>
      <c r="G70" s="26">
        <v>0</v>
      </c>
      <c r="H70" s="26">
        <v>376</v>
      </c>
      <c r="I70" s="26">
        <v>0</v>
      </c>
      <c r="J70" s="26">
        <v>0</v>
      </c>
      <c r="K70" s="26">
        <v>0</v>
      </c>
      <c r="L70" s="26">
        <v>53</v>
      </c>
      <c r="M70" s="26">
        <v>0</v>
      </c>
      <c r="N70" s="26">
        <v>85</v>
      </c>
      <c r="O70" s="26">
        <v>625</v>
      </c>
      <c r="P70" s="26">
        <v>0</v>
      </c>
      <c r="Q70" s="26">
        <v>0</v>
      </c>
      <c r="R70" s="26">
        <v>0</v>
      </c>
      <c r="S70" s="26">
        <v>21</v>
      </c>
      <c r="T70" s="26">
        <v>43</v>
      </c>
      <c r="U70" s="26">
        <v>0</v>
      </c>
      <c r="V70" s="26">
        <v>0</v>
      </c>
      <c r="W70" s="26">
        <v>0</v>
      </c>
      <c r="X70" s="26">
        <v>32</v>
      </c>
      <c r="Y70" s="26">
        <v>238</v>
      </c>
      <c r="Z70" s="26">
        <v>0</v>
      </c>
      <c r="AA70" s="26">
        <v>0</v>
      </c>
      <c r="AB70" s="26">
        <v>0</v>
      </c>
      <c r="AC70" s="26">
        <v>0</v>
      </c>
      <c r="AD70" s="26">
        <v>0</v>
      </c>
      <c r="AE70" s="26">
        <v>0</v>
      </c>
      <c r="AF70" s="26">
        <v>0</v>
      </c>
      <c r="AG70" s="26">
        <v>0</v>
      </c>
      <c r="AH70" s="26">
        <v>0</v>
      </c>
      <c r="AI70" s="26">
        <v>0</v>
      </c>
      <c r="AJ70" s="26">
        <v>0</v>
      </c>
      <c r="AK70" s="26">
        <v>0</v>
      </c>
      <c r="AL70" s="26">
        <v>0</v>
      </c>
      <c r="AM70" s="26">
        <v>0</v>
      </c>
      <c r="AN70" s="26">
        <v>0</v>
      </c>
      <c r="AO70" s="26">
        <v>0</v>
      </c>
      <c r="AP70" s="26">
        <v>0</v>
      </c>
      <c r="AQ70" s="26">
        <v>0</v>
      </c>
      <c r="AR70" s="26">
        <v>5</v>
      </c>
      <c r="AS70" s="26">
        <v>92</v>
      </c>
      <c r="AT70" s="26">
        <v>0</v>
      </c>
      <c r="AU70" s="26">
        <v>290</v>
      </c>
      <c r="AV70" s="26">
        <v>0</v>
      </c>
      <c r="AW70" s="26">
        <v>0</v>
      </c>
      <c r="AX70" s="26">
        <v>0</v>
      </c>
      <c r="AY70" s="26">
        <v>0</v>
      </c>
      <c r="AZ70" s="26">
        <v>0</v>
      </c>
      <c r="BA70" s="26">
        <v>0</v>
      </c>
      <c r="BB70" s="26">
        <v>0</v>
      </c>
      <c r="BC70" s="26">
        <v>0</v>
      </c>
      <c r="BD70" s="26">
        <v>0</v>
      </c>
      <c r="BE70" s="26">
        <v>385</v>
      </c>
      <c r="BF70" s="26">
        <v>0</v>
      </c>
      <c r="BG70" s="26">
        <v>0</v>
      </c>
      <c r="BH70" s="26">
        <v>1428</v>
      </c>
      <c r="BI70" s="26">
        <v>0</v>
      </c>
      <c r="BJ70" s="26">
        <v>106</v>
      </c>
      <c r="BK70" s="26">
        <v>0</v>
      </c>
      <c r="BL70" s="26">
        <v>0</v>
      </c>
      <c r="BM70" s="26">
        <v>0</v>
      </c>
      <c r="BN70" s="26">
        <v>0</v>
      </c>
      <c r="BO70" s="26">
        <v>0</v>
      </c>
      <c r="BP70" s="26">
        <v>0</v>
      </c>
      <c r="BQ70" s="26">
        <v>386</v>
      </c>
      <c r="BR70" s="26">
        <v>0</v>
      </c>
      <c r="BS70" s="26">
        <v>0</v>
      </c>
      <c r="BT70" s="26">
        <v>0</v>
      </c>
      <c r="BU70" s="26">
        <v>0</v>
      </c>
      <c r="BV70" s="26">
        <v>36</v>
      </c>
      <c r="BW70" s="26">
        <v>0</v>
      </c>
      <c r="BX70" s="26">
        <v>0</v>
      </c>
      <c r="BY70" s="26">
        <v>22</v>
      </c>
      <c r="BZ70" s="26">
        <v>0</v>
      </c>
      <c r="CA70" s="26">
        <v>0</v>
      </c>
      <c r="CB70" s="26">
        <v>0</v>
      </c>
      <c r="CC70" s="26">
        <v>0</v>
      </c>
      <c r="CD70" s="26">
        <v>101</v>
      </c>
      <c r="CE70" s="26">
        <v>0</v>
      </c>
      <c r="CF70" s="26">
        <v>0</v>
      </c>
      <c r="CG70" s="26">
        <v>0</v>
      </c>
      <c r="CH70" s="26">
        <v>0</v>
      </c>
      <c r="CI70" s="26">
        <v>0</v>
      </c>
      <c r="CJ70" s="26">
        <v>0</v>
      </c>
      <c r="CK70" s="26">
        <v>0</v>
      </c>
      <c r="CL70" s="26">
        <v>0</v>
      </c>
      <c r="CM70" s="26">
        <v>0</v>
      </c>
      <c r="CN70" s="26">
        <v>0</v>
      </c>
      <c r="CO70" s="26">
        <v>0</v>
      </c>
      <c r="CP70" s="26">
        <v>0</v>
      </c>
      <c r="CQ70" s="26">
        <v>0</v>
      </c>
      <c r="CR70" s="26">
        <v>0</v>
      </c>
      <c r="CS70" s="26">
        <v>0</v>
      </c>
      <c r="CT70" s="26">
        <v>0</v>
      </c>
      <c r="CU70" s="26">
        <v>0</v>
      </c>
      <c r="CV70" s="26">
        <v>0</v>
      </c>
      <c r="CW70" s="26">
        <v>0</v>
      </c>
      <c r="CX70" s="26">
        <v>0</v>
      </c>
      <c r="CY70" s="26">
        <v>0</v>
      </c>
      <c r="CZ70" s="26">
        <v>0</v>
      </c>
      <c r="DA70" s="26">
        <v>0</v>
      </c>
      <c r="DB70" s="26">
        <v>0</v>
      </c>
      <c r="DC70" s="26">
        <v>0</v>
      </c>
      <c r="DD70" s="26">
        <v>0</v>
      </c>
      <c r="DE70" s="26">
        <v>0</v>
      </c>
      <c r="DF70" s="26">
        <v>0</v>
      </c>
      <c r="DG70" s="26">
        <v>0</v>
      </c>
      <c r="DH70" s="26">
        <v>0</v>
      </c>
      <c r="DI70" s="26">
        <v>0</v>
      </c>
      <c r="DJ70" s="26">
        <v>0</v>
      </c>
      <c r="DK70" s="26">
        <v>0</v>
      </c>
      <c r="DL70" s="26">
        <v>0</v>
      </c>
      <c r="DM70" s="26">
        <v>0</v>
      </c>
      <c r="DN70" s="26">
        <v>0</v>
      </c>
      <c r="DO70" s="26">
        <v>0</v>
      </c>
      <c r="DP70" s="26">
        <v>0</v>
      </c>
      <c r="DQ70" s="26">
        <v>0</v>
      </c>
      <c r="DR70" s="26">
        <v>0</v>
      </c>
      <c r="DS70" s="26">
        <v>0</v>
      </c>
      <c r="DT70" s="26">
        <v>0</v>
      </c>
      <c r="DU70" s="26">
        <v>0</v>
      </c>
      <c r="DV70" s="26">
        <v>0</v>
      </c>
      <c r="DW70" s="26">
        <v>0</v>
      </c>
      <c r="DX70" s="26">
        <v>0</v>
      </c>
      <c r="DY70" s="26">
        <v>0</v>
      </c>
      <c r="DZ70" s="26">
        <v>0</v>
      </c>
      <c r="EA70" s="26">
        <v>0</v>
      </c>
      <c r="EB70" s="26">
        <v>0</v>
      </c>
      <c r="EC70" s="26">
        <v>0</v>
      </c>
      <c r="ED70" s="26">
        <v>0</v>
      </c>
      <c r="EE70" s="26">
        <v>140</v>
      </c>
      <c r="EF70" s="26">
        <v>0</v>
      </c>
      <c r="EG70" s="26">
        <v>0</v>
      </c>
      <c r="EH70" s="26">
        <v>0</v>
      </c>
      <c r="EI70" s="26">
        <v>0</v>
      </c>
      <c r="EJ70" s="26">
        <v>0</v>
      </c>
      <c r="EK70" s="26">
        <v>0</v>
      </c>
      <c r="EL70" s="26">
        <v>0</v>
      </c>
      <c r="EM70" s="26">
        <v>0</v>
      </c>
      <c r="EN70" s="26">
        <v>0</v>
      </c>
      <c r="EO70" s="26">
        <v>0</v>
      </c>
      <c r="EP70" s="26">
        <v>0</v>
      </c>
      <c r="EQ70" s="26">
        <v>0</v>
      </c>
      <c r="ER70" s="26">
        <v>0</v>
      </c>
      <c r="ES70" s="26">
        <v>0</v>
      </c>
      <c r="ET70" s="26">
        <v>0</v>
      </c>
      <c r="EU70" s="26">
        <v>0</v>
      </c>
      <c r="EV70" s="26">
        <v>0</v>
      </c>
      <c r="EW70" s="26">
        <v>0</v>
      </c>
      <c r="EX70" s="26">
        <v>0</v>
      </c>
      <c r="EY70" s="26">
        <v>0</v>
      </c>
      <c r="EZ70" s="26">
        <v>0</v>
      </c>
      <c r="FA70" s="26">
        <v>66</v>
      </c>
      <c r="FB70" s="26">
        <v>0</v>
      </c>
      <c r="FC70" s="26">
        <v>0</v>
      </c>
      <c r="FD70" s="26">
        <v>0</v>
      </c>
      <c r="FE70" s="26">
        <v>0</v>
      </c>
      <c r="FF70" s="26">
        <v>0</v>
      </c>
      <c r="FG70" s="26">
        <v>0</v>
      </c>
      <c r="FH70" s="26">
        <v>0</v>
      </c>
      <c r="FI70" s="26">
        <v>0</v>
      </c>
      <c r="FJ70" s="26">
        <v>0</v>
      </c>
      <c r="FK70" s="26">
        <v>68</v>
      </c>
      <c r="FL70" s="26">
        <v>0</v>
      </c>
      <c r="FM70" s="26">
        <v>0</v>
      </c>
      <c r="FN70" s="26">
        <v>0</v>
      </c>
      <c r="FO70" s="26">
        <v>0</v>
      </c>
      <c r="FP70" s="26">
        <v>0</v>
      </c>
      <c r="FQ70" s="26">
        <v>0</v>
      </c>
      <c r="FR70" s="26">
        <v>0</v>
      </c>
      <c r="FS70" s="26">
        <v>0</v>
      </c>
      <c r="FT70" s="26">
        <v>0</v>
      </c>
      <c r="FU70" s="26">
        <v>0</v>
      </c>
      <c r="FV70" s="26">
        <v>0</v>
      </c>
      <c r="FW70" s="26">
        <v>0</v>
      </c>
      <c r="FX70" s="26">
        <v>0</v>
      </c>
      <c r="FY70" s="26">
        <v>0</v>
      </c>
      <c r="FZ70" s="26">
        <v>0</v>
      </c>
      <c r="GA70" s="26">
        <v>0</v>
      </c>
      <c r="GB70" s="26">
        <v>0</v>
      </c>
      <c r="GC70" s="26">
        <v>0</v>
      </c>
      <c r="GD70" s="26">
        <v>0</v>
      </c>
      <c r="GE70" s="26">
        <v>0</v>
      </c>
      <c r="GF70" s="26">
        <v>0</v>
      </c>
      <c r="GG70" s="26">
        <v>0</v>
      </c>
    </row>
    <row r="71" spans="1:189">
      <c r="A71" s="21" t="s">
        <v>679</v>
      </c>
      <c r="B71" s="26">
        <v>0</v>
      </c>
      <c r="C71" s="26">
        <v>0</v>
      </c>
      <c r="D71" s="26">
        <v>0</v>
      </c>
      <c r="E71" s="26">
        <v>0</v>
      </c>
      <c r="F71" s="26">
        <v>0</v>
      </c>
      <c r="G71" s="26">
        <v>0</v>
      </c>
      <c r="H71" s="26">
        <v>325</v>
      </c>
      <c r="I71" s="26">
        <v>0</v>
      </c>
      <c r="J71" s="26">
        <v>0</v>
      </c>
      <c r="K71" s="26">
        <v>0</v>
      </c>
      <c r="L71" s="26">
        <v>53</v>
      </c>
      <c r="M71" s="26">
        <v>0</v>
      </c>
      <c r="N71" s="26">
        <v>85</v>
      </c>
      <c r="O71" s="26">
        <v>625</v>
      </c>
      <c r="P71" s="26">
        <v>0</v>
      </c>
      <c r="Q71" s="26">
        <v>0</v>
      </c>
      <c r="R71" s="26">
        <v>0</v>
      </c>
      <c r="S71" s="26">
        <v>21</v>
      </c>
      <c r="T71" s="26">
        <v>43</v>
      </c>
      <c r="U71" s="26">
        <v>0</v>
      </c>
      <c r="V71" s="26">
        <v>0</v>
      </c>
      <c r="W71" s="26">
        <v>0</v>
      </c>
      <c r="X71" s="26">
        <v>32</v>
      </c>
      <c r="Y71" s="26">
        <v>238</v>
      </c>
      <c r="Z71" s="26">
        <v>0</v>
      </c>
      <c r="AA71" s="26">
        <v>0</v>
      </c>
      <c r="AB71" s="26">
        <v>0</v>
      </c>
      <c r="AC71" s="26">
        <v>0</v>
      </c>
      <c r="AD71" s="26">
        <v>0</v>
      </c>
      <c r="AE71" s="26">
        <v>0</v>
      </c>
      <c r="AF71" s="26">
        <v>0</v>
      </c>
      <c r="AG71" s="26">
        <v>0</v>
      </c>
      <c r="AH71" s="26">
        <v>0</v>
      </c>
      <c r="AI71" s="26">
        <v>0</v>
      </c>
      <c r="AJ71" s="26">
        <v>0</v>
      </c>
      <c r="AK71" s="26">
        <v>0</v>
      </c>
      <c r="AL71" s="26">
        <v>0</v>
      </c>
      <c r="AM71" s="26">
        <v>0</v>
      </c>
      <c r="AN71" s="26">
        <v>0</v>
      </c>
      <c r="AO71" s="26">
        <v>0</v>
      </c>
      <c r="AP71" s="26">
        <v>0</v>
      </c>
      <c r="AQ71" s="26">
        <v>0</v>
      </c>
      <c r="AR71" s="26">
        <v>5</v>
      </c>
      <c r="AS71" s="26">
        <v>92</v>
      </c>
      <c r="AT71" s="26">
        <v>0</v>
      </c>
      <c r="AU71" s="26">
        <v>290</v>
      </c>
      <c r="AV71" s="26">
        <v>0</v>
      </c>
      <c r="AW71" s="26">
        <v>0</v>
      </c>
      <c r="AX71" s="26">
        <v>0</v>
      </c>
      <c r="AY71" s="26">
        <v>0</v>
      </c>
      <c r="AZ71" s="26">
        <v>0</v>
      </c>
      <c r="BA71" s="26">
        <v>0</v>
      </c>
      <c r="BB71" s="26">
        <v>0</v>
      </c>
      <c r="BC71" s="26">
        <v>0</v>
      </c>
      <c r="BD71" s="26">
        <v>0</v>
      </c>
      <c r="BE71" s="26">
        <v>385</v>
      </c>
      <c r="BF71" s="26">
        <v>0</v>
      </c>
      <c r="BG71" s="26">
        <v>0</v>
      </c>
      <c r="BH71" s="26">
        <v>1428</v>
      </c>
      <c r="BI71" s="26">
        <v>0</v>
      </c>
      <c r="BJ71" s="26">
        <v>106</v>
      </c>
      <c r="BK71" s="26">
        <v>0</v>
      </c>
      <c r="BL71" s="26">
        <v>0</v>
      </c>
      <c r="BM71" s="26">
        <v>0</v>
      </c>
      <c r="BN71" s="26">
        <v>0</v>
      </c>
      <c r="BO71" s="26">
        <v>0</v>
      </c>
      <c r="BP71" s="26">
        <v>0</v>
      </c>
      <c r="BQ71" s="26">
        <v>0</v>
      </c>
      <c r="BR71" s="26">
        <v>0</v>
      </c>
      <c r="BS71" s="26">
        <v>0</v>
      </c>
      <c r="BT71" s="26">
        <v>0</v>
      </c>
      <c r="BU71" s="26">
        <v>0</v>
      </c>
      <c r="BV71" s="26">
        <v>36</v>
      </c>
      <c r="BW71" s="26">
        <v>0</v>
      </c>
      <c r="BX71" s="26">
        <v>0</v>
      </c>
      <c r="BY71" s="26">
        <v>22</v>
      </c>
      <c r="BZ71" s="26">
        <v>0</v>
      </c>
      <c r="CA71" s="26">
        <v>0</v>
      </c>
      <c r="CB71" s="26">
        <v>0</v>
      </c>
      <c r="CC71" s="26">
        <v>0</v>
      </c>
      <c r="CD71" s="26">
        <v>101</v>
      </c>
      <c r="CE71" s="26">
        <v>0</v>
      </c>
      <c r="CF71" s="26">
        <v>0</v>
      </c>
      <c r="CG71" s="26">
        <v>0</v>
      </c>
      <c r="CH71" s="26">
        <v>0</v>
      </c>
      <c r="CI71" s="26">
        <v>0</v>
      </c>
      <c r="CJ71" s="26">
        <v>0</v>
      </c>
      <c r="CK71" s="26">
        <v>0</v>
      </c>
      <c r="CL71" s="26">
        <v>0</v>
      </c>
      <c r="CM71" s="26">
        <v>0</v>
      </c>
      <c r="CN71" s="26">
        <v>0</v>
      </c>
      <c r="CO71" s="26">
        <v>0</v>
      </c>
      <c r="CP71" s="26">
        <v>0</v>
      </c>
      <c r="CQ71" s="26">
        <v>0</v>
      </c>
      <c r="CR71" s="26">
        <v>0</v>
      </c>
      <c r="CS71" s="26">
        <v>0</v>
      </c>
      <c r="CT71" s="26">
        <v>0</v>
      </c>
      <c r="CU71" s="26">
        <v>0</v>
      </c>
      <c r="CV71" s="26">
        <v>0</v>
      </c>
      <c r="CW71" s="26">
        <v>0</v>
      </c>
      <c r="CX71" s="26">
        <v>0</v>
      </c>
      <c r="CY71" s="26">
        <v>0</v>
      </c>
      <c r="CZ71" s="26">
        <v>0</v>
      </c>
      <c r="DA71" s="26">
        <v>0</v>
      </c>
      <c r="DB71" s="26">
        <v>0</v>
      </c>
      <c r="DC71" s="26">
        <v>0</v>
      </c>
      <c r="DD71" s="26">
        <v>0</v>
      </c>
      <c r="DE71" s="26">
        <v>0</v>
      </c>
      <c r="DF71" s="26">
        <v>0</v>
      </c>
      <c r="DG71" s="26">
        <v>0</v>
      </c>
      <c r="DH71" s="26">
        <v>0</v>
      </c>
      <c r="DI71" s="26">
        <v>0</v>
      </c>
      <c r="DJ71" s="26">
        <v>0</v>
      </c>
      <c r="DK71" s="26">
        <v>0</v>
      </c>
      <c r="DL71" s="26">
        <v>0</v>
      </c>
      <c r="DM71" s="26">
        <v>0</v>
      </c>
      <c r="DN71" s="26">
        <v>0</v>
      </c>
      <c r="DO71" s="26">
        <v>0</v>
      </c>
      <c r="DP71" s="26">
        <v>0</v>
      </c>
      <c r="DQ71" s="26">
        <v>0</v>
      </c>
      <c r="DR71" s="26">
        <v>0</v>
      </c>
      <c r="DS71" s="26">
        <v>0</v>
      </c>
      <c r="DT71" s="26">
        <v>0</v>
      </c>
      <c r="DU71" s="26">
        <v>0</v>
      </c>
      <c r="DV71" s="26">
        <v>0</v>
      </c>
      <c r="DW71" s="26">
        <v>0</v>
      </c>
      <c r="DX71" s="26">
        <v>0</v>
      </c>
      <c r="DY71" s="26">
        <v>0</v>
      </c>
      <c r="DZ71" s="26">
        <v>0</v>
      </c>
      <c r="EA71" s="26">
        <v>0</v>
      </c>
      <c r="EB71" s="26">
        <v>0</v>
      </c>
      <c r="EC71" s="26">
        <v>0</v>
      </c>
      <c r="ED71" s="26">
        <v>0</v>
      </c>
      <c r="EE71" s="26">
        <v>140</v>
      </c>
      <c r="EF71" s="26">
        <v>0</v>
      </c>
      <c r="EG71" s="26">
        <v>0</v>
      </c>
      <c r="EH71" s="26">
        <v>0</v>
      </c>
      <c r="EI71" s="26">
        <v>0</v>
      </c>
      <c r="EJ71" s="26">
        <v>0</v>
      </c>
      <c r="EK71" s="26">
        <v>0</v>
      </c>
      <c r="EL71" s="26">
        <v>0</v>
      </c>
      <c r="EM71" s="26">
        <v>0</v>
      </c>
      <c r="EN71" s="26">
        <v>0</v>
      </c>
      <c r="EO71" s="26">
        <v>0</v>
      </c>
      <c r="EP71" s="26">
        <v>0</v>
      </c>
      <c r="EQ71" s="26">
        <v>0</v>
      </c>
      <c r="ER71" s="26">
        <v>0</v>
      </c>
      <c r="ES71" s="26">
        <v>0</v>
      </c>
      <c r="ET71" s="26">
        <v>0</v>
      </c>
      <c r="EU71" s="26">
        <v>0</v>
      </c>
      <c r="EV71" s="26">
        <v>0</v>
      </c>
      <c r="EW71" s="26">
        <v>0</v>
      </c>
      <c r="EX71" s="26">
        <v>0</v>
      </c>
      <c r="EY71" s="26">
        <v>0</v>
      </c>
      <c r="EZ71" s="26">
        <v>0</v>
      </c>
      <c r="FA71" s="26">
        <v>66</v>
      </c>
      <c r="FB71" s="26">
        <v>0</v>
      </c>
      <c r="FC71" s="26">
        <v>0</v>
      </c>
      <c r="FD71" s="26">
        <v>0</v>
      </c>
      <c r="FE71" s="26">
        <v>0</v>
      </c>
      <c r="FF71" s="26">
        <v>0</v>
      </c>
      <c r="FG71" s="26">
        <v>0</v>
      </c>
      <c r="FH71" s="26">
        <v>0</v>
      </c>
      <c r="FI71" s="26">
        <v>0</v>
      </c>
      <c r="FJ71" s="26">
        <v>0</v>
      </c>
      <c r="FK71" s="26">
        <v>0</v>
      </c>
      <c r="FL71" s="26">
        <v>0</v>
      </c>
      <c r="FM71" s="26">
        <v>0</v>
      </c>
      <c r="FN71" s="26">
        <v>0</v>
      </c>
      <c r="FO71" s="26">
        <v>0</v>
      </c>
      <c r="FP71" s="26">
        <v>0</v>
      </c>
      <c r="FQ71" s="26">
        <v>0</v>
      </c>
      <c r="FR71" s="26">
        <v>0</v>
      </c>
      <c r="FS71" s="26">
        <v>0</v>
      </c>
      <c r="FT71" s="26">
        <v>0</v>
      </c>
      <c r="FU71" s="26">
        <v>0</v>
      </c>
      <c r="FV71" s="26">
        <v>0</v>
      </c>
      <c r="FW71" s="26">
        <v>0</v>
      </c>
      <c r="FX71" s="26">
        <v>0</v>
      </c>
      <c r="FY71" s="26">
        <v>0</v>
      </c>
      <c r="FZ71" s="26">
        <v>0</v>
      </c>
      <c r="GA71" s="26">
        <v>0</v>
      </c>
      <c r="GB71" s="26">
        <v>0</v>
      </c>
      <c r="GC71" s="26">
        <v>0</v>
      </c>
      <c r="GD71" s="26">
        <v>0</v>
      </c>
      <c r="GE71" s="26">
        <v>0</v>
      </c>
      <c r="GF71" s="26">
        <v>0</v>
      </c>
      <c r="GG71" s="26">
        <v>0</v>
      </c>
    </row>
    <row r="72" spans="1:189">
      <c r="A72" s="21" t="s">
        <v>680</v>
      </c>
      <c r="B72" s="26">
        <v>0</v>
      </c>
      <c r="C72" s="26">
        <v>0</v>
      </c>
      <c r="D72" s="26">
        <v>0</v>
      </c>
      <c r="E72" s="26">
        <v>0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v>85</v>
      </c>
      <c r="O72" s="26">
        <v>625</v>
      </c>
      <c r="P72" s="26">
        <v>0</v>
      </c>
      <c r="Q72" s="26">
        <v>0</v>
      </c>
      <c r="R72" s="26">
        <v>0</v>
      </c>
      <c r="S72" s="26">
        <v>21</v>
      </c>
      <c r="T72" s="26">
        <v>43</v>
      </c>
      <c r="U72" s="26">
        <v>0</v>
      </c>
      <c r="V72" s="26">
        <v>0</v>
      </c>
      <c r="W72" s="26">
        <v>0</v>
      </c>
      <c r="X72" s="26">
        <v>32</v>
      </c>
      <c r="Y72" s="26">
        <v>178</v>
      </c>
      <c r="Z72" s="26">
        <v>0</v>
      </c>
      <c r="AA72" s="26">
        <v>0</v>
      </c>
      <c r="AB72" s="26">
        <v>0</v>
      </c>
      <c r="AC72" s="26">
        <v>0</v>
      </c>
      <c r="AD72" s="26">
        <v>0</v>
      </c>
      <c r="AE72" s="26">
        <v>0</v>
      </c>
      <c r="AF72" s="26">
        <v>0</v>
      </c>
      <c r="AG72" s="26">
        <v>0</v>
      </c>
      <c r="AH72" s="26">
        <v>0</v>
      </c>
      <c r="AI72" s="26">
        <v>0</v>
      </c>
      <c r="AJ72" s="26">
        <v>0</v>
      </c>
      <c r="AK72" s="26">
        <v>0</v>
      </c>
      <c r="AL72" s="26">
        <v>0</v>
      </c>
      <c r="AM72" s="26">
        <v>0</v>
      </c>
      <c r="AN72" s="26">
        <v>0</v>
      </c>
      <c r="AO72" s="26">
        <v>0</v>
      </c>
      <c r="AP72" s="26">
        <v>0</v>
      </c>
      <c r="AQ72" s="26">
        <v>0</v>
      </c>
      <c r="AR72" s="26">
        <v>5</v>
      </c>
      <c r="AS72" s="26">
        <v>92</v>
      </c>
      <c r="AT72" s="26">
        <v>0</v>
      </c>
      <c r="AU72" s="26">
        <v>290</v>
      </c>
      <c r="AV72" s="26">
        <v>0</v>
      </c>
      <c r="AW72" s="26">
        <v>0</v>
      </c>
      <c r="AX72" s="26">
        <v>0</v>
      </c>
      <c r="AY72" s="26">
        <v>0</v>
      </c>
      <c r="AZ72" s="26">
        <v>0</v>
      </c>
      <c r="BA72" s="26">
        <v>0</v>
      </c>
      <c r="BB72" s="26">
        <v>0</v>
      </c>
      <c r="BC72" s="26">
        <v>0</v>
      </c>
      <c r="BD72" s="26">
        <v>0</v>
      </c>
      <c r="BE72" s="26">
        <v>0</v>
      </c>
      <c r="BF72" s="26">
        <v>0</v>
      </c>
      <c r="BG72" s="26">
        <v>0</v>
      </c>
      <c r="BH72" s="26">
        <v>1428</v>
      </c>
      <c r="BI72" s="26">
        <v>0</v>
      </c>
      <c r="BJ72" s="26">
        <v>94</v>
      </c>
      <c r="BK72" s="26">
        <v>0</v>
      </c>
      <c r="BL72" s="26">
        <v>0</v>
      </c>
      <c r="BM72" s="26">
        <v>0</v>
      </c>
      <c r="BN72" s="26">
        <v>0</v>
      </c>
      <c r="BO72" s="26">
        <v>0</v>
      </c>
      <c r="BP72" s="26">
        <v>0</v>
      </c>
      <c r="BQ72" s="26">
        <v>0</v>
      </c>
      <c r="BR72" s="26">
        <v>0</v>
      </c>
      <c r="BS72" s="26">
        <v>0</v>
      </c>
      <c r="BT72" s="26">
        <v>0</v>
      </c>
      <c r="BU72" s="26">
        <v>0</v>
      </c>
      <c r="BV72" s="26">
        <v>0</v>
      </c>
      <c r="BW72" s="26">
        <v>0</v>
      </c>
      <c r="BX72" s="26">
        <v>0</v>
      </c>
      <c r="BY72" s="26">
        <v>22</v>
      </c>
      <c r="BZ72" s="26">
        <v>0</v>
      </c>
      <c r="CA72" s="26">
        <v>0</v>
      </c>
      <c r="CB72" s="26">
        <v>0</v>
      </c>
      <c r="CC72" s="26">
        <v>0</v>
      </c>
      <c r="CD72" s="26">
        <v>101</v>
      </c>
      <c r="CE72" s="26">
        <v>0</v>
      </c>
      <c r="CF72" s="26">
        <v>0</v>
      </c>
      <c r="CG72" s="26">
        <v>0</v>
      </c>
      <c r="CH72" s="26">
        <v>0</v>
      </c>
      <c r="CI72" s="26">
        <v>0</v>
      </c>
      <c r="CJ72" s="26">
        <v>0</v>
      </c>
      <c r="CK72" s="26">
        <v>0</v>
      </c>
      <c r="CL72" s="26">
        <v>0</v>
      </c>
      <c r="CM72" s="26">
        <v>0</v>
      </c>
      <c r="CN72" s="26">
        <v>0</v>
      </c>
      <c r="CO72" s="26">
        <v>0</v>
      </c>
      <c r="CP72" s="26">
        <v>0</v>
      </c>
      <c r="CQ72" s="26">
        <v>0</v>
      </c>
      <c r="CR72" s="26">
        <v>0</v>
      </c>
      <c r="CS72" s="26">
        <v>0</v>
      </c>
      <c r="CT72" s="26">
        <v>0</v>
      </c>
      <c r="CU72" s="26">
        <v>0</v>
      </c>
      <c r="CV72" s="26">
        <v>0</v>
      </c>
      <c r="CW72" s="26">
        <v>0</v>
      </c>
      <c r="CX72" s="26">
        <v>0</v>
      </c>
      <c r="CY72" s="26">
        <v>0</v>
      </c>
      <c r="CZ72" s="26">
        <v>0</v>
      </c>
      <c r="DA72" s="26">
        <v>0</v>
      </c>
      <c r="DB72" s="26">
        <v>0</v>
      </c>
      <c r="DC72" s="26">
        <v>0</v>
      </c>
      <c r="DD72" s="26">
        <v>0</v>
      </c>
      <c r="DE72" s="26">
        <v>0</v>
      </c>
      <c r="DF72" s="26">
        <v>0</v>
      </c>
      <c r="DG72" s="26">
        <v>0</v>
      </c>
      <c r="DH72" s="26">
        <v>0</v>
      </c>
      <c r="DI72" s="26">
        <v>0</v>
      </c>
      <c r="DJ72" s="26">
        <v>0</v>
      </c>
      <c r="DK72" s="26">
        <v>0</v>
      </c>
      <c r="DL72" s="26">
        <v>0</v>
      </c>
      <c r="DM72" s="26">
        <v>0</v>
      </c>
      <c r="DN72" s="26">
        <v>0</v>
      </c>
      <c r="DO72" s="26">
        <v>0</v>
      </c>
      <c r="DP72" s="26">
        <v>0</v>
      </c>
      <c r="DQ72" s="26">
        <v>0</v>
      </c>
      <c r="DR72" s="26">
        <v>0</v>
      </c>
      <c r="DS72" s="26">
        <v>0</v>
      </c>
      <c r="DT72" s="26">
        <v>0</v>
      </c>
      <c r="DU72" s="26">
        <v>0</v>
      </c>
      <c r="DV72" s="26">
        <v>0</v>
      </c>
      <c r="DW72" s="26">
        <v>0</v>
      </c>
      <c r="DX72" s="26">
        <v>0</v>
      </c>
      <c r="DY72" s="26">
        <v>0</v>
      </c>
      <c r="DZ72" s="26">
        <v>0</v>
      </c>
      <c r="EA72" s="26">
        <v>0</v>
      </c>
      <c r="EB72" s="26">
        <v>0</v>
      </c>
      <c r="EC72" s="26">
        <v>0</v>
      </c>
      <c r="ED72" s="26">
        <v>0</v>
      </c>
      <c r="EE72" s="26">
        <v>140</v>
      </c>
      <c r="EF72" s="26">
        <v>0</v>
      </c>
      <c r="EG72" s="26">
        <v>0</v>
      </c>
      <c r="EH72" s="26">
        <v>0</v>
      </c>
      <c r="EI72" s="26">
        <v>0</v>
      </c>
      <c r="EJ72" s="26">
        <v>0</v>
      </c>
      <c r="EK72" s="26">
        <v>0</v>
      </c>
      <c r="EL72" s="26">
        <v>0</v>
      </c>
      <c r="EM72" s="26">
        <v>0</v>
      </c>
      <c r="EN72" s="26">
        <v>0</v>
      </c>
      <c r="EO72" s="26">
        <v>0</v>
      </c>
      <c r="EP72" s="26">
        <v>0</v>
      </c>
      <c r="EQ72" s="26">
        <v>0</v>
      </c>
      <c r="ER72" s="26">
        <v>0</v>
      </c>
      <c r="ES72" s="26">
        <v>0</v>
      </c>
      <c r="ET72" s="26">
        <v>0</v>
      </c>
      <c r="EU72" s="26">
        <v>0</v>
      </c>
      <c r="EV72" s="26">
        <v>0</v>
      </c>
      <c r="EW72" s="26">
        <v>0</v>
      </c>
      <c r="EX72" s="26">
        <v>0</v>
      </c>
      <c r="EY72" s="26">
        <v>0</v>
      </c>
      <c r="EZ72" s="26">
        <v>0</v>
      </c>
      <c r="FA72" s="26">
        <v>66</v>
      </c>
      <c r="FB72" s="26">
        <v>0</v>
      </c>
      <c r="FC72" s="26">
        <v>0</v>
      </c>
      <c r="FD72" s="26">
        <v>0</v>
      </c>
      <c r="FE72" s="26">
        <v>0</v>
      </c>
      <c r="FF72" s="26">
        <v>0</v>
      </c>
      <c r="FG72" s="26">
        <v>0</v>
      </c>
      <c r="FH72" s="26">
        <v>0</v>
      </c>
      <c r="FI72" s="26">
        <v>0</v>
      </c>
      <c r="FJ72" s="26">
        <v>0</v>
      </c>
      <c r="FK72" s="26">
        <v>0</v>
      </c>
      <c r="FL72" s="26">
        <v>0</v>
      </c>
      <c r="FM72" s="26">
        <v>0</v>
      </c>
      <c r="FN72" s="26">
        <v>0</v>
      </c>
      <c r="FO72" s="26">
        <v>0</v>
      </c>
      <c r="FP72" s="26">
        <v>0</v>
      </c>
      <c r="FQ72" s="26">
        <v>0</v>
      </c>
      <c r="FR72" s="26">
        <v>0</v>
      </c>
      <c r="FS72" s="26">
        <v>0</v>
      </c>
      <c r="FT72" s="26">
        <v>0</v>
      </c>
      <c r="FU72" s="26">
        <v>0</v>
      </c>
      <c r="FV72" s="26">
        <v>0</v>
      </c>
      <c r="FW72" s="26">
        <v>0</v>
      </c>
      <c r="FX72" s="26">
        <v>0</v>
      </c>
      <c r="FY72" s="26">
        <v>0</v>
      </c>
      <c r="FZ72" s="26">
        <v>0</v>
      </c>
      <c r="GA72" s="26">
        <v>0</v>
      </c>
      <c r="GB72" s="26">
        <v>0</v>
      </c>
      <c r="GC72" s="26">
        <v>0</v>
      </c>
      <c r="GD72" s="26">
        <v>0</v>
      </c>
      <c r="GE72" s="26">
        <v>0</v>
      </c>
      <c r="GF72" s="26">
        <v>0</v>
      </c>
      <c r="GG72" s="26">
        <v>0</v>
      </c>
    </row>
    <row r="73" spans="1:189">
      <c r="A73" s="21" t="s">
        <v>681</v>
      </c>
      <c r="B73" s="26">
        <v>0</v>
      </c>
      <c r="C73" s="26">
        <v>0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85</v>
      </c>
      <c r="O73" s="26">
        <v>471</v>
      </c>
      <c r="P73" s="26">
        <v>0</v>
      </c>
      <c r="Q73" s="26">
        <v>0</v>
      </c>
      <c r="R73" s="26">
        <v>0</v>
      </c>
      <c r="S73" s="26">
        <v>21</v>
      </c>
      <c r="T73" s="26">
        <v>0</v>
      </c>
      <c r="U73" s="26">
        <v>0</v>
      </c>
      <c r="V73" s="26">
        <v>0</v>
      </c>
      <c r="W73" s="26">
        <v>0</v>
      </c>
      <c r="X73" s="26">
        <v>32</v>
      </c>
      <c r="Y73" s="26">
        <v>0</v>
      </c>
      <c r="Z73" s="26">
        <v>0</v>
      </c>
      <c r="AA73" s="26">
        <v>0</v>
      </c>
      <c r="AB73" s="26">
        <v>0</v>
      </c>
      <c r="AC73" s="26">
        <v>0</v>
      </c>
      <c r="AD73" s="26">
        <v>0</v>
      </c>
      <c r="AE73" s="26">
        <v>0</v>
      </c>
      <c r="AF73" s="26">
        <v>0</v>
      </c>
      <c r="AG73" s="26">
        <v>0</v>
      </c>
      <c r="AH73" s="26">
        <v>0</v>
      </c>
      <c r="AI73" s="26">
        <v>0</v>
      </c>
      <c r="AJ73" s="26">
        <v>0</v>
      </c>
      <c r="AK73" s="26">
        <v>0</v>
      </c>
      <c r="AL73" s="26">
        <v>0</v>
      </c>
      <c r="AM73" s="26">
        <v>0</v>
      </c>
      <c r="AN73" s="26">
        <v>0</v>
      </c>
      <c r="AO73" s="26">
        <v>0</v>
      </c>
      <c r="AP73" s="26">
        <v>0</v>
      </c>
      <c r="AQ73" s="26">
        <v>0</v>
      </c>
      <c r="AR73" s="26">
        <v>5</v>
      </c>
      <c r="AS73" s="26">
        <v>92</v>
      </c>
      <c r="AT73" s="26">
        <v>0</v>
      </c>
      <c r="AU73" s="26">
        <v>290</v>
      </c>
      <c r="AV73" s="26">
        <v>0</v>
      </c>
      <c r="AW73" s="26">
        <v>0</v>
      </c>
      <c r="AX73" s="26">
        <v>0</v>
      </c>
      <c r="AY73" s="26">
        <v>0</v>
      </c>
      <c r="AZ73" s="26">
        <v>0</v>
      </c>
      <c r="BA73" s="26">
        <v>0</v>
      </c>
      <c r="BB73" s="26">
        <v>0</v>
      </c>
      <c r="BC73" s="26">
        <v>0</v>
      </c>
      <c r="BD73" s="26">
        <v>0</v>
      </c>
      <c r="BE73" s="26">
        <v>0</v>
      </c>
      <c r="BF73" s="26">
        <v>0</v>
      </c>
      <c r="BG73" s="26">
        <v>0</v>
      </c>
      <c r="BH73" s="26">
        <v>1428</v>
      </c>
      <c r="BI73" s="26">
        <v>0</v>
      </c>
      <c r="BJ73" s="26">
        <v>94</v>
      </c>
      <c r="BK73" s="26">
        <v>0</v>
      </c>
      <c r="BL73" s="26">
        <v>0</v>
      </c>
      <c r="BM73" s="26">
        <v>0</v>
      </c>
      <c r="BN73" s="26">
        <v>0</v>
      </c>
      <c r="BO73" s="26">
        <v>0</v>
      </c>
      <c r="BP73" s="26">
        <v>0</v>
      </c>
      <c r="BQ73" s="26">
        <v>0</v>
      </c>
      <c r="BR73" s="26">
        <v>0</v>
      </c>
      <c r="BS73" s="26">
        <v>0</v>
      </c>
      <c r="BT73" s="26">
        <v>0</v>
      </c>
      <c r="BU73" s="26">
        <v>0</v>
      </c>
      <c r="BV73" s="26">
        <v>0</v>
      </c>
      <c r="BW73" s="26">
        <v>0</v>
      </c>
      <c r="BX73" s="26">
        <v>0</v>
      </c>
      <c r="BY73" s="26">
        <v>22</v>
      </c>
      <c r="BZ73" s="26">
        <v>0</v>
      </c>
      <c r="CA73" s="26">
        <v>0</v>
      </c>
      <c r="CB73" s="26">
        <v>0</v>
      </c>
      <c r="CC73" s="26">
        <v>0</v>
      </c>
      <c r="CD73" s="26">
        <v>0</v>
      </c>
      <c r="CE73" s="26">
        <v>0</v>
      </c>
      <c r="CF73" s="26">
        <v>0</v>
      </c>
      <c r="CG73" s="26">
        <v>0</v>
      </c>
      <c r="CH73" s="26">
        <v>0</v>
      </c>
      <c r="CI73" s="26">
        <v>0</v>
      </c>
      <c r="CJ73" s="26">
        <v>0</v>
      </c>
      <c r="CK73" s="26">
        <v>0</v>
      </c>
      <c r="CL73" s="26">
        <v>0</v>
      </c>
      <c r="CM73" s="26">
        <v>0</v>
      </c>
      <c r="CN73" s="26">
        <v>0</v>
      </c>
      <c r="CO73" s="26">
        <v>0</v>
      </c>
      <c r="CP73" s="26">
        <v>0</v>
      </c>
      <c r="CQ73" s="26">
        <v>0</v>
      </c>
      <c r="CR73" s="26">
        <v>0</v>
      </c>
      <c r="CS73" s="26">
        <v>0</v>
      </c>
      <c r="CT73" s="26">
        <v>0</v>
      </c>
      <c r="CU73" s="26">
        <v>0</v>
      </c>
      <c r="CV73" s="26">
        <v>0</v>
      </c>
      <c r="CW73" s="26">
        <v>0</v>
      </c>
      <c r="CX73" s="26">
        <v>0</v>
      </c>
      <c r="CY73" s="26">
        <v>0</v>
      </c>
      <c r="CZ73" s="26">
        <v>0</v>
      </c>
      <c r="DA73" s="26">
        <v>0</v>
      </c>
      <c r="DB73" s="26">
        <v>0</v>
      </c>
      <c r="DC73" s="26">
        <v>0</v>
      </c>
      <c r="DD73" s="26">
        <v>0</v>
      </c>
      <c r="DE73" s="26">
        <v>0</v>
      </c>
      <c r="DF73" s="26">
        <v>0</v>
      </c>
      <c r="DG73" s="26">
        <v>0</v>
      </c>
      <c r="DH73" s="26">
        <v>0</v>
      </c>
      <c r="DI73" s="26">
        <v>0</v>
      </c>
      <c r="DJ73" s="26">
        <v>0</v>
      </c>
      <c r="DK73" s="26">
        <v>0</v>
      </c>
      <c r="DL73" s="26">
        <v>0</v>
      </c>
      <c r="DM73" s="26">
        <v>0</v>
      </c>
      <c r="DN73" s="26">
        <v>0</v>
      </c>
      <c r="DO73" s="26">
        <v>0</v>
      </c>
      <c r="DP73" s="26">
        <v>0</v>
      </c>
      <c r="DQ73" s="26">
        <v>0</v>
      </c>
      <c r="DR73" s="26">
        <v>0</v>
      </c>
      <c r="DS73" s="26">
        <v>0</v>
      </c>
      <c r="DT73" s="26">
        <v>0</v>
      </c>
      <c r="DU73" s="26">
        <v>0</v>
      </c>
      <c r="DV73" s="26">
        <v>0</v>
      </c>
      <c r="DW73" s="26">
        <v>0</v>
      </c>
      <c r="DX73" s="26">
        <v>0</v>
      </c>
      <c r="DY73" s="26">
        <v>0</v>
      </c>
      <c r="DZ73" s="26">
        <v>0</v>
      </c>
      <c r="EA73" s="26">
        <v>0</v>
      </c>
      <c r="EB73" s="26">
        <v>0</v>
      </c>
      <c r="EC73" s="26">
        <v>0</v>
      </c>
      <c r="ED73" s="26">
        <v>0</v>
      </c>
      <c r="EE73" s="26">
        <v>42</v>
      </c>
      <c r="EF73" s="26">
        <v>0</v>
      </c>
      <c r="EG73" s="26">
        <v>0</v>
      </c>
      <c r="EH73" s="26">
        <v>0</v>
      </c>
      <c r="EI73" s="26">
        <v>0</v>
      </c>
      <c r="EJ73" s="26">
        <v>0</v>
      </c>
      <c r="EK73" s="26">
        <v>0</v>
      </c>
      <c r="EL73" s="26">
        <v>0</v>
      </c>
      <c r="EM73" s="26">
        <v>0</v>
      </c>
      <c r="EN73" s="26">
        <v>0</v>
      </c>
      <c r="EO73" s="26">
        <v>0</v>
      </c>
      <c r="EP73" s="26">
        <v>0</v>
      </c>
      <c r="EQ73" s="26">
        <v>0</v>
      </c>
      <c r="ER73" s="26">
        <v>0</v>
      </c>
      <c r="ES73" s="26">
        <v>0</v>
      </c>
      <c r="ET73" s="26">
        <v>0</v>
      </c>
      <c r="EU73" s="26">
        <v>0</v>
      </c>
      <c r="EV73" s="26">
        <v>0</v>
      </c>
      <c r="EW73" s="26">
        <v>0</v>
      </c>
      <c r="EX73" s="26">
        <v>0</v>
      </c>
      <c r="EY73" s="26">
        <v>0</v>
      </c>
      <c r="EZ73" s="26">
        <v>0</v>
      </c>
      <c r="FA73" s="26">
        <v>66</v>
      </c>
      <c r="FB73" s="26">
        <v>0</v>
      </c>
      <c r="FC73" s="26">
        <v>0</v>
      </c>
      <c r="FD73" s="26">
        <v>0</v>
      </c>
      <c r="FE73" s="26">
        <v>0</v>
      </c>
      <c r="FF73" s="26">
        <v>0</v>
      </c>
      <c r="FG73" s="26">
        <v>0</v>
      </c>
      <c r="FH73" s="26">
        <v>0</v>
      </c>
      <c r="FI73" s="26">
        <v>0</v>
      </c>
      <c r="FJ73" s="26">
        <v>0</v>
      </c>
      <c r="FK73" s="26">
        <v>0</v>
      </c>
      <c r="FL73" s="26">
        <v>0</v>
      </c>
      <c r="FM73" s="26">
        <v>0</v>
      </c>
      <c r="FN73" s="26">
        <v>0</v>
      </c>
      <c r="FO73" s="26">
        <v>0</v>
      </c>
      <c r="FP73" s="26">
        <v>0</v>
      </c>
      <c r="FQ73" s="26">
        <v>0</v>
      </c>
      <c r="FR73" s="26">
        <v>0</v>
      </c>
      <c r="FS73" s="26">
        <v>0</v>
      </c>
      <c r="FT73" s="26">
        <v>0</v>
      </c>
      <c r="FU73" s="26">
        <v>0</v>
      </c>
      <c r="FV73" s="26">
        <v>0</v>
      </c>
      <c r="FW73" s="26">
        <v>0</v>
      </c>
      <c r="FX73" s="26">
        <v>0</v>
      </c>
      <c r="FY73" s="26">
        <v>0</v>
      </c>
      <c r="FZ73" s="26">
        <v>0</v>
      </c>
      <c r="GA73" s="26">
        <v>0</v>
      </c>
      <c r="GB73" s="26">
        <v>0</v>
      </c>
      <c r="GC73" s="26">
        <v>0</v>
      </c>
      <c r="GD73" s="26">
        <v>0</v>
      </c>
      <c r="GE73" s="26">
        <v>0</v>
      </c>
      <c r="GF73" s="26">
        <v>0</v>
      </c>
      <c r="GG73" s="26">
        <v>0</v>
      </c>
    </row>
    <row r="74" spans="1:189">
      <c r="A74" s="21" t="s">
        <v>682</v>
      </c>
      <c r="B74" s="26">
        <v>0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85</v>
      </c>
      <c r="O74" s="26">
        <v>471</v>
      </c>
      <c r="P74" s="26">
        <v>0</v>
      </c>
      <c r="Q74" s="26">
        <v>0</v>
      </c>
      <c r="R74" s="26">
        <v>0</v>
      </c>
      <c r="S74" s="26">
        <v>21</v>
      </c>
      <c r="T74" s="26">
        <v>0</v>
      </c>
      <c r="U74" s="26">
        <v>0</v>
      </c>
      <c r="V74" s="26">
        <v>0</v>
      </c>
      <c r="W74" s="26">
        <v>0</v>
      </c>
      <c r="X74" s="26">
        <v>32</v>
      </c>
      <c r="Y74" s="26">
        <v>0</v>
      </c>
      <c r="Z74" s="26">
        <v>0</v>
      </c>
      <c r="AA74" s="26">
        <v>0</v>
      </c>
      <c r="AB74" s="26">
        <v>0</v>
      </c>
      <c r="AC74" s="26">
        <v>0</v>
      </c>
      <c r="AD74" s="26">
        <v>0</v>
      </c>
      <c r="AE74" s="26">
        <v>0</v>
      </c>
      <c r="AF74" s="26">
        <v>0</v>
      </c>
      <c r="AG74" s="26">
        <v>0</v>
      </c>
      <c r="AH74" s="26">
        <v>0</v>
      </c>
      <c r="AI74" s="26">
        <v>0</v>
      </c>
      <c r="AJ74" s="26">
        <v>0</v>
      </c>
      <c r="AK74" s="26">
        <v>0</v>
      </c>
      <c r="AL74" s="26">
        <v>0</v>
      </c>
      <c r="AM74" s="26">
        <v>0</v>
      </c>
      <c r="AN74" s="26">
        <v>0</v>
      </c>
      <c r="AO74" s="26">
        <v>0</v>
      </c>
      <c r="AP74" s="26">
        <v>0</v>
      </c>
      <c r="AQ74" s="26">
        <v>0</v>
      </c>
      <c r="AR74" s="26">
        <v>5</v>
      </c>
      <c r="AS74" s="26">
        <v>92</v>
      </c>
      <c r="AT74" s="26">
        <v>0</v>
      </c>
      <c r="AU74" s="26">
        <v>290</v>
      </c>
      <c r="AV74" s="26">
        <v>0</v>
      </c>
      <c r="AW74" s="26">
        <v>0</v>
      </c>
      <c r="AX74" s="26">
        <v>0</v>
      </c>
      <c r="AY74" s="26">
        <v>0</v>
      </c>
      <c r="AZ74" s="26">
        <v>0</v>
      </c>
      <c r="BA74" s="26">
        <v>0</v>
      </c>
      <c r="BB74" s="26">
        <v>0</v>
      </c>
      <c r="BC74" s="26">
        <v>0</v>
      </c>
      <c r="BD74" s="26">
        <v>0</v>
      </c>
      <c r="BE74" s="26">
        <v>0</v>
      </c>
      <c r="BF74" s="26">
        <v>0</v>
      </c>
      <c r="BG74" s="26">
        <v>0</v>
      </c>
      <c r="BH74" s="26">
        <v>772</v>
      </c>
      <c r="BI74" s="26">
        <v>0</v>
      </c>
      <c r="BJ74" s="26">
        <v>94</v>
      </c>
      <c r="BK74" s="26">
        <v>0</v>
      </c>
      <c r="BL74" s="26">
        <v>0</v>
      </c>
      <c r="BM74" s="26">
        <v>0</v>
      </c>
      <c r="BN74" s="26">
        <v>0</v>
      </c>
      <c r="BO74" s="26">
        <v>0</v>
      </c>
      <c r="BP74" s="26">
        <v>0</v>
      </c>
      <c r="BQ74" s="26">
        <v>0</v>
      </c>
      <c r="BR74" s="26">
        <v>0</v>
      </c>
      <c r="BS74" s="26">
        <v>0</v>
      </c>
      <c r="BT74" s="26">
        <v>0</v>
      </c>
      <c r="BU74" s="26">
        <v>0</v>
      </c>
      <c r="BV74" s="26">
        <v>0</v>
      </c>
      <c r="BW74" s="26">
        <v>0</v>
      </c>
      <c r="BX74" s="26">
        <v>0</v>
      </c>
      <c r="BY74" s="26">
        <v>0</v>
      </c>
      <c r="BZ74" s="26">
        <v>0</v>
      </c>
      <c r="CA74" s="26">
        <v>0</v>
      </c>
      <c r="CB74" s="26">
        <v>0</v>
      </c>
      <c r="CC74" s="26">
        <v>0</v>
      </c>
      <c r="CD74" s="26">
        <v>0</v>
      </c>
      <c r="CE74" s="26">
        <v>0</v>
      </c>
      <c r="CF74" s="26">
        <v>0</v>
      </c>
      <c r="CG74" s="26">
        <v>0</v>
      </c>
      <c r="CH74" s="26">
        <v>0</v>
      </c>
      <c r="CI74" s="26">
        <v>0</v>
      </c>
      <c r="CJ74" s="26">
        <v>0</v>
      </c>
      <c r="CK74" s="26">
        <v>0</v>
      </c>
      <c r="CL74" s="26">
        <v>0</v>
      </c>
      <c r="CM74" s="26">
        <v>0</v>
      </c>
      <c r="CN74" s="26">
        <v>0</v>
      </c>
      <c r="CO74" s="26">
        <v>0</v>
      </c>
      <c r="CP74" s="26">
        <v>0</v>
      </c>
      <c r="CQ74" s="26">
        <v>0</v>
      </c>
      <c r="CR74" s="26">
        <v>0</v>
      </c>
      <c r="CS74" s="26">
        <v>0</v>
      </c>
      <c r="CT74" s="26">
        <v>0</v>
      </c>
      <c r="CU74" s="26">
        <v>0</v>
      </c>
      <c r="CV74" s="26">
        <v>0</v>
      </c>
      <c r="CW74" s="26">
        <v>0</v>
      </c>
      <c r="CX74" s="26">
        <v>0</v>
      </c>
      <c r="CY74" s="26">
        <v>0</v>
      </c>
      <c r="CZ74" s="26">
        <v>0</v>
      </c>
      <c r="DA74" s="26">
        <v>0</v>
      </c>
      <c r="DB74" s="26">
        <v>0</v>
      </c>
      <c r="DC74" s="26">
        <v>0</v>
      </c>
      <c r="DD74" s="26">
        <v>0</v>
      </c>
      <c r="DE74" s="26">
        <v>0</v>
      </c>
      <c r="DF74" s="26">
        <v>0</v>
      </c>
      <c r="DG74" s="26">
        <v>0</v>
      </c>
      <c r="DH74" s="26">
        <v>0</v>
      </c>
      <c r="DI74" s="26">
        <v>0</v>
      </c>
      <c r="DJ74" s="26">
        <v>0</v>
      </c>
      <c r="DK74" s="26">
        <v>0</v>
      </c>
      <c r="DL74" s="26">
        <v>0</v>
      </c>
      <c r="DM74" s="26">
        <v>0</v>
      </c>
      <c r="DN74" s="26">
        <v>0</v>
      </c>
      <c r="DO74" s="26">
        <v>0</v>
      </c>
      <c r="DP74" s="26">
        <v>0</v>
      </c>
      <c r="DQ74" s="26">
        <v>0</v>
      </c>
      <c r="DR74" s="26">
        <v>0</v>
      </c>
      <c r="DS74" s="26">
        <v>0</v>
      </c>
      <c r="DT74" s="26">
        <v>0</v>
      </c>
      <c r="DU74" s="26">
        <v>0</v>
      </c>
      <c r="DV74" s="26">
        <v>0</v>
      </c>
      <c r="DW74" s="26">
        <v>0</v>
      </c>
      <c r="DX74" s="26">
        <v>0</v>
      </c>
      <c r="DY74" s="26">
        <v>0</v>
      </c>
      <c r="DZ74" s="26">
        <v>0</v>
      </c>
      <c r="EA74" s="26">
        <v>0</v>
      </c>
      <c r="EB74" s="26">
        <v>0</v>
      </c>
      <c r="EC74" s="26">
        <v>0</v>
      </c>
      <c r="ED74" s="26">
        <v>0</v>
      </c>
      <c r="EE74" s="26">
        <v>42</v>
      </c>
      <c r="EF74" s="26">
        <v>0</v>
      </c>
      <c r="EG74" s="26">
        <v>0</v>
      </c>
      <c r="EH74" s="26">
        <v>0</v>
      </c>
      <c r="EI74" s="26">
        <v>0</v>
      </c>
      <c r="EJ74" s="26">
        <v>0</v>
      </c>
      <c r="EK74" s="26">
        <v>0</v>
      </c>
      <c r="EL74" s="26">
        <v>0</v>
      </c>
      <c r="EM74" s="26">
        <v>0</v>
      </c>
      <c r="EN74" s="26">
        <v>0</v>
      </c>
      <c r="EO74" s="26">
        <v>0</v>
      </c>
      <c r="EP74" s="26">
        <v>0</v>
      </c>
      <c r="EQ74" s="26">
        <v>0</v>
      </c>
      <c r="ER74" s="26">
        <v>0</v>
      </c>
      <c r="ES74" s="26">
        <v>0</v>
      </c>
      <c r="ET74" s="26">
        <v>0</v>
      </c>
      <c r="EU74" s="26">
        <v>0</v>
      </c>
      <c r="EV74" s="26">
        <v>0</v>
      </c>
      <c r="EW74" s="26">
        <v>0</v>
      </c>
      <c r="EX74" s="26">
        <v>0</v>
      </c>
      <c r="EY74" s="26">
        <v>0</v>
      </c>
      <c r="EZ74" s="26">
        <v>0</v>
      </c>
      <c r="FA74" s="26">
        <v>66</v>
      </c>
      <c r="FB74" s="26">
        <v>0</v>
      </c>
      <c r="FC74" s="26">
        <v>0</v>
      </c>
      <c r="FD74" s="26">
        <v>0</v>
      </c>
      <c r="FE74" s="26">
        <v>0</v>
      </c>
      <c r="FF74" s="26">
        <v>0</v>
      </c>
      <c r="FG74" s="26">
        <v>0</v>
      </c>
      <c r="FH74" s="26">
        <v>0</v>
      </c>
      <c r="FI74" s="26">
        <v>0</v>
      </c>
      <c r="FJ74" s="26">
        <v>0</v>
      </c>
      <c r="FK74" s="26">
        <v>0</v>
      </c>
      <c r="FL74" s="26">
        <v>0</v>
      </c>
      <c r="FM74" s="26">
        <v>0</v>
      </c>
      <c r="FN74" s="26">
        <v>0</v>
      </c>
      <c r="FO74" s="26">
        <v>0</v>
      </c>
      <c r="FP74" s="26">
        <v>0</v>
      </c>
      <c r="FQ74" s="26">
        <v>0</v>
      </c>
      <c r="FR74" s="26">
        <v>0</v>
      </c>
      <c r="FS74" s="26">
        <v>0</v>
      </c>
      <c r="FT74" s="26">
        <v>0</v>
      </c>
      <c r="FU74" s="26">
        <v>0</v>
      </c>
      <c r="FV74" s="26">
        <v>0</v>
      </c>
      <c r="FW74" s="26">
        <v>0</v>
      </c>
      <c r="FX74" s="26">
        <v>0</v>
      </c>
      <c r="FY74" s="26">
        <v>0</v>
      </c>
      <c r="FZ74" s="26">
        <v>0</v>
      </c>
      <c r="GA74" s="26">
        <v>0</v>
      </c>
      <c r="GB74" s="26">
        <v>0</v>
      </c>
      <c r="GC74" s="26">
        <v>0</v>
      </c>
      <c r="GD74" s="26">
        <v>0</v>
      </c>
      <c r="GE74" s="26">
        <v>0</v>
      </c>
      <c r="GF74" s="26">
        <v>0</v>
      </c>
      <c r="GG74" s="26">
        <v>0</v>
      </c>
    </row>
    <row r="75" spans="1:189">
      <c r="A75" s="21" t="s">
        <v>683</v>
      </c>
      <c r="B75" s="26">
        <v>0</v>
      </c>
      <c r="C75" s="26">
        <v>0</v>
      </c>
      <c r="D75" s="26">
        <v>0</v>
      </c>
      <c r="E75" s="26">
        <v>0</v>
      </c>
      <c r="F75" s="26">
        <v>0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85</v>
      </c>
      <c r="O75" s="26">
        <v>230</v>
      </c>
      <c r="P75" s="26">
        <v>0</v>
      </c>
      <c r="Q75" s="26">
        <v>0</v>
      </c>
      <c r="R75" s="26">
        <v>0</v>
      </c>
      <c r="S75" s="26">
        <v>21</v>
      </c>
      <c r="T75" s="26">
        <v>0</v>
      </c>
      <c r="U75" s="26">
        <v>0</v>
      </c>
      <c r="V75" s="26">
        <v>0</v>
      </c>
      <c r="W75" s="26">
        <v>0</v>
      </c>
      <c r="X75" s="26">
        <v>0</v>
      </c>
      <c r="Y75" s="26">
        <v>0</v>
      </c>
      <c r="Z75" s="26">
        <v>0</v>
      </c>
      <c r="AA75" s="26">
        <v>0</v>
      </c>
      <c r="AB75" s="26">
        <v>0</v>
      </c>
      <c r="AC75" s="26">
        <v>0</v>
      </c>
      <c r="AD75" s="26">
        <v>0</v>
      </c>
      <c r="AE75" s="26">
        <v>0</v>
      </c>
      <c r="AF75" s="26">
        <v>0</v>
      </c>
      <c r="AG75" s="26">
        <v>0</v>
      </c>
      <c r="AH75" s="26">
        <v>0</v>
      </c>
      <c r="AI75" s="26">
        <v>0</v>
      </c>
      <c r="AJ75" s="26">
        <v>0</v>
      </c>
      <c r="AK75" s="26">
        <v>0</v>
      </c>
      <c r="AL75" s="26">
        <v>0</v>
      </c>
      <c r="AM75" s="26">
        <v>0</v>
      </c>
      <c r="AN75" s="26">
        <v>0</v>
      </c>
      <c r="AO75" s="26">
        <v>0</v>
      </c>
      <c r="AP75" s="26">
        <v>0</v>
      </c>
      <c r="AQ75" s="26">
        <v>0</v>
      </c>
      <c r="AR75" s="26">
        <v>0</v>
      </c>
      <c r="AS75" s="26">
        <v>92</v>
      </c>
      <c r="AT75" s="26">
        <v>0</v>
      </c>
      <c r="AU75" s="26">
        <v>290</v>
      </c>
      <c r="AV75" s="26">
        <v>0</v>
      </c>
      <c r="AW75" s="26">
        <v>0</v>
      </c>
      <c r="AX75" s="26">
        <v>0</v>
      </c>
      <c r="AY75" s="26">
        <v>0</v>
      </c>
      <c r="AZ75" s="26">
        <v>0</v>
      </c>
      <c r="BA75" s="26">
        <v>0</v>
      </c>
      <c r="BB75" s="26">
        <v>0</v>
      </c>
      <c r="BC75" s="26">
        <v>0</v>
      </c>
      <c r="BD75" s="26">
        <v>0</v>
      </c>
      <c r="BE75" s="26">
        <v>0</v>
      </c>
      <c r="BF75" s="26">
        <v>0</v>
      </c>
      <c r="BG75" s="26">
        <v>0</v>
      </c>
      <c r="BH75" s="26">
        <v>772</v>
      </c>
      <c r="BI75" s="26">
        <v>0</v>
      </c>
      <c r="BJ75" s="26">
        <v>94</v>
      </c>
      <c r="BK75" s="26">
        <v>0</v>
      </c>
      <c r="BL75" s="26">
        <v>0</v>
      </c>
      <c r="BM75" s="26">
        <v>0</v>
      </c>
      <c r="BN75" s="26">
        <v>0</v>
      </c>
      <c r="BO75" s="26">
        <v>0</v>
      </c>
      <c r="BP75" s="26">
        <v>0</v>
      </c>
      <c r="BQ75" s="26">
        <v>0</v>
      </c>
      <c r="BR75" s="26">
        <v>0</v>
      </c>
      <c r="BS75" s="26">
        <v>0</v>
      </c>
      <c r="BT75" s="26">
        <v>0</v>
      </c>
      <c r="BU75" s="26">
        <v>0</v>
      </c>
      <c r="BV75" s="26">
        <v>0</v>
      </c>
      <c r="BW75" s="26">
        <v>0</v>
      </c>
      <c r="BX75" s="26">
        <v>0</v>
      </c>
      <c r="BY75" s="26">
        <v>0</v>
      </c>
      <c r="BZ75" s="26">
        <v>0</v>
      </c>
      <c r="CA75" s="26">
        <v>0</v>
      </c>
      <c r="CB75" s="26">
        <v>0</v>
      </c>
      <c r="CC75" s="26">
        <v>0</v>
      </c>
      <c r="CD75" s="26">
        <v>0</v>
      </c>
      <c r="CE75" s="26">
        <v>0</v>
      </c>
      <c r="CF75" s="26">
        <v>0</v>
      </c>
      <c r="CG75" s="26">
        <v>0</v>
      </c>
      <c r="CH75" s="26">
        <v>0</v>
      </c>
      <c r="CI75" s="26">
        <v>0</v>
      </c>
      <c r="CJ75" s="26">
        <v>0</v>
      </c>
      <c r="CK75" s="26">
        <v>0</v>
      </c>
      <c r="CL75" s="26">
        <v>0</v>
      </c>
      <c r="CM75" s="26">
        <v>0</v>
      </c>
      <c r="CN75" s="26">
        <v>0</v>
      </c>
      <c r="CO75" s="26">
        <v>0</v>
      </c>
      <c r="CP75" s="26">
        <v>0</v>
      </c>
      <c r="CQ75" s="26">
        <v>0</v>
      </c>
      <c r="CR75" s="26">
        <v>0</v>
      </c>
      <c r="CS75" s="26">
        <v>0</v>
      </c>
      <c r="CT75" s="26">
        <v>0</v>
      </c>
      <c r="CU75" s="26">
        <v>0</v>
      </c>
      <c r="CV75" s="26">
        <v>0</v>
      </c>
      <c r="CW75" s="26">
        <v>0</v>
      </c>
      <c r="CX75" s="26">
        <v>0</v>
      </c>
      <c r="CY75" s="26">
        <v>0</v>
      </c>
      <c r="CZ75" s="26">
        <v>0</v>
      </c>
      <c r="DA75" s="26">
        <v>0</v>
      </c>
      <c r="DB75" s="26">
        <v>0</v>
      </c>
      <c r="DC75" s="26">
        <v>0</v>
      </c>
      <c r="DD75" s="26">
        <v>0</v>
      </c>
      <c r="DE75" s="26">
        <v>0</v>
      </c>
      <c r="DF75" s="26">
        <v>0</v>
      </c>
      <c r="DG75" s="26">
        <v>0</v>
      </c>
      <c r="DH75" s="26">
        <v>0</v>
      </c>
      <c r="DI75" s="26">
        <v>0</v>
      </c>
      <c r="DJ75" s="26">
        <v>0</v>
      </c>
      <c r="DK75" s="26">
        <v>0</v>
      </c>
      <c r="DL75" s="26">
        <v>0</v>
      </c>
      <c r="DM75" s="26">
        <v>0</v>
      </c>
      <c r="DN75" s="26">
        <v>0</v>
      </c>
      <c r="DO75" s="26">
        <v>0</v>
      </c>
      <c r="DP75" s="26">
        <v>0</v>
      </c>
      <c r="DQ75" s="26">
        <v>0</v>
      </c>
      <c r="DR75" s="26">
        <v>0</v>
      </c>
      <c r="DS75" s="26">
        <v>0</v>
      </c>
      <c r="DT75" s="26">
        <v>0</v>
      </c>
      <c r="DU75" s="26">
        <v>0</v>
      </c>
      <c r="DV75" s="26">
        <v>0</v>
      </c>
      <c r="DW75" s="26">
        <v>0</v>
      </c>
      <c r="DX75" s="26">
        <v>0</v>
      </c>
      <c r="DY75" s="26">
        <v>0</v>
      </c>
      <c r="DZ75" s="26">
        <v>0</v>
      </c>
      <c r="EA75" s="26">
        <v>0</v>
      </c>
      <c r="EB75" s="26">
        <v>0</v>
      </c>
      <c r="EC75" s="26">
        <v>0</v>
      </c>
      <c r="ED75" s="26">
        <v>0</v>
      </c>
      <c r="EE75" s="26">
        <v>0</v>
      </c>
      <c r="EF75" s="26">
        <v>0</v>
      </c>
      <c r="EG75" s="26">
        <v>0</v>
      </c>
      <c r="EH75" s="26">
        <v>0</v>
      </c>
      <c r="EI75" s="26">
        <v>0</v>
      </c>
      <c r="EJ75" s="26">
        <v>0</v>
      </c>
      <c r="EK75" s="26">
        <v>0</v>
      </c>
      <c r="EL75" s="26">
        <v>0</v>
      </c>
      <c r="EM75" s="26">
        <v>0</v>
      </c>
      <c r="EN75" s="26">
        <v>0</v>
      </c>
      <c r="EO75" s="26">
        <v>0</v>
      </c>
      <c r="EP75" s="26">
        <v>0</v>
      </c>
      <c r="EQ75" s="26">
        <v>0</v>
      </c>
      <c r="ER75" s="26">
        <v>0</v>
      </c>
      <c r="ES75" s="26">
        <v>0</v>
      </c>
      <c r="ET75" s="26">
        <v>0</v>
      </c>
      <c r="EU75" s="26">
        <v>0</v>
      </c>
      <c r="EV75" s="26">
        <v>0</v>
      </c>
      <c r="EW75" s="26">
        <v>0</v>
      </c>
      <c r="EX75" s="26">
        <v>0</v>
      </c>
      <c r="EY75" s="26">
        <v>0</v>
      </c>
      <c r="EZ75" s="26">
        <v>0</v>
      </c>
      <c r="FA75" s="26">
        <v>66</v>
      </c>
      <c r="FB75" s="26">
        <v>0</v>
      </c>
      <c r="FC75" s="26">
        <v>0</v>
      </c>
      <c r="FD75" s="26">
        <v>0</v>
      </c>
      <c r="FE75" s="26">
        <v>0</v>
      </c>
      <c r="FF75" s="26">
        <v>0</v>
      </c>
      <c r="FG75" s="26">
        <v>0</v>
      </c>
      <c r="FH75" s="26">
        <v>0</v>
      </c>
      <c r="FI75" s="26">
        <v>0</v>
      </c>
      <c r="FJ75" s="26">
        <v>0</v>
      </c>
      <c r="FK75" s="26">
        <v>0</v>
      </c>
      <c r="FL75" s="26">
        <v>0</v>
      </c>
      <c r="FM75" s="26">
        <v>0</v>
      </c>
      <c r="FN75" s="26">
        <v>0</v>
      </c>
      <c r="FO75" s="26">
        <v>0</v>
      </c>
      <c r="FP75" s="26">
        <v>0</v>
      </c>
      <c r="FQ75" s="26">
        <v>0</v>
      </c>
      <c r="FR75" s="26">
        <v>0</v>
      </c>
      <c r="FS75" s="26">
        <v>0</v>
      </c>
      <c r="FT75" s="26">
        <v>0</v>
      </c>
      <c r="FU75" s="26">
        <v>0</v>
      </c>
      <c r="FV75" s="26">
        <v>0</v>
      </c>
      <c r="FW75" s="26">
        <v>0</v>
      </c>
      <c r="FX75" s="26">
        <v>0</v>
      </c>
      <c r="FY75" s="26">
        <v>0</v>
      </c>
      <c r="FZ75" s="26">
        <v>0</v>
      </c>
      <c r="GA75" s="26">
        <v>0</v>
      </c>
      <c r="GB75" s="26">
        <v>0</v>
      </c>
      <c r="GC75" s="26">
        <v>0</v>
      </c>
      <c r="GD75" s="26">
        <v>0</v>
      </c>
      <c r="GE75" s="26">
        <v>0</v>
      </c>
      <c r="GF75" s="26">
        <v>0</v>
      </c>
      <c r="GG75" s="26">
        <v>0</v>
      </c>
    </row>
    <row r="76" spans="1:189">
      <c r="A76" s="21" t="s">
        <v>684</v>
      </c>
      <c r="B76" s="26">
        <v>0</v>
      </c>
      <c r="C76" s="26">
        <v>0</v>
      </c>
      <c r="D76" s="26">
        <v>0</v>
      </c>
      <c r="E76" s="26">
        <v>0</v>
      </c>
      <c r="F76" s="26">
        <v>0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85</v>
      </c>
      <c r="O76" s="26">
        <v>230</v>
      </c>
      <c r="P76" s="26">
        <v>0</v>
      </c>
      <c r="Q76" s="26">
        <v>0</v>
      </c>
      <c r="R76" s="26">
        <v>0</v>
      </c>
      <c r="S76" s="26">
        <v>21</v>
      </c>
      <c r="T76" s="26">
        <v>0</v>
      </c>
      <c r="U76" s="26">
        <v>0</v>
      </c>
      <c r="V76" s="26">
        <v>0</v>
      </c>
      <c r="W76" s="26">
        <v>0</v>
      </c>
      <c r="X76" s="26">
        <v>0</v>
      </c>
      <c r="Y76" s="26">
        <v>0</v>
      </c>
      <c r="Z76" s="26">
        <v>0</v>
      </c>
      <c r="AA76" s="26">
        <v>0</v>
      </c>
      <c r="AB76" s="26">
        <v>0</v>
      </c>
      <c r="AC76" s="26">
        <v>0</v>
      </c>
      <c r="AD76" s="26">
        <v>0</v>
      </c>
      <c r="AE76" s="26">
        <v>0</v>
      </c>
      <c r="AF76" s="26">
        <v>0</v>
      </c>
      <c r="AG76" s="26">
        <v>0</v>
      </c>
      <c r="AH76" s="26">
        <v>0</v>
      </c>
      <c r="AI76" s="26">
        <v>0</v>
      </c>
      <c r="AJ76" s="26">
        <v>0</v>
      </c>
      <c r="AK76" s="26">
        <v>0</v>
      </c>
      <c r="AL76" s="26">
        <v>0</v>
      </c>
      <c r="AM76" s="26">
        <v>0</v>
      </c>
      <c r="AN76" s="26">
        <v>0</v>
      </c>
      <c r="AO76" s="26">
        <v>0</v>
      </c>
      <c r="AP76" s="26">
        <v>0</v>
      </c>
      <c r="AQ76" s="26">
        <v>0</v>
      </c>
      <c r="AR76" s="26">
        <v>0</v>
      </c>
      <c r="AS76" s="26">
        <v>92</v>
      </c>
      <c r="AT76" s="26">
        <v>0</v>
      </c>
      <c r="AU76" s="26">
        <v>290</v>
      </c>
      <c r="AV76" s="26">
        <v>0</v>
      </c>
      <c r="AW76" s="26">
        <v>0</v>
      </c>
      <c r="AX76" s="26">
        <v>0</v>
      </c>
      <c r="AY76" s="26">
        <v>0</v>
      </c>
      <c r="AZ76" s="26">
        <v>0</v>
      </c>
      <c r="BA76" s="26">
        <v>0</v>
      </c>
      <c r="BB76" s="26">
        <v>0</v>
      </c>
      <c r="BC76" s="26">
        <v>0</v>
      </c>
      <c r="BD76" s="26">
        <v>0</v>
      </c>
      <c r="BE76" s="26">
        <v>0</v>
      </c>
      <c r="BF76" s="26">
        <v>0</v>
      </c>
      <c r="BG76" s="26">
        <v>0</v>
      </c>
      <c r="BH76" s="26">
        <v>561</v>
      </c>
      <c r="BI76" s="26">
        <v>0</v>
      </c>
      <c r="BJ76" s="26">
        <v>0</v>
      </c>
      <c r="BK76" s="26">
        <v>0</v>
      </c>
      <c r="BL76" s="26">
        <v>0</v>
      </c>
      <c r="BM76" s="26">
        <v>0</v>
      </c>
      <c r="BN76" s="26">
        <v>0</v>
      </c>
      <c r="BO76" s="26">
        <v>0</v>
      </c>
      <c r="BP76" s="26">
        <v>0</v>
      </c>
      <c r="BQ76" s="26">
        <v>0</v>
      </c>
      <c r="BR76" s="26">
        <v>0</v>
      </c>
      <c r="BS76" s="26">
        <v>0</v>
      </c>
      <c r="BT76" s="26">
        <v>0</v>
      </c>
      <c r="BU76" s="26">
        <v>0</v>
      </c>
      <c r="BV76" s="26">
        <v>0</v>
      </c>
      <c r="BW76" s="26">
        <v>0</v>
      </c>
      <c r="BX76" s="26">
        <v>0</v>
      </c>
      <c r="BY76" s="26">
        <v>0</v>
      </c>
      <c r="BZ76" s="26">
        <v>0</v>
      </c>
      <c r="CA76" s="26">
        <v>0</v>
      </c>
      <c r="CB76" s="26">
        <v>0</v>
      </c>
      <c r="CC76" s="26">
        <v>0</v>
      </c>
      <c r="CD76" s="26">
        <v>0</v>
      </c>
      <c r="CE76" s="26">
        <v>0</v>
      </c>
      <c r="CF76" s="26">
        <v>0</v>
      </c>
      <c r="CG76" s="26">
        <v>0</v>
      </c>
      <c r="CH76" s="26">
        <v>0</v>
      </c>
      <c r="CI76" s="26">
        <v>0</v>
      </c>
      <c r="CJ76" s="26">
        <v>0</v>
      </c>
      <c r="CK76" s="26">
        <v>0</v>
      </c>
      <c r="CL76" s="26">
        <v>0</v>
      </c>
      <c r="CM76" s="26">
        <v>0</v>
      </c>
      <c r="CN76" s="26">
        <v>0</v>
      </c>
      <c r="CO76" s="26">
        <v>0</v>
      </c>
      <c r="CP76" s="26">
        <v>0</v>
      </c>
      <c r="CQ76" s="26">
        <v>0</v>
      </c>
      <c r="CR76" s="26">
        <v>0</v>
      </c>
      <c r="CS76" s="26">
        <v>0</v>
      </c>
      <c r="CT76" s="26">
        <v>0</v>
      </c>
      <c r="CU76" s="26">
        <v>0</v>
      </c>
      <c r="CV76" s="26">
        <v>0</v>
      </c>
      <c r="CW76" s="26">
        <v>0</v>
      </c>
      <c r="CX76" s="26">
        <v>0</v>
      </c>
      <c r="CY76" s="26">
        <v>0</v>
      </c>
      <c r="CZ76" s="26">
        <v>0</v>
      </c>
      <c r="DA76" s="26">
        <v>0</v>
      </c>
      <c r="DB76" s="26">
        <v>0</v>
      </c>
      <c r="DC76" s="26">
        <v>0</v>
      </c>
      <c r="DD76" s="26">
        <v>0</v>
      </c>
      <c r="DE76" s="26">
        <v>0</v>
      </c>
      <c r="DF76" s="26">
        <v>0</v>
      </c>
      <c r="DG76" s="26">
        <v>0</v>
      </c>
      <c r="DH76" s="26">
        <v>0</v>
      </c>
      <c r="DI76" s="26">
        <v>0</v>
      </c>
      <c r="DJ76" s="26">
        <v>0</v>
      </c>
      <c r="DK76" s="26">
        <v>0</v>
      </c>
      <c r="DL76" s="26">
        <v>0</v>
      </c>
      <c r="DM76" s="26">
        <v>0</v>
      </c>
      <c r="DN76" s="26">
        <v>0</v>
      </c>
      <c r="DO76" s="26">
        <v>0</v>
      </c>
      <c r="DP76" s="26">
        <v>0</v>
      </c>
      <c r="DQ76" s="26">
        <v>0</v>
      </c>
      <c r="DR76" s="26">
        <v>0</v>
      </c>
      <c r="DS76" s="26">
        <v>0</v>
      </c>
      <c r="DT76" s="26">
        <v>0</v>
      </c>
      <c r="DU76" s="26">
        <v>0</v>
      </c>
      <c r="DV76" s="26">
        <v>0</v>
      </c>
      <c r="DW76" s="26">
        <v>0</v>
      </c>
      <c r="DX76" s="26">
        <v>0</v>
      </c>
      <c r="DY76" s="26">
        <v>0</v>
      </c>
      <c r="DZ76" s="26">
        <v>0</v>
      </c>
      <c r="EA76" s="26">
        <v>0</v>
      </c>
      <c r="EB76" s="26">
        <v>0</v>
      </c>
      <c r="EC76" s="26">
        <v>0</v>
      </c>
      <c r="ED76" s="26">
        <v>0</v>
      </c>
      <c r="EE76" s="26">
        <v>0</v>
      </c>
      <c r="EF76" s="26">
        <v>0</v>
      </c>
      <c r="EG76" s="26">
        <v>0</v>
      </c>
      <c r="EH76" s="26">
        <v>0</v>
      </c>
      <c r="EI76" s="26">
        <v>0</v>
      </c>
      <c r="EJ76" s="26">
        <v>0</v>
      </c>
      <c r="EK76" s="26">
        <v>0</v>
      </c>
      <c r="EL76" s="26">
        <v>0</v>
      </c>
      <c r="EM76" s="26">
        <v>0</v>
      </c>
      <c r="EN76" s="26">
        <v>0</v>
      </c>
      <c r="EO76" s="26">
        <v>0</v>
      </c>
      <c r="EP76" s="26">
        <v>0</v>
      </c>
      <c r="EQ76" s="26">
        <v>0</v>
      </c>
      <c r="ER76" s="26">
        <v>0</v>
      </c>
      <c r="ES76" s="26">
        <v>0</v>
      </c>
      <c r="ET76" s="26">
        <v>0</v>
      </c>
      <c r="EU76" s="26">
        <v>0</v>
      </c>
      <c r="EV76" s="26">
        <v>0</v>
      </c>
      <c r="EW76" s="26">
        <v>0</v>
      </c>
      <c r="EX76" s="26">
        <v>0</v>
      </c>
      <c r="EY76" s="26">
        <v>0</v>
      </c>
      <c r="EZ76" s="26">
        <v>0</v>
      </c>
      <c r="FA76" s="26">
        <v>66</v>
      </c>
      <c r="FB76" s="26">
        <v>0</v>
      </c>
      <c r="FC76" s="26">
        <v>0</v>
      </c>
      <c r="FD76" s="26">
        <v>0</v>
      </c>
      <c r="FE76" s="26">
        <v>0</v>
      </c>
      <c r="FF76" s="26">
        <v>0</v>
      </c>
      <c r="FG76" s="26">
        <v>0</v>
      </c>
      <c r="FH76" s="26">
        <v>0</v>
      </c>
      <c r="FI76" s="26">
        <v>0</v>
      </c>
      <c r="FJ76" s="26">
        <v>0</v>
      </c>
      <c r="FK76" s="26">
        <v>0</v>
      </c>
      <c r="FL76" s="26">
        <v>0</v>
      </c>
      <c r="FM76" s="26">
        <v>0</v>
      </c>
      <c r="FN76" s="26">
        <v>0</v>
      </c>
      <c r="FO76" s="26">
        <v>0</v>
      </c>
      <c r="FP76" s="26">
        <v>0</v>
      </c>
      <c r="FQ76" s="26">
        <v>0</v>
      </c>
      <c r="FR76" s="26">
        <v>0</v>
      </c>
      <c r="FS76" s="26">
        <v>0</v>
      </c>
      <c r="FT76" s="26">
        <v>0</v>
      </c>
      <c r="FU76" s="26">
        <v>0</v>
      </c>
      <c r="FV76" s="26">
        <v>0</v>
      </c>
      <c r="FW76" s="26">
        <v>0</v>
      </c>
      <c r="FX76" s="26">
        <v>0</v>
      </c>
      <c r="FY76" s="26">
        <v>0</v>
      </c>
      <c r="FZ76" s="26">
        <v>0</v>
      </c>
      <c r="GA76" s="26">
        <v>0</v>
      </c>
      <c r="GB76" s="26">
        <v>0</v>
      </c>
      <c r="GC76" s="26">
        <v>0</v>
      </c>
      <c r="GD76" s="26">
        <v>0</v>
      </c>
      <c r="GE76" s="26">
        <v>0</v>
      </c>
      <c r="GF76" s="26">
        <v>0</v>
      </c>
      <c r="GG76" s="26">
        <v>0</v>
      </c>
    </row>
    <row r="77" spans="1:189">
      <c r="A77" s="21" t="s">
        <v>685</v>
      </c>
      <c r="B77" s="26">
        <v>0</v>
      </c>
      <c r="C77" s="26">
        <v>0</v>
      </c>
      <c r="D77" s="26">
        <v>0</v>
      </c>
      <c r="E77" s="26">
        <v>0</v>
      </c>
      <c r="F77" s="26">
        <v>0</v>
      </c>
      <c r="G77" s="26">
        <v>0</v>
      </c>
      <c r="H77" s="26">
        <v>0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6">
        <v>85</v>
      </c>
      <c r="O77" s="26">
        <v>0</v>
      </c>
      <c r="P77" s="26">
        <v>0</v>
      </c>
      <c r="Q77" s="26">
        <v>0</v>
      </c>
      <c r="R77" s="26">
        <v>0</v>
      </c>
      <c r="S77" s="26">
        <v>21</v>
      </c>
      <c r="T77" s="26">
        <v>0</v>
      </c>
      <c r="U77" s="26">
        <v>0</v>
      </c>
      <c r="V77" s="26">
        <v>0</v>
      </c>
      <c r="W77" s="26">
        <v>0</v>
      </c>
      <c r="X77" s="26">
        <v>0</v>
      </c>
      <c r="Y77" s="26">
        <v>0</v>
      </c>
      <c r="Z77" s="26">
        <v>0</v>
      </c>
      <c r="AA77" s="26">
        <v>0</v>
      </c>
      <c r="AB77" s="26">
        <v>0</v>
      </c>
      <c r="AC77" s="26">
        <v>0</v>
      </c>
      <c r="AD77" s="26">
        <v>0</v>
      </c>
      <c r="AE77" s="26">
        <v>0</v>
      </c>
      <c r="AF77" s="26">
        <v>0</v>
      </c>
      <c r="AG77" s="26">
        <v>0</v>
      </c>
      <c r="AH77" s="26">
        <v>0</v>
      </c>
      <c r="AI77" s="26">
        <v>0</v>
      </c>
      <c r="AJ77" s="26">
        <v>0</v>
      </c>
      <c r="AK77" s="26">
        <v>0</v>
      </c>
      <c r="AL77" s="26">
        <v>0</v>
      </c>
      <c r="AM77" s="26">
        <v>0</v>
      </c>
      <c r="AN77" s="26">
        <v>0</v>
      </c>
      <c r="AO77" s="26">
        <v>0</v>
      </c>
      <c r="AP77" s="26">
        <v>0</v>
      </c>
      <c r="AQ77" s="26">
        <v>0</v>
      </c>
      <c r="AR77" s="26">
        <v>0</v>
      </c>
      <c r="AS77" s="26">
        <v>50</v>
      </c>
      <c r="AT77" s="26">
        <v>0</v>
      </c>
      <c r="AU77" s="26">
        <v>290</v>
      </c>
      <c r="AV77" s="26">
        <v>0</v>
      </c>
      <c r="AW77" s="26">
        <v>0</v>
      </c>
      <c r="AX77" s="26">
        <v>0</v>
      </c>
      <c r="AY77" s="26">
        <v>0</v>
      </c>
      <c r="AZ77" s="26">
        <v>0</v>
      </c>
      <c r="BA77" s="26">
        <v>0</v>
      </c>
      <c r="BB77" s="26">
        <v>0</v>
      </c>
      <c r="BC77" s="26">
        <v>0</v>
      </c>
      <c r="BD77" s="26">
        <v>0</v>
      </c>
      <c r="BE77" s="26">
        <v>0</v>
      </c>
      <c r="BF77" s="26">
        <v>0</v>
      </c>
      <c r="BG77" s="26">
        <v>0</v>
      </c>
      <c r="BH77" s="26">
        <v>561</v>
      </c>
      <c r="BI77" s="26">
        <v>0</v>
      </c>
      <c r="BJ77" s="26">
        <v>0</v>
      </c>
      <c r="BK77" s="26">
        <v>0</v>
      </c>
      <c r="BL77" s="26">
        <v>0</v>
      </c>
      <c r="BM77" s="26">
        <v>0</v>
      </c>
      <c r="BN77" s="26">
        <v>0</v>
      </c>
      <c r="BO77" s="26">
        <v>0</v>
      </c>
      <c r="BP77" s="26">
        <v>0</v>
      </c>
      <c r="BQ77" s="26">
        <v>0</v>
      </c>
      <c r="BR77" s="26">
        <v>0</v>
      </c>
      <c r="BS77" s="26">
        <v>0</v>
      </c>
      <c r="BT77" s="26">
        <v>0</v>
      </c>
      <c r="BU77" s="26">
        <v>0</v>
      </c>
      <c r="BV77" s="26">
        <v>0</v>
      </c>
      <c r="BW77" s="26">
        <v>0</v>
      </c>
      <c r="BX77" s="26">
        <v>0</v>
      </c>
      <c r="BY77" s="26">
        <v>0</v>
      </c>
      <c r="BZ77" s="26">
        <v>0</v>
      </c>
      <c r="CA77" s="26">
        <v>0</v>
      </c>
      <c r="CB77" s="26">
        <v>0</v>
      </c>
      <c r="CC77" s="26">
        <v>0</v>
      </c>
      <c r="CD77" s="26">
        <v>0</v>
      </c>
      <c r="CE77" s="26">
        <v>0</v>
      </c>
      <c r="CF77" s="26">
        <v>0</v>
      </c>
      <c r="CG77" s="26">
        <v>0</v>
      </c>
      <c r="CH77" s="26">
        <v>0</v>
      </c>
      <c r="CI77" s="26">
        <v>0</v>
      </c>
      <c r="CJ77" s="26">
        <v>0</v>
      </c>
      <c r="CK77" s="26">
        <v>0</v>
      </c>
      <c r="CL77" s="26">
        <v>0</v>
      </c>
      <c r="CM77" s="26">
        <v>0</v>
      </c>
      <c r="CN77" s="26">
        <v>0</v>
      </c>
      <c r="CO77" s="26">
        <v>0</v>
      </c>
      <c r="CP77" s="26">
        <v>0</v>
      </c>
      <c r="CQ77" s="26">
        <v>0</v>
      </c>
      <c r="CR77" s="26">
        <v>0</v>
      </c>
      <c r="CS77" s="26">
        <v>0</v>
      </c>
      <c r="CT77" s="26">
        <v>0</v>
      </c>
      <c r="CU77" s="26">
        <v>0</v>
      </c>
      <c r="CV77" s="26">
        <v>0</v>
      </c>
      <c r="CW77" s="26">
        <v>0</v>
      </c>
      <c r="CX77" s="26">
        <v>0</v>
      </c>
      <c r="CY77" s="26">
        <v>0</v>
      </c>
      <c r="CZ77" s="26">
        <v>0</v>
      </c>
      <c r="DA77" s="26">
        <v>0</v>
      </c>
      <c r="DB77" s="26">
        <v>0</v>
      </c>
      <c r="DC77" s="26">
        <v>0</v>
      </c>
      <c r="DD77" s="26">
        <v>0</v>
      </c>
      <c r="DE77" s="26">
        <v>0</v>
      </c>
      <c r="DF77" s="26">
        <v>0</v>
      </c>
      <c r="DG77" s="26">
        <v>0</v>
      </c>
      <c r="DH77" s="26">
        <v>0</v>
      </c>
      <c r="DI77" s="26">
        <v>0</v>
      </c>
      <c r="DJ77" s="26">
        <v>0</v>
      </c>
      <c r="DK77" s="26">
        <v>0</v>
      </c>
      <c r="DL77" s="26">
        <v>0</v>
      </c>
      <c r="DM77" s="26">
        <v>0</v>
      </c>
      <c r="DN77" s="26">
        <v>0</v>
      </c>
      <c r="DO77" s="26">
        <v>0</v>
      </c>
      <c r="DP77" s="26">
        <v>0</v>
      </c>
      <c r="DQ77" s="26">
        <v>0</v>
      </c>
      <c r="DR77" s="26">
        <v>0</v>
      </c>
      <c r="DS77" s="26">
        <v>0</v>
      </c>
      <c r="DT77" s="26">
        <v>0</v>
      </c>
      <c r="DU77" s="26">
        <v>0</v>
      </c>
      <c r="DV77" s="26">
        <v>0</v>
      </c>
      <c r="DW77" s="26">
        <v>0</v>
      </c>
      <c r="DX77" s="26">
        <v>0</v>
      </c>
      <c r="DY77" s="26">
        <v>0</v>
      </c>
      <c r="DZ77" s="26">
        <v>0</v>
      </c>
      <c r="EA77" s="26">
        <v>0</v>
      </c>
      <c r="EB77" s="26">
        <v>0</v>
      </c>
      <c r="EC77" s="26">
        <v>0</v>
      </c>
      <c r="ED77" s="26">
        <v>0</v>
      </c>
      <c r="EE77" s="26">
        <v>0</v>
      </c>
      <c r="EF77" s="26">
        <v>0</v>
      </c>
      <c r="EG77" s="26">
        <v>0</v>
      </c>
      <c r="EH77" s="26">
        <v>0</v>
      </c>
      <c r="EI77" s="26">
        <v>0</v>
      </c>
      <c r="EJ77" s="26">
        <v>0</v>
      </c>
      <c r="EK77" s="26">
        <v>0</v>
      </c>
      <c r="EL77" s="26">
        <v>0</v>
      </c>
      <c r="EM77" s="26">
        <v>0</v>
      </c>
      <c r="EN77" s="26">
        <v>0</v>
      </c>
      <c r="EO77" s="26">
        <v>0</v>
      </c>
      <c r="EP77" s="26">
        <v>0</v>
      </c>
      <c r="EQ77" s="26">
        <v>0</v>
      </c>
      <c r="ER77" s="26">
        <v>0</v>
      </c>
      <c r="ES77" s="26">
        <v>0</v>
      </c>
      <c r="ET77" s="26">
        <v>0</v>
      </c>
      <c r="EU77" s="26">
        <v>0</v>
      </c>
      <c r="EV77" s="26">
        <v>0</v>
      </c>
      <c r="EW77" s="26">
        <v>0</v>
      </c>
      <c r="EX77" s="26">
        <v>0</v>
      </c>
      <c r="EY77" s="26">
        <v>0</v>
      </c>
      <c r="EZ77" s="26">
        <v>0</v>
      </c>
      <c r="FA77" s="26">
        <v>0</v>
      </c>
      <c r="FB77" s="26">
        <v>0</v>
      </c>
      <c r="FC77" s="26">
        <v>0</v>
      </c>
      <c r="FD77" s="26">
        <v>0</v>
      </c>
      <c r="FE77" s="26">
        <v>0</v>
      </c>
      <c r="FF77" s="26">
        <v>0</v>
      </c>
      <c r="FG77" s="26">
        <v>0</v>
      </c>
      <c r="FH77" s="26">
        <v>0</v>
      </c>
      <c r="FI77" s="26">
        <v>0</v>
      </c>
      <c r="FJ77" s="26">
        <v>0</v>
      </c>
      <c r="FK77" s="26">
        <v>0</v>
      </c>
      <c r="FL77" s="26">
        <v>0</v>
      </c>
      <c r="FM77" s="26">
        <v>0</v>
      </c>
      <c r="FN77" s="26">
        <v>0</v>
      </c>
      <c r="FO77" s="26">
        <v>0</v>
      </c>
      <c r="FP77" s="26">
        <v>0</v>
      </c>
      <c r="FQ77" s="26">
        <v>0</v>
      </c>
      <c r="FR77" s="26">
        <v>0</v>
      </c>
      <c r="FS77" s="26">
        <v>0</v>
      </c>
      <c r="FT77" s="26">
        <v>0</v>
      </c>
      <c r="FU77" s="26">
        <v>0</v>
      </c>
      <c r="FV77" s="26">
        <v>0</v>
      </c>
      <c r="FW77" s="26">
        <v>0</v>
      </c>
      <c r="FX77" s="26">
        <v>0</v>
      </c>
      <c r="FY77" s="26">
        <v>0</v>
      </c>
      <c r="FZ77" s="26">
        <v>0</v>
      </c>
      <c r="GA77" s="26">
        <v>0</v>
      </c>
      <c r="GB77" s="26">
        <v>0</v>
      </c>
      <c r="GC77" s="26">
        <v>0</v>
      </c>
      <c r="GD77" s="26">
        <v>0</v>
      </c>
      <c r="GE77" s="26">
        <v>0</v>
      </c>
      <c r="GF77" s="26">
        <v>0</v>
      </c>
      <c r="GG77" s="26">
        <v>0</v>
      </c>
    </row>
    <row r="78" spans="1:189">
      <c r="A78" s="21" t="s">
        <v>686</v>
      </c>
      <c r="B78" s="26">
        <v>0</v>
      </c>
      <c r="C78" s="26">
        <v>0</v>
      </c>
      <c r="D78" s="26">
        <v>0</v>
      </c>
      <c r="E78" s="26">
        <v>0</v>
      </c>
      <c r="F78" s="26">
        <v>0</v>
      </c>
      <c r="G78" s="26">
        <v>0</v>
      </c>
      <c r="H78" s="26">
        <v>0</v>
      </c>
      <c r="I78" s="26">
        <v>0</v>
      </c>
      <c r="J78" s="26">
        <v>0</v>
      </c>
      <c r="K78" s="26">
        <v>0</v>
      </c>
      <c r="L78" s="26">
        <v>0</v>
      </c>
      <c r="M78" s="26">
        <v>0</v>
      </c>
      <c r="N78" s="26">
        <v>85</v>
      </c>
      <c r="O78" s="26">
        <v>0</v>
      </c>
      <c r="P78" s="26">
        <v>0</v>
      </c>
      <c r="Q78" s="26">
        <v>0</v>
      </c>
      <c r="R78" s="26">
        <v>0</v>
      </c>
      <c r="S78" s="26">
        <v>0</v>
      </c>
      <c r="T78" s="26">
        <v>0</v>
      </c>
      <c r="U78" s="26">
        <v>0</v>
      </c>
      <c r="V78" s="26">
        <v>0</v>
      </c>
      <c r="W78" s="26">
        <v>0</v>
      </c>
      <c r="X78" s="26">
        <v>0</v>
      </c>
      <c r="Y78" s="26">
        <v>0</v>
      </c>
      <c r="Z78" s="26">
        <v>0</v>
      </c>
      <c r="AA78" s="26">
        <v>0</v>
      </c>
      <c r="AB78" s="26">
        <v>0</v>
      </c>
      <c r="AC78" s="26">
        <v>0</v>
      </c>
      <c r="AD78" s="26">
        <v>0</v>
      </c>
      <c r="AE78" s="26">
        <v>0</v>
      </c>
      <c r="AF78" s="26">
        <v>0</v>
      </c>
      <c r="AG78" s="26">
        <v>0</v>
      </c>
      <c r="AH78" s="26">
        <v>0</v>
      </c>
      <c r="AI78" s="26">
        <v>0</v>
      </c>
      <c r="AJ78" s="26">
        <v>0</v>
      </c>
      <c r="AK78" s="26">
        <v>0</v>
      </c>
      <c r="AL78" s="26">
        <v>0</v>
      </c>
      <c r="AM78" s="26">
        <v>0</v>
      </c>
      <c r="AN78" s="26">
        <v>0</v>
      </c>
      <c r="AO78" s="26">
        <v>0</v>
      </c>
      <c r="AP78" s="26">
        <v>0</v>
      </c>
      <c r="AQ78" s="26">
        <v>0</v>
      </c>
      <c r="AR78" s="26">
        <v>0</v>
      </c>
      <c r="AS78" s="26">
        <v>0</v>
      </c>
      <c r="AT78" s="26">
        <v>0</v>
      </c>
      <c r="AU78" s="26">
        <v>290</v>
      </c>
      <c r="AV78" s="26">
        <v>0</v>
      </c>
      <c r="AW78" s="26">
        <v>0</v>
      </c>
      <c r="AX78" s="26">
        <v>0</v>
      </c>
      <c r="AY78" s="26">
        <v>0</v>
      </c>
      <c r="AZ78" s="26">
        <v>0</v>
      </c>
      <c r="BA78" s="26">
        <v>0</v>
      </c>
      <c r="BB78" s="26">
        <v>0</v>
      </c>
      <c r="BC78" s="26">
        <v>0</v>
      </c>
      <c r="BD78" s="26">
        <v>0</v>
      </c>
      <c r="BE78" s="26">
        <v>0</v>
      </c>
      <c r="BF78" s="26">
        <v>0</v>
      </c>
      <c r="BG78" s="26">
        <v>0</v>
      </c>
      <c r="BH78" s="26">
        <v>561</v>
      </c>
      <c r="BI78" s="26">
        <v>0</v>
      </c>
      <c r="BJ78" s="26">
        <v>0</v>
      </c>
      <c r="BK78" s="26">
        <v>0</v>
      </c>
      <c r="BL78" s="26">
        <v>0</v>
      </c>
      <c r="BM78" s="26">
        <v>0</v>
      </c>
      <c r="BN78" s="26">
        <v>0</v>
      </c>
      <c r="BO78" s="26">
        <v>0</v>
      </c>
      <c r="BP78" s="26">
        <v>0</v>
      </c>
      <c r="BQ78" s="26">
        <v>0</v>
      </c>
      <c r="BR78" s="26">
        <v>0</v>
      </c>
      <c r="BS78" s="26">
        <v>0</v>
      </c>
      <c r="BT78" s="26">
        <v>0</v>
      </c>
      <c r="BU78" s="26">
        <v>0</v>
      </c>
      <c r="BV78" s="26">
        <v>0</v>
      </c>
      <c r="BW78" s="26">
        <v>0</v>
      </c>
      <c r="BX78" s="26">
        <v>0</v>
      </c>
      <c r="BY78" s="26">
        <v>0</v>
      </c>
      <c r="BZ78" s="26">
        <v>0</v>
      </c>
      <c r="CA78" s="26">
        <v>0</v>
      </c>
      <c r="CB78" s="26">
        <v>0</v>
      </c>
      <c r="CC78" s="26">
        <v>0</v>
      </c>
      <c r="CD78" s="26">
        <v>0</v>
      </c>
      <c r="CE78" s="26">
        <v>0</v>
      </c>
      <c r="CF78" s="26">
        <v>0</v>
      </c>
      <c r="CG78" s="26">
        <v>0</v>
      </c>
      <c r="CH78" s="26">
        <v>0</v>
      </c>
      <c r="CI78" s="26">
        <v>0</v>
      </c>
      <c r="CJ78" s="26">
        <v>0</v>
      </c>
      <c r="CK78" s="26">
        <v>0</v>
      </c>
      <c r="CL78" s="26">
        <v>0</v>
      </c>
      <c r="CM78" s="26">
        <v>0</v>
      </c>
      <c r="CN78" s="26">
        <v>0</v>
      </c>
      <c r="CO78" s="26">
        <v>0</v>
      </c>
      <c r="CP78" s="26">
        <v>0</v>
      </c>
      <c r="CQ78" s="26">
        <v>0</v>
      </c>
      <c r="CR78" s="26">
        <v>0</v>
      </c>
      <c r="CS78" s="26">
        <v>0</v>
      </c>
      <c r="CT78" s="26">
        <v>0</v>
      </c>
      <c r="CU78" s="26">
        <v>0</v>
      </c>
      <c r="CV78" s="26">
        <v>0</v>
      </c>
      <c r="CW78" s="26">
        <v>0</v>
      </c>
      <c r="CX78" s="26">
        <v>0</v>
      </c>
      <c r="CY78" s="26">
        <v>0</v>
      </c>
      <c r="CZ78" s="26">
        <v>0</v>
      </c>
      <c r="DA78" s="26">
        <v>0</v>
      </c>
      <c r="DB78" s="26">
        <v>0</v>
      </c>
      <c r="DC78" s="26">
        <v>0</v>
      </c>
      <c r="DD78" s="26">
        <v>0</v>
      </c>
      <c r="DE78" s="26">
        <v>0</v>
      </c>
      <c r="DF78" s="26">
        <v>0</v>
      </c>
      <c r="DG78" s="26">
        <v>0</v>
      </c>
      <c r="DH78" s="26">
        <v>0</v>
      </c>
      <c r="DI78" s="26">
        <v>0</v>
      </c>
      <c r="DJ78" s="26">
        <v>0</v>
      </c>
      <c r="DK78" s="26">
        <v>0</v>
      </c>
      <c r="DL78" s="26">
        <v>0</v>
      </c>
      <c r="DM78" s="26">
        <v>0</v>
      </c>
      <c r="DN78" s="26">
        <v>0</v>
      </c>
      <c r="DO78" s="26">
        <v>0</v>
      </c>
      <c r="DP78" s="26">
        <v>0</v>
      </c>
      <c r="DQ78" s="26">
        <v>0</v>
      </c>
      <c r="DR78" s="26">
        <v>0</v>
      </c>
      <c r="DS78" s="26">
        <v>0</v>
      </c>
      <c r="DT78" s="26">
        <v>0</v>
      </c>
      <c r="DU78" s="26">
        <v>0</v>
      </c>
      <c r="DV78" s="26">
        <v>0</v>
      </c>
      <c r="DW78" s="26">
        <v>0</v>
      </c>
      <c r="DX78" s="26">
        <v>0</v>
      </c>
      <c r="DY78" s="26">
        <v>0</v>
      </c>
      <c r="DZ78" s="26">
        <v>0</v>
      </c>
      <c r="EA78" s="26">
        <v>0</v>
      </c>
      <c r="EB78" s="26">
        <v>0</v>
      </c>
      <c r="EC78" s="26">
        <v>0</v>
      </c>
      <c r="ED78" s="26">
        <v>0</v>
      </c>
      <c r="EE78" s="26">
        <v>0</v>
      </c>
      <c r="EF78" s="26">
        <v>0</v>
      </c>
      <c r="EG78" s="26">
        <v>0</v>
      </c>
      <c r="EH78" s="26">
        <v>0</v>
      </c>
      <c r="EI78" s="26">
        <v>0</v>
      </c>
      <c r="EJ78" s="26">
        <v>0</v>
      </c>
      <c r="EK78" s="26">
        <v>0</v>
      </c>
      <c r="EL78" s="26">
        <v>0</v>
      </c>
      <c r="EM78" s="26">
        <v>0</v>
      </c>
      <c r="EN78" s="26">
        <v>0</v>
      </c>
      <c r="EO78" s="26">
        <v>0</v>
      </c>
      <c r="EP78" s="26">
        <v>0</v>
      </c>
      <c r="EQ78" s="26">
        <v>0</v>
      </c>
      <c r="ER78" s="26">
        <v>0</v>
      </c>
      <c r="ES78" s="26">
        <v>0</v>
      </c>
      <c r="ET78" s="26">
        <v>0</v>
      </c>
      <c r="EU78" s="26">
        <v>0</v>
      </c>
      <c r="EV78" s="26">
        <v>0</v>
      </c>
      <c r="EW78" s="26">
        <v>0</v>
      </c>
      <c r="EX78" s="26">
        <v>0</v>
      </c>
      <c r="EY78" s="26">
        <v>0</v>
      </c>
      <c r="EZ78" s="26">
        <v>0</v>
      </c>
      <c r="FA78" s="26">
        <v>0</v>
      </c>
      <c r="FB78" s="26">
        <v>0</v>
      </c>
      <c r="FC78" s="26">
        <v>0</v>
      </c>
      <c r="FD78" s="26">
        <v>0</v>
      </c>
      <c r="FE78" s="26">
        <v>0</v>
      </c>
      <c r="FF78" s="26">
        <v>0</v>
      </c>
      <c r="FG78" s="26">
        <v>0</v>
      </c>
      <c r="FH78" s="26">
        <v>0</v>
      </c>
      <c r="FI78" s="26">
        <v>0</v>
      </c>
      <c r="FJ78" s="26">
        <v>0</v>
      </c>
      <c r="FK78" s="26">
        <v>0</v>
      </c>
      <c r="FL78" s="26">
        <v>0</v>
      </c>
      <c r="FM78" s="26">
        <v>0</v>
      </c>
      <c r="FN78" s="26">
        <v>0</v>
      </c>
      <c r="FO78" s="26">
        <v>0</v>
      </c>
      <c r="FP78" s="26">
        <v>0</v>
      </c>
      <c r="FQ78" s="26">
        <v>0</v>
      </c>
      <c r="FR78" s="26">
        <v>0</v>
      </c>
      <c r="FS78" s="26">
        <v>0</v>
      </c>
      <c r="FT78" s="26">
        <v>0</v>
      </c>
      <c r="FU78" s="26">
        <v>0</v>
      </c>
      <c r="FV78" s="26">
        <v>0</v>
      </c>
      <c r="FW78" s="26">
        <v>0</v>
      </c>
      <c r="FX78" s="26">
        <v>0</v>
      </c>
      <c r="FY78" s="26">
        <v>0</v>
      </c>
      <c r="FZ78" s="26">
        <v>0</v>
      </c>
      <c r="GA78" s="26">
        <v>0</v>
      </c>
      <c r="GB78" s="26">
        <v>0</v>
      </c>
      <c r="GC78" s="26">
        <v>0</v>
      </c>
      <c r="GD78" s="26">
        <v>0</v>
      </c>
      <c r="GE78" s="26">
        <v>0</v>
      </c>
      <c r="GF78" s="26">
        <v>0</v>
      </c>
      <c r="GG78" s="26">
        <v>0</v>
      </c>
    </row>
    <row r="79" spans="1:189">
      <c r="A79" s="21" t="s">
        <v>687</v>
      </c>
      <c r="B79" s="26">
        <v>0</v>
      </c>
      <c r="C79" s="26">
        <v>0</v>
      </c>
      <c r="D79" s="26">
        <v>0</v>
      </c>
      <c r="E79" s="26">
        <v>0</v>
      </c>
      <c r="F79" s="26">
        <v>0</v>
      </c>
      <c r="G79" s="26">
        <v>0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26">
        <v>0</v>
      </c>
      <c r="R79" s="26">
        <v>0</v>
      </c>
      <c r="S79" s="26">
        <v>0</v>
      </c>
      <c r="T79" s="26">
        <v>0</v>
      </c>
      <c r="U79" s="26">
        <v>0</v>
      </c>
      <c r="V79" s="26">
        <v>0</v>
      </c>
      <c r="W79" s="26">
        <v>0</v>
      </c>
      <c r="X79" s="26">
        <v>0</v>
      </c>
      <c r="Y79" s="26">
        <v>0</v>
      </c>
      <c r="Z79" s="26">
        <v>0</v>
      </c>
      <c r="AA79" s="26">
        <v>0</v>
      </c>
      <c r="AB79" s="26">
        <v>0</v>
      </c>
      <c r="AC79" s="26">
        <v>0</v>
      </c>
      <c r="AD79" s="26">
        <v>0</v>
      </c>
      <c r="AE79" s="26">
        <v>0</v>
      </c>
      <c r="AF79" s="26">
        <v>0</v>
      </c>
      <c r="AG79" s="26">
        <v>0</v>
      </c>
      <c r="AH79" s="26">
        <v>0</v>
      </c>
      <c r="AI79" s="26">
        <v>0</v>
      </c>
      <c r="AJ79" s="26">
        <v>0</v>
      </c>
      <c r="AK79" s="26">
        <v>0</v>
      </c>
      <c r="AL79" s="26">
        <v>0</v>
      </c>
      <c r="AM79" s="26">
        <v>0</v>
      </c>
      <c r="AN79" s="26">
        <v>0</v>
      </c>
      <c r="AO79" s="26">
        <v>0</v>
      </c>
      <c r="AP79" s="26">
        <v>0</v>
      </c>
      <c r="AQ79" s="26">
        <v>0</v>
      </c>
      <c r="AR79" s="26">
        <v>0</v>
      </c>
      <c r="AS79" s="26">
        <v>0</v>
      </c>
      <c r="AT79" s="26">
        <v>0</v>
      </c>
      <c r="AU79" s="26">
        <v>290</v>
      </c>
      <c r="AV79" s="26">
        <v>0</v>
      </c>
      <c r="AW79" s="26">
        <v>0</v>
      </c>
      <c r="AX79" s="26">
        <v>0</v>
      </c>
      <c r="AY79" s="26">
        <v>0</v>
      </c>
      <c r="AZ79" s="26">
        <v>0</v>
      </c>
      <c r="BA79" s="26">
        <v>0</v>
      </c>
      <c r="BB79" s="26">
        <v>0</v>
      </c>
      <c r="BC79" s="26">
        <v>0</v>
      </c>
      <c r="BD79" s="26">
        <v>0</v>
      </c>
      <c r="BE79" s="26">
        <v>0</v>
      </c>
      <c r="BF79" s="26">
        <v>0</v>
      </c>
      <c r="BG79" s="26">
        <v>0</v>
      </c>
      <c r="BH79" s="26">
        <v>0</v>
      </c>
      <c r="BI79" s="26">
        <v>0</v>
      </c>
      <c r="BJ79" s="26">
        <v>0</v>
      </c>
      <c r="BK79" s="26">
        <v>0</v>
      </c>
      <c r="BL79" s="26">
        <v>0</v>
      </c>
      <c r="BM79" s="26">
        <v>0</v>
      </c>
      <c r="BN79" s="26">
        <v>0</v>
      </c>
      <c r="BO79" s="26">
        <v>0</v>
      </c>
      <c r="BP79" s="26">
        <v>0</v>
      </c>
      <c r="BQ79" s="26">
        <v>0</v>
      </c>
      <c r="BR79" s="26">
        <v>0</v>
      </c>
      <c r="BS79" s="26">
        <v>0</v>
      </c>
      <c r="BT79" s="26">
        <v>0</v>
      </c>
      <c r="BU79" s="26">
        <v>0</v>
      </c>
      <c r="BV79" s="26">
        <v>0</v>
      </c>
      <c r="BW79" s="26">
        <v>0</v>
      </c>
      <c r="BX79" s="26">
        <v>0</v>
      </c>
      <c r="BY79" s="26">
        <v>0</v>
      </c>
      <c r="BZ79" s="26">
        <v>0</v>
      </c>
      <c r="CA79" s="26">
        <v>0</v>
      </c>
      <c r="CB79" s="26">
        <v>0</v>
      </c>
      <c r="CC79" s="26">
        <v>0</v>
      </c>
      <c r="CD79" s="26">
        <v>0</v>
      </c>
      <c r="CE79" s="26">
        <v>0</v>
      </c>
      <c r="CF79" s="26">
        <v>0</v>
      </c>
      <c r="CG79" s="26">
        <v>0</v>
      </c>
      <c r="CH79" s="26">
        <v>0</v>
      </c>
      <c r="CI79" s="26">
        <v>0</v>
      </c>
      <c r="CJ79" s="26">
        <v>0</v>
      </c>
      <c r="CK79" s="26">
        <v>0</v>
      </c>
      <c r="CL79" s="26">
        <v>0</v>
      </c>
      <c r="CM79" s="26">
        <v>0</v>
      </c>
      <c r="CN79" s="26">
        <v>0</v>
      </c>
      <c r="CO79" s="26">
        <v>0</v>
      </c>
      <c r="CP79" s="26">
        <v>0</v>
      </c>
      <c r="CQ79" s="26">
        <v>0</v>
      </c>
      <c r="CR79" s="26">
        <v>0</v>
      </c>
      <c r="CS79" s="26">
        <v>0</v>
      </c>
      <c r="CT79" s="26">
        <v>0</v>
      </c>
      <c r="CU79" s="26">
        <v>0</v>
      </c>
      <c r="CV79" s="26">
        <v>0</v>
      </c>
      <c r="CW79" s="26">
        <v>0</v>
      </c>
      <c r="CX79" s="26">
        <v>0</v>
      </c>
      <c r="CY79" s="26">
        <v>0</v>
      </c>
      <c r="CZ79" s="26">
        <v>0</v>
      </c>
      <c r="DA79" s="26">
        <v>0</v>
      </c>
      <c r="DB79" s="26">
        <v>0</v>
      </c>
      <c r="DC79" s="26">
        <v>0</v>
      </c>
      <c r="DD79" s="26">
        <v>0</v>
      </c>
      <c r="DE79" s="26">
        <v>0</v>
      </c>
      <c r="DF79" s="26">
        <v>0</v>
      </c>
      <c r="DG79" s="26">
        <v>0</v>
      </c>
      <c r="DH79" s="26">
        <v>0</v>
      </c>
      <c r="DI79" s="26">
        <v>0</v>
      </c>
      <c r="DJ79" s="26">
        <v>0</v>
      </c>
      <c r="DK79" s="26">
        <v>0</v>
      </c>
      <c r="DL79" s="26">
        <v>0</v>
      </c>
      <c r="DM79" s="26">
        <v>0</v>
      </c>
      <c r="DN79" s="26">
        <v>0</v>
      </c>
      <c r="DO79" s="26">
        <v>0</v>
      </c>
      <c r="DP79" s="26">
        <v>0</v>
      </c>
      <c r="DQ79" s="26">
        <v>0</v>
      </c>
      <c r="DR79" s="26">
        <v>0</v>
      </c>
      <c r="DS79" s="26">
        <v>0</v>
      </c>
      <c r="DT79" s="26">
        <v>0</v>
      </c>
      <c r="DU79" s="26">
        <v>0</v>
      </c>
      <c r="DV79" s="26">
        <v>0</v>
      </c>
      <c r="DW79" s="26">
        <v>0</v>
      </c>
      <c r="DX79" s="26">
        <v>0</v>
      </c>
      <c r="DY79" s="26">
        <v>0</v>
      </c>
      <c r="DZ79" s="26">
        <v>0</v>
      </c>
      <c r="EA79" s="26">
        <v>0</v>
      </c>
      <c r="EB79" s="26">
        <v>0</v>
      </c>
      <c r="EC79" s="26">
        <v>0</v>
      </c>
      <c r="ED79" s="26">
        <v>0</v>
      </c>
      <c r="EE79" s="26">
        <v>0</v>
      </c>
      <c r="EF79" s="26">
        <v>0</v>
      </c>
      <c r="EG79" s="26">
        <v>0</v>
      </c>
      <c r="EH79" s="26">
        <v>0</v>
      </c>
      <c r="EI79" s="26">
        <v>0</v>
      </c>
      <c r="EJ79" s="26">
        <v>0</v>
      </c>
      <c r="EK79" s="26">
        <v>0</v>
      </c>
      <c r="EL79" s="26">
        <v>0</v>
      </c>
      <c r="EM79" s="26">
        <v>0</v>
      </c>
      <c r="EN79" s="26">
        <v>0</v>
      </c>
      <c r="EO79" s="26">
        <v>0</v>
      </c>
      <c r="EP79" s="26">
        <v>0</v>
      </c>
      <c r="EQ79" s="26">
        <v>0</v>
      </c>
      <c r="ER79" s="26">
        <v>0</v>
      </c>
      <c r="ES79" s="26">
        <v>0</v>
      </c>
      <c r="ET79" s="26">
        <v>0</v>
      </c>
      <c r="EU79" s="26">
        <v>0</v>
      </c>
      <c r="EV79" s="26">
        <v>0</v>
      </c>
      <c r="EW79" s="26">
        <v>0</v>
      </c>
      <c r="EX79" s="26">
        <v>0</v>
      </c>
      <c r="EY79" s="26">
        <v>0</v>
      </c>
      <c r="EZ79" s="26">
        <v>0</v>
      </c>
      <c r="FA79" s="26">
        <v>0</v>
      </c>
      <c r="FB79" s="26">
        <v>0</v>
      </c>
      <c r="FC79" s="26">
        <v>0</v>
      </c>
      <c r="FD79" s="26">
        <v>0</v>
      </c>
      <c r="FE79" s="26">
        <v>0</v>
      </c>
      <c r="FF79" s="26">
        <v>0</v>
      </c>
      <c r="FG79" s="26">
        <v>0</v>
      </c>
      <c r="FH79" s="26">
        <v>0</v>
      </c>
      <c r="FI79" s="26">
        <v>0</v>
      </c>
      <c r="FJ79" s="26">
        <v>0</v>
      </c>
      <c r="FK79" s="26">
        <v>0</v>
      </c>
      <c r="FL79" s="26">
        <v>0</v>
      </c>
      <c r="FM79" s="26">
        <v>0</v>
      </c>
      <c r="FN79" s="26">
        <v>0</v>
      </c>
      <c r="FO79" s="26">
        <v>0</v>
      </c>
      <c r="FP79" s="26">
        <v>0</v>
      </c>
      <c r="FQ79" s="26">
        <v>0</v>
      </c>
      <c r="FR79" s="26">
        <v>0</v>
      </c>
      <c r="FS79" s="26">
        <v>0</v>
      </c>
      <c r="FT79" s="26">
        <v>0</v>
      </c>
      <c r="FU79" s="26">
        <v>0</v>
      </c>
      <c r="FV79" s="26">
        <v>0</v>
      </c>
      <c r="FW79" s="26">
        <v>0</v>
      </c>
      <c r="FX79" s="26">
        <v>0</v>
      </c>
      <c r="FY79" s="26">
        <v>0</v>
      </c>
      <c r="FZ79" s="26">
        <v>0</v>
      </c>
      <c r="GA79" s="26">
        <v>0</v>
      </c>
      <c r="GB79" s="26">
        <v>0</v>
      </c>
      <c r="GC79" s="26">
        <v>0</v>
      </c>
      <c r="GD79" s="26">
        <v>0</v>
      </c>
      <c r="GE79" s="26">
        <v>0</v>
      </c>
      <c r="GF79" s="26">
        <v>0</v>
      </c>
      <c r="GG79" s="26">
        <v>0</v>
      </c>
    </row>
    <row r="80" spans="1:189">
      <c r="A80" s="21" t="s">
        <v>688</v>
      </c>
      <c r="B80" s="26">
        <v>0</v>
      </c>
      <c r="C80" s="26">
        <v>0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0</v>
      </c>
      <c r="T80" s="26">
        <v>0</v>
      </c>
      <c r="U80" s="26">
        <v>0</v>
      </c>
      <c r="V80" s="26">
        <v>0</v>
      </c>
      <c r="W80" s="26">
        <v>0</v>
      </c>
      <c r="X80" s="26">
        <v>0</v>
      </c>
      <c r="Y80" s="26">
        <v>0</v>
      </c>
      <c r="Z80" s="26">
        <v>0</v>
      </c>
      <c r="AA80" s="26">
        <v>0</v>
      </c>
      <c r="AB80" s="26">
        <v>0</v>
      </c>
      <c r="AC80" s="26">
        <v>0</v>
      </c>
      <c r="AD80" s="26">
        <v>0</v>
      </c>
      <c r="AE80" s="26">
        <v>0</v>
      </c>
      <c r="AF80" s="26">
        <v>0</v>
      </c>
      <c r="AG80" s="26">
        <v>0</v>
      </c>
      <c r="AH80" s="26">
        <v>0</v>
      </c>
      <c r="AI80" s="26">
        <v>0</v>
      </c>
      <c r="AJ80" s="26">
        <v>0</v>
      </c>
      <c r="AK80" s="26">
        <v>0</v>
      </c>
      <c r="AL80" s="26">
        <v>0</v>
      </c>
      <c r="AM80" s="26">
        <v>0</v>
      </c>
      <c r="AN80" s="26">
        <v>0</v>
      </c>
      <c r="AO80" s="26">
        <v>0</v>
      </c>
      <c r="AP80" s="26">
        <v>0</v>
      </c>
      <c r="AQ80" s="26">
        <v>0</v>
      </c>
      <c r="AR80" s="26">
        <v>0</v>
      </c>
      <c r="AS80" s="26">
        <v>0</v>
      </c>
      <c r="AT80" s="26">
        <v>0</v>
      </c>
      <c r="AU80" s="26">
        <v>290</v>
      </c>
      <c r="AV80" s="26">
        <v>0</v>
      </c>
      <c r="AW80" s="26">
        <v>0</v>
      </c>
      <c r="AX80" s="26">
        <v>0</v>
      </c>
      <c r="AY80" s="26">
        <v>0</v>
      </c>
      <c r="AZ80" s="26">
        <v>0</v>
      </c>
      <c r="BA80" s="26">
        <v>0</v>
      </c>
      <c r="BB80" s="26">
        <v>0</v>
      </c>
      <c r="BC80" s="26">
        <v>0</v>
      </c>
      <c r="BD80" s="26">
        <v>0</v>
      </c>
      <c r="BE80" s="26">
        <v>0</v>
      </c>
      <c r="BF80" s="26">
        <v>0</v>
      </c>
      <c r="BG80" s="26">
        <v>0</v>
      </c>
      <c r="BH80" s="26">
        <v>0</v>
      </c>
      <c r="BI80" s="26">
        <v>0</v>
      </c>
      <c r="BJ80" s="26">
        <v>0</v>
      </c>
      <c r="BK80" s="26">
        <v>0</v>
      </c>
      <c r="BL80" s="26">
        <v>0</v>
      </c>
      <c r="BM80" s="26">
        <v>0</v>
      </c>
      <c r="BN80" s="26">
        <v>0</v>
      </c>
      <c r="BO80" s="26">
        <v>0</v>
      </c>
      <c r="BP80" s="26">
        <v>0</v>
      </c>
      <c r="BQ80" s="26">
        <v>0</v>
      </c>
      <c r="BR80" s="26">
        <v>0</v>
      </c>
      <c r="BS80" s="26">
        <v>0</v>
      </c>
      <c r="BT80" s="26">
        <v>0</v>
      </c>
      <c r="BU80" s="26">
        <v>0</v>
      </c>
      <c r="BV80" s="26">
        <v>0</v>
      </c>
      <c r="BW80" s="26">
        <v>0</v>
      </c>
      <c r="BX80" s="26">
        <v>0</v>
      </c>
      <c r="BY80" s="26">
        <v>0</v>
      </c>
      <c r="BZ80" s="26">
        <v>0</v>
      </c>
      <c r="CA80" s="26">
        <v>0</v>
      </c>
      <c r="CB80" s="26">
        <v>0</v>
      </c>
      <c r="CC80" s="26">
        <v>0</v>
      </c>
      <c r="CD80" s="26">
        <v>0</v>
      </c>
      <c r="CE80" s="26">
        <v>0</v>
      </c>
      <c r="CF80" s="26">
        <v>0</v>
      </c>
      <c r="CG80" s="26">
        <v>0</v>
      </c>
      <c r="CH80" s="26">
        <v>0</v>
      </c>
      <c r="CI80" s="26">
        <v>0</v>
      </c>
      <c r="CJ80" s="26">
        <v>0</v>
      </c>
      <c r="CK80" s="26">
        <v>0</v>
      </c>
      <c r="CL80" s="26">
        <v>0</v>
      </c>
      <c r="CM80" s="26">
        <v>0</v>
      </c>
      <c r="CN80" s="26">
        <v>0</v>
      </c>
      <c r="CO80" s="26">
        <v>0</v>
      </c>
      <c r="CP80" s="26">
        <v>0</v>
      </c>
      <c r="CQ80" s="26">
        <v>0</v>
      </c>
      <c r="CR80" s="26">
        <v>0</v>
      </c>
      <c r="CS80" s="26">
        <v>0</v>
      </c>
      <c r="CT80" s="26">
        <v>0</v>
      </c>
      <c r="CU80" s="26">
        <v>0</v>
      </c>
      <c r="CV80" s="26">
        <v>0</v>
      </c>
      <c r="CW80" s="26">
        <v>0</v>
      </c>
      <c r="CX80" s="26">
        <v>0</v>
      </c>
      <c r="CY80" s="26">
        <v>0</v>
      </c>
      <c r="CZ80" s="26">
        <v>0</v>
      </c>
      <c r="DA80" s="26">
        <v>0</v>
      </c>
      <c r="DB80" s="26">
        <v>0</v>
      </c>
      <c r="DC80" s="26">
        <v>0</v>
      </c>
      <c r="DD80" s="26">
        <v>0</v>
      </c>
      <c r="DE80" s="26">
        <v>0</v>
      </c>
      <c r="DF80" s="26">
        <v>0</v>
      </c>
      <c r="DG80" s="26">
        <v>0</v>
      </c>
      <c r="DH80" s="26">
        <v>0</v>
      </c>
      <c r="DI80" s="26">
        <v>0</v>
      </c>
      <c r="DJ80" s="26">
        <v>0</v>
      </c>
      <c r="DK80" s="26">
        <v>0</v>
      </c>
      <c r="DL80" s="26">
        <v>0</v>
      </c>
      <c r="DM80" s="26">
        <v>0</v>
      </c>
      <c r="DN80" s="26">
        <v>0</v>
      </c>
      <c r="DO80" s="26">
        <v>0</v>
      </c>
      <c r="DP80" s="26">
        <v>0</v>
      </c>
      <c r="DQ80" s="26">
        <v>0</v>
      </c>
      <c r="DR80" s="26">
        <v>0</v>
      </c>
      <c r="DS80" s="26">
        <v>0</v>
      </c>
      <c r="DT80" s="26">
        <v>0</v>
      </c>
      <c r="DU80" s="26">
        <v>0</v>
      </c>
      <c r="DV80" s="26">
        <v>0</v>
      </c>
      <c r="DW80" s="26">
        <v>0</v>
      </c>
      <c r="DX80" s="26">
        <v>0</v>
      </c>
      <c r="DY80" s="26">
        <v>0</v>
      </c>
      <c r="DZ80" s="26">
        <v>0</v>
      </c>
      <c r="EA80" s="26">
        <v>0</v>
      </c>
      <c r="EB80" s="26">
        <v>0</v>
      </c>
      <c r="EC80" s="26">
        <v>0</v>
      </c>
      <c r="ED80" s="26">
        <v>0</v>
      </c>
      <c r="EE80" s="26">
        <v>0</v>
      </c>
      <c r="EF80" s="26">
        <v>0</v>
      </c>
      <c r="EG80" s="26">
        <v>0</v>
      </c>
      <c r="EH80" s="26">
        <v>0</v>
      </c>
      <c r="EI80" s="26">
        <v>0</v>
      </c>
      <c r="EJ80" s="26">
        <v>0</v>
      </c>
      <c r="EK80" s="26">
        <v>0</v>
      </c>
      <c r="EL80" s="26">
        <v>0</v>
      </c>
      <c r="EM80" s="26">
        <v>0</v>
      </c>
      <c r="EN80" s="26">
        <v>0</v>
      </c>
      <c r="EO80" s="26">
        <v>0</v>
      </c>
      <c r="EP80" s="26">
        <v>0</v>
      </c>
      <c r="EQ80" s="26">
        <v>0</v>
      </c>
      <c r="ER80" s="26">
        <v>0</v>
      </c>
      <c r="ES80" s="26">
        <v>0</v>
      </c>
      <c r="ET80" s="26">
        <v>0</v>
      </c>
      <c r="EU80" s="26">
        <v>0</v>
      </c>
      <c r="EV80" s="26">
        <v>0</v>
      </c>
      <c r="EW80" s="26">
        <v>0</v>
      </c>
      <c r="EX80" s="26">
        <v>0</v>
      </c>
      <c r="EY80" s="26">
        <v>0</v>
      </c>
      <c r="EZ80" s="26">
        <v>0</v>
      </c>
      <c r="FA80" s="26">
        <v>0</v>
      </c>
      <c r="FB80" s="26">
        <v>0</v>
      </c>
      <c r="FC80" s="26">
        <v>0</v>
      </c>
      <c r="FD80" s="26">
        <v>0</v>
      </c>
      <c r="FE80" s="26">
        <v>0</v>
      </c>
      <c r="FF80" s="26">
        <v>0</v>
      </c>
      <c r="FG80" s="26">
        <v>0</v>
      </c>
      <c r="FH80" s="26">
        <v>0</v>
      </c>
      <c r="FI80" s="26">
        <v>0</v>
      </c>
      <c r="FJ80" s="26">
        <v>0</v>
      </c>
      <c r="FK80" s="26">
        <v>0</v>
      </c>
      <c r="FL80" s="26">
        <v>0</v>
      </c>
      <c r="FM80" s="26">
        <v>0</v>
      </c>
      <c r="FN80" s="26">
        <v>0</v>
      </c>
      <c r="FO80" s="26">
        <v>0</v>
      </c>
      <c r="FP80" s="26">
        <v>0</v>
      </c>
      <c r="FQ80" s="26">
        <v>0</v>
      </c>
      <c r="FR80" s="26">
        <v>0</v>
      </c>
      <c r="FS80" s="26">
        <v>0</v>
      </c>
      <c r="FT80" s="26">
        <v>0</v>
      </c>
      <c r="FU80" s="26">
        <v>0</v>
      </c>
      <c r="FV80" s="26">
        <v>0</v>
      </c>
      <c r="FW80" s="26">
        <v>0</v>
      </c>
      <c r="FX80" s="26">
        <v>0</v>
      </c>
      <c r="FY80" s="26">
        <v>0</v>
      </c>
      <c r="FZ80" s="26">
        <v>0</v>
      </c>
      <c r="GA80" s="26">
        <v>0</v>
      </c>
      <c r="GB80" s="26">
        <v>0</v>
      </c>
      <c r="GC80" s="26">
        <v>0</v>
      </c>
      <c r="GD80" s="26">
        <v>0</v>
      </c>
      <c r="GE80" s="26">
        <v>0</v>
      </c>
      <c r="GF80" s="26">
        <v>0</v>
      </c>
      <c r="GG80" s="26">
        <v>0</v>
      </c>
    </row>
    <row r="81" spans="1:189">
      <c r="A81" s="21" t="s">
        <v>689</v>
      </c>
      <c r="B81" s="26">
        <v>0</v>
      </c>
      <c r="C81" s="26">
        <v>0</v>
      </c>
      <c r="D81" s="26">
        <v>0</v>
      </c>
      <c r="E81" s="26">
        <v>0</v>
      </c>
      <c r="F81" s="26">
        <v>0</v>
      </c>
      <c r="G81" s="26">
        <v>0</v>
      </c>
      <c r="H81" s="26">
        <v>0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0</v>
      </c>
      <c r="P81" s="26">
        <v>0</v>
      </c>
      <c r="Q81" s="26">
        <v>0</v>
      </c>
      <c r="R81" s="26">
        <v>0</v>
      </c>
      <c r="S81" s="26">
        <v>0</v>
      </c>
      <c r="T81" s="26">
        <v>0</v>
      </c>
      <c r="U81" s="26">
        <v>0</v>
      </c>
      <c r="V81" s="26">
        <v>0</v>
      </c>
      <c r="W81" s="26">
        <v>0</v>
      </c>
      <c r="X81" s="26">
        <v>0</v>
      </c>
      <c r="Y81" s="26">
        <v>0</v>
      </c>
      <c r="Z81" s="26">
        <v>0</v>
      </c>
      <c r="AA81" s="26">
        <v>0</v>
      </c>
      <c r="AB81" s="26">
        <v>0</v>
      </c>
      <c r="AC81" s="26">
        <v>0</v>
      </c>
      <c r="AD81" s="26">
        <v>0</v>
      </c>
      <c r="AE81" s="26">
        <v>0</v>
      </c>
      <c r="AF81" s="26">
        <v>0</v>
      </c>
      <c r="AG81" s="26">
        <v>0</v>
      </c>
      <c r="AH81" s="26">
        <v>0</v>
      </c>
      <c r="AI81" s="26">
        <v>0</v>
      </c>
      <c r="AJ81" s="26">
        <v>0</v>
      </c>
      <c r="AK81" s="26">
        <v>0</v>
      </c>
      <c r="AL81" s="26">
        <v>0</v>
      </c>
      <c r="AM81" s="26">
        <v>0</v>
      </c>
      <c r="AN81" s="26">
        <v>0</v>
      </c>
      <c r="AO81" s="26">
        <v>0</v>
      </c>
      <c r="AP81" s="26">
        <v>0</v>
      </c>
      <c r="AQ81" s="26">
        <v>0</v>
      </c>
      <c r="AR81" s="26">
        <v>0</v>
      </c>
      <c r="AS81" s="26">
        <v>0</v>
      </c>
      <c r="AT81" s="26">
        <v>0</v>
      </c>
      <c r="AU81" s="26">
        <v>0</v>
      </c>
      <c r="AV81" s="26">
        <v>0</v>
      </c>
      <c r="AW81" s="26">
        <v>0</v>
      </c>
      <c r="AX81" s="26">
        <v>0</v>
      </c>
      <c r="AY81" s="26">
        <v>0</v>
      </c>
      <c r="AZ81" s="26">
        <v>0</v>
      </c>
      <c r="BA81" s="26">
        <v>0</v>
      </c>
      <c r="BB81" s="26">
        <v>0</v>
      </c>
      <c r="BC81" s="26">
        <v>0</v>
      </c>
      <c r="BD81" s="26">
        <v>0</v>
      </c>
      <c r="BE81" s="26">
        <v>0</v>
      </c>
      <c r="BF81" s="26">
        <v>0</v>
      </c>
      <c r="BG81" s="26">
        <v>0</v>
      </c>
      <c r="BH81" s="26">
        <v>0</v>
      </c>
      <c r="BI81" s="26">
        <v>0</v>
      </c>
      <c r="BJ81" s="26">
        <v>0</v>
      </c>
      <c r="BK81" s="26">
        <v>0</v>
      </c>
      <c r="BL81" s="26">
        <v>0</v>
      </c>
      <c r="BM81" s="26">
        <v>0</v>
      </c>
      <c r="BN81" s="26">
        <v>0</v>
      </c>
      <c r="BO81" s="26">
        <v>0</v>
      </c>
      <c r="BP81" s="26">
        <v>0</v>
      </c>
      <c r="BQ81" s="26">
        <v>0</v>
      </c>
      <c r="BR81" s="26">
        <v>0</v>
      </c>
      <c r="BS81" s="26">
        <v>0</v>
      </c>
      <c r="BT81" s="26">
        <v>0</v>
      </c>
      <c r="BU81" s="26">
        <v>0</v>
      </c>
      <c r="BV81" s="26">
        <v>0</v>
      </c>
      <c r="BW81" s="26">
        <v>0</v>
      </c>
      <c r="BX81" s="26">
        <v>0</v>
      </c>
      <c r="BY81" s="26">
        <v>0</v>
      </c>
      <c r="BZ81" s="26">
        <v>0</v>
      </c>
      <c r="CA81" s="26">
        <v>0</v>
      </c>
      <c r="CB81" s="26">
        <v>0</v>
      </c>
      <c r="CC81" s="26">
        <v>0</v>
      </c>
      <c r="CD81" s="26">
        <v>0</v>
      </c>
      <c r="CE81" s="26">
        <v>0</v>
      </c>
      <c r="CF81" s="26">
        <v>0</v>
      </c>
      <c r="CG81" s="26">
        <v>0</v>
      </c>
      <c r="CH81" s="26">
        <v>0</v>
      </c>
      <c r="CI81" s="26">
        <v>0</v>
      </c>
      <c r="CJ81" s="26">
        <v>0</v>
      </c>
      <c r="CK81" s="26">
        <v>0</v>
      </c>
      <c r="CL81" s="26">
        <v>0</v>
      </c>
      <c r="CM81" s="26">
        <v>0</v>
      </c>
      <c r="CN81" s="26">
        <v>0</v>
      </c>
      <c r="CO81" s="26">
        <v>0</v>
      </c>
      <c r="CP81" s="26">
        <v>0</v>
      </c>
      <c r="CQ81" s="26">
        <v>0</v>
      </c>
      <c r="CR81" s="26">
        <v>0</v>
      </c>
      <c r="CS81" s="26">
        <v>0</v>
      </c>
      <c r="CT81" s="26">
        <v>0</v>
      </c>
      <c r="CU81" s="26">
        <v>0</v>
      </c>
      <c r="CV81" s="26">
        <v>0</v>
      </c>
      <c r="CW81" s="26">
        <v>0</v>
      </c>
      <c r="CX81" s="26">
        <v>0</v>
      </c>
      <c r="CY81" s="26">
        <v>0</v>
      </c>
      <c r="CZ81" s="26">
        <v>0</v>
      </c>
      <c r="DA81" s="26">
        <v>0</v>
      </c>
      <c r="DB81" s="26">
        <v>0</v>
      </c>
      <c r="DC81" s="26">
        <v>0</v>
      </c>
      <c r="DD81" s="26">
        <v>0</v>
      </c>
      <c r="DE81" s="26">
        <v>0</v>
      </c>
      <c r="DF81" s="26">
        <v>0</v>
      </c>
      <c r="DG81" s="26">
        <v>0</v>
      </c>
      <c r="DH81" s="26">
        <v>0</v>
      </c>
      <c r="DI81" s="26">
        <v>0</v>
      </c>
      <c r="DJ81" s="26">
        <v>0</v>
      </c>
      <c r="DK81" s="26">
        <v>0</v>
      </c>
      <c r="DL81" s="26">
        <v>0</v>
      </c>
      <c r="DM81" s="26">
        <v>0</v>
      </c>
      <c r="DN81" s="26">
        <v>0</v>
      </c>
      <c r="DO81" s="26">
        <v>0</v>
      </c>
      <c r="DP81" s="26">
        <v>0</v>
      </c>
      <c r="DQ81" s="26">
        <v>0</v>
      </c>
      <c r="DR81" s="26">
        <v>0</v>
      </c>
      <c r="DS81" s="26">
        <v>0</v>
      </c>
      <c r="DT81" s="26">
        <v>0</v>
      </c>
      <c r="DU81" s="26">
        <v>0</v>
      </c>
      <c r="DV81" s="26">
        <v>0</v>
      </c>
      <c r="DW81" s="26">
        <v>0</v>
      </c>
      <c r="DX81" s="26">
        <v>0</v>
      </c>
      <c r="DY81" s="26">
        <v>0</v>
      </c>
      <c r="DZ81" s="26">
        <v>0</v>
      </c>
      <c r="EA81" s="26">
        <v>0</v>
      </c>
      <c r="EB81" s="26">
        <v>0</v>
      </c>
      <c r="EC81" s="26">
        <v>0</v>
      </c>
      <c r="ED81" s="26">
        <v>0</v>
      </c>
      <c r="EE81" s="26">
        <v>0</v>
      </c>
      <c r="EF81" s="26">
        <v>0</v>
      </c>
      <c r="EG81" s="26">
        <v>0</v>
      </c>
      <c r="EH81" s="26">
        <v>0</v>
      </c>
      <c r="EI81" s="26">
        <v>0</v>
      </c>
      <c r="EJ81" s="26">
        <v>0</v>
      </c>
      <c r="EK81" s="26">
        <v>0</v>
      </c>
      <c r="EL81" s="26">
        <v>0</v>
      </c>
      <c r="EM81" s="26">
        <v>0</v>
      </c>
      <c r="EN81" s="26">
        <v>0</v>
      </c>
      <c r="EO81" s="26">
        <v>0</v>
      </c>
      <c r="EP81" s="26">
        <v>0</v>
      </c>
      <c r="EQ81" s="26">
        <v>0</v>
      </c>
      <c r="ER81" s="26">
        <v>0</v>
      </c>
      <c r="ES81" s="26">
        <v>0</v>
      </c>
      <c r="ET81" s="26">
        <v>0</v>
      </c>
      <c r="EU81" s="26">
        <v>0</v>
      </c>
      <c r="EV81" s="26">
        <v>0</v>
      </c>
      <c r="EW81" s="26">
        <v>0</v>
      </c>
      <c r="EX81" s="26">
        <v>0</v>
      </c>
      <c r="EY81" s="26">
        <v>0</v>
      </c>
      <c r="EZ81" s="26">
        <v>0</v>
      </c>
      <c r="FA81" s="26">
        <v>0</v>
      </c>
      <c r="FB81" s="26">
        <v>0</v>
      </c>
      <c r="FC81" s="26">
        <v>0</v>
      </c>
      <c r="FD81" s="26">
        <v>0</v>
      </c>
      <c r="FE81" s="26">
        <v>0</v>
      </c>
      <c r="FF81" s="26">
        <v>0</v>
      </c>
      <c r="FG81" s="26">
        <v>0</v>
      </c>
      <c r="FH81" s="26">
        <v>0</v>
      </c>
      <c r="FI81" s="26">
        <v>0</v>
      </c>
      <c r="FJ81" s="26">
        <v>0</v>
      </c>
      <c r="FK81" s="26">
        <v>0</v>
      </c>
      <c r="FL81" s="26">
        <v>0</v>
      </c>
      <c r="FM81" s="26">
        <v>0</v>
      </c>
      <c r="FN81" s="26">
        <v>0</v>
      </c>
      <c r="FO81" s="26">
        <v>0</v>
      </c>
      <c r="FP81" s="26">
        <v>0</v>
      </c>
      <c r="FQ81" s="26">
        <v>0</v>
      </c>
      <c r="FR81" s="26">
        <v>0</v>
      </c>
      <c r="FS81" s="26">
        <v>0</v>
      </c>
      <c r="FT81" s="26">
        <v>0</v>
      </c>
      <c r="FU81" s="26">
        <v>0</v>
      </c>
      <c r="FV81" s="26">
        <v>0</v>
      </c>
      <c r="FW81" s="26">
        <v>0</v>
      </c>
      <c r="FX81" s="26">
        <v>0</v>
      </c>
      <c r="FY81" s="26">
        <v>0</v>
      </c>
      <c r="FZ81" s="26">
        <v>0</v>
      </c>
      <c r="GA81" s="26">
        <v>0</v>
      </c>
      <c r="GB81" s="26">
        <v>0</v>
      </c>
      <c r="GC81" s="26">
        <v>0</v>
      </c>
      <c r="GD81" s="26">
        <v>0</v>
      </c>
      <c r="GE81" s="26">
        <v>0</v>
      </c>
      <c r="GF81" s="26">
        <v>0</v>
      </c>
      <c r="GG81" s="26">
        <v>0</v>
      </c>
    </row>
    <row r="82" spans="1:189">
      <c r="A82" s="21" t="s">
        <v>690</v>
      </c>
      <c r="B82" s="26">
        <v>0</v>
      </c>
      <c r="C82" s="26">
        <v>0</v>
      </c>
      <c r="D82" s="26">
        <v>0</v>
      </c>
      <c r="E82" s="26">
        <v>0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26">
        <v>0</v>
      </c>
      <c r="R82" s="26">
        <v>0</v>
      </c>
      <c r="S82" s="26">
        <v>0</v>
      </c>
      <c r="T82" s="26">
        <v>0</v>
      </c>
      <c r="U82" s="26">
        <v>0</v>
      </c>
      <c r="V82" s="26">
        <v>0</v>
      </c>
      <c r="W82" s="26">
        <v>0</v>
      </c>
      <c r="X82" s="26">
        <v>0</v>
      </c>
      <c r="Y82" s="26">
        <v>0</v>
      </c>
      <c r="Z82" s="26">
        <v>0</v>
      </c>
      <c r="AA82" s="26">
        <v>0</v>
      </c>
      <c r="AB82" s="26">
        <v>0</v>
      </c>
      <c r="AC82" s="26">
        <v>0</v>
      </c>
      <c r="AD82" s="26">
        <v>0</v>
      </c>
      <c r="AE82" s="26">
        <v>0</v>
      </c>
      <c r="AF82" s="26">
        <v>0</v>
      </c>
      <c r="AG82" s="26">
        <v>0</v>
      </c>
      <c r="AH82" s="26">
        <v>0</v>
      </c>
      <c r="AI82" s="26">
        <v>0</v>
      </c>
      <c r="AJ82" s="26">
        <v>0</v>
      </c>
      <c r="AK82" s="26">
        <v>0</v>
      </c>
      <c r="AL82" s="26">
        <v>0</v>
      </c>
      <c r="AM82" s="26">
        <v>0</v>
      </c>
      <c r="AN82" s="26">
        <v>0</v>
      </c>
      <c r="AO82" s="26">
        <v>0</v>
      </c>
      <c r="AP82" s="26">
        <v>0</v>
      </c>
      <c r="AQ82" s="26">
        <v>0</v>
      </c>
      <c r="AR82" s="26">
        <v>0</v>
      </c>
      <c r="AS82" s="26">
        <v>0</v>
      </c>
      <c r="AT82" s="26">
        <v>0</v>
      </c>
      <c r="AU82" s="26">
        <v>0</v>
      </c>
      <c r="AV82" s="26">
        <v>0</v>
      </c>
      <c r="AW82" s="26">
        <v>0</v>
      </c>
      <c r="AX82" s="26">
        <v>0</v>
      </c>
      <c r="AY82" s="26">
        <v>0</v>
      </c>
      <c r="AZ82" s="26">
        <v>0</v>
      </c>
      <c r="BA82" s="26">
        <v>0</v>
      </c>
      <c r="BB82" s="26">
        <v>0</v>
      </c>
      <c r="BC82" s="26">
        <v>0</v>
      </c>
      <c r="BD82" s="26">
        <v>0</v>
      </c>
      <c r="BE82" s="26">
        <v>0</v>
      </c>
      <c r="BF82" s="26">
        <v>0</v>
      </c>
      <c r="BG82" s="26">
        <v>0</v>
      </c>
      <c r="BH82" s="26">
        <v>0</v>
      </c>
      <c r="BI82" s="26">
        <v>0</v>
      </c>
      <c r="BJ82" s="26">
        <v>0</v>
      </c>
      <c r="BK82" s="26">
        <v>0</v>
      </c>
      <c r="BL82" s="26">
        <v>0</v>
      </c>
      <c r="BM82" s="26">
        <v>0</v>
      </c>
      <c r="BN82" s="26">
        <v>0</v>
      </c>
      <c r="BO82" s="26">
        <v>0</v>
      </c>
      <c r="BP82" s="26">
        <v>0</v>
      </c>
      <c r="BQ82" s="26">
        <v>0</v>
      </c>
      <c r="BR82" s="26">
        <v>0</v>
      </c>
      <c r="BS82" s="26">
        <v>0</v>
      </c>
      <c r="BT82" s="26">
        <v>0</v>
      </c>
      <c r="BU82" s="26">
        <v>0</v>
      </c>
      <c r="BV82" s="26">
        <v>0</v>
      </c>
      <c r="BW82" s="26">
        <v>0</v>
      </c>
      <c r="BX82" s="26">
        <v>0</v>
      </c>
      <c r="BY82" s="26">
        <v>0</v>
      </c>
      <c r="BZ82" s="26">
        <v>0</v>
      </c>
      <c r="CA82" s="26">
        <v>0</v>
      </c>
      <c r="CB82" s="26">
        <v>0</v>
      </c>
      <c r="CC82" s="26">
        <v>0</v>
      </c>
      <c r="CD82" s="26">
        <v>0</v>
      </c>
      <c r="CE82" s="26">
        <v>0</v>
      </c>
      <c r="CF82" s="26">
        <v>0</v>
      </c>
      <c r="CG82" s="26">
        <v>0</v>
      </c>
      <c r="CH82" s="26">
        <v>0</v>
      </c>
      <c r="CI82" s="26">
        <v>0</v>
      </c>
      <c r="CJ82" s="26">
        <v>0</v>
      </c>
      <c r="CK82" s="26">
        <v>0</v>
      </c>
      <c r="CL82" s="26">
        <v>0</v>
      </c>
      <c r="CM82" s="26">
        <v>0</v>
      </c>
      <c r="CN82" s="26">
        <v>0</v>
      </c>
      <c r="CO82" s="26">
        <v>0</v>
      </c>
      <c r="CP82" s="26">
        <v>0</v>
      </c>
      <c r="CQ82" s="26">
        <v>0</v>
      </c>
      <c r="CR82" s="26">
        <v>0</v>
      </c>
      <c r="CS82" s="26">
        <v>0</v>
      </c>
      <c r="CT82" s="26">
        <v>0</v>
      </c>
      <c r="CU82" s="26">
        <v>0</v>
      </c>
      <c r="CV82" s="26">
        <v>0</v>
      </c>
      <c r="CW82" s="26">
        <v>0</v>
      </c>
      <c r="CX82" s="26">
        <v>0</v>
      </c>
      <c r="CY82" s="26">
        <v>0</v>
      </c>
      <c r="CZ82" s="26">
        <v>0</v>
      </c>
      <c r="DA82" s="26">
        <v>0</v>
      </c>
      <c r="DB82" s="26">
        <v>0</v>
      </c>
      <c r="DC82" s="26">
        <v>0</v>
      </c>
      <c r="DD82" s="26">
        <v>0</v>
      </c>
      <c r="DE82" s="26">
        <v>0</v>
      </c>
      <c r="DF82" s="26">
        <v>0</v>
      </c>
      <c r="DG82" s="26">
        <v>0</v>
      </c>
      <c r="DH82" s="26">
        <v>0</v>
      </c>
      <c r="DI82" s="26">
        <v>0</v>
      </c>
      <c r="DJ82" s="26">
        <v>0</v>
      </c>
      <c r="DK82" s="26">
        <v>0</v>
      </c>
      <c r="DL82" s="26">
        <v>0</v>
      </c>
      <c r="DM82" s="26">
        <v>0</v>
      </c>
      <c r="DN82" s="26">
        <v>0</v>
      </c>
      <c r="DO82" s="26">
        <v>0</v>
      </c>
      <c r="DP82" s="26">
        <v>0</v>
      </c>
      <c r="DQ82" s="26">
        <v>0</v>
      </c>
      <c r="DR82" s="26">
        <v>0</v>
      </c>
      <c r="DS82" s="26">
        <v>0</v>
      </c>
      <c r="DT82" s="26">
        <v>0</v>
      </c>
      <c r="DU82" s="26">
        <v>0</v>
      </c>
      <c r="DV82" s="26">
        <v>0</v>
      </c>
      <c r="DW82" s="26">
        <v>0</v>
      </c>
      <c r="DX82" s="26">
        <v>0</v>
      </c>
      <c r="DY82" s="26">
        <v>0</v>
      </c>
      <c r="DZ82" s="26">
        <v>0</v>
      </c>
      <c r="EA82" s="26">
        <v>0</v>
      </c>
      <c r="EB82" s="26">
        <v>0</v>
      </c>
      <c r="EC82" s="26">
        <v>0</v>
      </c>
      <c r="ED82" s="26">
        <v>0</v>
      </c>
      <c r="EE82" s="26">
        <v>0</v>
      </c>
      <c r="EF82" s="26">
        <v>0</v>
      </c>
      <c r="EG82" s="26">
        <v>0</v>
      </c>
      <c r="EH82" s="26">
        <v>0</v>
      </c>
      <c r="EI82" s="26">
        <v>0</v>
      </c>
      <c r="EJ82" s="26">
        <v>0</v>
      </c>
      <c r="EK82" s="26">
        <v>0</v>
      </c>
      <c r="EL82" s="26">
        <v>0</v>
      </c>
      <c r="EM82" s="26">
        <v>0</v>
      </c>
      <c r="EN82" s="26">
        <v>0</v>
      </c>
      <c r="EO82" s="26">
        <v>0</v>
      </c>
      <c r="EP82" s="26">
        <v>0</v>
      </c>
      <c r="EQ82" s="26">
        <v>0</v>
      </c>
      <c r="ER82" s="26">
        <v>0</v>
      </c>
      <c r="ES82" s="26">
        <v>0</v>
      </c>
      <c r="ET82" s="26">
        <v>0</v>
      </c>
      <c r="EU82" s="26">
        <v>0</v>
      </c>
      <c r="EV82" s="26">
        <v>0</v>
      </c>
      <c r="EW82" s="26">
        <v>0</v>
      </c>
      <c r="EX82" s="26">
        <v>0</v>
      </c>
      <c r="EY82" s="26">
        <v>0</v>
      </c>
      <c r="EZ82" s="26">
        <v>0</v>
      </c>
      <c r="FA82" s="26">
        <v>0</v>
      </c>
      <c r="FB82" s="26">
        <v>0</v>
      </c>
      <c r="FC82" s="26">
        <v>0</v>
      </c>
      <c r="FD82" s="26">
        <v>0</v>
      </c>
      <c r="FE82" s="26">
        <v>0</v>
      </c>
      <c r="FF82" s="26">
        <v>0</v>
      </c>
      <c r="FG82" s="26">
        <v>0</v>
      </c>
      <c r="FH82" s="26">
        <v>0</v>
      </c>
      <c r="FI82" s="26">
        <v>0</v>
      </c>
      <c r="FJ82" s="26">
        <v>0</v>
      </c>
      <c r="FK82" s="26">
        <v>0</v>
      </c>
      <c r="FL82" s="26">
        <v>0</v>
      </c>
      <c r="FM82" s="26">
        <v>0</v>
      </c>
      <c r="FN82" s="26">
        <v>0</v>
      </c>
      <c r="FO82" s="26">
        <v>0</v>
      </c>
      <c r="FP82" s="26">
        <v>0</v>
      </c>
      <c r="FQ82" s="26">
        <v>0</v>
      </c>
      <c r="FR82" s="26">
        <v>0</v>
      </c>
      <c r="FS82" s="26">
        <v>0</v>
      </c>
      <c r="FT82" s="26">
        <v>0</v>
      </c>
      <c r="FU82" s="26">
        <v>0</v>
      </c>
      <c r="FV82" s="26">
        <v>0</v>
      </c>
      <c r="FW82" s="26">
        <v>0</v>
      </c>
      <c r="FX82" s="26">
        <v>0</v>
      </c>
      <c r="FY82" s="26">
        <v>0</v>
      </c>
      <c r="FZ82" s="26">
        <v>0</v>
      </c>
      <c r="GA82" s="26">
        <v>0</v>
      </c>
      <c r="GB82" s="26">
        <v>0</v>
      </c>
      <c r="GC82" s="26">
        <v>0</v>
      </c>
      <c r="GD82" s="26">
        <v>0</v>
      </c>
      <c r="GE82" s="26">
        <v>0</v>
      </c>
      <c r="GF82" s="26">
        <v>0</v>
      </c>
      <c r="GG82" s="26">
        <v>0</v>
      </c>
    </row>
    <row r="84" spans="1:189">
      <c r="A84" s="27" t="s">
        <v>693</v>
      </c>
      <c r="B84" t="str">
        <f>B59</f>
        <v>X (A1)</v>
      </c>
      <c r="C84" t="str">
        <f t="shared" ref="C84:BN84" si="0">C59</f>
        <v>X (A2)</v>
      </c>
      <c r="D84" t="str">
        <f t="shared" si="0"/>
        <v>X (A3)</v>
      </c>
      <c r="E84" t="str">
        <f t="shared" si="0"/>
        <v>X (A4)</v>
      </c>
      <c r="F84" t="str">
        <f t="shared" si="0"/>
        <v>X (A5)</v>
      </c>
      <c r="G84" t="str">
        <f t="shared" si="0"/>
        <v>X (A6)</v>
      </c>
      <c r="H84" t="str">
        <f t="shared" si="0"/>
        <v>X (A7)</v>
      </c>
      <c r="I84" t="str">
        <f t="shared" si="0"/>
        <v>X (A8)</v>
      </c>
      <c r="J84" t="str">
        <f t="shared" si="0"/>
        <v>X (A9)</v>
      </c>
      <c r="K84" t="str">
        <f t="shared" si="0"/>
        <v>X (A10)</v>
      </c>
      <c r="L84" t="str">
        <f t="shared" si="0"/>
        <v>X (A11)</v>
      </c>
      <c r="M84" t="str">
        <f t="shared" si="0"/>
        <v>X (A12)</v>
      </c>
      <c r="N84" t="str">
        <f t="shared" si="0"/>
        <v>X (A13)</v>
      </c>
      <c r="O84" t="str">
        <f t="shared" si="0"/>
        <v>X (A14)</v>
      </c>
      <c r="P84" t="str">
        <f t="shared" si="0"/>
        <v>X (A15)</v>
      </c>
      <c r="Q84" t="str">
        <f t="shared" si="0"/>
        <v>X (A16)</v>
      </c>
      <c r="R84" t="str">
        <f t="shared" si="0"/>
        <v>X (A17)</v>
      </c>
      <c r="S84" t="str">
        <f t="shared" si="0"/>
        <v>X (A18)</v>
      </c>
      <c r="T84" t="str">
        <f t="shared" si="0"/>
        <v>X (A19)</v>
      </c>
      <c r="U84" t="str">
        <f t="shared" si="0"/>
        <v>X (A20)</v>
      </c>
      <c r="V84" t="str">
        <f t="shared" si="0"/>
        <v>X (A21)</v>
      </c>
      <c r="W84" t="str">
        <f t="shared" si="0"/>
        <v>X (A22)</v>
      </c>
      <c r="X84" t="str">
        <f t="shared" si="0"/>
        <v>X (A23)</v>
      </c>
      <c r="Y84" t="str">
        <f t="shared" si="0"/>
        <v>X (A24)</v>
      </c>
      <c r="Z84" t="str">
        <f t="shared" si="0"/>
        <v>X (A25)</v>
      </c>
      <c r="AA84" t="str">
        <f t="shared" si="0"/>
        <v>X (A26)</v>
      </c>
      <c r="AB84" t="str">
        <f t="shared" si="0"/>
        <v>X (A27)</v>
      </c>
      <c r="AC84" t="str">
        <f t="shared" si="0"/>
        <v>X (A28)</v>
      </c>
      <c r="AD84" t="str">
        <f t="shared" si="0"/>
        <v>X (A29)</v>
      </c>
      <c r="AE84" t="str">
        <f t="shared" si="0"/>
        <v>X (A30)</v>
      </c>
      <c r="AF84" t="str">
        <f t="shared" si="0"/>
        <v>X (A31)</v>
      </c>
      <c r="AG84" t="str">
        <f t="shared" si="0"/>
        <v>X (A32)</v>
      </c>
      <c r="AH84" t="str">
        <f t="shared" si="0"/>
        <v>X (A33)</v>
      </c>
      <c r="AI84" t="str">
        <f t="shared" si="0"/>
        <v>X (A34)</v>
      </c>
      <c r="AJ84" t="str">
        <f t="shared" si="0"/>
        <v>X (A35)</v>
      </c>
      <c r="AK84" t="str">
        <f t="shared" si="0"/>
        <v>X (A36)</v>
      </c>
      <c r="AL84" t="str">
        <f t="shared" si="0"/>
        <v>X (A37)</v>
      </c>
      <c r="AM84" t="str">
        <f t="shared" si="0"/>
        <v>X (A38)</v>
      </c>
      <c r="AN84" t="str">
        <f t="shared" si="0"/>
        <v>X (A39)</v>
      </c>
      <c r="AO84" t="str">
        <f t="shared" si="0"/>
        <v>X (A40)</v>
      </c>
      <c r="AP84" t="str">
        <f t="shared" si="0"/>
        <v>X (A41)</v>
      </c>
      <c r="AQ84" t="str">
        <f t="shared" si="0"/>
        <v>X (A42)</v>
      </c>
      <c r="AR84" t="str">
        <f t="shared" si="0"/>
        <v>X (A43)</v>
      </c>
      <c r="AS84" t="str">
        <f t="shared" si="0"/>
        <v>X (A44)</v>
      </c>
      <c r="AT84" t="str">
        <f t="shared" si="0"/>
        <v>X (A45)</v>
      </c>
      <c r="AU84" t="str">
        <f t="shared" si="0"/>
        <v>X (A46)</v>
      </c>
      <c r="AV84" t="str">
        <f t="shared" si="0"/>
        <v>X (A47)</v>
      </c>
      <c r="AW84" t="str">
        <f t="shared" si="0"/>
        <v>X (A48)</v>
      </c>
      <c r="AX84" t="str">
        <f t="shared" si="0"/>
        <v>X (A49)</v>
      </c>
      <c r="AY84" t="str">
        <f t="shared" si="0"/>
        <v>X (A50)</v>
      </c>
      <c r="AZ84" t="str">
        <f t="shared" si="0"/>
        <v>X (A51)</v>
      </c>
      <c r="BA84" t="str">
        <f t="shared" si="0"/>
        <v>X (A52)</v>
      </c>
      <c r="BB84" t="str">
        <f t="shared" si="0"/>
        <v>X (A53)</v>
      </c>
      <c r="BC84" t="str">
        <f t="shared" si="0"/>
        <v>X (A54)</v>
      </c>
      <c r="BD84" t="str">
        <f t="shared" si="0"/>
        <v>X (A55)</v>
      </c>
      <c r="BE84" t="str">
        <f t="shared" si="0"/>
        <v>X (A56)</v>
      </c>
      <c r="BF84" t="str">
        <f t="shared" si="0"/>
        <v>X (A57)</v>
      </c>
      <c r="BG84" t="str">
        <f t="shared" si="0"/>
        <v>X (A58)</v>
      </c>
      <c r="BH84" t="str">
        <f t="shared" si="0"/>
        <v>X (A59)</v>
      </c>
      <c r="BI84" t="str">
        <f t="shared" si="0"/>
        <v>X (A60)</v>
      </c>
      <c r="BJ84" t="str">
        <f t="shared" si="0"/>
        <v>X (A61)</v>
      </c>
      <c r="BK84" t="str">
        <f t="shared" si="0"/>
        <v>X (A62)</v>
      </c>
      <c r="BL84" t="str">
        <f t="shared" si="0"/>
        <v>X (A63)</v>
      </c>
      <c r="BM84" t="str">
        <f t="shared" si="0"/>
        <v>X (A64)</v>
      </c>
      <c r="BN84" t="str">
        <f t="shared" si="0"/>
        <v>X (A65)</v>
      </c>
      <c r="BO84" t="str">
        <f t="shared" ref="BO84:DZ84" si="1">BO59</f>
        <v>X (A66)</v>
      </c>
      <c r="BP84" t="str">
        <f t="shared" si="1"/>
        <v>X (A67)</v>
      </c>
      <c r="BQ84" t="str">
        <f t="shared" si="1"/>
        <v>X (A68)</v>
      </c>
      <c r="BR84" t="str">
        <f t="shared" si="1"/>
        <v>X (A69)</v>
      </c>
      <c r="BS84" t="str">
        <f t="shared" si="1"/>
        <v>X (A70)</v>
      </c>
      <c r="BT84" t="str">
        <f t="shared" si="1"/>
        <v>X (A71)</v>
      </c>
      <c r="BU84" t="str">
        <f t="shared" si="1"/>
        <v>X (A72)</v>
      </c>
      <c r="BV84" t="str">
        <f t="shared" si="1"/>
        <v>X (A73)</v>
      </c>
      <c r="BW84" t="str">
        <f t="shared" si="1"/>
        <v>X (A74)</v>
      </c>
      <c r="BX84" t="str">
        <f t="shared" si="1"/>
        <v>X (A75)</v>
      </c>
      <c r="BY84" t="str">
        <f t="shared" si="1"/>
        <v>X (A76)</v>
      </c>
      <c r="BZ84" t="str">
        <f t="shared" si="1"/>
        <v>X (A77)</v>
      </c>
      <c r="CA84" t="str">
        <f t="shared" si="1"/>
        <v>X (A78)</v>
      </c>
      <c r="CB84" t="str">
        <f t="shared" si="1"/>
        <v>X (A79)</v>
      </c>
      <c r="CC84" t="str">
        <f t="shared" si="1"/>
        <v>X (A80)</v>
      </c>
      <c r="CD84" t="str">
        <f t="shared" si="1"/>
        <v>X (A81)</v>
      </c>
      <c r="CE84" t="str">
        <f t="shared" si="1"/>
        <v>X (A82)</v>
      </c>
      <c r="CF84" t="str">
        <f t="shared" si="1"/>
        <v>X (A83)</v>
      </c>
      <c r="CG84" t="str">
        <f t="shared" si="1"/>
        <v>X (A84)</v>
      </c>
      <c r="CH84" t="str">
        <f t="shared" si="1"/>
        <v>X (A85)</v>
      </c>
      <c r="CI84" t="str">
        <f t="shared" si="1"/>
        <v>X (A86)</v>
      </c>
      <c r="CJ84" t="str">
        <f t="shared" si="1"/>
        <v>X (A87)</v>
      </c>
      <c r="CK84" t="str">
        <f t="shared" si="1"/>
        <v>X (A88)</v>
      </c>
      <c r="CL84" t="str">
        <f t="shared" si="1"/>
        <v>X (A89)</v>
      </c>
      <c r="CM84" t="str">
        <f t="shared" si="1"/>
        <v>X (A90)</v>
      </c>
      <c r="CN84" t="str">
        <f t="shared" si="1"/>
        <v>X (A91)</v>
      </c>
      <c r="CO84" t="str">
        <f t="shared" si="1"/>
        <v>X (A92)</v>
      </c>
      <c r="CP84" t="str">
        <f t="shared" si="1"/>
        <v>X (A93)</v>
      </c>
      <c r="CQ84" t="str">
        <f t="shared" si="1"/>
        <v>X (A94)</v>
      </c>
      <c r="CR84" t="str">
        <f t="shared" si="1"/>
        <v>X (A95)</v>
      </c>
      <c r="CS84" t="str">
        <f t="shared" si="1"/>
        <v>X (A96)</v>
      </c>
      <c r="CT84" t="str">
        <f t="shared" si="1"/>
        <v>X (A97)</v>
      </c>
      <c r="CU84" t="str">
        <f t="shared" si="1"/>
        <v>X (A98)</v>
      </c>
      <c r="CV84" t="str">
        <f t="shared" si="1"/>
        <v>X (A99)</v>
      </c>
      <c r="CW84" t="str">
        <f t="shared" si="1"/>
        <v>X (A100)</v>
      </c>
      <c r="CX84" t="str">
        <f t="shared" si="1"/>
        <v>X (A101)</v>
      </c>
      <c r="CY84" t="str">
        <f t="shared" si="1"/>
        <v>X (A102)</v>
      </c>
      <c r="CZ84" t="str">
        <f t="shared" si="1"/>
        <v>X (A103)</v>
      </c>
      <c r="DA84" t="str">
        <f t="shared" si="1"/>
        <v>X (A104)</v>
      </c>
      <c r="DB84" t="str">
        <f t="shared" si="1"/>
        <v>X (A105)</v>
      </c>
      <c r="DC84" t="str">
        <f t="shared" si="1"/>
        <v>X (A106)</v>
      </c>
      <c r="DD84" t="str">
        <f t="shared" si="1"/>
        <v>X (A107)</v>
      </c>
      <c r="DE84" t="str">
        <f t="shared" si="1"/>
        <v>X (A108)</v>
      </c>
      <c r="DF84" t="str">
        <f t="shared" si="1"/>
        <v>X (A109)</v>
      </c>
      <c r="DG84" t="str">
        <f t="shared" si="1"/>
        <v>X (A110)</v>
      </c>
      <c r="DH84" t="str">
        <f t="shared" si="1"/>
        <v>X (A111)</v>
      </c>
      <c r="DI84" t="str">
        <f t="shared" si="1"/>
        <v>X (A112)</v>
      </c>
      <c r="DJ84" t="str">
        <f t="shared" si="1"/>
        <v>X (A113)</v>
      </c>
      <c r="DK84" t="str">
        <f t="shared" si="1"/>
        <v>X (A114)</v>
      </c>
      <c r="DL84" t="str">
        <f t="shared" si="1"/>
        <v>X (A115)</v>
      </c>
      <c r="DM84" t="str">
        <f t="shared" si="1"/>
        <v>X (A116)</v>
      </c>
      <c r="DN84" t="str">
        <f t="shared" si="1"/>
        <v>X (A117)</v>
      </c>
      <c r="DO84" t="str">
        <f t="shared" si="1"/>
        <v>X (A118)</v>
      </c>
      <c r="DP84" t="str">
        <f t="shared" si="1"/>
        <v>X (A119)</v>
      </c>
      <c r="DQ84" t="str">
        <f t="shared" si="1"/>
        <v>X (A120)</v>
      </c>
      <c r="DR84" t="str">
        <f t="shared" si="1"/>
        <v>X (A121)</v>
      </c>
      <c r="DS84" t="str">
        <f t="shared" si="1"/>
        <v>X (A122)</v>
      </c>
      <c r="DT84" t="str">
        <f t="shared" si="1"/>
        <v>X (A123)</v>
      </c>
      <c r="DU84" t="str">
        <f t="shared" si="1"/>
        <v>X (A124)</v>
      </c>
      <c r="DV84" t="str">
        <f t="shared" si="1"/>
        <v>X (A125)</v>
      </c>
      <c r="DW84" t="str">
        <f t="shared" si="1"/>
        <v>X (A126)</v>
      </c>
      <c r="DX84" t="str">
        <f t="shared" si="1"/>
        <v>X (A127)</v>
      </c>
      <c r="DY84" t="str">
        <f t="shared" si="1"/>
        <v>X (A128)</v>
      </c>
      <c r="DZ84" t="str">
        <f t="shared" si="1"/>
        <v>X (A129)</v>
      </c>
      <c r="EA84" t="str">
        <f t="shared" ref="EA84:GG84" si="2">EA59</f>
        <v>X (A130)</v>
      </c>
      <c r="EB84" t="str">
        <f t="shared" si="2"/>
        <v>X (A131)</v>
      </c>
      <c r="EC84" t="str">
        <f t="shared" si="2"/>
        <v>X (A132)</v>
      </c>
      <c r="ED84" t="str">
        <f t="shared" si="2"/>
        <v>X (A133)</v>
      </c>
      <c r="EE84" t="str">
        <f t="shared" si="2"/>
        <v>X (A134)</v>
      </c>
      <c r="EF84" t="str">
        <f t="shared" si="2"/>
        <v>X (A135)</v>
      </c>
      <c r="EG84" t="str">
        <f t="shared" si="2"/>
        <v>X (A136)</v>
      </c>
      <c r="EH84" t="str">
        <f t="shared" si="2"/>
        <v>X (A137)</v>
      </c>
      <c r="EI84" t="str">
        <f t="shared" si="2"/>
        <v>X (A138)</v>
      </c>
      <c r="EJ84" t="str">
        <f t="shared" si="2"/>
        <v>X (A139)</v>
      </c>
      <c r="EK84" t="str">
        <f t="shared" si="2"/>
        <v>X (A140)</v>
      </c>
      <c r="EL84" t="str">
        <f t="shared" si="2"/>
        <v>X (A141)</v>
      </c>
      <c r="EM84" t="str">
        <f t="shared" si="2"/>
        <v>X (A142)</v>
      </c>
      <c r="EN84" t="str">
        <f t="shared" si="2"/>
        <v>X (A143)</v>
      </c>
      <c r="EO84" t="str">
        <f t="shared" si="2"/>
        <v>X (A144)</v>
      </c>
      <c r="EP84" t="str">
        <f t="shared" si="2"/>
        <v>X (A145)</v>
      </c>
      <c r="EQ84" t="str">
        <f t="shared" si="2"/>
        <v>X (A146)</v>
      </c>
      <c r="ER84" t="str">
        <f t="shared" si="2"/>
        <v>X (A147)</v>
      </c>
      <c r="ES84" t="str">
        <f t="shared" si="2"/>
        <v>X (A148)</v>
      </c>
      <c r="ET84" t="str">
        <f t="shared" si="2"/>
        <v>X (A149)</v>
      </c>
      <c r="EU84" t="str">
        <f t="shared" si="2"/>
        <v>X (A150)</v>
      </c>
      <c r="EV84" t="str">
        <f t="shared" si="2"/>
        <v>X (A151)</v>
      </c>
      <c r="EW84" t="str">
        <f t="shared" si="2"/>
        <v>X (A152)</v>
      </c>
      <c r="EX84" t="str">
        <f t="shared" si="2"/>
        <v>X (A153)</v>
      </c>
      <c r="EY84" t="str">
        <f t="shared" si="2"/>
        <v>X (A154)</v>
      </c>
      <c r="EZ84" t="str">
        <f t="shared" si="2"/>
        <v>X (A155)</v>
      </c>
      <c r="FA84" t="str">
        <f t="shared" si="2"/>
        <v>X (A156)</v>
      </c>
      <c r="FB84" t="str">
        <f t="shared" si="2"/>
        <v>X (A157)</v>
      </c>
      <c r="FC84" t="str">
        <f t="shared" si="2"/>
        <v>X (A158)</v>
      </c>
      <c r="FD84" t="str">
        <f t="shared" si="2"/>
        <v>X (A159)</v>
      </c>
      <c r="FE84" t="str">
        <f t="shared" si="2"/>
        <v>X (A160)</v>
      </c>
      <c r="FF84" t="str">
        <f t="shared" si="2"/>
        <v>X (A161)</v>
      </c>
      <c r="FG84" t="str">
        <f t="shared" si="2"/>
        <v>X (A162)</v>
      </c>
      <c r="FH84" t="str">
        <f t="shared" si="2"/>
        <v>X (A163)</v>
      </c>
      <c r="FI84" t="str">
        <f t="shared" si="2"/>
        <v>X (A164)</v>
      </c>
      <c r="FJ84" t="str">
        <f t="shared" si="2"/>
        <v>X (A165)</v>
      </c>
      <c r="FK84" t="str">
        <f t="shared" si="2"/>
        <v>X (A166)</v>
      </c>
      <c r="FL84" t="str">
        <f t="shared" si="2"/>
        <v>X (A167)</v>
      </c>
      <c r="FM84" t="str">
        <f t="shared" si="2"/>
        <v>X (A168)</v>
      </c>
      <c r="FN84" t="str">
        <f t="shared" si="2"/>
        <v>X (A169)</v>
      </c>
      <c r="FO84" t="str">
        <f t="shared" si="2"/>
        <v>X (A170)</v>
      </c>
      <c r="FP84" t="str">
        <f t="shared" si="2"/>
        <v>X (A171)</v>
      </c>
      <c r="FQ84" t="str">
        <f t="shared" si="2"/>
        <v>X (A172)</v>
      </c>
      <c r="FR84" t="str">
        <f t="shared" si="2"/>
        <v>X (A173)</v>
      </c>
      <c r="FS84" t="str">
        <f t="shared" si="2"/>
        <v>X (A174)</v>
      </c>
      <c r="FT84" t="str">
        <f t="shared" si="2"/>
        <v>X (A175)</v>
      </c>
      <c r="FU84" t="str">
        <f t="shared" si="2"/>
        <v>X (A176)</v>
      </c>
      <c r="FV84" t="str">
        <f t="shared" si="2"/>
        <v>X (A177)</v>
      </c>
      <c r="FW84" t="str">
        <f t="shared" si="2"/>
        <v>X (A178)</v>
      </c>
      <c r="FX84" t="str">
        <f t="shared" si="2"/>
        <v>X (A179)</v>
      </c>
      <c r="FY84" t="str">
        <f t="shared" si="2"/>
        <v>X (A180)</v>
      </c>
      <c r="FZ84" t="str">
        <f t="shared" si="2"/>
        <v>X (A181)</v>
      </c>
      <c r="GA84" t="str">
        <f t="shared" si="2"/>
        <v>X (A182)</v>
      </c>
      <c r="GB84" t="str">
        <f t="shared" si="2"/>
        <v>X (A183)</v>
      </c>
      <c r="GC84" t="str">
        <f t="shared" si="2"/>
        <v>X (A184)</v>
      </c>
      <c r="GD84" t="str">
        <f t="shared" si="2"/>
        <v>X (A185)</v>
      </c>
      <c r="GE84" t="str">
        <f t="shared" si="2"/>
        <v>X (A186)</v>
      </c>
      <c r="GF84" t="str">
        <f t="shared" si="2"/>
        <v>X (A187)</v>
      </c>
      <c r="GG84" t="str">
        <f t="shared" si="2"/>
        <v>X (A188)</v>
      </c>
    </row>
    <row r="85" spans="1:189">
      <c r="A85">
        <v>1</v>
      </c>
      <c r="B85">
        <f>(B25+B61)/2</f>
        <v>132.5</v>
      </c>
      <c r="C85">
        <f t="shared" ref="C85:BN89" si="3">(C25+C61)/2</f>
        <v>63.5</v>
      </c>
      <c r="D85">
        <f t="shared" si="3"/>
        <v>198.5</v>
      </c>
      <c r="E85">
        <f t="shared" si="3"/>
        <v>688.5</v>
      </c>
      <c r="F85">
        <f t="shared" si="3"/>
        <v>0</v>
      </c>
      <c r="G85">
        <f t="shared" si="3"/>
        <v>63.5</v>
      </c>
      <c r="H85">
        <f t="shared" si="3"/>
        <v>638</v>
      </c>
      <c r="I85">
        <f t="shared" si="3"/>
        <v>0</v>
      </c>
      <c r="J85">
        <f t="shared" si="3"/>
        <v>0</v>
      </c>
      <c r="K85">
        <f t="shared" si="3"/>
        <v>0</v>
      </c>
      <c r="L85">
        <f t="shared" si="3"/>
        <v>602.5</v>
      </c>
      <c r="M85">
        <f t="shared" si="3"/>
        <v>0</v>
      </c>
      <c r="N85">
        <f t="shared" si="3"/>
        <v>120.5</v>
      </c>
      <c r="O85">
        <f t="shared" si="3"/>
        <v>312.5</v>
      </c>
      <c r="P85">
        <f t="shared" si="3"/>
        <v>188.5</v>
      </c>
      <c r="Q85">
        <f t="shared" si="3"/>
        <v>69.5</v>
      </c>
      <c r="R85">
        <f t="shared" si="3"/>
        <v>256.5</v>
      </c>
      <c r="S85">
        <f t="shared" si="3"/>
        <v>417</v>
      </c>
      <c r="T85">
        <f t="shared" si="3"/>
        <v>243</v>
      </c>
      <c r="U85">
        <f t="shared" si="3"/>
        <v>369.5</v>
      </c>
      <c r="V85">
        <f t="shared" si="3"/>
        <v>0</v>
      </c>
      <c r="W85">
        <f t="shared" si="3"/>
        <v>546</v>
      </c>
      <c r="X85">
        <f t="shared" si="3"/>
        <v>1515.5</v>
      </c>
      <c r="Y85">
        <f t="shared" si="3"/>
        <v>269.5</v>
      </c>
      <c r="Z85">
        <f t="shared" si="3"/>
        <v>827</v>
      </c>
      <c r="AA85">
        <f t="shared" si="3"/>
        <v>0</v>
      </c>
      <c r="AB85">
        <f t="shared" si="3"/>
        <v>49.5</v>
      </c>
      <c r="AC85">
        <f t="shared" si="3"/>
        <v>121</v>
      </c>
      <c r="AD85">
        <f t="shared" si="3"/>
        <v>242.5</v>
      </c>
      <c r="AE85">
        <f t="shared" si="3"/>
        <v>60.5</v>
      </c>
      <c r="AF85">
        <f t="shared" si="3"/>
        <v>104</v>
      </c>
      <c r="AG85">
        <f t="shared" si="3"/>
        <v>17</v>
      </c>
      <c r="AH85">
        <f t="shared" si="3"/>
        <v>0</v>
      </c>
      <c r="AI85">
        <f t="shared" si="3"/>
        <v>513.5</v>
      </c>
      <c r="AJ85">
        <f t="shared" si="3"/>
        <v>0</v>
      </c>
      <c r="AK85">
        <f t="shared" si="3"/>
        <v>325</v>
      </c>
      <c r="AL85">
        <f t="shared" si="3"/>
        <v>0</v>
      </c>
      <c r="AM85">
        <f t="shared" si="3"/>
        <v>361.5</v>
      </c>
      <c r="AN85">
        <f t="shared" si="3"/>
        <v>0</v>
      </c>
      <c r="AO85">
        <f t="shared" si="3"/>
        <v>0</v>
      </c>
      <c r="AP85">
        <f t="shared" si="3"/>
        <v>0</v>
      </c>
      <c r="AQ85">
        <f t="shared" si="3"/>
        <v>0</v>
      </c>
      <c r="AR85">
        <f t="shared" si="3"/>
        <v>2.5</v>
      </c>
      <c r="AS85">
        <f t="shared" si="3"/>
        <v>47</v>
      </c>
      <c r="AT85">
        <f t="shared" si="3"/>
        <v>186</v>
      </c>
      <c r="AU85">
        <f t="shared" si="3"/>
        <v>145</v>
      </c>
      <c r="AV85">
        <f t="shared" si="3"/>
        <v>132.5</v>
      </c>
      <c r="AW85">
        <f t="shared" si="3"/>
        <v>0</v>
      </c>
      <c r="AX85">
        <f t="shared" si="3"/>
        <v>0</v>
      </c>
      <c r="AY85">
        <f t="shared" si="3"/>
        <v>0</v>
      </c>
      <c r="AZ85">
        <f t="shared" si="3"/>
        <v>61</v>
      </c>
      <c r="BA85">
        <f t="shared" si="3"/>
        <v>97</v>
      </c>
      <c r="BB85">
        <f t="shared" si="3"/>
        <v>38</v>
      </c>
      <c r="BC85">
        <f t="shared" si="3"/>
        <v>88</v>
      </c>
      <c r="BD85">
        <f t="shared" si="3"/>
        <v>108.5</v>
      </c>
      <c r="BE85">
        <f t="shared" si="3"/>
        <v>1103</v>
      </c>
      <c r="BF85">
        <f t="shared" si="3"/>
        <v>144</v>
      </c>
      <c r="BG85">
        <f t="shared" si="3"/>
        <v>89.5</v>
      </c>
      <c r="BH85">
        <f t="shared" si="3"/>
        <v>2775</v>
      </c>
      <c r="BI85">
        <f t="shared" si="3"/>
        <v>0</v>
      </c>
      <c r="BJ85">
        <f t="shared" si="3"/>
        <v>553</v>
      </c>
      <c r="BK85">
        <f t="shared" si="3"/>
        <v>125</v>
      </c>
      <c r="BL85">
        <f t="shared" si="3"/>
        <v>0</v>
      </c>
      <c r="BM85">
        <f t="shared" si="3"/>
        <v>0</v>
      </c>
      <c r="BN85">
        <f t="shared" si="3"/>
        <v>313</v>
      </c>
      <c r="BO85">
        <f t="shared" ref="BO85:DZ88" si="4">(BO25+BO61)/2</f>
        <v>534.5</v>
      </c>
      <c r="BP85">
        <f t="shared" si="4"/>
        <v>0</v>
      </c>
      <c r="BQ85">
        <f t="shared" si="4"/>
        <v>1946.5</v>
      </c>
      <c r="BR85">
        <f t="shared" si="4"/>
        <v>0</v>
      </c>
      <c r="BS85">
        <f t="shared" si="4"/>
        <v>234</v>
      </c>
      <c r="BT85">
        <f t="shared" si="4"/>
        <v>1044.5</v>
      </c>
      <c r="BU85">
        <f t="shared" si="4"/>
        <v>0</v>
      </c>
      <c r="BV85">
        <f t="shared" si="4"/>
        <v>323.5</v>
      </c>
      <c r="BW85">
        <f t="shared" si="4"/>
        <v>287</v>
      </c>
      <c r="BX85">
        <f t="shared" si="4"/>
        <v>0</v>
      </c>
      <c r="BY85">
        <f t="shared" si="4"/>
        <v>248.5</v>
      </c>
      <c r="BZ85">
        <f t="shared" si="4"/>
        <v>0</v>
      </c>
      <c r="CA85">
        <f t="shared" si="4"/>
        <v>0</v>
      </c>
      <c r="CB85">
        <f t="shared" si="4"/>
        <v>49.5</v>
      </c>
      <c r="CC85">
        <f t="shared" si="4"/>
        <v>0</v>
      </c>
      <c r="CD85">
        <f t="shared" si="4"/>
        <v>50.5</v>
      </c>
      <c r="CE85">
        <f t="shared" si="4"/>
        <v>0</v>
      </c>
      <c r="CF85">
        <f t="shared" si="4"/>
        <v>15</v>
      </c>
      <c r="CG85">
        <f t="shared" si="4"/>
        <v>0</v>
      </c>
      <c r="CH85">
        <f t="shared" si="4"/>
        <v>30</v>
      </c>
      <c r="CI85">
        <f t="shared" si="4"/>
        <v>0</v>
      </c>
      <c r="CJ85">
        <f t="shared" si="4"/>
        <v>157</v>
      </c>
      <c r="CK85">
        <f t="shared" si="4"/>
        <v>0</v>
      </c>
      <c r="CL85">
        <f t="shared" si="4"/>
        <v>126</v>
      </c>
      <c r="CM85">
        <f t="shared" si="4"/>
        <v>0</v>
      </c>
      <c r="CN85">
        <f t="shared" si="4"/>
        <v>0</v>
      </c>
      <c r="CO85">
        <f t="shared" si="4"/>
        <v>187.5</v>
      </c>
      <c r="CP85">
        <f t="shared" si="4"/>
        <v>0</v>
      </c>
      <c r="CQ85">
        <f t="shared" si="4"/>
        <v>166.5</v>
      </c>
      <c r="CR85">
        <f t="shared" si="4"/>
        <v>64</v>
      </c>
      <c r="CS85">
        <f t="shared" si="4"/>
        <v>0</v>
      </c>
      <c r="CT85">
        <f t="shared" si="4"/>
        <v>114</v>
      </c>
      <c r="CU85">
        <f t="shared" si="4"/>
        <v>202.5</v>
      </c>
      <c r="CV85">
        <f t="shared" si="4"/>
        <v>458</v>
      </c>
      <c r="CW85">
        <f t="shared" si="4"/>
        <v>37.5</v>
      </c>
      <c r="CX85">
        <f t="shared" si="4"/>
        <v>0</v>
      </c>
      <c r="CY85">
        <f t="shared" si="4"/>
        <v>0</v>
      </c>
      <c r="CZ85">
        <f t="shared" si="4"/>
        <v>0</v>
      </c>
      <c r="DA85">
        <f t="shared" si="4"/>
        <v>0</v>
      </c>
      <c r="DB85">
        <f t="shared" si="4"/>
        <v>474.5</v>
      </c>
      <c r="DC85">
        <f t="shared" si="4"/>
        <v>277</v>
      </c>
      <c r="DD85">
        <f t="shared" si="4"/>
        <v>200</v>
      </c>
      <c r="DE85">
        <f t="shared" si="4"/>
        <v>0</v>
      </c>
      <c r="DF85">
        <f t="shared" si="4"/>
        <v>136</v>
      </c>
      <c r="DG85">
        <f t="shared" si="4"/>
        <v>0</v>
      </c>
      <c r="DH85">
        <f t="shared" si="4"/>
        <v>0</v>
      </c>
      <c r="DI85">
        <f t="shared" si="4"/>
        <v>0</v>
      </c>
      <c r="DJ85">
        <f t="shared" si="4"/>
        <v>0</v>
      </c>
      <c r="DK85">
        <f t="shared" si="4"/>
        <v>0</v>
      </c>
      <c r="DL85">
        <f t="shared" si="4"/>
        <v>0</v>
      </c>
      <c r="DM85">
        <f t="shared" si="4"/>
        <v>247</v>
      </c>
      <c r="DN85">
        <f t="shared" si="4"/>
        <v>0</v>
      </c>
      <c r="DO85">
        <f t="shared" si="4"/>
        <v>0</v>
      </c>
      <c r="DP85">
        <f t="shared" si="4"/>
        <v>0</v>
      </c>
      <c r="DQ85">
        <f t="shared" si="4"/>
        <v>0</v>
      </c>
      <c r="DR85">
        <f t="shared" si="4"/>
        <v>0</v>
      </c>
      <c r="DS85">
        <f t="shared" si="4"/>
        <v>0</v>
      </c>
      <c r="DT85">
        <f t="shared" si="4"/>
        <v>0</v>
      </c>
      <c r="DU85">
        <f t="shared" si="4"/>
        <v>0</v>
      </c>
      <c r="DV85">
        <f t="shared" si="4"/>
        <v>0</v>
      </c>
      <c r="DW85">
        <f t="shared" si="4"/>
        <v>0</v>
      </c>
      <c r="DX85">
        <f t="shared" si="4"/>
        <v>0</v>
      </c>
      <c r="DY85">
        <f t="shared" si="4"/>
        <v>0</v>
      </c>
      <c r="DZ85">
        <f t="shared" si="4"/>
        <v>0</v>
      </c>
      <c r="EA85">
        <f t="shared" ref="EA85:GG87" si="5">(EA25+EA61)/2</f>
        <v>0</v>
      </c>
      <c r="EB85">
        <f t="shared" si="5"/>
        <v>0</v>
      </c>
      <c r="EC85">
        <f t="shared" si="5"/>
        <v>254.5</v>
      </c>
      <c r="ED85">
        <f t="shared" si="5"/>
        <v>164.5</v>
      </c>
      <c r="EE85">
        <f t="shared" si="5"/>
        <v>657.5</v>
      </c>
      <c r="EF85">
        <f t="shared" si="5"/>
        <v>0</v>
      </c>
      <c r="EG85">
        <f t="shared" si="5"/>
        <v>0</v>
      </c>
      <c r="EH85">
        <f t="shared" si="5"/>
        <v>0</v>
      </c>
      <c r="EI85">
        <f t="shared" si="5"/>
        <v>0</v>
      </c>
      <c r="EJ85">
        <f t="shared" si="5"/>
        <v>0</v>
      </c>
      <c r="EK85">
        <f t="shared" si="5"/>
        <v>3.5</v>
      </c>
      <c r="EL85">
        <f t="shared" si="5"/>
        <v>0</v>
      </c>
      <c r="EM85">
        <f t="shared" si="5"/>
        <v>0</v>
      </c>
      <c r="EN85">
        <f t="shared" si="5"/>
        <v>0</v>
      </c>
      <c r="EO85">
        <f t="shared" si="5"/>
        <v>93</v>
      </c>
      <c r="EP85">
        <f t="shared" si="5"/>
        <v>0</v>
      </c>
      <c r="EQ85">
        <f t="shared" si="5"/>
        <v>0</v>
      </c>
      <c r="ER85">
        <f t="shared" si="5"/>
        <v>0</v>
      </c>
      <c r="ES85">
        <f t="shared" si="5"/>
        <v>0</v>
      </c>
      <c r="ET85">
        <f t="shared" si="5"/>
        <v>2239.5</v>
      </c>
      <c r="EU85">
        <f t="shared" si="5"/>
        <v>0</v>
      </c>
      <c r="EV85">
        <f t="shared" si="5"/>
        <v>305</v>
      </c>
      <c r="EW85">
        <f t="shared" si="5"/>
        <v>522</v>
      </c>
      <c r="EX85">
        <f t="shared" si="5"/>
        <v>0</v>
      </c>
      <c r="EY85">
        <f t="shared" si="5"/>
        <v>0</v>
      </c>
      <c r="EZ85">
        <f t="shared" si="5"/>
        <v>161.5</v>
      </c>
      <c r="FA85">
        <f t="shared" si="5"/>
        <v>73.5</v>
      </c>
      <c r="FB85">
        <f t="shared" si="5"/>
        <v>532.5</v>
      </c>
      <c r="FC85">
        <f t="shared" si="5"/>
        <v>0</v>
      </c>
      <c r="FD85">
        <f t="shared" si="5"/>
        <v>0</v>
      </c>
      <c r="FE85">
        <f t="shared" si="5"/>
        <v>0</v>
      </c>
      <c r="FF85">
        <f t="shared" si="5"/>
        <v>144.5</v>
      </c>
      <c r="FG85">
        <f t="shared" si="5"/>
        <v>0</v>
      </c>
      <c r="FH85">
        <f t="shared" si="5"/>
        <v>22</v>
      </c>
      <c r="FI85">
        <f t="shared" si="5"/>
        <v>199.5</v>
      </c>
      <c r="FJ85">
        <f t="shared" si="5"/>
        <v>206.5</v>
      </c>
      <c r="FK85">
        <f t="shared" si="5"/>
        <v>305</v>
      </c>
      <c r="FL85">
        <f t="shared" si="5"/>
        <v>575.5</v>
      </c>
      <c r="FM85">
        <f t="shared" si="5"/>
        <v>120.5</v>
      </c>
      <c r="FN85">
        <f t="shared" si="5"/>
        <v>347</v>
      </c>
      <c r="FO85">
        <f t="shared" si="5"/>
        <v>0</v>
      </c>
      <c r="FP85">
        <f t="shared" si="5"/>
        <v>616.5</v>
      </c>
      <c r="FQ85">
        <f t="shared" si="5"/>
        <v>0</v>
      </c>
      <c r="FR85">
        <f t="shared" si="5"/>
        <v>0</v>
      </c>
      <c r="FS85">
        <f t="shared" si="5"/>
        <v>29.5</v>
      </c>
      <c r="FT85">
        <f t="shared" si="5"/>
        <v>405</v>
      </c>
      <c r="FU85">
        <f t="shared" si="5"/>
        <v>0</v>
      </c>
      <c r="FV85">
        <f t="shared" si="5"/>
        <v>246.5</v>
      </c>
      <c r="FW85">
        <f t="shared" si="5"/>
        <v>630.5</v>
      </c>
      <c r="FX85">
        <f t="shared" si="5"/>
        <v>177.5</v>
      </c>
      <c r="FY85">
        <f t="shared" si="5"/>
        <v>43</v>
      </c>
      <c r="FZ85">
        <f t="shared" si="5"/>
        <v>0</v>
      </c>
      <c r="GA85">
        <f t="shared" si="5"/>
        <v>0</v>
      </c>
      <c r="GB85">
        <f t="shared" si="5"/>
        <v>0</v>
      </c>
      <c r="GC85">
        <f t="shared" si="5"/>
        <v>0.5</v>
      </c>
      <c r="GD85">
        <f t="shared" si="5"/>
        <v>0</v>
      </c>
      <c r="GE85">
        <f t="shared" si="5"/>
        <v>0</v>
      </c>
      <c r="GF85">
        <f t="shared" si="5"/>
        <v>0</v>
      </c>
      <c r="GG85">
        <f t="shared" si="5"/>
        <v>150</v>
      </c>
    </row>
    <row r="86" spans="1:189">
      <c r="A86">
        <v>2</v>
      </c>
      <c r="B86">
        <f t="shared" ref="B86:Q101" si="6">(B26+B62)/2</f>
        <v>132.5</v>
      </c>
      <c r="C86">
        <f t="shared" si="6"/>
        <v>0</v>
      </c>
      <c r="D86">
        <f t="shared" si="6"/>
        <v>0</v>
      </c>
      <c r="E86">
        <f t="shared" si="6"/>
        <v>0</v>
      </c>
      <c r="F86">
        <f t="shared" si="6"/>
        <v>0</v>
      </c>
      <c r="G86">
        <f t="shared" si="6"/>
        <v>63.5</v>
      </c>
      <c r="H86">
        <f t="shared" si="6"/>
        <v>284</v>
      </c>
      <c r="I86">
        <f t="shared" si="6"/>
        <v>0</v>
      </c>
      <c r="J86">
        <f t="shared" si="6"/>
        <v>0</v>
      </c>
      <c r="K86">
        <f t="shared" si="6"/>
        <v>0</v>
      </c>
      <c r="L86">
        <f t="shared" si="6"/>
        <v>26.5</v>
      </c>
      <c r="M86">
        <f t="shared" si="6"/>
        <v>0</v>
      </c>
      <c r="N86">
        <f t="shared" si="6"/>
        <v>42.5</v>
      </c>
      <c r="O86">
        <f t="shared" si="6"/>
        <v>312.5</v>
      </c>
      <c r="P86">
        <f t="shared" si="6"/>
        <v>25.5</v>
      </c>
      <c r="Q86">
        <f t="shared" si="6"/>
        <v>0</v>
      </c>
      <c r="R86">
        <f t="shared" si="3"/>
        <v>256.5</v>
      </c>
      <c r="S86">
        <f t="shared" si="3"/>
        <v>417</v>
      </c>
      <c r="T86">
        <f t="shared" si="3"/>
        <v>243</v>
      </c>
      <c r="U86">
        <f t="shared" si="3"/>
        <v>287.5</v>
      </c>
      <c r="V86">
        <f t="shared" si="3"/>
        <v>0</v>
      </c>
      <c r="W86">
        <f t="shared" si="3"/>
        <v>0</v>
      </c>
      <c r="X86">
        <f t="shared" si="3"/>
        <v>199</v>
      </c>
      <c r="Y86">
        <f t="shared" si="3"/>
        <v>119</v>
      </c>
      <c r="Z86">
        <f t="shared" si="3"/>
        <v>132</v>
      </c>
      <c r="AA86">
        <f t="shared" si="3"/>
        <v>0</v>
      </c>
      <c r="AB86">
        <f t="shared" si="3"/>
        <v>49.5</v>
      </c>
      <c r="AC86">
        <f t="shared" si="3"/>
        <v>121</v>
      </c>
      <c r="AD86">
        <f t="shared" si="3"/>
        <v>152</v>
      </c>
      <c r="AE86">
        <f t="shared" si="3"/>
        <v>26</v>
      </c>
      <c r="AF86">
        <f t="shared" si="3"/>
        <v>0</v>
      </c>
      <c r="AG86">
        <f t="shared" si="3"/>
        <v>0</v>
      </c>
      <c r="AH86">
        <f t="shared" si="3"/>
        <v>0</v>
      </c>
      <c r="AI86">
        <f t="shared" si="3"/>
        <v>44</v>
      </c>
      <c r="AJ86">
        <f t="shared" si="3"/>
        <v>0</v>
      </c>
      <c r="AK86">
        <f t="shared" si="3"/>
        <v>325</v>
      </c>
      <c r="AL86">
        <f t="shared" si="3"/>
        <v>0</v>
      </c>
      <c r="AM86">
        <f t="shared" si="3"/>
        <v>313.5</v>
      </c>
      <c r="AN86">
        <f t="shared" si="3"/>
        <v>0</v>
      </c>
      <c r="AO86">
        <f t="shared" si="3"/>
        <v>0</v>
      </c>
      <c r="AP86">
        <f t="shared" si="3"/>
        <v>0</v>
      </c>
      <c r="AQ86">
        <f t="shared" si="3"/>
        <v>0</v>
      </c>
      <c r="AR86">
        <f t="shared" si="3"/>
        <v>2.5</v>
      </c>
      <c r="AS86">
        <f t="shared" si="3"/>
        <v>47</v>
      </c>
      <c r="AT86">
        <f t="shared" si="3"/>
        <v>186</v>
      </c>
      <c r="AU86">
        <f t="shared" si="3"/>
        <v>145</v>
      </c>
      <c r="AV86">
        <f t="shared" si="3"/>
        <v>132.5</v>
      </c>
      <c r="AW86">
        <f t="shared" si="3"/>
        <v>0</v>
      </c>
      <c r="AX86">
        <f t="shared" si="3"/>
        <v>0</v>
      </c>
      <c r="AY86">
        <f t="shared" si="3"/>
        <v>0</v>
      </c>
      <c r="AZ86">
        <f t="shared" si="3"/>
        <v>61</v>
      </c>
      <c r="BA86">
        <f t="shared" si="3"/>
        <v>97</v>
      </c>
      <c r="BB86">
        <f t="shared" si="3"/>
        <v>38</v>
      </c>
      <c r="BC86">
        <f t="shared" si="3"/>
        <v>88</v>
      </c>
      <c r="BD86">
        <f t="shared" si="3"/>
        <v>0</v>
      </c>
      <c r="BE86">
        <f t="shared" si="3"/>
        <v>1103</v>
      </c>
      <c r="BF86">
        <f t="shared" si="3"/>
        <v>144</v>
      </c>
      <c r="BG86">
        <f t="shared" si="3"/>
        <v>0</v>
      </c>
      <c r="BH86">
        <f t="shared" si="3"/>
        <v>2507</v>
      </c>
      <c r="BI86">
        <f t="shared" si="3"/>
        <v>0</v>
      </c>
      <c r="BJ86">
        <f t="shared" si="3"/>
        <v>299</v>
      </c>
      <c r="BK86">
        <f t="shared" si="3"/>
        <v>125</v>
      </c>
      <c r="BL86">
        <f t="shared" si="3"/>
        <v>0</v>
      </c>
      <c r="BM86">
        <f t="shared" si="3"/>
        <v>0</v>
      </c>
      <c r="BN86">
        <f t="shared" si="3"/>
        <v>313</v>
      </c>
      <c r="BO86">
        <f t="shared" si="4"/>
        <v>24.5</v>
      </c>
      <c r="BP86">
        <f t="shared" si="4"/>
        <v>0</v>
      </c>
      <c r="BQ86">
        <f t="shared" si="4"/>
        <v>1946.5</v>
      </c>
      <c r="BR86">
        <f t="shared" si="4"/>
        <v>0</v>
      </c>
      <c r="BS86">
        <f t="shared" si="4"/>
        <v>234</v>
      </c>
      <c r="BT86">
        <f t="shared" si="4"/>
        <v>1008</v>
      </c>
      <c r="BU86">
        <f t="shared" si="4"/>
        <v>0</v>
      </c>
      <c r="BV86">
        <f t="shared" si="4"/>
        <v>188.5</v>
      </c>
      <c r="BW86">
        <f t="shared" si="4"/>
        <v>287</v>
      </c>
      <c r="BX86">
        <f t="shared" si="4"/>
        <v>0</v>
      </c>
      <c r="BY86">
        <f t="shared" si="4"/>
        <v>248.5</v>
      </c>
      <c r="BZ86">
        <f t="shared" si="4"/>
        <v>0</v>
      </c>
      <c r="CA86">
        <f t="shared" si="4"/>
        <v>0</v>
      </c>
      <c r="CB86">
        <f t="shared" si="4"/>
        <v>0</v>
      </c>
      <c r="CC86">
        <f t="shared" si="4"/>
        <v>0</v>
      </c>
      <c r="CD86">
        <f t="shared" si="4"/>
        <v>50.5</v>
      </c>
      <c r="CE86">
        <f t="shared" si="4"/>
        <v>0</v>
      </c>
      <c r="CF86">
        <f t="shared" si="4"/>
        <v>15</v>
      </c>
      <c r="CG86">
        <f t="shared" si="4"/>
        <v>0</v>
      </c>
      <c r="CH86">
        <f t="shared" si="4"/>
        <v>30</v>
      </c>
      <c r="CI86">
        <f t="shared" si="4"/>
        <v>0</v>
      </c>
      <c r="CJ86">
        <f t="shared" si="4"/>
        <v>157</v>
      </c>
      <c r="CK86">
        <f t="shared" si="4"/>
        <v>0</v>
      </c>
      <c r="CL86">
        <f t="shared" si="4"/>
        <v>0</v>
      </c>
      <c r="CM86">
        <f t="shared" si="4"/>
        <v>0</v>
      </c>
      <c r="CN86">
        <f t="shared" si="4"/>
        <v>0</v>
      </c>
      <c r="CO86">
        <f t="shared" si="4"/>
        <v>97.5</v>
      </c>
      <c r="CP86">
        <f t="shared" si="4"/>
        <v>0</v>
      </c>
      <c r="CQ86">
        <f t="shared" si="4"/>
        <v>166.5</v>
      </c>
      <c r="CR86">
        <f t="shared" si="4"/>
        <v>64</v>
      </c>
      <c r="CS86">
        <f t="shared" si="4"/>
        <v>0</v>
      </c>
      <c r="CT86">
        <f t="shared" si="4"/>
        <v>8</v>
      </c>
      <c r="CU86">
        <f t="shared" si="4"/>
        <v>202.5</v>
      </c>
      <c r="CV86">
        <f t="shared" si="4"/>
        <v>14</v>
      </c>
      <c r="CW86">
        <f t="shared" si="4"/>
        <v>37.5</v>
      </c>
      <c r="CX86">
        <f t="shared" si="4"/>
        <v>0</v>
      </c>
      <c r="CY86">
        <f t="shared" si="4"/>
        <v>0</v>
      </c>
      <c r="CZ86">
        <f t="shared" si="4"/>
        <v>0</v>
      </c>
      <c r="DA86">
        <f t="shared" si="4"/>
        <v>0</v>
      </c>
      <c r="DB86">
        <f t="shared" si="4"/>
        <v>0</v>
      </c>
      <c r="DC86">
        <f t="shared" si="4"/>
        <v>0</v>
      </c>
      <c r="DD86">
        <f t="shared" si="4"/>
        <v>200</v>
      </c>
      <c r="DE86">
        <f t="shared" si="4"/>
        <v>0</v>
      </c>
      <c r="DF86">
        <f t="shared" si="4"/>
        <v>136</v>
      </c>
      <c r="DG86">
        <f t="shared" si="4"/>
        <v>0</v>
      </c>
      <c r="DH86">
        <f t="shared" si="4"/>
        <v>0</v>
      </c>
      <c r="DI86">
        <f t="shared" si="4"/>
        <v>0</v>
      </c>
      <c r="DJ86">
        <f t="shared" si="4"/>
        <v>0</v>
      </c>
      <c r="DK86">
        <f t="shared" si="4"/>
        <v>0</v>
      </c>
      <c r="DL86">
        <f t="shared" si="4"/>
        <v>0</v>
      </c>
      <c r="DM86">
        <f t="shared" si="4"/>
        <v>0</v>
      </c>
      <c r="DN86">
        <f t="shared" si="4"/>
        <v>0</v>
      </c>
      <c r="DO86">
        <f t="shared" si="4"/>
        <v>0</v>
      </c>
      <c r="DP86">
        <f t="shared" si="4"/>
        <v>0</v>
      </c>
      <c r="DQ86">
        <f t="shared" si="4"/>
        <v>0</v>
      </c>
      <c r="DR86">
        <f t="shared" si="4"/>
        <v>0</v>
      </c>
      <c r="DS86">
        <f t="shared" si="4"/>
        <v>0</v>
      </c>
      <c r="DT86">
        <f t="shared" si="4"/>
        <v>0</v>
      </c>
      <c r="DU86">
        <f t="shared" si="4"/>
        <v>0</v>
      </c>
      <c r="DV86">
        <f t="shared" si="4"/>
        <v>0</v>
      </c>
      <c r="DW86">
        <f t="shared" si="4"/>
        <v>0</v>
      </c>
      <c r="DX86">
        <f t="shared" si="4"/>
        <v>0</v>
      </c>
      <c r="DY86">
        <f t="shared" si="4"/>
        <v>0</v>
      </c>
      <c r="DZ86">
        <f t="shared" si="4"/>
        <v>0</v>
      </c>
      <c r="EA86">
        <f t="shared" si="5"/>
        <v>0</v>
      </c>
      <c r="EB86">
        <f t="shared" si="5"/>
        <v>0</v>
      </c>
      <c r="EC86">
        <f t="shared" si="5"/>
        <v>2.5</v>
      </c>
      <c r="ED86">
        <f t="shared" si="5"/>
        <v>39</v>
      </c>
      <c r="EE86">
        <f t="shared" si="5"/>
        <v>333</v>
      </c>
      <c r="EF86">
        <f t="shared" si="5"/>
        <v>0</v>
      </c>
      <c r="EG86">
        <f t="shared" si="5"/>
        <v>0</v>
      </c>
      <c r="EH86">
        <f t="shared" si="5"/>
        <v>0</v>
      </c>
      <c r="EI86">
        <f t="shared" si="5"/>
        <v>0</v>
      </c>
      <c r="EJ86">
        <f t="shared" si="5"/>
        <v>0</v>
      </c>
      <c r="EK86">
        <f t="shared" si="5"/>
        <v>3.5</v>
      </c>
      <c r="EL86">
        <f t="shared" si="5"/>
        <v>0</v>
      </c>
      <c r="EM86">
        <f t="shared" si="5"/>
        <v>0</v>
      </c>
      <c r="EN86">
        <f t="shared" si="5"/>
        <v>0</v>
      </c>
      <c r="EO86">
        <f t="shared" si="5"/>
        <v>0</v>
      </c>
      <c r="EP86">
        <f t="shared" si="5"/>
        <v>0</v>
      </c>
      <c r="EQ86">
        <f t="shared" si="5"/>
        <v>0</v>
      </c>
      <c r="ER86">
        <f t="shared" si="5"/>
        <v>0</v>
      </c>
      <c r="ES86">
        <f t="shared" si="5"/>
        <v>0</v>
      </c>
      <c r="ET86">
        <f t="shared" si="5"/>
        <v>104.5</v>
      </c>
      <c r="EU86">
        <f t="shared" si="5"/>
        <v>0</v>
      </c>
      <c r="EV86">
        <f t="shared" si="5"/>
        <v>0</v>
      </c>
      <c r="EW86">
        <f t="shared" si="5"/>
        <v>0</v>
      </c>
      <c r="EX86">
        <f t="shared" si="5"/>
        <v>0</v>
      </c>
      <c r="EY86">
        <f t="shared" si="5"/>
        <v>0</v>
      </c>
      <c r="EZ86">
        <f t="shared" si="5"/>
        <v>0</v>
      </c>
      <c r="FA86">
        <f t="shared" si="5"/>
        <v>33</v>
      </c>
      <c r="FB86">
        <f t="shared" si="5"/>
        <v>0</v>
      </c>
      <c r="FC86">
        <f t="shared" si="5"/>
        <v>0</v>
      </c>
      <c r="FD86">
        <f t="shared" si="5"/>
        <v>0</v>
      </c>
      <c r="FE86">
        <f t="shared" si="5"/>
        <v>0</v>
      </c>
      <c r="FF86">
        <f t="shared" si="5"/>
        <v>0</v>
      </c>
      <c r="FG86">
        <f t="shared" si="5"/>
        <v>0</v>
      </c>
      <c r="FH86">
        <f t="shared" si="5"/>
        <v>0</v>
      </c>
      <c r="FI86">
        <f t="shared" si="5"/>
        <v>131.5</v>
      </c>
      <c r="FJ86">
        <f t="shared" si="5"/>
        <v>0</v>
      </c>
      <c r="FK86">
        <f t="shared" si="5"/>
        <v>305</v>
      </c>
      <c r="FL86">
        <f t="shared" si="5"/>
        <v>5</v>
      </c>
      <c r="FM86">
        <f t="shared" si="5"/>
        <v>0</v>
      </c>
      <c r="FN86">
        <f t="shared" si="5"/>
        <v>194.5</v>
      </c>
      <c r="FO86">
        <f t="shared" si="5"/>
        <v>0</v>
      </c>
      <c r="FP86">
        <f t="shared" si="5"/>
        <v>604.5</v>
      </c>
      <c r="FQ86">
        <f t="shared" si="5"/>
        <v>0</v>
      </c>
      <c r="FR86">
        <f t="shared" si="5"/>
        <v>0</v>
      </c>
      <c r="FS86">
        <f t="shared" si="5"/>
        <v>0</v>
      </c>
      <c r="FT86">
        <f t="shared" si="5"/>
        <v>0</v>
      </c>
      <c r="FU86">
        <f t="shared" si="5"/>
        <v>0</v>
      </c>
      <c r="FV86">
        <f t="shared" si="5"/>
        <v>37</v>
      </c>
      <c r="FW86">
        <f t="shared" si="5"/>
        <v>77</v>
      </c>
      <c r="FX86">
        <f t="shared" si="5"/>
        <v>126.5</v>
      </c>
      <c r="FY86">
        <f t="shared" si="5"/>
        <v>0</v>
      </c>
      <c r="FZ86">
        <f t="shared" si="5"/>
        <v>0</v>
      </c>
      <c r="GA86">
        <f t="shared" si="5"/>
        <v>0</v>
      </c>
      <c r="GB86">
        <f t="shared" si="5"/>
        <v>0</v>
      </c>
      <c r="GC86">
        <f t="shared" si="5"/>
        <v>0</v>
      </c>
      <c r="GD86">
        <f t="shared" si="5"/>
        <v>0</v>
      </c>
      <c r="GE86">
        <f t="shared" si="5"/>
        <v>0</v>
      </c>
      <c r="GF86">
        <f t="shared" si="5"/>
        <v>0</v>
      </c>
      <c r="GG86">
        <f t="shared" si="5"/>
        <v>150</v>
      </c>
    </row>
    <row r="87" spans="1:189">
      <c r="A87">
        <v>3</v>
      </c>
      <c r="B87">
        <f t="shared" si="6"/>
        <v>94.5</v>
      </c>
      <c r="C87">
        <f t="shared" si="6"/>
        <v>0</v>
      </c>
      <c r="D87">
        <f t="shared" si="6"/>
        <v>0</v>
      </c>
      <c r="E87">
        <f t="shared" si="6"/>
        <v>0</v>
      </c>
      <c r="F87">
        <f t="shared" si="6"/>
        <v>0</v>
      </c>
      <c r="G87">
        <f t="shared" si="6"/>
        <v>63.5</v>
      </c>
      <c r="H87">
        <f t="shared" si="6"/>
        <v>284</v>
      </c>
      <c r="I87">
        <f t="shared" si="6"/>
        <v>0</v>
      </c>
      <c r="J87">
        <f t="shared" si="6"/>
        <v>0</v>
      </c>
      <c r="K87">
        <f t="shared" si="6"/>
        <v>0</v>
      </c>
      <c r="L87">
        <f t="shared" si="6"/>
        <v>26.5</v>
      </c>
      <c r="M87">
        <f t="shared" si="6"/>
        <v>0</v>
      </c>
      <c r="N87">
        <f t="shared" si="6"/>
        <v>42.5</v>
      </c>
      <c r="O87">
        <f t="shared" si="6"/>
        <v>312.5</v>
      </c>
      <c r="P87">
        <f t="shared" si="6"/>
        <v>25.5</v>
      </c>
      <c r="Q87">
        <f t="shared" si="6"/>
        <v>0</v>
      </c>
      <c r="R87">
        <f t="shared" si="3"/>
        <v>256.5</v>
      </c>
      <c r="S87">
        <f t="shared" si="3"/>
        <v>73.5</v>
      </c>
      <c r="T87">
        <f t="shared" si="3"/>
        <v>243</v>
      </c>
      <c r="U87">
        <f t="shared" si="3"/>
        <v>0</v>
      </c>
      <c r="V87">
        <f t="shared" si="3"/>
        <v>0</v>
      </c>
      <c r="W87">
        <f t="shared" si="3"/>
        <v>0</v>
      </c>
      <c r="X87">
        <f t="shared" si="3"/>
        <v>23</v>
      </c>
      <c r="Y87">
        <f t="shared" si="3"/>
        <v>119</v>
      </c>
      <c r="Z87">
        <f t="shared" si="3"/>
        <v>22.5</v>
      </c>
      <c r="AA87">
        <f t="shared" si="3"/>
        <v>0</v>
      </c>
      <c r="AB87">
        <f t="shared" si="3"/>
        <v>49.5</v>
      </c>
      <c r="AC87">
        <f t="shared" si="3"/>
        <v>121</v>
      </c>
      <c r="AD87">
        <f t="shared" si="3"/>
        <v>140.5</v>
      </c>
      <c r="AE87">
        <f t="shared" si="3"/>
        <v>0</v>
      </c>
      <c r="AF87">
        <f t="shared" si="3"/>
        <v>0</v>
      </c>
      <c r="AG87">
        <f t="shared" si="3"/>
        <v>0</v>
      </c>
      <c r="AH87">
        <f t="shared" si="3"/>
        <v>0</v>
      </c>
      <c r="AI87">
        <f t="shared" si="3"/>
        <v>0</v>
      </c>
      <c r="AJ87">
        <f t="shared" si="3"/>
        <v>0</v>
      </c>
      <c r="AK87">
        <f t="shared" si="3"/>
        <v>60.5</v>
      </c>
      <c r="AL87">
        <f t="shared" si="3"/>
        <v>0</v>
      </c>
      <c r="AM87">
        <f t="shared" si="3"/>
        <v>127.5</v>
      </c>
      <c r="AN87">
        <f t="shared" si="3"/>
        <v>0</v>
      </c>
      <c r="AO87">
        <f t="shared" si="3"/>
        <v>0</v>
      </c>
      <c r="AP87">
        <f t="shared" si="3"/>
        <v>0</v>
      </c>
      <c r="AQ87">
        <f t="shared" si="3"/>
        <v>0</v>
      </c>
      <c r="AR87">
        <f t="shared" si="3"/>
        <v>2.5</v>
      </c>
      <c r="AS87">
        <f t="shared" si="3"/>
        <v>47</v>
      </c>
      <c r="AT87">
        <f t="shared" si="3"/>
        <v>186</v>
      </c>
      <c r="AU87">
        <f t="shared" si="3"/>
        <v>145</v>
      </c>
      <c r="AV87">
        <f t="shared" si="3"/>
        <v>132.5</v>
      </c>
      <c r="AW87">
        <f t="shared" si="3"/>
        <v>0</v>
      </c>
      <c r="AX87">
        <f t="shared" si="3"/>
        <v>0</v>
      </c>
      <c r="AY87">
        <f t="shared" si="3"/>
        <v>0</v>
      </c>
      <c r="AZ87">
        <f t="shared" si="3"/>
        <v>0</v>
      </c>
      <c r="BA87">
        <f t="shared" si="3"/>
        <v>0</v>
      </c>
      <c r="BB87">
        <f t="shared" si="3"/>
        <v>38</v>
      </c>
      <c r="BC87">
        <f t="shared" si="3"/>
        <v>88</v>
      </c>
      <c r="BD87">
        <f t="shared" si="3"/>
        <v>0</v>
      </c>
      <c r="BE87">
        <f t="shared" si="3"/>
        <v>1103</v>
      </c>
      <c r="BF87">
        <f t="shared" si="3"/>
        <v>131</v>
      </c>
      <c r="BG87">
        <f t="shared" si="3"/>
        <v>0</v>
      </c>
      <c r="BH87">
        <f t="shared" si="3"/>
        <v>2507</v>
      </c>
      <c r="BI87">
        <f t="shared" si="3"/>
        <v>0</v>
      </c>
      <c r="BJ87">
        <f t="shared" si="3"/>
        <v>299</v>
      </c>
      <c r="BK87">
        <f t="shared" si="3"/>
        <v>125</v>
      </c>
      <c r="BL87">
        <f t="shared" si="3"/>
        <v>0</v>
      </c>
      <c r="BM87">
        <f t="shared" si="3"/>
        <v>0</v>
      </c>
      <c r="BN87">
        <f t="shared" si="3"/>
        <v>109</v>
      </c>
      <c r="BO87">
        <f t="shared" si="4"/>
        <v>0</v>
      </c>
      <c r="BP87">
        <f t="shared" si="4"/>
        <v>0</v>
      </c>
      <c r="BQ87">
        <f t="shared" si="4"/>
        <v>1272.5</v>
      </c>
      <c r="BR87">
        <f t="shared" si="4"/>
        <v>0</v>
      </c>
      <c r="BS87">
        <f t="shared" si="4"/>
        <v>234</v>
      </c>
      <c r="BT87">
        <f t="shared" si="4"/>
        <v>927.5</v>
      </c>
      <c r="BU87">
        <f t="shared" si="4"/>
        <v>0</v>
      </c>
      <c r="BV87">
        <f t="shared" si="4"/>
        <v>100</v>
      </c>
      <c r="BW87">
        <f t="shared" si="4"/>
        <v>222</v>
      </c>
      <c r="BX87">
        <f t="shared" si="4"/>
        <v>0</v>
      </c>
      <c r="BY87">
        <f t="shared" si="4"/>
        <v>32</v>
      </c>
      <c r="BZ87">
        <f t="shared" si="4"/>
        <v>0</v>
      </c>
      <c r="CA87">
        <f t="shared" si="4"/>
        <v>0</v>
      </c>
      <c r="CB87">
        <f t="shared" si="4"/>
        <v>0</v>
      </c>
      <c r="CC87">
        <f t="shared" si="4"/>
        <v>0</v>
      </c>
      <c r="CD87">
        <f t="shared" si="4"/>
        <v>50.5</v>
      </c>
      <c r="CE87">
        <f t="shared" si="4"/>
        <v>0</v>
      </c>
      <c r="CF87">
        <f t="shared" si="4"/>
        <v>15</v>
      </c>
      <c r="CG87">
        <f t="shared" si="4"/>
        <v>0</v>
      </c>
      <c r="CH87">
        <f t="shared" si="4"/>
        <v>30</v>
      </c>
      <c r="CI87">
        <f t="shared" si="4"/>
        <v>0</v>
      </c>
      <c r="CJ87">
        <f t="shared" si="4"/>
        <v>0</v>
      </c>
      <c r="CK87">
        <f t="shared" si="4"/>
        <v>0</v>
      </c>
      <c r="CL87">
        <f t="shared" si="4"/>
        <v>0</v>
      </c>
      <c r="CM87">
        <f t="shared" si="4"/>
        <v>0</v>
      </c>
      <c r="CN87">
        <f t="shared" si="4"/>
        <v>0</v>
      </c>
      <c r="CO87">
        <f t="shared" si="4"/>
        <v>18</v>
      </c>
      <c r="CP87">
        <f t="shared" si="4"/>
        <v>0</v>
      </c>
      <c r="CQ87">
        <f t="shared" si="4"/>
        <v>166.5</v>
      </c>
      <c r="CR87">
        <f t="shared" si="4"/>
        <v>0</v>
      </c>
      <c r="CS87">
        <f t="shared" si="4"/>
        <v>0</v>
      </c>
      <c r="CT87">
        <f t="shared" si="4"/>
        <v>8</v>
      </c>
      <c r="CU87">
        <f t="shared" si="4"/>
        <v>28</v>
      </c>
      <c r="CV87">
        <f t="shared" si="4"/>
        <v>0</v>
      </c>
      <c r="CW87">
        <f t="shared" si="4"/>
        <v>0</v>
      </c>
      <c r="CX87">
        <f t="shared" si="4"/>
        <v>0</v>
      </c>
      <c r="CY87">
        <f t="shared" si="4"/>
        <v>0</v>
      </c>
      <c r="CZ87">
        <f t="shared" si="4"/>
        <v>0</v>
      </c>
      <c r="DA87">
        <f t="shared" si="4"/>
        <v>0</v>
      </c>
      <c r="DB87">
        <f t="shared" si="4"/>
        <v>0</v>
      </c>
      <c r="DC87">
        <f t="shared" si="4"/>
        <v>0</v>
      </c>
      <c r="DD87">
        <f t="shared" si="4"/>
        <v>147.5</v>
      </c>
      <c r="DE87">
        <f t="shared" si="4"/>
        <v>0</v>
      </c>
      <c r="DF87">
        <f t="shared" si="4"/>
        <v>73</v>
      </c>
      <c r="DG87">
        <f t="shared" si="4"/>
        <v>0</v>
      </c>
      <c r="DH87">
        <f t="shared" si="4"/>
        <v>0</v>
      </c>
      <c r="DI87">
        <f t="shared" si="4"/>
        <v>0</v>
      </c>
      <c r="DJ87">
        <f t="shared" si="4"/>
        <v>0</v>
      </c>
      <c r="DK87">
        <f t="shared" si="4"/>
        <v>0</v>
      </c>
      <c r="DL87">
        <f t="shared" si="4"/>
        <v>0</v>
      </c>
      <c r="DM87">
        <f t="shared" si="4"/>
        <v>0</v>
      </c>
      <c r="DN87">
        <f t="shared" si="4"/>
        <v>0</v>
      </c>
      <c r="DO87">
        <f t="shared" si="4"/>
        <v>0</v>
      </c>
      <c r="DP87">
        <f t="shared" si="4"/>
        <v>0</v>
      </c>
      <c r="DQ87">
        <f t="shared" si="4"/>
        <v>0</v>
      </c>
      <c r="DR87">
        <f t="shared" si="4"/>
        <v>0</v>
      </c>
      <c r="DS87">
        <f t="shared" si="4"/>
        <v>0</v>
      </c>
      <c r="DT87">
        <f t="shared" si="4"/>
        <v>0</v>
      </c>
      <c r="DU87">
        <f t="shared" si="4"/>
        <v>0</v>
      </c>
      <c r="DV87">
        <f t="shared" si="4"/>
        <v>0</v>
      </c>
      <c r="DW87">
        <f t="shared" si="4"/>
        <v>0</v>
      </c>
      <c r="DX87">
        <f t="shared" si="4"/>
        <v>0</v>
      </c>
      <c r="DY87">
        <f t="shared" si="4"/>
        <v>0</v>
      </c>
      <c r="DZ87">
        <f t="shared" si="4"/>
        <v>0</v>
      </c>
      <c r="EA87">
        <f t="shared" si="5"/>
        <v>0</v>
      </c>
      <c r="EB87">
        <f t="shared" si="5"/>
        <v>0</v>
      </c>
      <c r="EC87">
        <f t="shared" si="5"/>
        <v>2.5</v>
      </c>
      <c r="ED87">
        <f t="shared" si="5"/>
        <v>0</v>
      </c>
      <c r="EE87">
        <f t="shared" si="5"/>
        <v>295.5</v>
      </c>
      <c r="EF87">
        <f t="shared" si="5"/>
        <v>0</v>
      </c>
      <c r="EG87">
        <f t="shared" si="5"/>
        <v>0</v>
      </c>
      <c r="EH87">
        <f t="shared" si="5"/>
        <v>0</v>
      </c>
      <c r="EI87">
        <f t="shared" si="5"/>
        <v>0</v>
      </c>
      <c r="EJ87">
        <f t="shared" si="5"/>
        <v>0</v>
      </c>
      <c r="EK87">
        <f t="shared" si="5"/>
        <v>3.5</v>
      </c>
      <c r="EL87">
        <f t="shared" si="5"/>
        <v>0</v>
      </c>
      <c r="EM87">
        <f t="shared" si="5"/>
        <v>0</v>
      </c>
      <c r="EN87">
        <f t="shared" si="5"/>
        <v>0</v>
      </c>
      <c r="EO87">
        <f t="shared" si="5"/>
        <v>0</v>
      </c>
      <c r="EP87">
        <f t="shared" si="5"/>
        <v>0</v>
      </c>
      <c r="EQ87">
        <f t="shared" si="5"/>
        <v>0</v>
      </c>
      <c r="ER87">
        <f t="shared" si="5"/>
        <v>0</v>
      </c>
      <c r="ES87">
        <f t="shared" si="5"/>
        <v>0</v>
      </c>
      <c r="ET87">
        <f t="shared" si="5"/>
        <v>67</v>
      </c>
      <c r="EU87">
        <f t="shared" si="5"/>
        <v>0</v>
      </c>
      <c r="EV87">
        <f t="shared" si="5"/>
        <v>0</v>
      </c>
      <c r="EW87">
        <f t="shared" si="5"/>
        <v>0</v>
      </c>
      <c r="EX87">
        <f t="shared" si="5"/>
        <v>0</v>
      </c>
      <c r="EY87">
        <f t="shared" si="5"/>
        <v>0</v>
      </c>
      <c r="EZ87">
        <f t="shared" si="5"/>
        <v>0</v>
      </c>
      <c r="FA87">
        <f t="shared" si="5"/>
        <v>33</v>
      </c>
      <c r="FB87">
        <f t="shared" si="5"/>
        <v>0</v>
      </c>
      <c r="FC87">
        <f t="shared" si="5"/>
        <v>0</v>
      </c>
      <c r="FD87">
        <f t="shared" si="5"/>
        <v>0</v>
      </c>
      <c r="FE87">
        <f t="shared" si="5"/>
        <v>0</v>
      </c>
      <c r="FF87">
        <f t="shared" si="5"/>
        <v>0</v>
      </c>
      <c r="FG87">
        <f t="shared" si="5"/>
        <v>0</v>
      </c>
      <c r="FH87">
        <f t="shared" si="5"/>
        <v>0</v>
      </c>
      <c r="FI87">
        <f t="shared" si="5"/>
        <v>77</v>
      </c>
      <c r="FJ87">
        <f t="shared" si="5"/>
        <v>0</v>
      </c>
      <c r="FK87">
        <f t="shared" si="5"/>
        <v>305</v>
      </c>
      <c r="FL87">
        <f t="shared" si="5"/>
        <v>0</v>
      </c>
      <c r="FM87">
        <f t="shared" si="5"/>
        <v>0</v>
      </c>
      <c r="FN87">
        <f t="shared" si="5"/>
        <v>194.5</v>
      </c>
      <c r="FO87">
        <f t="shared" si="5"/>
        <v>0</v>
      </c>
      <c r="FP87">
        <f t="shared" si="5"/>
        <v>0</v>
      </c>
      <c r="FQ87">
        <f t="shared" si="5"/>
        <v>0</v>
      </c>
      <c r="FR87">
        <f t="shared" si="5"/>
        <v>0</v>
      </c>
      <c r="FS87">
        <f t="shared" si="5"/>
        <v>0</v>
      </c>
      <c r="FT87">
        <f t="shared" si="5"/>
        <v>0</v>
      </c>
      <c r="FU87">
        <f t="shared" si="5"/>
        <v>0</v>
      </c>
      <c r="FV87">
        <f t="shared" si="5"/>
        <v>37</v>
      </c>
      <c r="FW87">
        <f t="shared" si="5"/>
        <v>0</v>
      </c>
      <c r="FX87">
        <f t="shared" si="5"/>
        <v>51</v>
      </c>
      <c r="FY87">
        <f t="shared" si="5"/>
        <v>0</v>
      </c>
      <c r="FZ87">
        <f t="shared" si="5"/>
        <v>0</v>
      </c>
      <c r="GA87">
        <f t="shared" si="5"/>
        <v>0</v>
      </c>
      <c r="GB87">
        <f t="shared" si="5"/>
        <v>0</v>
      </c>
      <c r="GC87">
        <f t="shared" si="5"/>
        <v>0</v>
      </c>
      <c r="GD87">
        <f t="shared" si="5"/>
        <v>0</v>
      </c>
      <c r="GE87">
        <f t="shared" si="5"/>
        <v>0</v>
      </c>
      <c r="GF87">
        <f t="shared" si="5"/>
        <v>0</v>
      </c>
      <c r="GG87">
        <f t="shared" si="5"/>
        <v>0</v>
      </c>
    </row>
    <row r="88" spans="1:189">
      <c r="A88">
        <v>4</v>
      </c>
      <c r="B88">
        <f t="shared" si="6"/>
        <v>0</v>
      </c>
      <c r="C88">
        <f t="shared" si="3"/>
        <v>0</v>
      </c>
      <c r="D88">
        <f t="shared" si="3"/>
        <v>0</v>
      </c>
      <c r="E88">
        <f t="shared" si="3"/>
        <v>0</v>
      </c>
      <c r="F88">
        <f t="shared" si="3"/>
        <v>0</v>
      </c>
      <c r="G88">
        <f t="shared" si="3"/>
        <v>0</v>
      </c>
      <c r="H88">
        <f t="shared" si="3"/>
        <v>284</v>
      </c>
      <c r="I88">
        <f t="shared" si="3"/>
        <v>0</v>
      </c>
      <c r="J88">
        <f t="shared" si="3"/>
        <v>0</v>
      </c>
      <c r="K88">
        <f t="shared" si="3"/>
        <v>0</v>
      </c>
      <c r="L88">
        <f t="shared" si="3"/>
        <v>26.5</v>
      </c>
      <c r="M88">
        <f t="shared" si="3"/>
        <v>0</v>
      </c>
      <c r="N88">
        <f t="shared" si="3"/>
        <v>42.5</v>
      </c>
      <c r="O88">
        <f t="shared" si="3"/>
        <v>312.5</v>
      </c>
      <c r="P88">
        <f t="shared" si="3"/>
        <v>25.5</v>
      </c>
      <c r="Q88">
        <f t="shared" si="3"/>
        <v>0</v>
      </c>
      <c r="R88">
        <f t="shared" si="3"/>
        <v>256.5</v>
      </c>
      <c r="S88">
        <f t="shared" si="3"/>
        <v>73.5</v>
      </c>
      <c r="T88">
        <f t="shared" si="3"/>
        <v>243</v>
      </c>
      <c r="U88">
        <f t="shared" si="3"/>
        <v>0</v>
      </c>
      <c r="V88">
        <f t="shared" si="3"/>
        <v>0</v>
      </c>
      <c r="W88">
        <f t="shared" si="3"/>
        <v>0</v>
      </c>
      <c r="X88">
        <f t="shared" si="3"/>
        <v>23</v>
      </c>
      <c r="Y88">
        <f t="shared" si="3"/>
        <v>119</v>
      </c>
      <c r="Z88">
        <f t="shared" si="3"/>
        <v>0</v>
      </c>
      <c r="AA88">
        <f t="shared" si="3"/>
        <v>0</v>
      </c>
      <c r="AB88">
        <f t="shared" si="3"/>
        <v>0</v>
      </c>
      <c r="AC88">
        <f t="shared" si="3"/>
        <v>0</v>
      </c>
      <c r="AD88">
        <f t="shared" si="3"/>
        <v>25.5</v>
      </c>
      <c r="AE88">
        <f t="shared" si="3"/>
        <v>0</v>
      </c>
      <c r="AF88">
        <f t="shared" si="3"/>
        <v>0</v>
      </c>
      <c r="AG88">
        <f t="shared" si="3"/>
        <v>0</v>
      </c>
      <c r="AH88">
        <f t="shared" si="3"/>
        <v>0</v>
      </c>
      <c r="AI88">
        <f t="shared" si="3"/>
        <v>0</v>
      </c>
      <c r="AJ88">
        <f t="shared" si="3"/>
        <v>0</v>
      </c>
      <c r="AK88">
        <f t="shared" si="3"/>
        <v>0</v>
      </c>
      <c r="AL88">
        <f t="shared" si="3"/>
        <v>0</v>
      </c>
      <c r="AM88">
        <f t="shared" si="3"/>
        <v>127.5</v>
      </c>
      <c r="AN88">
        <f t="shared" si="3"/>
        <v>0</v>
      </c>
      <c r="AO88">
        <f t="shared" si="3"/>
        <v>0</v>
      </c>
      <c r="AP88">
        <f t="shared" si="3"/>
        <v>0</v>
      </c>
      <c r="AQ88">
        <f t="shared" si="3"/>
        <v>0</v>
      </c>
      <c r="AR88">
        <f t="shared" si="3"/>
        <v>2.5</v>
      </c>
      <c r="AS88">
        <f t="shared" si="3"/>
        <v>47</v>
      </c>
      <c r="AT88">
        <f t="shared" si="3"/>
        <v>85.5</v>
      </c>
      <c r="AU88">
        <f t="shared" si="3"/>
        <v>145</v>
      </c>
      <c r="AV88">
        <f t="shared" si="3"/>
        <v>74</v>
      </c>
      <c r="AW88">
        <f t="shared" si="3"/>
        <v>0</v>
      </c>
      <c r="AX88">
        <f t="shared" si="3"/>
        <v>0</v>
      </c>
      <c r="AY88">
        <f t="shared" si="3"/>
        <v>0</v>
      </c>
      <c r="AZ88">
        <f t="shared" si="3"/>
        <v>0</v>
      </c>
      <c r="BA88">
        <f t="shared" si="3"/>
        <v>0</v>
      </c>
      <c r="BB88">
        <f t="shared" si="3"/>
        <v>38</v>
      </c>
      <c r="BC88">
        <f t="shared" si="3"/>
        <v>40.5</v>
      </c>
      <c r="BD88">
        <f t="shared" si="3"/>
        <v>0</v>
      </c>
      <c r="BE88">
        <f t="shared" si="3"/>
        <v>825.5</v>
      </c>
      <c r="BF88">
        <f t="shared" si="3"/>
        <v>131</v>
      </c>
      <c r="BG88">
        <f t="shared" si="3"/>
        <v>0</v>
      </c>
      <c r="BH88">
        <f t="shared" si="3"/>
        <v>1541.5</v>
      </c>
      <c r="BI88">
        <f t="shared" si="3"/>
        <v>0</v>
      </c>
      <c r="BJ88">
        <f t="shared" si="3"/>
        <v>299</v>
      </c>
      <c r="BK88">
        <f t="shared" si="3"/>
        <v>20.5</v>
      </c>
      <c r="BL88">
        <f t="shared" si="3"/>
        <v>0</v>
      </c>
      <c r="BM88">
        <f t="shared" si="3"/>
        <v>0</v>
      </c>
      <c r="BN88">
        <f t="shared" si="3"/>
        <v>0</v>
      </c>
      <c r="BO88">
        <f t="shared" si="4"/>
        <v>0</v>
      </c>
      <c r="BP88">
        <f t="shared" si="4"/>
        <v>0</v>
      </c>
      <c r="BQ88">
        <f t="shared" si="4"/>
        <v>1227.5</v>
      </c>
      <c r="BR88">
        <f t="shared" si="4"/>
        <v>0</v>
      </c>
      <c r="BS88">
        <f t="shared" si="4"/>
        <v>234</v>
      </c>
      <c r="BT88">
        <f t="shared" si="4"/>
        <v>927.5</v>
      </c>
      <c r="BU88">
        <f t="shared" si="4"/>
        <v>0</v>
      </c>
      <c r="BV88">
        <f t="shared" si="4"/>
        <v>56</v>
      </c>
      <c r="BW88">
        <f t="shared" si="4"/>
        <v>222</v>
      </c>
      <c r="BX88">
        <f t="shared" si="4"/>
        <v>0</v>
      </c>
      <c r="BY88">
        <f t="shared" si="4"/>
        <v>29</v>
      </c>
      <c r="BZ88">
        <f t="shared" si="4"/>
        <v>0</v>
      </c>
      <c r="CA88">
        <f t="shared" si="4"/>
        <v>0</v>
      </c>
      <c r="CB88">
        <f t="shared" si="4"/>
        <v>0</v>
      </c>
      <c r="CC88">
        <f t="shared" si="4"/>
        <v>0</v>
      </c>
      <c r="CD88">
        <f t="shared" si="4"/>
        <v>50.5</v>
      </c>
      <c r="CE88">
        <f t="shared" si="4"/>
        <v>0</v>
      </c>
      <c r="CF88">
        <f t="shared" si="4"/>
        <v>15</v>
      </c>
      <c r="CG88">
        <f t="shared" si="4"/>
        <v>0</v>
      </c>
      <c r="CH88">
        <f t="shared" si="4"/>
        <v>30</v>
      </c>
      <c r="CI88">
        <f t="shared" si="4"/>
        <v>0</v>
      </c>
      <c r="CJ88">
        <f t="shared" si="4"/>
        <v>0</v>
      </c>
      <c r="CK88">
        <f t="shared" si="4"/>
        <v>0</v>
      </c>
      <c r="CL88">
        <f t="shared" si="4"/>
        <v>0</v>
      </c>
      <c r="CM88">
        <f t="shared" si="4"/>
        <v>0</v>
      </c>
      <c r="CN88">
        <f t="shared" si="4"/>
        <v>0</v>
      </c>
      <c r="CO88">
        <f t="shared" si="4"/>
        <v>18</v>
      </c>
      <c r="CP88">
        <f t="shared" si="4"/>
        <v>0</v>
      </c>
      <c r="CQ88">
        <f t="shared" si="4"/>
        <v>0</v>
      </c>
      <c r="CR88">
        <f t="shared" si="4"/>
        <v>0</v>
      </c>
      <c r="CS88">
        <f t="shared" si="4"/>
        <v>0</v>
      </c>
      <c r="CT88">
        <f t="shared" si="4"/>
        <v>8</v>
      </c>
      <c r="CU88">
        <f t="shared" si="4"/>
        <v>0</v>
      </c>
      <c r="CV88">
        <f t="shared" si="4"/>
        <v>0</v>
      </c>
      <c r="CW88">
        <f t="shared" si="4"/>
        <v>0</v>
      </c>
      <c r="CX88">
        <f t="shared" si="4"/>
        <v>0</v>
      </c>
      <c r="CY88">
        <f t="shared" si="4"/>
        <v>0</v>
      </c>
      <c r="CZ88">
        <f t="shared" si="4"/>
        <v>0</v>
      </c>
      <c r="DA88">
        <f t="shared" si="4"/>
        <v>0</v>
      </c>
      <c r="DB88">
        <f t="shared" si="4"/>
        <v>0</v>
      </c>
      <c r="DC88">
        <f t="shared" si="4"/>
        <v>0</v>
      </c>
      <c r="DD88">
        <f t="shared" si="4"/>
        <v>147.5</v>
      </c>
      <c r="DE88">
        <f t="shared" si="4"/>
        <v>0</v>
      </c>
      <c r="DF88">
        <f t="shared" si="4"/>
        <v>73</v>
      </c>
      <c r="DG88">
        <f t="shared" si="4"/>
        <v>0</v>
      </c>
      <c r="DH88">
        <f t="shared" si="4"/>
        <v>0</v>
      </c>
      <c r="DI88">
        <f t="shared" si="4"/>
        <v>0</v>
      </c>
      <c r="DJ88">
        <f t="shared" si="4"/>
        <v>0</v>
      </c>
      <c r="DK88">
        <f t="shared" si="4"/>
        <v>0</v>
      </c>
      <c r="DL88">
        <f t="shared" si="4"/>
        <v>0</v>
      </c>
      <c r="DM88">
        <f t="shared" si="4"/>
        <v>0</v>
      </c>
      <c r="DN88">
        <f t="shared" si="4"/>
        <v>0</v>
      </c>
      <c r="DO88">
        <f t="shared" si="4"/>
        <v>0</v>
      </c>
      <c r="DP88">
        <f t="shared" si="4"/>
        <v>0</v>
      </c>
      <c r="DQ88">
        <f t="shared" si="4"/>
        <v>0</v>
      </c>
      <c r="DR88">
        <f t="shared" si="4"/>
        <v>0</v>
      </c>
      <c r="DS88">
        <f t="shared" si="4"/>
        <v>0</v>
      </c>
      <c r="DT88">
        <f t="shared" si="4"/>
        <v>0</v>
      </c>
      <c r="DU88">
        <f t="shared" si="4"/>
        <v>0</v>
      </c>
      <c r="DV88">
        <f t="shared" si="4"/>
        <v>0</v>
      </c>
      <c r="DW88">
        <f t="shared" si="4"/>
        <v>0</v>
      </c>
      <c r="DX88">
        <f t="shared" si="4"/>
        <v>0</v>
      </c>
      <c r="DY88">
        <f t="shared" si="4"/>
        <v>0</v>
      </c>
      <c r="DZ88">
        <f t="shared" ref="DZ88:GG92" si="7">(DZ28+DZ64)/2</f>
        <v>0</v>
      </c>
      <c r="EA88">
        <f t="shared" si="7"/>
        <v>0</v>
      </c>
      <c r="EB88">
        <f t="shared" si="7"/>
        <v>0</v>
      </c>
      <c r="EC88">
        <f t="shared" si="7"/>
        <v>2.5</v>
      </c>
      <c r="ED88">
        <f t="shared" si="7"/>
        <v>0</v>
      </c>
      <c r="EE88">
        <f t="shared" si="7"/>
        <v>147</v>
      </c>
      <c r="EF88">
        <f t="shared" si="7"/>
        <v>0</v>
      </c>
      <c r="EG88">
        <f t="shared" si="7"/>
        <v>0</v>
      </c>
      <c r="EH88">
        <f t="shared" si="7"/>
        <v>0</v>
      </c>
      <c r="EI88">
        <f t="shared" si="7"/>
        <v>0</v>
      </c>
      <c r="EJ88">
        <f t="shared" si="7"/>
        <v>0</v>
      </c>
      <c r="EK88">
        <f t="shared" si="7"/>
        <v>3.5</v>
      </c>
      <c r="EL88">
        <f t="shared" si="7"/>
        <v>0</v>
      </c>
      <c r="EM88">
        <f t="shared" si="7"/>
        <v>0</v>
      </c>
      <c r="EN88">
        <f t="shared" si="7"/>
        <v>0</v>
      </c>
      <c r="EO88">
        <f t="shared" si="7"/>
        <v>0</v>
      </c>
      <c r="EP88">
        <f t="shared" si="7"/>
        <v>0</v>
      </c>
      <c r="EQ88">
        <f t="shared" si="7"/>
        <v>0</v>
      </c>
      <c r="ER88">
        <f t="shared" si="7"/>
        <v>0</v>
      </c>
      <c r="ES88">
        <f t="shared" si="7"/>
        <v>0</v>
      </c>
      <c r="ET88">
        <f t="shared" si="7"/>
        <v>67</v>
      </c>
      <c r="EU88">
        <f t="shared" si="7"/>
        <v>0</v>
      </c>
      <c r="EV88">
        <f t="shared" si="7"/>
        <v>0</v>
      </c>
      <c r="EW88">
        <f t="shared" si="7"/>
        <v>0</v>
      </c>
      <c r="EX88">
        <f t="shared" si="7"/>
        <v>0</v>
      </c>
      <c r="EY88">
        <f t="shared" si="7"/>
        <v>0</v>
      </c>
      <c r="EZ88">
        <f t="shared" si="7"/>
        <v>0</v>
      </c>
      <c r="FA88">
        <f t="shared" si="7"/>
        <v>33</v>
      </c>
      <c r="FB88">
        <f t="shared" si="7"/>
        <v>0</v>
      </c>
      <c r="FC88">
        <f t="shared" si="7"/>
        <v>0</v>
      </c>
      <c r="FD88">
        <f t="shared" si="7"/>
        <v>0</v>
      </c>
      <c r="FE88">
        <f t="shared" si="7"/>
        <v>0</v>
      </c>
      <c r="FF88">
        <f t="shared" si="7"/>
        <v>0</v>
      </c>
      <c r="FG88">
        <f t="shared" si="7"/>
        <v>0</v>
      </c>
      <c r="FH88">
        <f t="shared" si="7"/>
        <v>0</v>
      </c>
      <c r="FI88">
        <f t="shared" si="7"/>
        <v>0</v>
      </c>
      <c r="FJ88">
        <f t="shared" si="7"/>
        <v>0</v>
      </c>
      <c r="FK88">
        <f t="shared" si="7"/>
        <v>305</v>
      </c>
      <c r="FL88">
        <f t="shared" si="7"/>
        <v>0</v>
      </c>
      <c r="FM88">
        <f t="shared" si="7"/>
        <v>0</v>
      </c>
      <c r="FN88">
        <f t="shared" si="7"/>
        <v>194.5</v>
      </c>
      <c r="FO88">
        <f t="shared" si="7"/>
        <v>0</v>
      </c>
      <c r="FP88">
        <f t="shared" si="7"/>
        <v>0</v>
      </c>
      <c r="FQ88">
        <f t="shared" si="7"/>
        <v>0</v>
      </c>
      <c r="FR88">
        <f t="shared" si="7"/>
        <v>0</v>
      </c>
      <c r="FS88">
        <f t="shared" si="7"/>
        <v>0</v>
      </c>
      <c r="FT88">
        <f t="shared" si="7"/>
        <v>0</v>
      </c>
      <c r="FU88">
        <f t="shared" si="7"/>
        <v>0</v>
      </c>
      <c r="FV88">
        <f t="shared" si="7"/>
        <v>37</v>
      </c>
      <c r="FW88">
        <f t="shared" si="7"/>
        <v>0</v>
      </c>
      <c r="FX88">
        <f t="shared" si="7"/>
        <v>0</v>
      </c>
      <c r="FY88">
        <f t="shared" si="7"/>
        <v>0</v>
      </c>
      <c r="FZ88">
        <f t="shared" si="7"/>
        <v>0</v>
      </c>
      <c r="GA88">
        <f t="shared" si="7"/>
        <v>0</v>
      </c>
      <c r="GB88">
        <f t="shared" si="7"/>
        <v>0</v>
      </c>
      <c r="GC88">
        <f t="shared" si="7"/>
        <v>0</v>
      </c>
      <c r="GD88">
        <f t="shared" si="7"/>
        <v>0</v>
      </c>
      <c r="GE88">
        <f t="shared" si="7"/>
        <v>0</v>
      </c>
      <c r="GF88">
        <f t="shared" si="7"/>
        <v>0</v>
      </c>
      <c r="GG88">
        <f t="shared" si="7"/>
        <v>0</v>
      </c>
    </row>
    <row r="89" spans="1:189">
      <c r="A89">
        <v>5</v>
      </c>
      <c r="B89">
        <f t="shared" si="6"/>
        <v>0</v>
      </c>
      <c r="C89">
        <f t="shared" si="3"/>
        <v>0</v>
      </c>
      <c r="D89">
        <f t="shared" si="3"/>
        <v>0</v>
      </c>
      <c r="E89">
        <f t="shared" si="3"/>
        <v>0</v>
      </c>
      <c r="F89">
        <f t="shared" si="3"/>
        <v>0</v>
      </c>
      <c r="G89">
        <f t="shared" si="3"/>
        <v>0</v>
      </c>
      <c r="H89">
        <f t="shared" si="3"/>
        <v>284</v>
      </c>
      <c r="I89">
        <f t="shared" si="3"/>
        <v>0</v>
      </c>
      <c r="J89">
        <f t="shared" si="3"/>
        <v>0</v>
      </c>
      <c r="K89">
        <f t="shared" si="3"/>
        <v>0</v>
      </c>
      <c r="L89">
        <f t="shared" si="3"/>
        <v>26.5</v>
      </c>
      <c r="M89">
        <f t="shared" si="3"/>
        <v>0</v>
      </c>
      <c r="N89">
        <f t="shared" si="3"/>
        <v>42.5</v>
      </c>
      <c r="O89">
        <f t="shared" si="3"/>
        <v>312.5</v>
      </c>
      <c r="P89">
        <f t="shared" si="3"/>
        <v>25.5</v>
      </c>
      <c r="Q89">
        <f t="shared" si="3"/>
        <v>0</v>
      </c>
      <c r="R89">
        <f t="shared" si="3"/>
        <v>256.5</v>
      </c>
      <c r="S89">
        <f t="shared" si="3"/>
        <v>73.5</v>
      </c>
      <c r="T89">
        <f t="shared" si="3"/>
        <v>243</v>
      </c>
      <c r="U89">
        <f t="shared" si="3"/>
        <v>0</v>
      </c>
      <c r="V89">
        <f t="shared" si="3"/>
        <v>0</v>
      </c>
      <c r="W89">
        <f t="shared" si="3"/>
        <v>0</v>
      </c>
      <c r="X89">
        <f t="shared" si="3"/>
        <v>23</v>
      </c>
      <c r="Y89">
        <f t="shared" si="3"/>
        <v>119</v>
      </c>
      <c r="Z89">
        <f t="shared" si="3"/>
        <v>0</v>
      </c>
      <c r="AA89">
        <f t="shared" si="3"/>
        <v>0</v>
      </c>
      <c r="AB89">
        <f t="shared" si="3"/>
        <v>0</v>
      </c>
      <c r="AC89">
        <f t="shared" si="3"/>
        <v>0</v>
      </c>
      <c r="AD89">
        <f t="shared" si="3"/>
        <v>0</v>
      </c>
      <c r="AE89">
        <f t="shared" si="3"/>
        <v>0</v>
      </c>
      <c r="AF89">
        <f t="shared" ref="AF89:CQ97" si="8">(AF29+AF65)/2</f>
        <v>0</v>
      </c>
      <c r="AG89">
        <f t="shared" si="8"/>
        <v>0</v>
      </c>
      <c r="AH89">
        <f t="shared" si="8"/>
        <v>0</v>
      </c>
      <c r="AI89">
        <f t="shared" si="8"/>
        <v>0</v>
      </c>
      <c r="AJ89">
        <f t="shared" si="8"/>
        <v>0</v>
      </c>
      <c r="AK89">
        <f t="shared" si="8"/>
        <v>0</v>
      </c>
      <c r="AL89">
        <f t="shared" si="8"/>
        <v>0</v>
      </c>
      <c r="AM89">
        <f t="shared" si="8"/>
        <v>94.5</v>
      </c>
      <c r="AN89">
        <f t="shared" si="8"/>
        <v>0</v>
      </c>
      <c r="AO89">
        <f t="shared" si="8"/>
        <v>0</v>
      </c>
      <c r="AP89">
        <f t="shared" si="8"/>
        <v>0</v>
      </c>
      <c r="AQ89">
        <f t="shared" si="8"/>
        <v>0</v>
      </c>
      <c r="AR89">
        <f t="shared" si="8"/>
        <v>2.5</v>
      </c>
      <c r="AS89">
        <f t="shared" si="8"/>
        <v>47</v>
      </c>
      <c r="AT89">
        <f t="shared" si="8"/>
        <v>0</v>
      </c>
      <c r="AU89">
        <f t="shared" si="8"/>
        <v>145</v>
      </c>
      <c r="AV89">
        <f t="shared" si="8"/>
        <v>74</v>
      </c>
      <c r="AW89">
        <f t="shared" si="8"/>
        <v>0</v>
      </c>
      <c r="AX89">
        <f t="shared" si="8"/>
        <v>0</v>
      </c>
      <c r="AY89">
        <f t="shared" si="8"/>
        <v>0</v>
      </c>
      <c r="AZ89">
        <f t="shared" si="8"/>
        <v>0</v>
      </c>
      <c r="BA89">
        <f t="shared" si="8"/>
        <v>0</v>
      </c>
      <c r="BB89">
        <f t="shared" si="8"/>
        <v>38</v>
      </c>
      <c r="BC89">
        <f t="shared" si="8"/>
        <v>28.5</v>
      </c>
      <c r="BD89">
        <f t="shared" si="8"/>
        <v>0</v>
      </c>
      <c r="BE89">
        <f t="shared" si="8"/>
        <v>825.5</v>
      </c>
      <c r="BF89">
        <f t="shared" si="8"/>
        <v>0</v>
      </c>
      <c r="BG89">
        <f t="shared" si="8"/>
        <v>0</v>
      </c>
      <c r="BH89">
        <f t="shared" si="8"/>
        <v>1541.5</v>
      </c>
      <c r="BI89">
        <f t="shared" si="8"/>
        <v>0</v>
      </c>
      <c r="BJ89">
        <f t="shared" si="8"/>
        <v>299</v>
      </c>
      <c r="BK89">
        <f t="shared" si="8"/>
        <v>20.5</v>
      </c>
      <c r="BL89">
        <f t="shared" si="8"/>
        <v>0</v>
      </c>
      <c r="BM89">
        <f t="shared" si="8"/>
        <v>0</v>
      </c>
      <c r="BN89">
        <f t="shared" si="8"/>
        <v>0</v>
      </c>
      <c r="BO89">
        <f t="shared" si="8"/>
        <v>0</v>
      </c>
      <c r="BP89">
        <f t="shared" si="8"/>
        <v>0</v>
      </c>
      <c r="BQ89">
        <f t="shared" si="8"/>
        <v>1080.5</v>
      </c>
      <c r="BR89">
        <f t="shared" si="8"/>
        <v>0</v>
      </c>
      <c r="BS89">
        <f t="shared" si="8"/>
        <v>234</v>
      </c>
      <c r="BT89">
        <f t="shared" si="8"/>
        <v>738</v>
      </c>
      <c r="BU89">
        <f t="shared" si="8"/>
        <v>0</v>
      </c>
      <c r="BV89">
        <f t="shared" si="8"/>
        <v>56</v>
      </c>
      <c r="BW89">
        <f t="shared" si="8"/>
        <v>222</v>
      </c>
      <c r="BX89">
        <f t="shared" si="8"/>
        <v>0</v>
      </c>
      <c r="BY89">
        <f t="shared" si="8"/>
        <v>29</v>
      </c>
      <c r="BZ89">
        <f t="shared" si="8"/>
        <v>0</v>
      </c>
      <c r="CA89">
        <f t="shared" si="8"/>
        <v>0</v>
      </c>
      <c r="CB89">
        <f t="shared" si="8"/>
        <v>0</v>
      </c>
      <c r="CC89">
        <f t="shared" si="8"/>
        <v>0</v>
      </c>
      <c r="CD89">
        <f t="shared" si="8"/>
        <v>50.5</v>
      </c>
      <c r="CE89">
        <f t="shared" si="8"/>
        <v>0</v>
      </c>
      <c r="CF89">
        <f t="shared" si="8"/>
        <v>15</v>
      </c>
      <c r="CG89">
        <f t="shared" si="8"/>
        <v>0</v>
      </c>
      <c r="CH89">
        <f t="shared" si="8"/>
        <v>30</v>
      </c>
      <c r="CI89">
        <f t="shared" si="8"/>
        <v>0</v>
      </c>
      <c r="CJ89">
        <f t="shared" si="8"/>
        <v>0</v>
      </c>
      <c r="CK89">
        <f t="shared" si="8"/>
        <v>0</v>
      </c>
      <c r="CL89">
        <f t="shared" si="8"/>
        <v>0</v>
      </c>
      <c r="CM89">
        <f t="shared" si="8"/>
        <v>0</v>
      </c>
      <c r="CN89">
        <f t="shared" si="8"/>
        <v>0</v>
      </c>
      <c r="CO89">
        <f t="shared" si="8"/>
        <v>0</v>
      </c>
      <c r="CP89">
        <f t="shared" si="8"/>
        <v>0</v>
      </c>
      <c r="CQ89">
        <f t="shared" si="8"/>
        <v>0</v>
      </c>
      <c r="CR89">
        <f t="shared" ref="CR89:FC94" si="9">(CR29+CR65)/2</f>
        <v>0</v>
      </c>
      <c r="CS89">
        <f t="shared" si="9"/>
        <v>0</v>
      </c>
      <c r="CT89">
        <f t="shared" si="9"/>
        <v>8</v>
      </c>
      <c r="CU89">
        <f t="shared" si="9"/>
        <v>0</v>
      </c>
      <c r="CV89">
        <f t="shared" si="9"/>
        <v>0</v>
      </c>
      <c r="CW89">
        <f t="shared" si="9"/>
        <v>0</v>
      </c>
      <c r="CX89">
        <f t="shared" si="9"/>
        <v>0</v>
      </c>
      <c r="CY89">
        <f t="shared" si="9"/>
        <v>0</v>
      </c>
      <c r="CZ89">
        <f t="shared" si="9"/>
        <v>0</v>
      </c>
      <c r="DA89">
        <f t="shared" si="9"/>
        <v>0</v>
      </c>
      <c r="DB89">
        <f t="shared" si="9"/>
        <v>0</v>
      </c>
      <c r="DC89">
        <f t="shared" si="9"/>
        <v>0</v>
      </c>
      <c r="DD89">
        <f t="shared" si="9"/>
        <v>147.5</v>
      </c>
      <c r="DE89">
        <f t="shared" si="9"/>
        <v>0</v>
      </c>
      <c r="DF89">
        <f t="shared" si="9"/>
        <v>73</v>
      </c>
      <c r="DG89">
        <f t="shared" si="9"/>
        <v>0</v>
      </c>
      <c r="DH89">
        <f t="shared" si="9"/>
        <v>0</v>
      </c>
      <c r="DI89">
        <f t="shared" si="9"/>
        <v>0</v>
      </c>
      <c r="DJ89">
        <f t="shared" si="9"/>
        <v>0</v>
      </c>
      <c r="DK89">
        <f t="shared" si="9"/>
        <v>0</v>
      </c>
      <c r="DL89">
        <f t="shared" si="9"/>
        <v>0</v>
      </c>
      <c r="DM89">
        <f t="shared" si="9"/>
        <v>0</v>
      </c>
      <c r="DN89">
        <f t="shared" si="9"/>
        <v>0</v>
      </c>
      <c r="DO89">
        <f t="shared" si="9"/>
        <v>0</v>
      </c>
      <c r="DP89">
        <f t="shared" si="9"/>
        <v>0</v>
      </c>
      <c r="DQ89">
        <f t="shared" si="9"/>
        <v>0</v>
      </c>
      <c r="DR89">
        <f t="shared" si="9"/>
        <v>0</v>
      </c>
      <c r="DS89">
        <f t="shared" si="9"/>
        <v>0</v>
      </c>
      <c r="DT89">
        <f t="shared" si="9"/>
        <v>0</v>
      </c>
      <c r="DU89">
        <f t="shared" si="9"/>
        <v>0</v>
      </c>
      <c r="DV89">
        <f t="shared" si="9"/>
        <v>0</v>
      </c>
      <c r="DW89">
        <f t="shared" si="9"/>
        <v>0</v>
      </c>
      <c r="DX89">
        <f t="shared" si="9"/>
        <v>0</v>
      </c>
      <c r="DY89">
        <f t="shared" si="9"/>
        <v>0</v>
      </c>
      <c r="DZ89">
        <f t="shared" si="9"/>
        <v>0</v>
      </c>
      <c r="EA89">
        <f t="shared" si="7"/>
        <v>0</v>
      </c>
      <c r="EB89">
        <f t="shared" si="7"/>
        <v>0</v>
      </c>
      <c r="EC89">
        <f t="shared" si="7"/>
        <v>2.5</v>
      </c>
      <c r="ED89">
        <f t="shared" si="7"/>
        <v>0</v>
      </c>
      <c r="EE89">
        <f t="shared" si="7"/>
        <v>70</v>
      </c>
      <c r="EF89">
        <f t="shared" si="7"/>
        <v>0</v>
      </c>
      <c r="EG89">
        <f t="shared" si="7"/>
        <v>0</v>
      </c>
      <c r="EH89">
        <f t="shared" si="7"/>
        <v>0</v>
      </c>
      <c r="EI89">
        <f t="shared" si="7"/>
        <v>0</v>
      </c>
      <c r="EJ89">
        <f t="shared" si="7"/>
        <v>0</v>
      </c>
      <c r="EK89">
        <f t="shared" si="7"/>
        <v>3.5</v>
      </c>
      <c r="EL89">
        <f t="shared" si="7"/>
        <v>0</v>
      </c>
      <c r="EM89">
        <f t="shared" si="7"/>
        <v>0</v>
      </c>
      <c r="EN89">
        <f t="shared" si="7"/>
        <v>0</v>
      </c>
      <c r="EO89">
        <f t="shared" si="7"/>
        <v>0</v>
      </c>
      <c r="EP89">
        <f t="shared" si="7"/>
        <v>0</v>
      </c>
      <c r="EQ89">
        <f t="shared" si="7"/>
        <v>0</v>
      </c>
      <c r="ER89">
        <f t="shared" si="7"/>
        <v>0</v>
      </c>
      <c r="ES89">
        <f t="shared" si="7"/>
        <v>0</v>
      </c>
      <c r="ET89">
        <f t="shared" si="7"/>
        <v>52</v>
      </c>
      <c r="EU89">
        <f t="shared" si="7"/>
        <v>0</v>
      </c>
      <c r="EV89">
        <f t="shared" si="7"/>
        <v>0</v>
      </c>
      <c r="EW89">
        <f t="shared" si="7"/>
        <v>0</v>
      </c>
      <c r="EX89">
        <f t="shared" si="7"/>
        <v>0</v>
      </c>
      <c r="EY89">
        <f t="shared" si="7"/>
        <v>0</v>
      </c>
      <c r="EZ89">
        <f t="shared" si="7"/>
        <v>0</v>
      </c>
      <c r="FA89">
        <f t="shared" si="7"/>
        <v>33</v>
      </c>
      <c r="FB89">
        <f t="shared" si="7"/>
        <v>0</v>
      </c>
      <c r="FC89">
        <f t="shared" si="7"/>
        <v>0</v>
      </c>
      <c r="FD89">
        <f t="shared" si="7"/>
        <v>0</v>
      </c>
      <c r="FE89">
        <f t="shared" si="7"/>
        <v>0</v>
      </c>
      <c r="FF89">
        <f t="shared" si="7"/>
        <v>0</v>
      </c>
      <c r="FG89">
        <f t="shared" si="7"/>
        <v>0</v>
      </c>
      <c r="FH89">
        <f t="shared" si="7"/>
        <v>0</v>
      </c>
      <c r="FI89">
        <f t="shared" si="7"/>
        <v>0</v>
      </c>
      <c r="FJ89">
        <f t="shared" si="7"/>
        <v>0</v>
      </c>
      <c r="FK89">
        <f t="shared" si="7"/>
        <v>288.5</v>
      </c>
      <c r="FL89">
        <f t="shared" si="7"/>
        <v>0</v>
      </c>
      <c r="FM89">
        <f t="shared" si="7"/>
        <v>0</v>
      </c>
      <c r="FN89">
        <f t="shared" si="7"/>
        <v>37.5</v>
      </c>
      <c r="FO89">
        <f t="shared" si="7"/>
        <v>0</v>
      </c>
      <c r="FP89">
        <f t="shared" si="7"/>
        <v>0</v>
      </c>
      <c r="FQ89">
        <f t="shared" si="7"/>
        <v>0</v>
      </c>
      <c r="FR89">
        <f t="shared" si="7"/>
        <v>0</v>
      </c>
      <c r="FS89">
        <f t="shared" si="7"/>
        <v>0</v>
      </c>
      <c r="FT89">
        <f t="shared" si="7"/>
        <v>0</v>
      </c>
      <c r="FU89">
        <f t="shared" si="7"/>
        <v>0</v>
      </c>
      <c r="FV89">
        <f t="shared" si="7"/>
        <v>0</v>
      </c>
      <c r="FW89">
        <f t="shared" si="7"/>
        <v>0</v>
      </c>
      <c r="FX89">
        <f t="shared" si="7"/>
        <v>0</v>
      </c>
      <c r="FY89">
        <f t="shared" si="7"/>
        <v>0</v>
      </c>
      <c r="FZ89">
        <f t="shared" si="7"/>
        <v>0</v>
      </c>
      <c r="GA89">
        <f t="shared" si="7"/>
        <v>0</v>
      </c>
      <c r="GB89">
        <f t="shared" si="7"/>
        <v>0</v>
      </c>
      <c r="GC89">
        <f t="shared" si="7"/>
        <v>0</v>
      </c>
      <c r="GD89">
        <f t="shared" si="7"/>
        <v>0</v>
      </c>
      <c r="GE89">
        <f t="shared" si="7"/>
        <v>0</v>
      </c>
      <c r="GF89">
        <f t="shared" si="7"/>
        <v>0</v>
      </c>
      <c r="GG89">
        <f t="shared" si="7"/>
        <v>0</v>
      </c>
    </row>
    <row r="90" spans="1:189">
      <c r="A90">
        <v>6</v>
      </c>
      <c r="B90">
        <f t="shared" si="6"/>
        <v>0</v>
      </c>
      <c r="C90">
        <f t="shared" si="6"/>
        <v>0</v>
      </c>
      <c r="D90">
        <f t="shared" si="6"/>
        <v>0</v>
      </c>
      <c r="E90">
        <f t="shared" si="6"/>
        <v>0</v>
      </c>
      <c r="F90">
        <f t="shared" si="6"/>
        <v>0</v>
      </c>
      <c r="G90">
        <f t="shared" si="6"/>
        <v>0</v>
      </c>
      <c r="H90">
        <f t="shared" si="6"/>
        <v>284</v>
      </c>
      <c r="I90">
        <f t="shared" si="6"/>
        <v>0</v>
      </c>
      <c r="J90">
        <f t="shared" si="6"/>
        <v>0</v>
      </c>
      <c r="K90">
        <f t="shared" si="6"/>
        <v>0</v>
      </c>
      <c r="L90">
        <f t="shared" si="6"/>
        <v>26.5</v>
      </c>
      <c r="M90">
        <f t="shared" si="6"/>
        <v>0</v>
      </c>
      <c r="N90">
        <f t="shared" si="6"/>
        <v>42.5</v>
      </c>
      <c r="O90">
        <f t="shared" si="6"/>
        <v>312.5</v>
      </c>
      <c r="P90">
        <f t="shared" si="6"/>
        <v>0</v>
      </c>
      <c r="Q90">
        <f t="shared" si="6"/>
        <v>0</v>
      </c>
      <c r="R90">
        <f t="shared" ref="R90:BY94" si="10">(R30+R66)/2</f>
        <v>130</v>
      </c>
      <c r="S90">
        <f t="shared" si="10"/>
        <v>73.5</v>
      </c>
      <c r="T90">
        <f t="shared" si="10"/>
        <v>21.5</v>
      </c>
      <c r="U90">
        <f t="shared" si="10"/>
        <v>0</v>
      </c>
      <c r="V90">
        <f t="shared" si="10"/>
        <v>0</v>
      </c>
      <c r="W90">
        <f t="shared" si="10"/>
        <v>0</v>
      </c>
      <c r="X90">
        <f t="shared" si="10"/>
        <v>23</v>
      </c>
      <c r="Y90">
        <f t="shared" si="10"/>
        <v>119</v>
      </c>
      <c r="Z90">
        <f t="shared" si="10"/>
        <v>0</v>
      </c>
      <c r="AA90">
        <f t="shared" si="10"/>
        <v>0</v>
      </c>
      <c r="AB90">
        <f t="shared" si="10"/>
        <v>0</v>
      </c>
      <c r="AC90">
        <f t="shared" si="10"/>
        <v>0</v>
      </c>
      <c r="AD90">
        <f t="shared" si="10"/>
        <v>0</v>
      </c>
      <c r="AE90">
        <f t="shared" si="10"/>
        <v>0</v>
      </c>
      <c r="AF90">
        <f t="shared" si="10"/>
        <v>0</v>
      </c>
      <c r="AG90">
        <f t="shared" si="10"/>
        <v>0</v>
      </c>
      <c r="AH90">
        <f t="shared" si="10"/>
        <v>0</v>
      </c>
      <c r="AI90">
        <f t="shared" si="10"/>
        <v>0</v>
      </c>
      <c r="AJ90">
        <f t="shared" si="10"/>
        <v>0</v>
      </c>
      <c r="AK90">
        <f t="shared" si="10"/>
        <v>0</v>
      </c>
      <c r="AL90">
        <f t="shared" si="10"/>
        <v>0</v>
      </c>
      <c r="AM90">
        <f t="shared" si="10"/>
        <v>37.5</v>
      </c>
      <c r="AN90">
        <f t="shared" si="10"/>
        <v>0</v>
      </c>
      <c r="AO90">
        <f t="shared" si="10"/>
        <v>0</v>
      </c>
      <c r="AP90">
        <f t="shared" si="10"/>
        <v>0</v>
      </c>
      <c r="AQ90">
        <f t="shared" si="10"/>
        <v>0</v>
      </c>
      <c r="AR90">
        <f t="shared" si="10"/>
        <v>2.5</v>
      </c>
      <c r="AS90">
        <f t="shared" si="10"/>
        <v>47</v>
      </c>
      <c r="AT90">
        <f t="shared" si="10"/>
        <v>0</v>
      </c>
      <c r="AU90">
        <f t="shared" si="10"/>
        <v>145</v>
      </c>
      <c r="AV90">
        <f t="shared" si="10"/>
        <v>74</v>
      </c>
      <c r="AW90">
        <f t="shared" si="10"/>
        <v>0</v>
      </c>
      <c r="AX90">
        <f t="shared" si="10"/>
        <v>0</v>
      </c>
      <c r="AY90">
        <f t="shared" si="10"/>
        <v>0</v>
      </c>
      <c r="AZ90">
        <f t="shared" si="10"/>
        <v>0</v>
      </c>
      <c r="BA90">
        <f t="shared" si="10"/>
        <v>0</v>
      </c>
      <c r="BB90">
        <f t="shared" si="10"/>
        <v>38</v>
      </c>
      <c r="BC90">
        <f t="shared" si="10"/>
        <v>0</v>
      </c>
      <c r="BD90">
        <f t="shared" si="10"/>
        <v>0</v>
      </c>
      <c r="BE90">
        <f t="shared" si="10"/>
        <v>825.5</v>
      </c>
      <c r="BF90">
        <f t="shared" si="10"/>
        <v>0</v>
      </c>
      <c r="BG90">
        <f t="shared" si="10"/>
        <v>0</v>
      </c>
      <c r="BH90">
        <f t="shared" si="10"/>
        <v>1511</v>
      </c>
      <c r="BI90">
        <f t="shared" si="10"/>
        <v>0</v>
      </c>
      <c r="BJ90">
        <f t="shared" si="10"/>
        <v>299</v>
      </c>
      <c r="BK90">
        <f t="shared" si="10"/>
        <v>20.5</v>
      </c>
      <c r="BL90">
        <f t="shared" si="10"/>
        <v>0</v>
      </c>
      <c r="BM90">
        <f t="shared" si="10"/>
        <v>0</v>
      </c>
      <c r="BN90">
        <f t="shared" si="8"/>
        <v>0</v>
      </c>
      <c r="BO90">
        <f t="shared" si="8"/>
        <v>0</v>
      </c>
      <c r="BP90">
        <f t="shared" si="8"/>
        <v>0</v>
      </c>
      <c r="BQ90">
        <f t="shared" si="8"/>
        <v>764</v>
      </c>
      <c r="BR90">
        <f t="shared" si="8"/>
        <v>0</v>
      </c>
      <c r="BS90">
        <f t="shared" si="8"/>
        <v>234</v>
      </c>
      <c r="BT90">
        <f t="shared" si="8"/>
        <v>674</v>
      </c>
      <c r="BU90">
        <f t="shared" si="8"/>
        <v>0</v>
      </c>
      <c r="BV90">
        <f t="shared" si="8"/>
        <v>56</v>
      </c>
      <c r="BW90">
        <f t="shared" si="8"/>
        <v>11</v>
      </c>
      <c r="BX90">
        <f t="shared" si="8"/>
        <v>0</v>
      </c>
      <c r="BY90">
        <f t="shared" si="8"/>
        <v>29</v>
      </c>
      <c r="BZ90">
        <f t="shared" si="8"/>
        <v>0</v>
      </c>
      <c r="CA90">
        <f t="shared" si="8"/>
        <v>0</v>
      </c>
      <c r="CB90">
        <f t="shared" si="8"/>
        <v>0</v>
      </c>
      <c r="CC90">
        <f t="shared" si="8"/>
        <v>0</v>
      </c>
      <c r="CD90">
        <f t="shared" si="8"/>
        <v>50.5</v>
      </c>
      <c r="CE90">
        <f t="shared" si="8"/>
        <v>0</v>
      </c>
      <c r="CF90">
        <f t="shared" si="8"/>
        <v>0</v>
      </c>
      <c r="CG90">
        <f t="shared" si="8"/>
        <v>0</v>
      </c>
      <c r="CH90">
        <f t="shared" si="8"/>
        <v>0</v>
      </c>
      <c r="CI90">
        <f t="shared" si="8"/>
        <v>0</v>
      </c>
      <c r="CJ90">
        <f t="shared" si="8"/>
        <v>0</v>
      </c>
      <c r="CK90">
        <f t="shared" si="8"/>
        <v>0</v>
      </c>
      <c r="CL90">
        <f t="shared" si="8"/>
        <v>0</v>
      </c>
      <c r="CM90">
        <f t="shared" si="8"/>
        <v>0</v>
      </c>
      <c r="CN90">
        <f t="shared" si="8"/>
        <v>0</v>
      </c>
      <c r="CO90">
        <f t="shared" si="8"/>
        <v>0</v>
      </c>
      <c r="CP90">
        <f t="shared" si="8"/>
        <v>0</v>
      </c>
      <c r="CQ90">
        <f t="shared" si="8"/>
        <v>0</v>
      </c>
      <c r="CR90">
        <f t="shared" si="9"/>
        <v>0</v>
      </c>
      <c r="CS90">
        <f t="shared" si="9"/>
        <v>0</v>
      </c>
      <c r="CT90">
        <f t="shared" si="9"/>
        <v>0</v>
      </c>
      <c r="CU90">
        <f t="shared" si="9"/>
        <v>0</v>
      </c>
      <c r="CV90">
        <f t="shared" si="9"/>
        <v>0</v>
      </c>
      <c r="CW90">
        <f t="shared" si="9"/>
        <v>0</v>
      </c>
      <c r="CX90">
        <f t="shared" si="9"/>
        <v>0</v>
      </c>
      <c r="CY90">
        <f t="shared" si="9"/>
        <v>0</v>
      </c>
      <c r="CZ90">
        <f t="shared" si="9"/>
        <v>0</v>
      </c>
      <c r="DA90">
        <f t="shared" si="9"/>
        <v>0</v>
      </c>
      <c r="DB90">
        <f t="shared" si="9"/>
        <v>0</v>
      </c>
      <c r="DC90">
        <f t="shared" si="9"/>
        <v>0</v>
      </c>
      <c r="DD90">
        <f t="shared" si="9"/>
        <v>104</v>
      </c>
      <c r="DE90">
        <f t="shared" si="9"/>
        <v>0</v>
      </c>
      <c r="DF90">
        <f t="shared" si="9"/>
        <v>73</v>
      </c>
      <c r="DG90">
        <f t="shared" si="9"/>
        <v>0</v>
      </c>
      <c r="DH90">
        <f t="shared" si="9"/>
        <v>0</v>
      </c>
      <c r="DI90">
        <f t="shared" si="9"/>
        <v>0</v>
      </c>
      <c r="DJ90">
        <f t="shared" si="9"/>
        <v>0</v>
      </c>
      <c r="DK90">
        <f t="shared" si="9"/>
        <v>0</v>
      </c>
      <c r="DL90">
        <f t="shared" si="9"/>
        <v>0</v>
      </c>
      <c r="DM90">
        <f t="shared" si="9"/>
        <v>0</v>
      </c>
      <c r="DN90">
        <f t="shared" si="9"/>
        <v>0</v>
      </c>
      <c r="DO90">
        <f t="shared" si="9"/>
        <v>0</v>
      </c>
      <c r="DP90">
        <f t="shared" si="9"/>
        <v>0</v>
      </c>
      <c r="DQ90">
        <f t="shared" si="9"/>
        <v>0</v>
      </c>
      <c r="DR90">
        <f t="shared" si="9"/>
        <v>0</v>
      </c>
      <c r="DS90">
        <f t="shared" si="9"/>
        <v>0</v>
      </c>
      <c r="DT90">
        <f t="shared" si="9"/>
        <v>0</v>
      </c>
      <c r="DU90">
        <f t="shared" si="9"/>
        <v>0</v>
      </c>
      <c r="DV90">
        <f t="shared" si="9"/>
        <v>0</v>
      </c>
      <c r="DW90">
        <f t="shared" si="9"/>
        <v>0</v>
      </c>
      <c r="DX90">
        <f t="shared" si="9"/>
        <v>0</v>
      </c>
      <c r="DY90">
        <f t="shared" si="9"/>
        <v>0</v>
      </c>
      <c r="DZ90">
        <f t="shared" si="9"/>
        <v>0</v>
      </c>
      <c r="EA90">
        <f t="shared" si="7"/>
        <v>0</v>
      </c>
      <c r="EB90">
        <f t="shared" si="7"/>
        <v>0</v>
      </c>
      <c r="EC90">
        <f t="shared" si="7"/>
        <v>2.5</v>
      </c>
      <c r="ED90">
        <f t="shared" si="7"/>
        <v>0</v>
      </c>
      <c r="EE90">
        <f t="shared" si="7"/>
        <v>70</v>
      </c>
      <c r="EF90">
        <f t="shared" si="7"/>
        <v>0</v>
      </c>
      <c r="EG90">
        <f t="shared" si="7"/>
        <v>0</v>
      </c>
      <c r="EH90">
        <f t="shared" si="7"/>
        <v>0</v>
      </c>
      <c r="EI90">
        <f t="shared" si="7"/>
        <v>0</v>
      </c>
      <c r="EJ90">
        <f t="shared" si="7"/>
        <v>0</v>
      </c>
      <c r="EK90">
        <f t="shared" si="7"/>
        <v>3.5</v>
      </c>
      <c r="EL90">
        <f t="shared" si="7"/>
        <v>0</v>
      </c>
      <c r="EM90">
        <f t="shared" si="7"/>
        <v>0</v>
      </c>
      <c r="EN90">
        <f t="shared" si="7"/>
        <v>0</v>
      </c>
      <c r="EO90">
        <f t="shared" si="7"/>
        <v>0</v>
      </c>
      <c r="EP90">
        <f t="shared" si="7"/>
        <v>0</v>
      </c>
      <c r="EQ90">
        <f t="shared" si="7"/>
        <v>0</v>
      </c>
      <c r="ER90">
        <f t="shared" si="7"/>
        <v>0</v>
      </c>
      <c r="ES90">
        <f t="shared" si="7"/>
        <v>0</v>
      </c>
      <c r="ET90">
        <f t="shared" si="7"/>
        <v>52</v>
      </c>
      <c r="EU90">
        <f t="shared" si="7"/>
        <v>0</v>
      </c>
      <c r="EV90">
        <f t="shared" si="7"/>
        <v>0</v>
      </c>
      <c r="EW90">
        <f t="shared" si="7"/>
        <v>0</v>
      </c>
      <c r="EX90">
        <f t="shared" si="7"/>
        <v>0</v>
      </c>
      <c r="EY90">
        <f t="shared" si="7"/>
        <v>0</v>
      </c>
      <c r="EZ90">
        <f t="shared" si="7"/>
        <v>0</v>
      </c>
      <c r="FA90">
        <f t="shared" si="7"/>
        <v>33</v>
      </c>
      <c r="FB90">
        <f t="shared" si="7"/>
        <v>0</v>
      </c>
      <c r="FC90">
        <f t="shared" si="7"/>
        <v>0</v>
      </c>
      <c r="FD90">
        <f t="shared" si="7"/>
        <v>0</v>
      </c>
      <c r="FE90">
        <f t="shared" si="7"/>
        <v>0</v>
      </c>
      <c r="FF90">
        <f t="shared" si="7"/>
        <v>0</v>
      </c>
      <c r="FG90">
        <f t="shared" si="7"/>
        <v>0</v>
      </c>
      <c r="FH90">
        <f t="shared" si="7"/>
        <v>0</v>
      </c>
      <c r="FI90">
        <f t="shared" si="7"/>
        <v>0</v>
      </c>
      <c r="FJ90">
        <f t="shared" si="7"/>
        <v>0</v>
      </c>
      <c r="FK90">
        <f t="shared" si="7"/>
        <v>288.5</v>
      </c>
      <c r="FL90">
        <f t="shared" si="7"/>
        <v>0</v>
      </c>
      <c r="FM90">
        <f t="shared" si="7"/>
        <v>0</v>
      </c>
      <c r="FN90">
        <f t="shared" si="7"/>
        <v>37.5</v>
      </c>
      <c r="FO90">
        <f t="shared" si="7"/>
        <v>0</v>
      </c>
      <c r="FP90">
        <f t="shared" si="7"/>
        <v>0</v>
      </c>
      <c r="FQ90">
        <f t="shared" si="7"/>
        <v>0</v>
      </c>
      <c r="FR90">
        <f t="shared" si="7"/>
        <v>0</v>
      </c>
      <c r="FS90">
        <f t="shared" si="7"/>
        <v>0</v>
      </c>
      <c r="FT90">
        <f t="shared" si="7"/>
        <v>0</v>
      </c>
      <c r="FU90">
        <f t="shared" si="7"/>
        <v>0</v>
      </c>
      <c r="FV90">
        <f t="shared" si="7"/>
        <v>0</v>
      </c>
      <c r="FW90">
        <f t="shared" si="7"/>
        <v>0</v>
      </c>
      <c r="FX90">
        <f t="shared" si="7"/>
        <v>0</v>
      </c>
      <c r="FY90">
        <f t="shared" si="7"/>
        <v>0</v>
      </c>
      <c r="FZ90">
        <f t="shared" si="7"/>
        <v>0</v>
      </c>
      <c r="GA90">
        <f t="shared" si="7"/>
        <v>0</v>
      </c>
      <c r="GB90">
        <f t="shared" si="7"/>
        <v>0</v>
      </c>
      <c r="GC90">
        <f t="shared" si="7"/>
        <v>0</v>
      </c>
      <c r="GD90">
        <f t="shared" si="7"/>
        <v>0</v>
      </c>
      <c r="GE90">
        <f t="shared" si="7"/>
        <v>0</v>
      </c>
      <c r="GF90">
        <f t="shared" si="7"/>
        <v>0</v>
      </c>
      <c r="GG90">
        <f t="shared" si="7"/>
        <v>0</v>
      </c>
    </row>
    <row r="91" spans="1:189">
      <c r="A91">
        <v>7</v>
      </c>
      <c r="B91">
        <f t="shared" si="6"/>
        <v>0</v>
      </c>
      <c r="C91">
        <f t="shared" si="6"/>
        <v>0</v>
      </c>
      <c r="D91">
        <f t="shared" si="6"/>
        <v>0</v>
      </c>
      <c r="E91">
        <f t="shared" si="6"/>
        <v>0</v>
      </c>
      <c r="F91">
        <f t="shared" si="6"/>
        <v>0</v>
      </c>
      <c r="G91">
        <f t="shared" si="6"/>
        <v>0</v>
      </c>
      <c r="H91">
        <f t="shared" si="6"/>
        <v>284</v>
      </c>
      <c r="I91">
        <f t="shared" si="6"/>
        <v>0</v>
      </c>
      <c r="J91">
        <f t="shared" si="6"/>
        <v>0</v>
      </c>
      <c r="K91">
        <f t="shared" si="6"/>
        <v>0</v>
      </c>
      <c r="L91">
        <f t="shared" si="6"/>
        <v>26.5</v>
      </c>
      <c r="M91">
        <f t="shared" si="6"/>
        <v>0</v>
      </c>
      <c r="N91">
        <f t="shared" si="6"/>
        <v>42.5</v>
      </c>
      <c r="O91">
        <f t="shared" si="6"/>
        <v>312.5</v>
      </c>
      <c r="P91">
        <f t="shared" si="6"/>
        <v>0</v>
      </c>
      <c r="Q91">
        <f t="shared" si="6"/>
        <v>0</v>
      </c>
      <c r="R91">
        <f t="shared" si="10"/>
        <v>130</v>
      </c>
      <c r="S91">
        <f t="shared" si="10"/>
        <v>73.5</v>
      </c>
      <c r="T91">
        <f t="shared" si="10"/>
        <v>21.5</v>
      </c>
      <c r="U91">
        <f t="shared" si="10"/>
        <v>0</v>
      </c>
      <c r="V91">
        <f t="shared" si="10"/>
        <v>0</v>
      </c>
      <c r="W91">
        <f t="shared" si="10"/>
        <v>0</v>
      </c>
      <c r="X91">
        <f t="shared" si="10"/>
        <v>23</v>
      </c>
      <c r="Y91">
        <f t="shared" si="10"/>
        <v>119</v>
      </c>
      <c r="Z91">
        <f t="shared" si="10"/>
        <v>0</v>
      </c>
      <c r="AA91">
        <f t="shared" si="10"/>
        <v>0</v>
      </c>
      <c r="AB91">
        <f t="shared" si="10"/>
        <v>0</v>
      </c>
      <c r="AC91">
        <f t="shared" si="10"/>
        <v>0</v>
      </c>
      <c r="AD91">
        <f t="shared" si="10"/>
        <v>0</v>
      </c>
      <c r="AE91">
        <f t="shared" si="10"/>
        <v>0</v>
      </c>
      <c r="AF91">
        <f t="shared" si="10"/>
        <v>0</v>
      </c>
      <c r="AG91">
        <f t="shared" si="10"/>
        <v>0</v>
      </c>
      <c r="AH91">
        <f t="shared" si="10"/>
        <v>0</v>
      </c>
      <c r="AI91">
        <f t="shared" si="10"/>
        <v>0</v>
      </c>
      <c r="AJ91">
        <f t="shared" si="10"/>
        <v>0</v>
      </c>
      <c r="AK91">
        <f t="shared" si="10"/>
        <v>0</v>
      </c>
      <c r="AL91">
        <f t="shared" si="10"/>
        <v>0</v>
      </c>
      <c r="AM91">
        <f t="shared" si="10"/>
        <v>0</v>
      </c>
      <c r="AN91">
        <f t="shared" si="10"/>
        <v>0</v>
      </c>
      <c r="AO91">
        <f t="shared" si="10"/>
        <v>0</v>
      </c>
      <c r="AP91">
        <f t="shared" si="10"/>
        <v>0</v>
      </c>
      <c r="AQ91">
        <f t="shared" si="10"/>
        <v>0</v>
      </c>
      <c r="AR91">
        <f t="shared" si="10"/>
        <v>2.5</v>
      </c>
      <c r="AS91">
        <f t="shared" si="10"/>
        <v>47</v>
      </c>
      <c r="AT91">
        <f t="shared" si="10"/>
        <v>0</v>
      </c>
      <c r="AU91">
        <f t="shared" si="10"/>
        <v>145</v>
      </c>
      <c r="AV91">
        <f t="shared" si="10"/>
        <v>74</v>
      </c>
      <c r="AW91">
        <f t="shared" si="10"/>
        <v>0</v>
      </c>
      <c r="AX91">
        <f t="shared" si="10"/>
        <v>0</v>
      </c>
      <c r="AY91">
        <f t="shared" si="10"/>
        <v>0</v>
      </c>
      <c r="AZ91">
        <f t="shared" si="10"/>
        <v>0</v>
      </c>
      <c r="BA91">
        <f t="shared" si="10"/>
        <v>0</v>
      </c>
      <c r="BB91">
        <f t="shared" si="10"/>
        <v>38</v>
      </c>
      <c r="BC91">
        <f t="shared" si="10"/>
        <v>0</v>
      </c>
      <c r="BD91">
        <f t="shared" si="10"/>
        <v>0</v>
      </c>
      <c r="BE91">
        <f t="shared" si="10"/>
        <v>825.5</v>
      </c>
      <c r="BF91">
        <f t="shared" si="10"/>
        <v>0</v>
      </c>
      <c r="BG91">
        <f t="shared" si="10"/>
        <v>0</v>
      </c>
      <c r="BH91">
        <f t="shared" si="10"/>
        <v>1474.5</v>
      </c>
      <c r="BI91">
        <f t="shared" si="10"/>
        <v>0</v>
      </c>
      <c r="BJ91">
        <f t="shared" si="10"/>
        <v>203</v>
      </c>
      <c r="BK91">
        <f t="shared" si="10"/>
        <v>20.5</v>
      </c>
      <c r="BL91">
        <f t="shared" si="10"/>
        <v>0</v>
      </c>
      <c r="BM91">
        <f t="shared" si="10"/>
        <v>0</v>
      </c>
      <c r="BN91">
        <f t="shared" si="10"/>
        <v>0</v>
      </c>
      <c r="BO91">
        <f t="shared" si="8"/>
        <v>0</v>
      </c>
      <c r="BP91">
        <f t="shared" si="8"/>
        <v>0</v>
      </c>
      <c r="BQ91">
        <f t="shared" si="8"/>
        <v>764</v>
      </c>
      <c r="BR91">
        <f t="shared" si="8"/>
        <v>0</v>
      </c>
      <c r="BS91">
        <f t="shared" si="8"/>
        <v>234</v>
      </c>
      <c r="BT91">
        <f t="shared" si="8"/>
        <v>674</v>
      </c>
      <c r="BU91">
        <f t="shared" si="8"/>
        <v>0</v>
      </c>
      <c r="BV91">
        <f t="shared" si="8"/>
        <v>56</v>
      </c>
      <c r="BW91">
        <f t="shared" si="8"/>
        <v>0</v>
      </c>
      <c r="BX91">
        <f t="shared" si="8"/>
        <v>0</v>
      </c>
      <c r="BY91">
        <f t="shared" si="8"/>
        <v>29</v>
      </c>
      <c r="BZ91">
        <f t="shared" si="8"/>
        <v>0</v>
      </c>
      <c r="CA91">
        <f t="shared" si="8"/>
        <v>0</v>
      </c>
      <c r="CB91">
        <f t="shared" si="8"/>
        <v>0</v>
      </c>
      <c r="CC91">
        <f t="shared" si="8"/>
        <v>0</v>
      </c>
      <c r="CD91">
        <f t="shared" si="8"/>
        <v>50.5</v>
      </c>
      <c r="CE91">
        <f t="shared" si="8"/>
        <v>0</v>
      </c>
      <c r="CF91">
        <f t="shared" si="8"/>
        <v>0</v>
      </c>
      <c r="CG91">
        <f t="shared" si="8"/>
        <v>0</v>
      </c>
      <c r="CH91">
        <f t="shared" si="8"/>
        <v>0</v>
      </c>
      <c r="CI91">
        <f t="shared" si="8"/>
        <v>0</v>
      </c>
      <c r="CJ91">
        <f t="shared" si="8"/>
        <v>0</v>
      </c>
      <c r="CK91">
        <f t="shared" si="8"/>
        <v>0</v>
      </c>
      <c r="CL91">
        <f t="shared" si="8"/>
        <v>0</v>
      </c>
      <c r="CM91">
        <f t="shared" si="8"/>
        <v>0</v>
      </c>
      <c r="CN91">
        <f t="shared" si="8"/>
        <v>0</v>
      </c>
      <c r="CO91">
        <f t="shared" si="8"/>
        <v>0</v>
      </c>
      <c r="CP91">
        <f t="shared" si="8"/>
        <v>0</v>
      </c>
      <c r="CQ91">
        <f t="shared" si="8"/>
        <v>0</v>
      </c>
      <c r="CR91">
        <f t="shared" si="9"/>
        <v>0</v>
      </c>
      <c r="CS91">
        <f t="shared" si="9"/>
        <v>0</v>
      </c>
      <c r="CT91">
        <f t="shared" si="9"/>
        <v>0</v>
      </c>
      <c r="CU91">
        <f t="shared" si="9"/>
        <v>0</v>
      </c>
      <c r="CV91">
        <f t="shared" si="9"/>
        <v>0</v>
      </c>
      <c r="CW91">
        <f t="shared" si="9"/>
        <v>0</v>
      </c>
      <c r="CX91">
        <f t="shared" si="9"/>
        <v>0</v>
      </c>
      <c r="CY91">
        <f t="shared" si="9"/>
        <v>0</v>
      </c>
      <c r="CZ91">
        <f t="shared" si="9"/>
        <v>0</v>
      </c>
      <c r="DA91">
        <f t="shared" si="9"/>
        <v>0</v>
      </c>
      <c r="DB91">
        <f t="shared" si="9"/>
        <v>0</v>
      </c>
      <c r="DC91">
        <f t="shared" si="9"/>
        <v>0</v>
      </c>
      <c r="DD91">
        <f t="shared" si="9"/>
        <v>0</v>
      </c>
      <c r="DE91">
        <f t="shared" si="9"/>
        <v>0</v>
      </c>
      <c r="DF91">
        <f t="shared" si="9"/>
        <v>0</v>
      </c>
      <c r="DG91">
        <f t="shared" si="9"/>
        <v>0</v>
      </c>
      <c r="DH91">
        <f t="shared" si="9"/>
        <v>0</v>
      </c>
      <c r="DI91">
        <f t="shared" si="9"/>
        <v>0</v>
      </c>
      <c r="DJ91">
        <f t="shared" si="9"/>
        <v>0</v>
      </c>
      <c r="DK91">
        <f t="shared" si="9"/>
        <v>0</v>
      </c>
      <c r="DL91">
        <f t="shared" si="9"/>
        <v>0</v>
      </c>
      <c r="DM91">
        <f t="shared" si="9"/>
        <v>0</v>
      </c>
      <c r="DN91">
        <f t="shared" si="9"/>
        <v>0</v>
      </c>
      <c r="DO91">
        <f t="shared" si="9"/>
        <v>0</v>
      </c>
      <c r="DP91">
        <f t="shared" si="9"/>
        <v>0</v>
      </c>
      <c r="DQ91">
        <f t="shared" si="9"/>
        <v>0</v>
      </c>
      <c r="DR91">
        <f t="shared" si="9"/>
        <v>0</v>
      </c>
      <c r="DS91">
        <f t="shared" si="9"/>
        <v>0</v>
      </c>
      <c r="DT91">
        <f t="shared" si="9"/>
        <v>0</v>
      </c>
      <c r="DU91">
        <f t="shared" si="9"/>
        <v>0</v>
      </c>
      <c r="DV91">
        <f t="shared" si="9"/>
        <v>0</v>
      </c>
      <c r="DW91">
        <f t="shared" si="9"/>
        <v>0</v>
      </c>
      <c r="DX91">
        <f t="shared" si="9"/>
        <v>0</v>
      </c>
      <c r="DY91">
        <f t="shared" si="9"/>
        <v>0</v>
      </c>
      <c r="DZ91">
        <f t="shared" si="9"/>
        <v>0</v>
      </c>
      <c r="EA91">
        <f t="shared" si="7"/>
        <v>0</v>
      </c>
      <c r="EB91">
        <f t="shared" si="7"/>
        <v>0</v>
      </c>
      <c r="EC91">
        <f t="shared" si="7"/>
        <v>2.5</v>
      </c>
      <c r="ED91">
        <f t="shared" si="7"/>
        <v>0</v>
      </c>
      <c r="EE91">
        <f t="shared" si="7"/>
        <v>70</v>
      </c>
      <c r="EF91">
        <f t="shared" si="7"/>
        <v>0</v>
      </c>
      <c r="EG91">
        <f t="shared" si="7"/>
        <v>0</v>
      </c>
      <c r="EH91">
        <f t="shared" si="7"/>
        <v>0</v>
      </c>
      <c r="EI91">
        <f t="shared" si="7"/>
        <v>0</v>
      </c>
      <c r="EJ91">
        <f t="shared" si="7"/>
        <v>0</v>
      </c>
      <c r="EK91">
        <f t="shared" si="7"/>
        <v>3.5</v>
      </c>
      <c r="EL91">
        <f t="shared" si="7"/>
        <v>0</v>
      </c>
      <c r="EM91">
        <f t="shared" si="7"/>
        <v>0</v>
      </c>
      <c r="EN91">
        <f t="shared" si="7"/>
        <v>0</v>
      </c>
      <c r="EO91">
        <f t="shared" si="7"/>
        <v>0</v>
      </c>
      <c r="EP91">
        <f t="shared" si="7"/>
        <v>0</v>
      </c>
      <c r="EQ91">
        <f t="shared" si="7"/>
        <v>0</v>
      </c>
      <c r="ER91">
        <f t="shared" si="7"/>
        <v>0</v>
      </c>
      <c r="ES91">
        <f t="shared" si="7"/>
        <v>0</v>
      </c>
      <c r="ET91">
        <f t="shared" si="7"/>
        <v>52</v>
      </c>
      <c r="EU91">
        <f t="shared" si="7"/>
        <v>0</v>
      </c>
      <c r="EV91">
        <f t="shared" si="7"/>
        <v>0</v>
      </c>
      <c r="EW91">
        <f t="shared" si="7"/>
        <v>0</v>
      </c>
      <c r="EX91">
        <f t="shared" si="7"/>
        <v>0</v>
      </c>
      <c r="EY91">
        <f t="shared" si="7"/>
        <v>0</v>
      </c>
      <c r="EZ91">
        <f t="shared" si="7"/>
        <v>0</v>
      </c>
      <c r="FA91">
        <f t="shared" si="7"/>
        <v>33</v>
      </c>
      <c r="FB91">
        <f t="shared" si="7"/>
        <v>0</v>
      </c>
      <c r="FC91">
        <f t="shared" si="7"/>
        <v>0</v>
      </c>
      <c r="FD91">
        <f t="shared" si="7"/>
        <v>0</v>
      </c>
      <c r="FE91">
        <f t="shared" si="7"/>
        <v>0</v>
      </c>
      <c r="FF91">
        <f t="shared" si="7"/>
        <v>0</v>
      </c>
      <c r="FG91">
        <f t="shared" si="7"/>
        <v>0</v>
      </c>
      <c r="FH91">
        <f t="shared" si="7"/>
        <v>0</v>
      </c>
      <c r="FI91">
        <f t="shared" si="7"/>
        <v>0</v>
      </c>
      <c r="FJ91">
        <f t="shared" si="7"/>
        <v>0</v>
      </c>
      <c r="FK91">
        <f t="shared" si="7"/>
        <v>232</v>
      </c>
      <c r="FL91">
        <f t="shared" si="7"/>
        <v>0</v>
      </c>
      <c r="FM91">
        <f t="shared" si="7"/>
        <v>0</v>
      </c>
      <c r="FN91">
        <f t="shared" si="7"/>
        <v>0</v>
      </c>
      <c r="FO91">
        <f t="shared" si="7"/>
        <v>0</v>
      </c>
      <c r="FP91">
        <f t="shared" si="7"/>
        <v>0</v>
      </c>
      <c r="FQ91">
        <f t="shared" si="7"/>
        <v>0</v>
      </c>
      <c r="FR91">
        <f t="shared" si="7"/>
        <v>0</v>
      </c>
      <c r="FS91">
        <f t="shared" si="7"/>
        <v>0</v>
      </c>
      <c r="FT91">
        <f t="shared" si="7"/>
        <v>0</v>
      </c>
      <c r="FU91">
        <f t="shared" si="7"/>
        <v>0</v>
      </c>
      <c r="FV91">
        <f t="shared" si="7"/>
        <v>0</v>
      </c>
      <c r="FW91">
        <f t="shared" si="7"/>
        <v>0</v>
      </c>
      <c r="FX91">
        <f t="shared" si="7"/>
        <v>0</v>
      </c>
      <c r="FY91">
        <f t="shared" si="7"/>
        <v>0</v>
      </c>
      <c r="FZ91">
        <f t="shared" si="7"/>
        <v>0</v>
      </c>
      <c r="GA91">
        <f t="shared" si="7"/>
        <v>0</v>
      </c>
      <c r="GB91">
        <f t="shared" si="7"/>
        <v>0</v>
      </c>
      <c r="GC91">
        <f t="shared" si="7"/>
        <v>0</v>
      </c>
      <c r="GD91">
        <f t="shared" si="7"/>
        <v>0</v>
      </c>
      <c r="GE91">
        <f t="shared" si="7"/>
        <v>0</v>
      </c>
      <c r="GF91">
        <f t="shared" si="7"/>
        <v>0</v>
      </c>
      <c r="GG91">
        <f t="shared" si="7"/>
        <v>0</v>
      </c>
    </row>
    <row r="92" spans="1:189">
      <c r="A92">
        <v>8</v>
      </c>
      <c r="B92">
        <f t="shared" si="6"/>
        <v>0</v>
      </c>
      <c r="C92">
        <f t="shared" si="6"/>
        <v>0</v>
      </c>
      <c r="D92">
        <f t="shared" si="6"/>
        <v>0</v>
      </c>
      <c r="E92">
        <f t="shared" si="6"/>
        <v>0</v>
      </c>
      <c r="F92">
        <f t="shared" si="6"/>
        <v>0</v>
      </c>
      <c r="G92">
        <f t="shared" si="6"/>
        <v>0</v>
      </c>
      <c r="H92">
        <f t="shared" si="6"/>
        <v>284</v>
      </c>
      <c r="I92">
        <f t="shared" si="6"/>
        <v>0</v>
      </c>
      <c r="J92">
        <f t="shared" si="6"/>
        <v>0</v>
      </c>
      <c r="K92">
        <f t="shared" si="6"/>
        <v>0</v>
      </c>
      <c r="L92">
        <f t="shared" si="6"/>
        <v>26.5</v>
      </c>
      <c r="M92">
        <f t="shared" si="6"/>
        <v>0</v>
      </c>
      <c r="N92">
        <f t="shared" si="6"/>
        <v>42.5</v>
      </c>
      <c r="O92">
        <f t="shared" si="6"/>
        <v>312.5</v>
      </c>
      <c r="P92">
        <f t="shared" si="6"/>
        <v>0</v>
      </c>
      <c r="Q92">
        <f t="shared" si="6"/>
        <v>0</v>
      </c>
      <c r="R92">
        <f t="shared" si="10"/>
        <v>78.5</v>
      </c>
      <c r="S92">
        <f t="shared" si="10"/>
        <v>73.5</v>
      </c>
      <c r="T92">
        <f t="shared" si="10"/>
        <v>21.5</v>
      </c>
      <c r="U92">
        <f t="shared" si="10"/>
        <v>0</v>
      </c>
      <c r="V92">
        <f t="shared" si="10"/>
        <v>0</v>
      </c>
      <c r="W92">
        <f t="shared" si="10"/>
        <v>0</v>
      </c>
      <c r="X92">
        <f t="shared" si="10"/>
        <v>23</v>
      </c>
      <c r="Y92">
        <f t="shared" si="10"/>
        <v>119</v>
      </c>
      <c r="Z92">
        <f t="shared" si="10"/>
        <v>0</v>
      </c>
      <c r="AA92">
        <f t="shared" si="10"/>
        <v>0</v>
      </c>
      <c r="AB92">
        <f t="shared" si="10"/>
        <v>0</v>
      </c>
      <c r="AC92">
        <f t="shared" si="10"/>
        <v>0</v>
      </c>
      <c r="AD92">
        <f t="shared" si="10"/>
        <v>0</v>
      </c>
      <c r="AE92">
        <f t="shared" si="10"/>
        <v>0</v>
      </c>
      <c r="AF92">
        <f t="shared" si="10"/>
        <v>0</v>
      </c>
      <c r="AG92">
        <f t="shared" si="10"/>
        <v>0</v>
      </c>
      <c r="AH92">
        <f t="shared" si="10"/>
        <v>0</v>
      </c>
      <c r="AI92">
        <f t="shared" si="10"/>
        <v>0</v>
      </c>
      <c r="AJ92">
        <f t="shared" si="10"/>
        <v>0</v>
      </c>
      <c r="AK92">
        <f t="shared" si="10"/>
        <v>0</v>
      </c>
      <c r="AL92">
        <f t="shared" si="10"/>
        <v>0</v>
      </c>
      <c r="AM92">
        <f t="shared" si="10"/>
        <v>0</v>
      </c>
      <c r="AN92">
        <f t="shared" si="10"/>
        <v>0</v>
      </c>
      <c r="AO92">
        <f t="shared" si="10"/>
        <v>0</v>
      </c>
      <c r="AP92">
        <f t="shared" si="10"/>
        <v>0</v>
      </c>
      <c r="AQ92">
        <f t="shared" si="10"/>
        <v>0</v>
      </c>
      <c r="AR92">
        <f t="shared" si="10"/>
        <v>2.5</v>
      </c>
      <c r="AS92">
        <f t="shared" si="10"/>
        <v>46</v>
      </c>
      <c r="AT92">
        <f t="shared" si="10"/>
        <v>0</v>
      </c>
      <c r="AU92">
        <f t="shared" si="10"/>
        <v>145</v>
      </c>
      <c r="AV92">
        <f t="shared" si="10"/>
        <v>57</v>
      </c>
      <c r="AW92">
        <f t="shared" si="10"/>
        <v>0</v>
      </c>
      <c r="AX92">
        <f t="shared" si="10"/>
        <v>0</v>
      </c>
      <c r="AY92">
        <f t="shared" si="10"/>
        <v>0</v>
      </c>
      <c r="AZ92">
        <f t="shared" si="10"/>
        <v>0</v>
      </c>
      <c r="BA92">
        <f t="shared" si="10"/>
        <v>0</v>
      </c>
      <c r="BB92">
        <f t="shared" si="10"/>
        <v>38</v>
      </c>
      <c r="BC92">
        <f t="shared" si="10"/>
        <v>0</v>
      </c>
      <c r="BD92">
        <f t="shared" si="10"/>
        <v>0</v>
      </c>
      <c r="BE92">
        <f t="shared" si="10"/>
        <v>825.5</v>
      </c>
      <c r="BF92">
        <f t="shared" si="10"/>
        <v>0</v>
      </c>
      <c r="BG92">
        <f t="shared" si="10"/>
        <v>0</v>
      </c>
      <c r="BH92">
        <f t="shared" si="10"/>
        <v>1412</v>
      </c>
      <c r="BI92">
        <f t="shared" si="10"/>
        <v>0</v>
      </c>
      <c r="BJ92">
        <f t="shared" si="10"/>
        <v>203</v>
      </c>
      <c r="BK92">
        <f t="shared" si="10"/>
        <v>0</v>
      </c>
      <c r="BL92">
        <f t="shared" si="10"/>
        <v>0</v>
      </c>
      <c r="BM92">
        <f t="shared" si="10"/>
        <v>0</v>
      </c>
      <c r="BN92">
        <f t="shared" si="10"/>
        <v>0</v>
      </c>
      <c r="BO92">
        <f t="shared" si="8"/>
        <v>0</v>
      </c>
      <c r="BP92">
        <f t="shared" si="8"/>
        <v>0</v>
      </c>
      <c r="BQ92">
        <f t="shared" si="8"/>
        <v>732</v>
      </c>
      <c r="BR92">
        <f t="shared" si="8"/>
        <v>0</v>
      </c>
      <c r="BS92">
        <f t="shared" si="8"/>
        <v>12.5</v>
      </c>
      <c r="BT92">
        <f t="shared" si="8"/>
        <v>674</v>
      </c>
      <c r="BU92">
        <f t="shared" si="8"/>
        <v>0</v>
      </c>
      <c r="BV92">
        <f t="shared" si="8"/>
        <v>56</v>
      </c>
      <c r="BW92">
        <f t="shared" si="8"/>
        <v>0</v>
      </c>
      <c r="BX92">
        <f t="shared" si="8"/>
        <v>0</v>
      </c>
      <c r="BY92">
        <f t="shared" si="8"/>
        <v>29</v>
      </c>
      <c r="BZ92">
        <f t="shared" si="8"/>
        <v>0</v>
      </c>
      <c r="CA92">
        <f t="shared" si="8"/>
        <v>0</v>
      </c>
      <c r="CB92">
        <f t="shared" si="8"/>
        <v>0</v>
      </c>
      <c r="CC92">
        <f t="shared" si="8"/>
        <v>0</v>
      </c>
      <c r="CD92">
        <f t="shared" si="8"/>
        <v>50.5</v>
      </c>
      <c r="CE92">
        <f t="shared" si="8"/>
        <v>0</v>
      </c>
      <c r="CF92">
        <f t="shared" si="8"/>
        <v>0</v>
      </c>
      <c r="CG92">
        <f t="shared" si="8"/>
        <v>0</v>
      </c>
      <c r="CH92">
        <f t="shared" si="8"/>
        <v>0</v>
      </c>
      <c r="CI92">
        <f t="shared" si="8"/>
        <v>0</v>
      </c>
      <c r="CJ92">
        <f t="shared" si="8"/>
        <v>0</v>
      </c>
      <c r="CK92">
        <f t="shared" si="8"/>
        <v>0</v>
      </c>
      <c r="CL92">
        <f t="shared" si="8"/>
        <v>0</v>
      </c>
      <c r="CM92">
        <f t="shared" si="8"/>
        <v>0</v>
      </c>
      <c r="CN92">
        <f t="shared" si="8"/>
        <v>0</v>
      </c>
      <c r="CO92">
        <f t="shared" si="8"/>
        <v>0</v>
      </c>
      <c r="CP92">
        <f t="shared" si="8"/>
        <v>0</v>
      </c>
      <c r="CQ92">
        <f t="shared" si="8"/>
        <v>0</v>
      </c>
      <c r="CR92">
        <f t="shared" si="9"/>
        <v>0</v>
      </c>
      <c r="CS92">
        <f t="shared" si="9"/>
        <v>0</v>
      </c>
      <c r="CT92">
        <f t="shared" si="9"/>
        <v>0</v>
      </c>
      <c r="CU92">
        <f t="shared" si="9"/>
        <v>0</v>
      </c>
      <c r="CV92">
        <f t="shared" si="9"/>
        <v>0</v>
      </c>
      <c r="CW92">
        <f t="shared" si="9"/>
        <v>0</v>
      </c>
      <c r="CX92">
        <f t="shared" si="9"/>
        <v>0</v>
      </c>
      <c r="CY92">
        <f t="shared" si="9"/>
        <v>0</v>
      </c>
      <c r="CZ92">
        <f t="shared" si="9"/>
        <v>0</v>
      </c>
      <c r="DA92">
        <f t="shared" si="9"/>
        <v>0</v>
      </c>
      <c r="DB92">
        <f t="shared" si="9"/>
        <v>0</v>
      </c>
      <c r="DC92">
        <f t="shared" si="9"/>
        <v>0</v>
      </c>
      <c r="DD92">
        <f t="shared" si="9"/>
        <v>0</v>
      </c>
      <c r="DE92">
        <f t="shared" si="9"/>
        <v>0</v>
      </c>
      <c r="DF92">
        <f t="shared" si="9"/>
        <v>0</v>
      </c>
      <c r="DG92">
        <f t="shared" si="9"/>
        <v>0</v>
      </c>
      <c r="DH92">
        <f t="shared" si="9"/>
        <v>0</v>
      </c>
      <c r="DI92">
        <f t="shared" si="9"/>
        <v>0</v>
      </c>
      <c r="DJ92">
        <f t="shared" si="9"/>
        <v>0</v>
      </c>
      <c r="DK92">
        <f t="shared" si="9"/>
        <v>0</v>
      </c>
      <c r="DL92">
        <f t="shared" si="9"/>
        <v>0</v>
      </c>
      <c r="DM92">
        <f t="shared" si="9"/>
        <v>0</v>
      </c>
      <c r="DN92">
        <f t="shared" si="9"/>
        <v>0</v>
      </c>
      <c r="DO92">
        <f t="shared" si="9"/>
        <v>0</v>
      </c>
      <c r="DP92">
        <f t="shared" si="9"/>
        <v>0</v>
      </c>
      <c r="DQ92">
        <f t="shared" si="9"/>
        <v>0</v>
      </c>
      <c r="DR92">
        <f t="shared" si="9"/>
        <v>0</v>
      </c>
      <c r="DS92">
        <f t="shared" si="9"/>
        <v>0</v>
      </c>
      <c r="DT92">
        <f t="shared" si="9"/>
        <v>0</v>
      </c>
      <c r="DU92">
        <f t="shared" si="9"/>
        <v>0</v>
      </c>
      <c r="DV92">
        <f t="shared" si="9"/>
        <v>0</v>
      </c>
      <c r="DW92">
        <f t="shared" si="9"/>
        <v>0</v>
      </c>
      <c r="DX92">
        <f t="shared" si="9"/>
        <v>0</v>
      </c>
      <c r="DY92">
        <f t="shared" si="9"/>
        <v>0</v>
      </c>
      <c r="DZ92">
        <f t="shared" si="9"/>
        <v>0</v>
      </c>
      <c r="EA92">
        <f t="shared" si="7"/>
        <v>0</v>
      </c>
      <c r="EB92">
        <f t="shared" si="7"/>
        <v>0</v>
      </c>
      <c r="EC92">
        <f t="shared" si="7"/>
        <v>2.5</v>
      </c>
      <c r="ED92">
        <f t="shared" si="7"/>
        <v>0</v>
      </c>
      <c r="EE92">
        <f t="shared" si="7"/>
        <v>70</v>
      </c>
      <c r="EF92">
        <f t="shared" si="7"/>
        <v>0</v>
      </c>
      <c r="EG92">
        <f t="shared" si="7"/>
        <v>0</v>
      </c>
      <c r="EH92">
        <f t="shared" si="7"/>
        <v>0</v>
      </c>
      <c r="EI92">
        <f t="shared" si="7"/>
        <v>0</v>
      </c>
      <c r="EJ92">
        <f t="shared" si="7"/>
        <v>0</v>
      </c>
      <c r="EK92">
        <f t="shared" si="7"/>
        <v>3.5</v>
      </c>
      <c r="EL92">
        <f t="shared" si="7"/>
        <v>0</v>
      </c>
      <c r="EM92">
        <f t="shared" si="7"/>
        <v>0</v>
      </c>
      <c r="EN92">
        <f t="shared" si="7"/>
        <v>0</v>
      </c>
      <c r="EO92">
        <f t="shared" si="7"/>
        <v>0</v>
      </c>
      <c r="EP92">
        <f t="shared" si="7"/>
        <v>0</v>
      </c>
      <c r="EQ92">
        <f t="shared" si="7"/>
        <v>0</v>
      </c>
      <c r="ER92">
        <f t="shared" si="7"/>
        <v>0</v>
      </c>
      <c r="ES92">
        <f t="shared" ref="ES92:GG93" si="11">(ES32+ES68)/2</f>
        <v>0</v>
      </c>
      <c r="ET92">
        <f t="shared" si="11"/>
        <v>0</v>
      </c>
      <c r="EU92">
        <f t="shared" si="11"/>
        <v>0</v>
      </c>
      <c r="EV92">
        <f t="shared" si="11"/>
        <v>0</v>
      </c>
      <c r="EW92">
        <f t="shared" si="11"/>
        <v>0</v>
      </c>
      <c r="EX92">
        <f t="shared" si="11"/>
        <v>0</v>
      </c>
      <c r="EY92">
        <f t="shared" si="11"/>
        <v>0</v>
      </c>
      <c r="EZ92">
        <f t="shared" si="11"/>
        <v>0</v>
      </c>
      <c r="FA92">
        <f t="shared" si="11"/>
        <v>33</v>
      </c>
      <c r="FB92">
        <f t="shared" si="11"/>
        <v>0</v>
      </c>
      <c r="FC92">
        <f t="shared" si="11"/>
        <v>0</v>
      </c>
      <c r="FD92">
        <f t="shared" si="11"/>
        <v>0</v>
      </c>
      <c r="FE92">
        <f t="shared" si="11"/>
        <v>0</v>
      </c>
      <c r="FF92">
        <f t="shared" si="11"/>
        <v>0</v>
      </c>
      <c r="FG92">
        <f t="shared" si="11"/>
        <v>0</v>
      </c>
      <c r="FH92">
        <f t="shared" si="11"/>
        <v>0</v>
      </c>
      <c r="FI92">
        <f t="shared" si="11"/>
        <v>0</v>
      </c>
      <c r="FJ92">
        <f t="shared" si="11"/>
        <v>0</v>
      </c>
      <c r="FK92">
        <f t="shared" si="11"/>
        <v>34</v>
      </c>
      <c r="FL92">
        <f t="shared" si="11"/>
        <v>0</v>
      </c>
      <c r="FM92">
        <f t="shared" si="11"/>
        <v>0</v>
      </c>
      <c r="FN92">
        <f t="shared" si="11"/>
        <v>0</v>
      </c>
      <c r="FO92">
        <f t="shared" si="11"/>
        <v>0</v>
      </c>
      <c r="FP92">
        <f t="shared" si="11"/>
        <v>0</v>
      </c>
      <c r="FQ92">
        <f t="shared" si="11"/>
        <v>0</v>
      </c>
      <c r="FR92">
        <f t="shared" si="11"/>
        <v>0</v>
      </c>
      <c r="FS92">
        <f t="shared" si="11"/>
        <v>0</v>
      </c>
      <c r="FT92">
        <f t="shared" si="11"/>
        <v>0</v>
      </c>
      <c r="FU92">
        <f t="shared" si="11"/>
        <v>0</v>
      </c>
      <c r="FV92">
        <f t="shared" si="11"/>
        <v>0</v>
      </c>
      <c r="FW92">
        <f t="shared" si="11"/>
        <v>0</v>
      </c>
      <c r="FX92">
        <f t="shared" si="11"/>
        <v>0</v>
      </c>
      <c r="FY92">
        <f t="shared" si="11"/>
        <v>0</v>
      </c>
      <c r="FZ92">
        <f t="shared" si="11"/>
        <v>0</v>
      </c>
      <c r="GA92">
        <f t="shared" si="11"/>
        <v>0</v>
      </c>
      <c r="GB92">
        <f t="shared" si="11"/>
        <v>0</v>
      </c>
      <c r="GC92">
        <f t="shared" si="11"/>
        <v>0</v>
      </c>
      <c r="GD92">
        <f t="shared" si="11"/>
        <v>0</v>
      </c>
      <c r="GE92">
        <f t="shared" si="11"/>
        <v>0</v>
      </c>
      <c r="GF92">
        <f t="shared" si="11"/>
        <v>0</v>
      </c>
      <c r="GG92">
        <f t="shared" si="11"/>
        <v>0</v>
      </c>
    </row>
    <row r="93" spans="1:189">
      <c r="A93">
        <v>9</v>
      </c>
      <c r="B93">
        <f t="shared" si="6"/>
        <v>0</v>
      </c>
      <c r="C93">
        <f t="shared" si="6"/>
        <v>0</v>
      </c>
      <c r="D93">
        <f t="shared" si="6"/>
        <v>0</v>
      </c>
      <c r="E93">
        <f t="shared" si="6"/>
        <v>0</v>
      </c>
      <c r="F93">
        <f t="shared" si="6"/>
        <v>0</v>
      </c>
      <c r="G93">
        <f t="shared" si="6"/>
        <v>0</v>
      </c>
      <c r="H93">
        <f t="shared" si="6"/>
        <v>284</v>
      </c>
      <c r="I93">
        <f t="shared" si="6"/>
        <v>0</v>
      </c>
      <c r="J93">
        <f t="shared" si="6"/>
        <v>0</v>
      </c>
      <c r="K93">
        <f t="shared" si="6"/>
        <v>0</v>
      </c>
      <c r="L93">
        <f t="shared" si="6"/>
        <v>26.5</v>
      </c>
      <c r="M93">
        <f t="shared" si="6"/>
        <v>0</v>
      </c>
      <c r="N93">
        <f t="shared" si="6"/>
        <v>42.5</v>
      </c>
      <c r="O93">
        <f t="shared" si="6"/>
        <v>312.5</v>
      </c>
      <c r="P93">
        <f t="shared" si="6"/>
        <v>0</v>
      </c>
      <c r="Q93">
        <f t="shared" si="6"/>
        <v>0</v>
      </c>
      <c r="R93">
        <f t="shared" si="10"/>
        <v>78.5</v>
      </c>
      <c r="S93">
        <f t="shared" si="10"/>
        <v>73.5</v>
      </c>
      <c r="T93">
        <f t="shared" si="10"/>
        <v>21.5</v>
      </c>
      <c r="U93">
        <f t="shared" si="10"/>
        <v>0</v>
      </c>
      <c r="V93">
        <f t="shared" si="10"/>
        <v>0</v>
      </c>
      <c r="W93">
        <f t="shared" si="10"/>
        <v>0</v>
      </c>
      <c r="X93">
        <f t="shared" si="10"/>
        <v>23</v>
      </c>
      <c r="Y93">
        <f t="shared" si="10"/>
        <v>119</v>
      </c>
      <c r="Z93">
        <f t="shared" si="10"/>
        <v>0</v>
      </c>
      <c r="AA93">
        <f t="shared" si="10"/>
        <v>0</v>
      </c>
      <c r="AB93">
        <f t="shared" si="10"/>
        <v>0</v>
      </c>
      <c r="AC93">
        <f t="shared" si="10"/>
        <v>0</v>
      </c>
      <c r="AD93">
        <f t="shared" si="10"/>
        <v>0</v>
      </c>
      <c r="AE93">
        <f t="shared" si="10"/>
        <v>0</v>
      </c>
      <c r="AF93">
        <f t="shared" si="10"/>
        <v>0</v>
      </c>
      <c r="AG93">
        <f t="shared" si="10"/>
        <v>0</v>
      </c>
      <c r="AH93">
        <f t="shared" si="10"/>
        <v>0</v>
      </c>
      <c r="AI93">
        <f t="shared" si="10"/>
        <v>0</v>
      </c>
      <c r="AJ93">
        <f t="shared" si="10"/>
        <v>0</v>
      </c>
      <c r="AK93">
        <f t="shared" si="10"/>
        <v>0</v>
      </c>
      <c r="AL93">
        <f t="shared" si="10"/>
        <v>0</v>
      </c>
      <c r="AM93">
        <f t="shared" si="10"/>
        <v>0</v>
      </c>
      <c r="AN93">
        <f t="shared" si="10"/>
        <v>0</v>
      </c>
      <c r="AO93">
        <f t="shared" si="10"/>
        <v>0</v>
      </c>
      <c r="AP93">
        <f t="shared" si="10"/>
        <v>0</v>
      </c>
      <c r="AQ93">
        <f t="shared" si="10"/>
        <v>0</v>
      </c>
      <c r="AR93">
        <f t="shared" si="10"/>
        <v>2.5</v>
      </c>
      <c r="AS93">
        <f t="shared" si="10"/>
        <v>46</v>
      </c>
      <c r="AT93">
        <f t="shared" si="10"/>
        <v>0</v>
      </c>
      <c r="AU93">
        <f t="shared" si="10"/>
        <v>145</v>
      </c>
      <c r="AV93">
        <f t="shared" si="10"/>
        <v>0</v>
      </c>
      <c r="AW93">
        <f t="shared" si="10"/>
        <v>0</v>
      </c>
      <c r="AX93">
        <f t="shared" si="10"/>
        <v>0</v>
      </c>
      <c r="AY93">
        <f t="shared" si="10"/>
        <v>0</v>
      </c>
      <c r="AZ93">
        <f t="shared" si="10"/>
        <v>0</v>
      </c>
      <c r="BA93">
        <f t="shared" si="10"/>
        <v>0</v>
      </c>
      <c r="BB93">
        <f t="shared" si="10"/>
        <v>38</v>
      </c>
      <c r="BC93">
        <f t="shared" si="10"/>
        <v>0</v>
      </c>
      <c r="BD93">
        <f t="shared" si="10"/>
        <v>0</v>
      </c>
      <c r="BE93">
        <f t="shared" si="10"/>
        <v>825.5</v>
      </c>
      <c r="BF93">
        <f t="shared" si="10"/>
        <v>0</v>
      </c>
      <c r="BG93">
        <f t="shared" si="10"/>
        <v>0</v>
      </c>
      <c r="BH93">
        <f t="shared" si="10"/>
        <v>1412</v>
      </c>
      <c r="BI93">
        <f t="shared" si="10"/>
        <v>0</v>
      </c>
      <c r="BJ93">
        <f t="shared" si="10"/>
        <v>203</v>
      </c>
      <c r="BK93">
        <f t="shared" si="10"/>
        <v>0</v>
      </c>
      <c r="BL93">
        <f t="shared" si="10"/>
        <v>0</v>
      </c>
      <c r="BM93">
        <f t="shared" si="10"/>
        <v>0</v>
      </c>
      <c r="BN93">
        <f t="shared" si="10"/>
        <v>0</v>
      </c>
      <c r="BO93">
        <f t="shared" si="8"/>
        <v>0</v>
      </c>
      <c r="BP93">
        <f t="shared" si="8"/>
        <v>0</v>
      </c>
      <c r="BQ93">
        <f t="shared" si="8"/>
        <v>721</v>
      </c>
      <c r="BR93">
        <f t="shared" si="8"/>
        <v>0</v>
      </c>
      <c r="BS93">
        <f t="shared" si="8"/>
        <v>0</v>
      </c>
      <c r="BT93">
        <f t="shared" si="8"/>
        <v>674</v>
      </c>
      <c r="BU93">
        <f t="shared" si="8"/>
        <v>0</v>
      </c>
      <c r="BV93">
        <f t="shared" si="8"/>
        <v>18</v>
      </c>
      <c r="BW93">
        <f t="shared" si="8"/>
        <v>0</v>
      </c>
      <c r="BX93">
        <f t="shared" si="8"/>
        <v>0</v>
      </c>
      <c r="BY93">
        <f t="shared" si="8"/>
        <v>29</v>
      </c>
      <c r="BZ93">
        <f t="shared" si="8"/>
        <v>0</v>
      </c>
      <c r="CA93">
        <f t="shared" si="8"/>
        <v>0</v>
      </c>
      <c r="CB93">
        <f t="shared" si="8"/>
        <v>0</v>
      </c>
      <c r="CC93">
        <f t="shared" si="8"/>
        <v>0</v>
      </c>
      <c r="CD93">
        <f t="shared" si="8"/>
        <v>50.5</v>
      </c>
      <c r="CE93">
        <f t="shared" si="8"/>
        <v>0</v>
      </c>
      <c r="CF93">
        <f t="shared" si="8"/>
        <v>0</v>
      </c>
      <c r="CG93">
        <f t="shared" si="8"/>
        <v>0</v>
      </c>
      <c r="CH93">
        <f t="shared" si="8"/>
        <v>0</v>
      </c>
      <c r="CI93">
        <f t="shared" si="8"/>
        <v>0</v>
      </c>
      <c r="CJ93">
        <f t="shared" si="8"/>
        <v>0</v>
      </c>
      <c r="CK93">
        <f t="shared" si="8"/>
        <v>0</v>
      </c>
      <c r="CL93">
        <f t="shared" si="8"/>
        <v>0</v>
      </c>
      <c r="CM93">
        <f t="shared" si="8"/>
        <v>0</v>
      </c>
      <c r="CN93">
        <f t="shared" si="8"/>
        <v>0</v>
      </c>
      <c r="CO93">
        <f t="shared" si="8"/>
        <v>0</v>
      </c>
      <c r="CP93">
        <f t="shared" si="8"/>
        <v>0</v>
      </c>
      <c r="CQ93">
        <f t="shared" si="8"/>
        <v>0</v>
      </c>
      <c r="CR93">
        <f t="shared" si="9"/>
        <v>0</v>
      </c>
      <c r="CS93">
        <f t="shared" si="9"/>
        <v>0</v>
      </c>
      <c r="CT93">
        <f t="shared" si="9"/>
        <v>0</v>
      </c>
      <c r="CU93">
        <f t="shared" si="9"/>
        <v>0</v>
      </c>
      <c r="CV93">
        <f t="shared" si="9"/>
        <v>0</v>
      </c>
      <c r="CW93">
        <f t="shared" si="9"/>
        <v>0</v>
      </c>
      <c r="CX93">
        <f t="shared" si="9"/>
        <v>0</v>
      </c>
      <c r="CY93">
        <f t="shared" si="9"/>
        <v>0</v>
      </c>
      <c r="CZ93">
        <f t="shared" si="9"/>
        <v>0</v>
      </c>
      <c r="DA93">
        <f t="shared" si="9"/>
        <v>0</v>
      </c>
      <c r="DB93">
        <f t="shared" si="9"/>
        <v>0</v>
      </c>
      <c r="DC93">
        <f t="shared" si="9"/>
        <v>0</v>
      </c>
      <c r="DD93">
        <f t="shared" si="9"/>
        <v>0</v>
      </c>
      <c r="DE93">
        <f t="shared" si="9"/>
        <v>0</v>
      </c>
      <c r="DF93">
        <f t="shared" si="9"/>
        <v>0</v>
      </c>
      <c r="DG93">
        <f t="shared" si="9"/>
        <v>0</v>
      </c>
      <c r="DH93">
        <f t="shared" si="9"/>
        <v>0</v>
      </c>
      <c r="DI93">
        <f t="shared" si="9"/>
        <v>0</v>
      </c>
      <c r="DJ93">
        <f t="shared" si="9"/>
        <v>0</v>
      </c>
      <c r="DK93">
        <f t="shared" si="9"/>
        <v>0</v>
      </c>
      <c r="DL93">
        <f t="shared" si="9"/>
        <v>0</v>
      </c>
      <c r="DM93">
        <f t="shared" si="9"/>
        <v>0</v>
      </c>
      <c r="DN93">
        <f t="shared" si="9"/>
        <v>0</v>
      </c>
      <c r="DO93">
        <f t="shared" si="9"/>
        <v>0</v>
      </c>
      <c r="DP93">
        <f t="shared" si="9"/>
        <v>0</v>
      </c>
      <c r="DQ93">
        <f t="shared" si="9"/>
        <v>0</v>
      </c>
      <c r="DR93">
        <f t="shared" si="9"/>
        <v>0</v>
      </c>
      <c r="DS93">
        <f t="shared" si="9"/>
        <v>0</v>
      </c>
      <c r="DT93">
        <f t="shared" si="9"/>
        <v>0</v>
      </c>
      <c r="DU93">
        <f t="shared" si="9"/>
        <v>0</v>
      </c>
      <c r="DV93">
        <f t="shared" si="9"/>
        <v>0</v>
      </c>
      <c r="DW93">
        <f t="shared" si="9"/>
        <v>0</v>
      </c>
      <c r="DX93">
        <f t="shared" si="9"/>
        <v>0</v>
      </c>
      <c r="DY93">
        <f t="shared" si="9"/>
        <v>0</v>
      </c>
      <c r="DZ93">
        <f t="shared" si="9"/>
        <v>0</v>
      </c>
      <c r="EA93">
        <f t="shared" si="9"/>
        <v>0</v>
      </c>
      <c r="EB93">
        <f t="shared" si="9"/>
        <v>0</v>
      </c>
      <c r="EC93">
        <f t="shared" si="9"/>
        <v>2.5</v>
      </c>
      <c r="ED93">
        <f t="shared" si="9"/>
        <v>0</v>
      </c>
      <c r="EE93">
        <f t="shared" si="9"/>
        <v>70</v>
      </c>
      <c r="EF93">
        <f t="shared" si="9"/>
        <v>0</v>
      </c>
      <c r="EG93">
        <f t="shared" si="9"/>
        <v>0</v>
      </c>
      <c r="EH93">
        <f t="shared" si="9"/>
        <v>0</v>
      </c>
      <c r="EI93">
        <f t="shared" si="9"/>
        <v>0</v>
      </c>
      <c r="EJ93">
        <f t="shared" si="9"/>
        <v>0</v>
      </c>
      <c r="EK93">
        <f t="shared" si="9"/>
        <v>0</v>
      </c>
      <c r="EL93">
        <f t="shared" si="9"/>
        <v>0</v>
      </c>
      <c r="EM93">
        <f t="shared" si="9"/>
        <v>0</v>
      </c>
      <c r="EN93">
        <f t="shared" si="9"/>
        <v>0</v>
      </c>
      <c r="EO93">
        <f t="shared" si="9"/>
        <v>0</v>
      </c>
      <c r="EP93">
        <f t="shared" si="9"/>
        <v>0</v>
      </c>
      <c r="EQ93">
        <f t="shared" si="9"/>
        <v>0</v>
      </c>
      <c r="ER93">
        <f t="shared" si="9"/>
        <v>0</v>
      </c>
      <c r="ES93">
        <f t="shared" si="9"/>
        <v>0</v>
      </c>
      <c r="ET93">
        <f t="shared" si="9"/>
        <v>0</v>
      </c>
      <c r="EU93">
        <f t="shared" si="9"/>
        <v>0</v>
      </c>
      <c r="EV93">
        <f t="shared" si="9"/>
        <v>0</v>
      </c>
      <c r="EW93">
        <f t="shared" si="9"/>
        <v>0</v>
      </c>
      <c r="EX93">
        <f t="shared" si="9"/>
        <v>0</v>
      </c>
      <c r="EY93">
        <f t="shared" si="9"/>
        <v>0</v>
      </c>
      <c r="EZ93">
        <f t="shared" si="9"/>
        <v>0</v>
      </c>
      <c r="FA93">
        <f t="shared" si="9"/>
        <v>33</v>
      </c>
      <c r="FB93">
        <f t="shared" si="9"/>
        <v>0</v>
      </c>
      <c r="FC93">
        <f t="shared" si="9"/>
        <v>0</v>
      </c>
      <c r="FD93">
        <f t="shared" si="11"/>
        <v>0</v>
      </c>
      <c r="FE93">
        <f t="shared" si="11"/>
        <v>0</v>
      </c>
      <c r="FF93">
        <f t="shared" si="11"/>
        <v>0</v>
      </c>
      <c r="FG93">
        <f t="shared" si="11"/>
        <v>0</v>
      </c>
      <c r="FH93">
        <f t="shared" si="11"/>
        <v>0</v>
      </c>
      <c r="FI93">
        <f t="shared" si="11"/>
        <v>0</v>
      </c>
      <c r="FJ93">
        <f t="shared" si="11"/>
        <v>0</v>
      </c>
      <c r="FK93">
        <f t="shared" si="11"/>
        <v>34</v>
      </c>
      <c r="FL93">
        <f t="shared" si="11"/>
        <v>0</v>
      </c>
      <c r="FM93">
        <f t="shared" si="11"/>
        <v>0</v>
      </c>
      <c r="FN93">
        <f t="shared" si="11"/>
        <v>0</v>
      </c>
      <c r="FO93">
        <f t="shared" si="11"/>
        <v>0</v>
      </c>
      <c r="FP93">
        <f t="shared" si="11"/>
        <v>0</v>
      </c>
      <c r="FQ93">
        <f t="shared" si="11"/>
        <v>0</v>
      </c>
      <c r="FR93">
        <f t="shared" si="11"/>
        <v>0</v>
      </c>
      <c r="FS93">
        <f t="shared" si="11"/>
        <v>0</v>
      </c>
      <c r="FT93">
        <f t="shared" si="11"/>
        <v>0</v>
      </c>
      <c r="FU93">
        <f t="shared" si="11"/>
        <v>0</v>
      </c>
      <c r="FV93">
        <f t="shared" si="11"/>
        <v>0</v>
      </c>
      <c r="FW93">
        <f t="shared" si="11"/>
        <v>0</v>
      </c>
      <c r="FX93">
        <f t="shared" si="11"/>
        <v>0</v>
      </c>
      <c r="FY93">
        <f t="shared" si="11"/>
        <v>0</v>
      </c>
      <c r="FZ93">
        <f t="shared" si="11"/>
        <v>0</v>
      </c>
      <c r="GA93">
        <f t="shared" si="11"/>
        <v>0</v>
      </c>
      <c r="GB93">
        <f t="shared" si="11"/>
        <v>0</v>
      </c>
      <c r="GC93">
        <f t="shared" si="11"/>
        <v>0</v>
      </c>
      <c r="GD93">
        <f t="shared" si="11"/>
        <v>0</v>
      </c>
      <c r="GE93">
        <f t="shared" si="11"/>
        <v>0</v>
      </c>
      <c r="GF93">
        <f t="shared" si="11"/>
        <v>0</v>
      </c>
      <c r="GG93">
        <f t="shared" si="11"/>
        <v>0</v>
      </c>
    </row>
    <row r="94" spans="1:189">
      <c r="A94">
        <v>10</v>
      </c>
      <c r="B94">
        <f t="shared" si="6"/>
        <v>0</v>
      </c>
      <c r="C94">
        <f t="shared" si="6"/>
        <v>0</v>
      </c>
      <c r="D94">
        <f t="shared" si="6"/>
        <v>0</v>
      </c>
      <c r="E94">
        <f t="shared" si="6"/>
        <v>0</v>
      </c>
      <c r="F94">
        <f t="shared" si="6"/>
        <v>0</v>
      </c>
      <c r="G94">
        <f t="shared" si="6"/>
        <v>0</v>
      </c>
      <c r="H94">
        <f t="shared" si="6"/>
        <v>284</v>
      </c>
      <c r="I94">
        <f t="shared" si="6"/>
        <v>0</v>
      </c>
      <c r="J94">
        <f t="shared" si="6"/>
        <v>0</v>
      </c>
      <c r="K94">
        <f t="shared" si="6"/>
        <v>0</v>
      </c>
      <c r="L94">
        <f t="shared" si="6"/>
        <v>26.5</v>
      </c>
      <c r="M94">
        <f t="shared" si="6"/>
        <v>0</v>
      </c>
      <c r="N94">
        <f t="shared" si="6"/>
        <v>42.5</v>
      </c>
      <c r="O94">
        <f t="shared" si="6"/>
        <v>312.5</v>
      </c>
      <c r="P94">
        <f t="shared" si="6"/>
        <v>0</v>
      </c>
      <c r="Q94">
        <f t="shared" si="6"/>
        <v>0</v>
      </c>
      <c r="R94">
        <f t="shared" si="10"/>
        <v>0</v>
      </c>
      <c r="S94">
        <f t="shared" si="10"/>
        <v>10.5</v>
      </c>
      <c r="T94">
        <f t="shared" si="10"/>
        <v>21.5</v>
      </c>
      <c r="U94">
        <f t="shared" si="10"/>
        <v>0</v>
      </c>
      <c r="V94">
        <f t="shared" si="10"/>
        <v>0</v>
      </c>
      <c r="W94">
        <f t="shared" si="10"/>
        <v>0</v>
      </c>
      <c r="X94">
        <f t="shared" si="10"/>
        <v>23</v>
      </c>
      <c r="Y94">
        <f t="shared" si="10"/>
        <v>119</v>
      </c>
      <c r="Z94">
        <f t="shared" si="10"/>
        <v>0</v>
      </c>
      <c r="AA94">
        <f t="shared" si="10"/>
        <v>0</v>
      </c>
      <c r="AB94">
        <f t="shared" si="10"/>
        <v>0</v>
      </c>
      <c r="AC94">
        <f t="shared" si="10"/>
        <v>0</v>
      </c>
      <c r="AD94">
        <f t="shared" si="10"/>
        <v>0</v>
      </c>
      <c r="AE94">
        <f t="shared" si="10"/>
        <v>0</v>
      </c>
      <c r="AF94">
        <f t="shared" si="10"/>
        <v>0</v>
      </c>
      <c r="AG94">
        <f t="shared" si="10"/>
        <v>0</v>
      </c>
      <c r="AH94">
        <f t="shared" si="10"/>
        <v>0</v>
      </c>
      <c r="AI94">
        <f t="shared" si="10"/>
        <v>0</v>
      </c>
      <c r="AJ94">
        <f t="shared" si="10"/>
        <v>0</v>
      </c>
      <c r="AK94">
        <f t="shared" si="10"/>
        <v>0</v>
      </c>
      <c r="AL94">
        <f t="shared" si="10"/>
        <v>0</v>
      </c>
      <c r="AM94">
        <f t="shared" si="10"/>
        <v>0</v>
      </c>
      <c r="AN94">
        <f t="shared" si="10"/>
        <v>0</v>
      </c>
      <c r="AO94">
        <f t="shared" si="10"/>
        <v>0</v>
      </c>
      <c r="AP94">
        <f t="shared" si="10"/>
        <v>0</v>
      </c>
      <c r="AQ94">
        <f t="shared" si="10"/>
        <v>0</v>
      </c>
      <c r="AR94">
        <f t="shared" si="10"/>
        <v>2.5</v>
      </c>
      <c r="AS94">
        <f t="shared" si="10"/>
        <v>46</v>
      </c>
      <c r="AT94">
        <f t="shared" si="10"/>
        <v>0</v>
      </c>
      <c r="AU94">
        <f t="shared" si="10"/>
        <v>145</v>
      </c>
      <c r="AV94">
        <f t="shared" si="10"/>
        <v>0</v>
      </c>
      <c r="AW94">
        <f t="shared" si="10"/>
        <v>0</v>
      </c>
      <c r="AX94">
        <f t="shared" si="10"/>
        <v>0</v>
      </c>
      <c r="AY94">
        <f t="shared" si="10"/>
        <v>0</v>
      </c>
      <c r="AZ94">
        <f t="shared" si="10"/>
        <v>0</v>
      </c>
      <c r="BA94">
        <f t="shared" si="10"/>
        <v>0</v>
      </c>
      <c r="BB94">
        <f t="shared" si="10"/>
        <v>11.5</v>
      </c>
      <c r="BC94">
        <f t="shared" si="10"/>
        <v>0</v>
      </c>
      <c r="BD94">
        <f t="shared" si="10"/>
        <v>0</v>
      </c>
      <c r="BE94">
        <f t="shared" si="10"/>
        <v>825.5</v>
      </c>
      <c r="BF94">
        <f t="shared" si="10"/>
        <v>0</v>
      </c>
      <c r="BG94">
        <f t="shared" si="10"/>
        <v>0</v>
      </c>
      <c r="BH94">
        <f t="shared" si="10"/>
        <v>1412</v>
      </c>
      <c r="BI94">
        <f t="shared" si="10"/>
        <v>0</v>
      </c>
      <c r="BJ94">
        <f t="shared" si="10"/>
        <v>203</v>
      </c>
      <c r="BK94">
        <f t="shared" si="10"/>
        <v>0</v>
      </c>
      <c r="BL94">
        <f t="shared" si="10"/>
        <v>0</v>
      </c>
      <c r="BM94">
        <f t="shared" si="10"/>
        <v>0</v>
      </c>
      <c r="BN94">
        <f t="shared" si="10"/>
        <v>0</v>
      </c>
      <c r="BO94">
        <f t="shared" si="10"/>
        <v>0</v>
      </c>
      <c r="BP94">
        <f t="shared" si="10"/>
        <v>0</v>
      </c>
      <c r="BQ94">
        <f t="shared" si="10"/>
        <v>721</v>
      </c>
      <c r="BR94">
        <f t="shared" si="10"/>
        <v>0</v>
      </c>
      <c r="BS94">
        <f t="shared" si="10"/>
        <v>0</v>
      </c>
      <c r="BT94">
        <f t="shared" si="10"/>
        <v>0</v>
      </c>
      <c r="BU94">
        <f t="shared" si="10"/>
        <v>0</v>
      </c>
      <c r="BV94">
        <f t="shared" si="10"/>
        <v>18</v>
      </c>
      <c r="BW94">
        <f t="shared" si="10"/>
        <v>0</v>
      </c>
      <c r="BX94">
        <f t="shared" si="10"/>
        <v>0</v>
      </c>
      <c r="BY94">
        <f t="shared" si="10"/>
        <v>11</v>
      </c>
      <c r="BZ94">
        <f t="shared" si="8"/>
        <v>0</v>
      </c>
      <c r="CA94">
        <f t="shared" si="8"/>
        <v>0</v>
      </c>
      <c r="CB94">
        <f t="shared" si="8"/>
        <v>0</v>
      </c>
      <c r="CC94">
        <f t="shared" si="8"/>
        <v>0</v>
      </c>
      <c r="CD94">
        <f t="shared" si="8"/>
        <v>50.5</v>
      </c>
      <c r="CE94">
        <f t="shared" si="8"/>
        <v>0</v>
      </c>
      <c r="CF94">
        <f t="shared" si="8"/>
        <v>0</v>
      </c>
      <c r="CG94">
        <f t="shared" si="8"/>
        <v>0</v>
      </c>
      <c r="CH94">
        <f t="shared" si="8"/>
        <v>0</v>
      </c>
      <c r="CI94">
        <f t="shared" si="8"/>
        <v>0</v>
      </c>
      <c r="CJ94">
        <f t="shared" si="8"/>
        <v>0</v>
      </c>
      <c r="CK94">
        <f t="shared" si="8"/>
        <v>0</v>
      </c>
      <c r="CL94">
        <f t="shared" si="8"/>
        <v>0</v>
      </c>
      <c r="CM94">
        <f t="shared" si="8"/>
        <v>0</v>
      </c>
      <c r="CN94">
        <f t="shared" si="8"/>
        <v>0</v>
      </c>
      <c r="CO94">
        <f t="shared" si="8"/>
        <v>0</v>
      </c>
      <c r="CP94">
        <f t="shared" si="8"/>
        <v>0</v>
      </c>
      <c r="CQ94">
        <f t="shared" si="8"/>
        <v>0</v>
      </c>
      <c r="CR94">
        <f t="shared" si="9"/>
        <v>0</v>
      </c>
      <c r="CS94">
        <f t="shared" si="9"/>
        <v>0</v>
      </c>
      <c r="CT94">
        <f t="shared" si="9"/>
        <v>0</v>
      </c>
      <c r="CU94">
        <f t="shared" si="9"/>
        <v>0</v>
      </c>
      <c r="CV94">
        <f t="shared" si="9"/>
        <v>0</v>
      </c>
      <c r="CW94">
        <f t="shared" si="9"/>
        <v>0</v>
      </c>
      <c r="CX94">
        <f t="shared" si="9"/>
        <v>0</v>
      </c>
      <c r="CY94">
        <f t="shared" si="9"/>
        <v>0</v>
      </c>
      <c r="CZ94">
        <f t="shared" si="9"/>
        <v>0</v>
      </c>
      <c r="DA94">
        <f t="shared" si="9"/>
        <v>0</v>
      </c>
      <c r="DB94">
        <f t="shared" si="9"/>
        <v>0</v>
      </c>
      <c r="DC94">
        <f t="shared" si="9"/>
        <v>0</v>
      </c>
      <c r="DD94">
        <f t="shared" si="9"/>
        <v>0</v>
      </c>
      <c r="DE94">
        <f t="shared" si="9"/>
        <v>0</v>
      </c>
      <c r="DF94">
        <f t="shared" si="9"/>
        <v>0</v>
      </c>
      <c r="DG94">
        <f t="shared" si="9"/>
        <v>0</v>
      </c>
      <c r="DH94">
        <f t="shared" si="9"/>
        <v>0</v>
      </c>
      <c r="DI94">
        <f t="shared" si="9"/>
        <v>0</v>
      </c>
      <c r="DJ94">
        <f t="shared" si="9"/>
        <v>0</v>
      </c>
      <c r="DK94">
        <f t="shared" si="9"/>
        <v>0</v>
      </c>
      <c r="DL94">
        <f t="shared" si="9"/>
        <v>0</v>
      </c>
      <c r="DM94">
        <f t="shared" si="9"/>
        <v>0</v>
      </c>
      <c r="DN94">
        <f t="shared" si="9"/>
        <v>0</v>
      </c>
      <c r="DO94">
        <f t="shared" si="9"/>
        <v>0</v>
      </c>
      <c r="DP94">
        <f t="shared" si="9"/>
        <v>0</v>
      </c>
      <c r="DQ94">
        <f t="shared" si="9"/>
        <v>0</v>
      </c>
      <c r="DR94">
        <f t="shared" si="9"/>
        <v>0</v>
      </c>
      <c r="DS94">
        <f t="shared" si="9"/>
        <v>0</v>
      </c>
      <c r="DT94">
        <f t="shared" si="9"/>
        <v>0</v>
      </c>
      <c r="DU94">
        <f t="shared" si="9"/>
        <v>0</v>
      </c>
      <c r="DV94">
        <f t="shared" si="9"/>
        <v>0</v>
      </c>
      <c r="DW94">
        <f t="shared" si="9"/>
        <v>0</v>
      </c>
      <c r="DX94">
        <f t="shared" si="9"/>
        <v>0</v>
      </c>
      <c r="DY94">
        <f t="shared" si="9"/>
        <v>0</v>
      </c>
      <c r="DZ94">
        <f t="shared" si="9"/>
        <v>0</v>
      </c>
      <c r="EA94">
        <f t="shared" si="9"/>
        <v>0</v>
      </c>
      <c r="EB94">
        <f t="shared" si="9"/>
        <v>0</v>
      </c>
      <c r="EC94">
        <f t="shared" si="9"/>
        <v>0</v>
      </c>
      <c r="ED94">
        <f t="shared" si="9"/>
        <v>0</v>
      </c>
      <c r="EE94">
        <f t="shared" si="9"/>
        <v>70</v>
      </c>
      <c r="EF94">
        <f t="shared" si="9"/>
        <v>0</v>
      </c>
      <c r="EG94">
        <f t="shared" si="9"/>
        <v>0</v>
      </c>
      <c r="EH94">
        <f t="shared" si="9"/>
        <v>0</v>
      </c>
      <c r="EI94">
        <f t="shared" si="9"/>
        <v>0</v>
      </c>
      <c r="EJ94">
        <f t="shared" si="9"/>
        <v>0</v>
      </c>
      <c r="EK94">
        <f t="shared" si="9"/>
        <v>0</v>
      </c>
      <c r="EL94">
        <f t="shared" si="9"/>
        <v>0</v>
      </c>
      <c r="EM94">
        <f t="shared" si="9"/>
        <v>0</v>
      </c>
      <c r="EN94">
        <f t="shared" si="9"/>
        <v>0</v>
      </c>
      <c r="EO94">
        <f t="shared" si="9"/>
        <v>0</v>
      </c>
      <c r="EP94">
        <f t="shared" si="9"/>
        <v>0</v>
      </c>
      <c r="EQ94">
        <f t="shared" ref="EA94:GG98" si="12">(EQ34+EQ70)/2</f>
        <v>0</v>
      </c>
      <c r="ER94">
        <f t="shared" si="12"/>
        <v>0</v>
      </c>
      <c r="ES94">
        <f t="shared" si="12"/>
        <v>0</v>
      </c>
      <c r="ET94">
        <f t="shared" si="12"/>
        <v>0</v>
      </c>
      <c r="EU94">
        <f t="shared" si="12"/>
        <v>0</v>
      </c>
      <c r="EV94">
        <f t="shared" si="12"/>
        <v>0</v>
      </c>
      <c r="EW94">
        <f t="shared" si="12"/>
        <v>0</v>
      </c>
      <c r="EX94">
        <f t="shared" si="12"/>
        <v>0</v>
      </c>
      <c r="EY94">
        <f t="shared" si="12"/>
        <v>0</v>
      </c>
      <c r="EZ94">
        <f t="shared" si="12"/>
        <v>0</v>
      </c>
      <c r="FA94">
        <f t="shared" si="12"/>
        <v>33</v>
      </c>
      <c r="FB94">
        <f t="shared" si="12"/>
        <v>0</v>
      </c>
      <c r="FC94">
        <f t="shared" si="12"/>
        <v>0</v>
      </c>
      <c r="FD94">
        <f t="shared" si="12"/>
        <v>0</v>
      </c>
      <c r="FE94">
        <f t="shared" si="12"/>
        <v>0</v>
      </c>
      <c r="FF94">
        <f t="shared" si="12"/>
        <v>0</v>
      </c>
      <c r="FG94">
        <f t="shared" si="12"/>
        <v>0</v>
      </c>
      <c r="FH94">
        <f t="shared" si="12"/>
        <v>0</v>
      </c>
      <c r="FI94">
        <f t="shared" si="12"/>
        <v>0</v>
      </c>
      <c r="FJ94">
        <f t="shared" si="12"/>
        <v>0</v>
      </c>
      <c r="FK94">
        <f t="shared" si="12"/>
        <v>34</v>
      </c>
      <c r="FL94">
        <f t="shared" si="12"/>
        <v>0</v>
      </c>
      <c r="FM94">
        <f t="shared" si="12"/>
        <v>0</v>
      </c>
      <c r="FN94">
        <f t="shared" si="12"/>
        <v>0</v>
      </c>
      <c r="FO94">
        <f t="shared" si="12"/>
        <v>0</v>
      </c>
      <c r="FP94">
        <f t="shared" si="12"/>
        <v>0</v>
      </c>
      <c r="FQ94">
        <f t="shared" si="12"/>
        <v>0</v>
      </c>
      <c r="FR94">
        <f t="shared" si="12"/>
        <v>0</v>
      </c>
      <c r="FS94">
        <f t="shared" si="12"/>
        <v>0</v>
      </c>
      <c r="FT94">
        <f t="shared" si="12"/>
        <v>0</v>
      </c>
      <c r="FU94">
        <f t="shared" si="12"/>
        <v>0</v>
      </c>
      <c r="FV94">
        <f t="shared" si="12"/>
        <v>0</v>
      </c>
      <c r="FW94">
        <f t="shared" si="12"/>
        <v>0</v>
      </c>
      <c r="FX94">
        <f t="shared" si="12"/>
        <v>0</v>
      </c>
      <c r="FY94">
        <f t="shared" si="12"/>
        <v>0</v>
      </c>
      <c r="FZ94">
        <f t="shared" si="12"/>
        <v>0</v>
      </c>
      <c r="GA94">
        <f t="shared" si="12"/>
        <v>0</v>
      </c>
      <c r="GB94">
        <f t="shared" si="12"/>
        <v>0</v>
      </c>
      <c r="GC94">
        <f t="shared" si="12"/>
        <v>0</v>
      </c>
      <c r="GD94">
        <f t="shared" si="12"/>
        <v>0</v>
      </c>
      <c r="GE94">
        <f t="shared" si="12"/>
        <v>0</v>
      </c>
      <c r="GF94">
        <f t="shared" si="12"/>
        <v>0</v>
      </c>
      <c r="GG94">
        <f t="shared" si="12"/>
        <v>0</v>
      </c>
    </row>
    <row r="95" spans="1:189">
      <c r="A95">
        <v>11</v>
      </c>
      <c r="B95">
        <f t="shared" si="6"/>
        <v>0</v>
      </c>
      <c r="C95">
        <f t="shared" si="6"/>
        <v>0</v>
      </c>
      <c r="D95">
        <f t="shared" si="6"/>
        <v>0</v>
      </c>
      <c r="E95">
        <f t="shared" si="6"/>
        <v>0</v>
      </c>
      <c r="F95">
        <f t="shared" si="6"/>
        <v>0</v>
      </c>
      <c r="G95">
        <f t="shared" si="6"/>
        <v>0</v>
      </c>
      <c r="H95">
        <f t="shared" si="6"/>
        <v>166.5</v>
      </c>
      <c r="I95">
        <f t="shared" si="6"/>
        <v>0</v>
      </c>
      <c r="J95">
        <f t="shared" si="6"/>
        <v>0</v>
      </c>
      <c r="K95">
        <f t="shared" si="6"/>
        <v>0</v>
      </c>
      <c r="L95">
        <f t="shared" si="6"/>
        <v>26.5</v>
      </c>
      <c r="M95">
        <f t="shared" si="6"/>
        <v>0</v>
      </c>
      <c r="N95">
        <f t="shared" si="6"/>
        <v>42.5</v>
      </c>
      <c r="O95">
        <f t="shared" si="6"/>
        <v>312.5</v>
      </c>
      <c r="P95">
        <f t="shared" si="6"/>
        <v>0</v>
      </c>
      <c r="Q95">
        <f t="shared" si="6"/>
        <v>0</v>
      </c>
      <c r="R95">
        <f t="shared" ref="R95:CC98" si="13">(R35+R71)/2</f>
        <v>0</v>
      </c>
      <c r="S95">
        <f t="shared" si="13"/>
        <v>10.5</v>
      </c>
      <c r="T95">
        <f t="shared" si="13"/>
        <v>21.5</v>
      </c>
      <c r="U95">
        <f t="shared" si="13"/>
        <v>0</v>
      </c>
      <c r="V95">
        <f t="shared" si="13"/>
        <v>0</v>
      </c>
      <c r="W95">
        <f t="shared" si="13"/>
        <v>0</v>
      </c>
      <c r="X95">
        <f t="shared" si="13"/>
        <v>23</v>
      </c>
      <c r="Y95">
        <f t="shared" si="13"/>
        <v>119</v>
      </c>
      <c r="Z95">
        <f t="shared" si="13"/>
        <v>0</v>
      </c>
      <c r="AA95">
        <f t="shared" si="13"/>
        <v>0</v>
      </c>
      <c r="AB95">
        <f t="shared" si="13"/>
        <v>0</v>
      </c>
      <c r="AC95">
        <f t="shared" si="13"/>
        <v>0</v>
      </c>
      <c r="AD95">
        <f t="shared" si="13"/>
        <v>0</v>
      </c>
      <c r="AE95">
        <f t="shared" si="13"/>
        <v>0</v>
      </c>
      <c r="AF95">
        <f t="shared" si="13"/>
        <v>0</v>
      </c>
      <c r="AG95">
        <f t="shared" si="13"/>
        <v>0</v>
      </c>
      <c r="AH95">
        <f t="shared" si="13"/>
        <v>0</v>
      </c>
      <c r="AI95">
        <f t="shared" si="13"/>
        <v>0</v>
      </c>
      <c r="AJ95">
        <f t="shared" si="13"/>
        <v>0</v>
      </c>
      <c r="AK95">
        <f t="shared" si="13"/>
        <v>0</v>
      </c>
      <c r="AL95">
        <f t="shared" si="13"/>
        <v>0</v>
      </c>
      <c r="AM95">
        <f t="shared" si="13"/>
        <v>0</v>
      </c>
      <c r="AN95">
        <f t="shared" si="13"/>
        <v>0</v>
      </c>
      <c r="AO95">
        <f t="shared" si="13"/>
        <v>0</v>
      </c>
      <c r="AP95">
        <f t="shared" si="13"/>
        <v>0</v>
      </c>
      <c r="AQ95">
        <f t="shared" si="13"/>
        <v>0</v>
      </c>
      <c r="AR95">
        <f t="shared" si="13"/>
        <v>2.5</v>
      </c>
      <c r="AS95">
        <f t="shared" si="13"/>
        <v>46</v>
      </c>
      <c r="AT95">
        <f t="shared" si="13"/>
        <v>0</v>
      </c>
      <c r="AU95">
        <f t="shared" si="13"/>
        <v>145</v>
      </c>
      <c r="AV95">
        <f t="shared" si="13"/>
        <v>0</v>
      </c>
      <c r="AW95">
        <f t="shared" si="13"/>
        <v>0</v>
      </c>
      <c r="AX95">
        <f t="shared" si="13"/>
        <v>0</v>
      </c>
      <c r="AY95">
        <f t="shared" si="13"/>
        <v>0</v>
      </c>
      <c r="AZ95">
        <f t="shared" si="13"/>
        <v>0</v>
      </c>
      <c r="BA95">
        <f t="shared" si="13"/>
        <v>0</v>
      </c>
      <c r="BB95">
        <f t="shared" si="13"/>
        <v>0</v>
      </c>
      <c r="BC95">
        <f t="shared" si="13"/>
        <v>0</v>
      </c>
      <c r="BD95">
        <f t="shared" si="13"/>
        <v>0</v>
      </c>
      <c r="BE95">
        <f t="shared" si="13"/>
        <v>607.5</v>
      </c>
      <c r="BF95">
        <f t="shared" si="13"/>
        <v>0</v>
      </c>
      <c r="BG95">
        <f t="shared" si="13"/>
        <v>0</v>
      </c>
      <c r="BH95">
        <f t="shared" si="13"/>
        <v>1412</v>
      </c>
      <c r="BI95">
        <f t="shared" si="13"/>
        <v>0</v>
      </c>
      <c r="BJ95">
        <f t="shared" si="13"/>
        <v>203</v>
      </c>
      <c r="BK95">
        <f t="shared" si="13"/>
        <v>0</v>
      </c>
      <c r="BL95">
        <f t="shared" si="13"/>
        <v>0</v>
      </c>
      <c r="BM95">
        <f t="shared" si="13"/>
        <v>0</v>
      </c>
      <c r="BN95">
        <f t="shared" si="13"/>
        <v>0</v>
      </c>
      <c r="BO95">
        <f t="shared" si="13"/>
        <v>0</v>
      </c>
      <c r="BP95">
        <f t="shared" si="13"/>
        <v>0</v>
      </c>
      <c r="BQ95">
        <f t="shared" si="13"/>
        <v>0</v>
      </c>
      <c r="BR95">
        <f t="shared" si="13"/>
        <v>0</v>
      </c>
      <c r="BS95">
        <f t="shared" si="13"/>
        <v>0</v>
      </c>
      <c r="BT95">
        <f t="shared" si="13"/>
        <v>0</v>
      </c>
      <c r="BU95">
        <f t="shared" si="13"/>
        <v>0</v>
      </c>
      <c r="BV95">
        <f t="shared" si="13"/>
        <v>18</v>
      </c>
      <c r="BW95">
        <f t="shared" si="13"/>
        <v>0</v>
      </c>
      <c r="BX95">
        <f t="shared" si="13"/>
        <v>0</v>
      </c>
      <c r="BY95">
        <f t="shared" si="13"/>
        <v>11</v>
      </c>
      <c r="BZ95">
        <f t="shared" si="13"/>
        <v>0</v>
      </c>
      <c r="CA95">
        <f t="shared" si="13"/>
        <v>0</v>
      </c>
      <c r="CB95">
        <f t="shared" si="13"/>
        <v>0</v>
      </c>
      <c r="CC95">
        <f t="shared" si="13"/>
        <v>0</v>
      </c>
      <c r="CD95">
        <f t="shared" si="8"/>
        <v>50.5</v>
      </c>
      <c r="CE95">
        <f t="shared" si="8"/>
        <v>0</v>
      </c>
      <c r="CF95">
        <f t="shared" si="8"/>
        <v>0</v>
      </c>
      <c r="CG95">
        <f t="shared" si="8"/>
        <v>0</v>
      </c>
      <c r="CH95">
        <f t="shared" si="8"/>
        <v>0</v>
      </c>
      <c r="CI95">
        <f t="shared" si="8"/>
        <v>0</v>
      </c>
      <c r="CJ95">
        <f t="shared" si="8"/>
        <v>0</v>
      </c>
      <c r="CK95">
        <f t="shared" si="8"/>
        <v>0</v>
      </c>
      <c r="CL95">
        <f t="shared" si="8"/>
        <v>0</v>
      </c>
      <c r="CM95">
        <f t="shared" si="8"/>
        <v>0</v>
      </c>
      <c r="CN95">
        <f t="shared" si="8"/>
        <v>0</v>
      </c>
      <c r="CO95">
        <f t="shared" si="8"/>
        <v>0</v>
      </c>
      <c r="CP95">
        <f t="shared" si="8"/>
        <v>0</v>
      </c>
      <c r="CQ95">
        <f t="shared" si="8"/>
        <v>0</v>
      </c>
      <c r="CR95">
        <f t="shared" ref="CR95:FC106" si="14">(CR35+CR71)/2</f>
        <v>0</v>
      </c>
      <c r="CS95">
        <f t="shared" si="14"/>
        <v>0</v>
      </c>
      <c r="CT95">
        <f t="shared" si="14"/>
        <v>0</v>
      </c>
      <c r="CU95">
        <f t="shared" si="14"/>
        <v>0</v>
      </c>
      <c r="CV95">
        <f t="shared" si="14"/>
        <v>0</v>
      </c>
      <c r="CW95">
        <f t="shared" si="14"/>
        <v>0</v>
      </c>
      <c r="CX95">
        <f t="shared" si="14"/>
        <v>0</v>
      </c>
      <c r="CY95">
        <f t="shared" si="14"/>
        <v>0</v>
      </c>
      <c r="CZ95">
        <f t="shared" si="14"/>
        <v>0</v>
      </c>
      <c r="DA95">
        <f t="shared" si="14"/>
        <v>0</v>
      </c>
      <c r="DB95">
        <f t="shared" si="14"/>
        <v>0</v>
      </c>
      <c r="DC95">
        <f t="shared" si="14"/>
        <v>0</v>
      </c>
      <c r="DD95">
        <f t="shared" si="14"/>
        <v>0</v>
      </c>
      <c r="DE95">
        <f t="shared" si="14"/>
        <v>0</v>
      </c>
      <c r="DF95">
        <f t="shared" si="14"/>
        <v>0</v>
      </c>
      <c r="DG95">
        <f t="shared" si="14"/>
        <v>0</v>
      </c>
      <c r="DH95">
        <f t="shared" si="14"/>
        <v>0</v>
      </c>
      <c r="DI95">
        <f t="shared" si="14"/>
        <v>0</v>
      </c>
      <c r="DJ95">
        <f t="shared" si="14"/>
        <v>0</v>
      </c>
      <c r="DK95">
        <f t="shared" si="14"/>
        <v>0</v>
      </c>
      <c r="DL95">
        <f t="shared" si="14"/>
        <v>0</v>
      </c>
      <c r="DM95">
        <f t="shared" si="14"/>
        <v>0</v>
      </c>
      <c r="DN95">
        <f t="shared" si="14"/>
        <v>0</v>
      </c>
      <c r="DO95">
        <f t="shared" si="14"/>
        <v>0</v>
      </c>
      <c r="DP95">
        <f t="shared" si="14"/>
        <v>0</v>
      </c>
      <c r="DQ95">
        <f t="shared" si="14"/>
        <v>0</v>
      </c>
      <c r="DR95">
        <f t="shared" si="14"/>
        <v>0</v>
      </c>
      <c r="DS95">
        <f t="shared" si="14"/>
        <v>0</v>
      </c>
      <c r="DT95">
        <f t="shared" si="14"/>
        <v>0</v>
      </c>
      <c r="DU95">
        <f t="shared" si="14"/>
        <v>0</v>
      </c>
      <c r="DV95">
        <f t="shared" si="14"/>
        <v>0</v>
      </c>
      <c r="DW95">
        <f t="shared" si="14"/>
        <v>0</v>
      </c>
      <c r="DX95">
        <f t="shared" si="14"/>
        <v>0</v>
      </c>
      <c r="DY95">
        <f t="shared" si="14"/>
        <v>0</v>
      </c>
      <c r="DZ95">
        <f t="shared" si="14"/>
        <v>0</v>
      </c>
      <c r="EA95">
        <f t="shared" si="12"/>
        <v>0</v>
      </c>
      <c r="EB95">
        <f t="shared" si="12"/>
        <v>0</v>
      </c>
      <c r="EC95">
        <f t="shared" si="12"/>
        <v>0</v>
      </c>
      <c r="ED95">
        <f t="shared" si="12"/>
        <v>0</v>
      </c>
      <c r="EE95">
        <f t="shared" si="12"/>
        <v>70</v>
      </c>
      <c r="EF95">
        <f t="shared" si="12"/>
        <v>0</v>
      </c>
      <c r="EG95">
        <f t="shared" si="12"/>
        <v>0</v>
      </c>
      <c r="EH95">
        <f t="shared" si="12"/>
        <v>0</v>
      </c>
      <c r="EI95">
        <f t="shared" si="12"/>
        <v>0</v>
      </c>
      <c r="EJ95">
        <f t="shared" si="12"/>
        <v>0</v>
      </c>
      <c r="EK95">
        <f t="shared" si="12"/>
        <v>0</v>
      </c>
      <c r="EL95">
        <f t="shared" si="12"/>
        <v>0</v>
      </c>
      <c r="EM95">
        <f t="shared" si="12"/>
        <v>0</v>
      </c>
      <c r="EN95">
        <f t="shared" si="12"/>
        <v>0</v>
      </c>
      <c r="EO95">
        <f t="shared" si="12"/>
        <v>0</v>
      </c>
      <c r="EP95">
        <f t="shared" si="12"/>
        <v>0</v>
      </c>
      <c r="EQ95">
        <f t="shared" si="12"/>
        <v>0</v>
      </c>
      <c r="ER95">
        <f t="shared" si="12"/>
        <v>0</v>
      </c>
      <c r="ES95">
        <f t="shared" si="12"/>
        <v>0</v>
      </c>
      <c r="ET95">
        <f t="shared" si="12"/>
        <v>0</v>
      </c>
      <c r="EU95">
        <f t="shared" si="12"/>
        <v>0</v>
      </c>
      <c r="EV95">
        <f t="shared" si="12"/>
        <v>0</v>
      </c>
      <c r="EW95">
        <f t="shared" si="12"/>
        <v>0</v>
      </c>
      <c r="EX95">
        <f t="shared" si="12"/>
        <v>0</v>
      </c>
      <c r="EY95">
        <f t="shared" si="12"/>
        <v>0</v>
      </c>
      <c r="EZ95">
        <f t="shared" si="12"/>
        <v>0</v>
      </c>
      <c r="FA95">
        <f t="shared" si="12"/>
        <v>33</v>
      </c>
      <c r="FB95">
        <f t="shared" si="12"/>
        <v>0</v>
      </c>
      <c r="FC95">
        <f t="shared" si="12"/>
        <v>0</v>
      </c>
      <c r="FD95">
        <f t="shared" si="12"/>
        <v>0</v>
      </c>
      <c r="FE95">
        <f t="shared" si="12"/>
        <v>0</v>
      </c>
      <c r="FF95">
        <f t="shared" si="12"/>
        <v>0</v>
      </c>
      <c r="FG95">
        <f t="shared" si="12"/>
        <v>0</v>
      </c>
      <c r="FH95">
        <f t="shared" si="12"/>
        <v>0</v>
      </c>
      <c r="FI95">
        <f t="shared" si="12"/>
        <v>0</v>
      </c>
      <c r="FJ95">
        <f t="shared" si="12"/>
        <v>0</v>
      </c>
      <c r="FK95">
        <f t="shared" si="12"/>
        <v>0</v>
      </c>
      <c r="FL95">
        <f t="shared" si="12"/>
        <v>0</v>
      </c>
      <c r="FM95">
        <f t="shared" si="12"/>
        <v>0</v>
      </c>
      <c r="FN95">
        <f t="shared" si="12"/>
        <v>0</v>
      </c>
      <c r="FO95">
        <f t="shared" si="12"/>
        <v>0</v>
      </c>
      <c r="FP95">
        <f t="shared" si="12"/>
        <v>0</v>
      </c>
      <c r="FQ95">
        <f t="shared" si="12"/>
        <v>0</v>
      </c>
      <c r="FR95">
        <f t="shared" si="12"/>
        <v>0</v>
      </c>
      <c r="FS95">
        <f t="shared" si="12"/>
        <v>0</v>
      </c>
      <c r="FT95">
        <f t="shared" si="12"/>
        <v>0</v>
      </c>
      <c r="FU95">
        <f t="shared" si="12"/>
        <v>0</v>
      </c>
      <c r="FV95">
        <f t="shared" si="12"/>
        <v>0</v>
      </c>
      <c r="FW95">
        <f t="shared" si="12"/>
        <v>0</v>
      </c>
      <c r="FX95">
        <f t="shared" si="12"/>
        <v>0</v>
      </c>
      <c r="FY95">
        <f t="shared" si="12"/>
        <v>0</v>
      </c>
      <c r="FZ95">
        <f t="shared" si="12"/>
        <v>0</v>
      </c>
      <c r="GA95">
        <f t="shared" si="12"/>
        <v>0</v>
      </c>
      <c r="GB95">
        <f t="shared" si="12"/>
        <v>0</v>
      </c>
      <c r="GC95">
        <f t="shared" si="12"/>
        <v>0</v>
      </c>
      <c r="GD95">
        <f t="shared" si="12"/>
        <v>0</v>
      </c>
      <c r="GE95">
        <f t="shared" si="12"/>
        <v>0</v>
      </c>
      <c r="GF95">
        <f t="shared" si="12"/>
        <v>0</v>
      </c>
      <c r="GG95">
        <f t="shared" si="12"/>
        <v>0</v>
      </c>
    </row>
    <row r="96" spans="1:189">
      <c r="A96">
        <v>12</v>
      </c>
      <c r="B96">
        <f t="shared" si="6"/>
        <v>0</v>
      </c>
      <c r="C96">
        <f t="shared" si="6"/>
        <v>0</v>
      </c>
      <c r="D96">
        <f t="shared" si="6"/>
        <v>0</v>
      </c>
      <c r="E96">
        <f t="shared" si="6"/>
        <v>0</v>
      </c>
      <c r="F96">
        <f t="shared" si="6"/>
        <v>0</v>
      </c>
      <c r="G96">
        <f t="shared" si="6"/>
        <v>0</v>
      </c>
      <c r="H96">
        <f t="shared" si="6"/>
        <v>0</v>
      </c>
      <c r="I96">
        <f t="shared" si="6"/>
        <v>0</v>
      </c>
      <c r="J96">
        <f t="shared" si="6"/>
        <v>0</v>
      </c>
      <c r="K96">
        <f t="shared" si="6"/>
        <v>0</v>
      </c>
      <c r="L96">
        <f t="shared" si="6"/>
        <v>0</v>
      </c>
      <c r="M96">
        <f t="shared" si="6"/>
        <v>0</v>
      </c>
      <c r="N96">
        <f t="shared" si="6"/>
        <v>42.5</v>
      </c>
      <c r="O96">
        <f t="shared" si="6"/>
        <v>312.5</v>
      </c>
      <c r="P96">
        <f t="shared" si="6"/>
        <v>0</v>
      </c>
      <c r="Q96">
        <f t="shared" si="6"/>
        <v>0</v>
      </c>
      <c r="R96">
        <f t="shared" si="13"/>
        <v>0</v>
      </c>
      <c r="S96">
        <f t="shared" si="13"/>
        <v>10.5</v>
      </c>
      <c r="T96">
        <f t="shared" si="13"/>
        <v>21.5</v>
      </c>
      <c r="U96">
        <f t="shared" si="13"/>
        <v>0</v>
      </c>
      <c r="V96">
        <f t="shared" si="13"/>
        <v>0</v>
      </c>
      <c r="W96">
        <f t="shared" si="13"/>
        <v>0</v>
      </c>
      <c r="X96">
        <f t="shared" si="13"/>
        <v>23</v>
      </c>
      <c r="Y96">
        <f t="shared" si="13"/>
        <v>89</v>
      </c>
      <c r="Z96">
        <f t="shared" si="13"/>
        <v>0</v>
      </c>
      <c r="AA96">
        <f t="shared" si="13"/>
        <v>0</v>
      </c>
      <c r="AB96">
        <f t="shared" si="13"/>
        <v>0</v>
      </c>
      <c r="AC96">
        <f t="shared" si="13"/>
        <v>0</v>
      </c>
      <c r="AD96">
        <f t="shared" si="13"/>
        <v>0</v>
      </c>
      <c r="AE96">
        <f t="shared" si="13"/>
        <v>0</v>
      </c>
      <c r="AF96">
        <f t="shared" si="13"/>
        <v>0</v>
      </c>
      <c r="AG96">
        <f t="shared" si="13"/>
        <v>0</v>
      </c>
      <c r="AH96">
        <f t="shared" si="13"/>
        <v>0</v>
      </c>
      <c r="AI96">
        <f t="shared" si="13"/>
        <v>0</v>
      </c>
      <c r="AJ96">
        <f t="shared" si="13"/>
        <v>0</v>
      </c>
      <c r="AK96">
        <f t="shared" si="13"/>
        <v>0</v>
      </c>
      <c r="AL96">
        <f t="shared" si="13"/>
        <v>0</v>
      </c>
      <c r="AM96">
        <f t="shared" si="13"/>
        <v>0</v>
      </c>
      <c r="AN96">
        <f t="shared" si="13"/>
        <v>0</v>
      </c>
      <c r="AO96">
        <f t="shared" si="13"/>
        <v>0</v>
      </c>
      <c r="AP96">
        <f t="shared" si="13"/>
        <v>0</v>
      </c>
      <c r="AQ96">
        <f t="shared" si="13"/>
        <v>0</v>
      </c>
      <c r="AR96">
        <f t="shared" si="13"/>
        <v>2.5</v>
      </c>
      <c r="AS96">
        <f t="shared" si="13"/>
        <v>46</v>
      </c>
      <c r="AT96">
        <f t="shared" si="13"/>
        <v>0</v>
      </c>
      <c r="AU96">
        <f t="shared" si="13"/>
        <v>145</v>
      </c>
      <c r="AV96">
        <f t="shared" si="13"/>
        <v>0</v>
      </c>
      <c r="AW96">
        <f t="shared" si="13"/>
        <v>0</v>
      </c>
      <c r="AX96">
        <f t="shared" si="13"/>
        <v>0</v>
      </c>
      <c r="AY96">
        <f t="shared" si="13"/>
        <v>0</v>
      </c>
      <c r="AZ96">
        <f t="shared" si="13"/>
        <v>0</v>
      </c>
      <c r="BA96">
        <f t="shared" si="13"/>
        <v>0</v>
      </c>
      <c r="BB96">
        <f t="shared" si="13"/>
        <v>0</v>
      </c>
      <c r="BC96">
        <f t="shared" si="13"/>
        <v>0</v>
      </c>
      <c r="BD96">
        <f t="shared" si="13"/>
        <v>0</v>
      </c>
      <c r="BE96">
        <f t="shared" si="13"/>
        <v>252.5</v>
      </c>
      <c r="BF96">
        <f t="shared" si="13"/>
        <v>0</v>
      </c>
      <c r="BG96">
        <f t="shared" si="13"/>
        <v>0</v>
      </c>
      <c r="BH96">
        <f t="shared" si="13"/>
        <v>1412</v>
      </c>
      <c r="BI96">
        <f t="shared" si="13"/>
        <v>0</v>
      </c>
      <c r="BJ96">
        <f t="shared" si="13"/>
        <v>197</v>
      </c>
      <c r="BK96">
        <f t="shared" si="13"/>
        <v>0</v>
      </c>
      <c r="BL96">
        <f t="shared" si="13"/>
        <v>0</v>
      </c>
      <c r="BM96">
        <f t="shared" si="13"/>
        <v>0</v>
      </c>
      <c r="BN96">
        <f t="shared" si="13"/>
        <v>0</v>
      </c>
      <c r="BO96">
        <f t="shared" si="13"/>
        <v>0</v>
      </c>
      <c r="BP96">
        <f t="shared" si="13"/>
        <v>0</v>
      </c>
      <c r="BQ96">
        <f t="shared" si="13"/>
        <v>0</v>
      </c>
      <c r="BR96">
        <f t="shared" si="13"/>
        <v>0</v>
      </c>
      <c r="BS96">
        <f t="shared" si="13"/>
        <v>0</v>
      </c>
      <c r="BT96">
        <f t="shared" si="13"/>
        <v>0</v>
      </c>
      <c r="BU96">
        <f t="shared" si="13"/>
        <v>0</v>
      </c>
      <c r="BV96">
        <f t="shared" si="13"/>
        <v>0</v>
      </c>
      <c r="BW96">
        <f t="shared" si="13"/>
        <v>0</v>
      </c>
      <c r="BX96">
        <f t="shared" si="13"/>
        <v>0</v>
      </c>
      <c r="BY96">
        <f t="shared" si="13"/>
        <v>11</v>
      </c>
      <c r="BZ96">
        <f t="shared" si="13"/>
        <v>0</v>
      </c>
      <c r="CA96">
        <f t="shared" si="13"/>
        <v>0</v>
      </c>
      <c r="CB96">
        <f t="shared" si="13"/>
        <v>0</v>
      </c>
      <c r="CC96">
        <f t="shared" si="13"/>
        <v>0</v>
      </c>
      <c r="CD96">
        <f t="shared" si="8"/>
        <v>50.5</v>
      </c>
      <c r="CE96">
        <f t="shared" si="8"/>
        <v>0</v>
      </c>
      <c r="CF96">
        <f t="shared" si="8"/>
        <v>0</v>
      </c>
      <c r="CG96">
        <f t="shared" si="8"/>
        <v>0</v>
      </c>
      <c r="CH96">
        <f t="shared" si="8"/>
        <v>0</v>
      </c>
      <c r="CI96">
        <f t="shared" si="8"/>
        <v>0</v>
      </c>
      <c r="CJ96">
        <f t="shared" si="8"/>
        <v>0</v>
      </c>
      <c r="CK96">
        <f t="shared" si="8"/>
        <v>0</v>
      </c>
      <c r="CL96">
        <f t="shared" si="8"/>
        <v>0</v>
      </c>
      <c r="CM96">
        <f t="shared" si="8"/>
        <v>0</v>
      </c>
      <c r="CN96">
        <f t="shared" si="8"/>
        <v>0</v>
      </c>
      <c r="CO96">
        <f t="shared" si="8"/>
        <v>0</v>
      </c>
      <c r="CP96">
        <f t="shared" si="8"/>
        <v>0</v>
      </c>
      <c r="CQ96">
        <f t="shared" si="8"/>
        <v>0</v>
      </c>
      <c r="CR96">
        <f t="shared" si="14"/>
        <v>0</v>
      </c>
      <c r="CS96">
        <f t="shared" si="14"/>
        <v>0</v>
      </c>
      <c r="CT96">
        <f t="shared" si="14"/>
        <v>0</v>
      </c>
      <c r="CU96">
        <f t="shared" si="14"/>
        <v>0</v>
      </c>
      <c r="CV96">
        <f t="shared" si="14"/>
        <v>0</v>
      </c>
      <c r="CW96">
        <f t="shared" si="14"/>
        <v>0</v>
      </c>
      <c r="CX96">
        <f t="shared" si="14"/>
        <v>0</v>
      </c>
      <c r="CY96">
        <f t="shared" si="14"/>
        <v>0</v>
      </c>
      <c r="CZ96">
        <f t="shared" si="14"/>
        <v>0</v>
      </c>
      <c r="DA96">
        <f t="shared" si="14"/>
        <v>0</v>
      </c>
      <c r="DB96">
        <f t="shared" si="14"/>
        <v>0</v>
      </c>
      <c r="DC96">
        <f t="shared" si="14"/>
        <v>0</v>
      </c>
      <c r="DD96">
        <f t="shared" si="14"/>
        <v>0</v>
      </c>
      <c r="DE96">
        <f t="shared" si="14"/>
        <v>0</v>
      </c>
      <c r="DF96">
        <f t="shared" si="14"/>
        <v>0</v>
      </c>
      <c r="DG96">
        <f t="shared" si="14"/>
        <v>0</v>
      </c>
      <c r="DH96">
        <f t="shared" si="14"/>
        <v>0</v>
      </c>
      <c r="DI96">
        <f t="shared" si="14"/>
        <v>0</v>
      </c>
      <c r="DJ96">
        <f t="shared" si="14"/>
        <v>0</v>
      </c>
      <c r="DK96">
        <f t="shared" si="14"/>
        <v>0</v>
      </c>
      <c r="DL96">
        <f t="shared" si="14"/>
        <v>0</v>
      </c>
      <c r="DM96">
        <f t="shared" si="14"/>
        <v>0</v>
      </c>
      <c r="DN96">
        <f t="shared" si="14"/>
        <v>0</v>
      </c>
      <c r="DO96">
        <f t="shared" si="14"/>
        <v>0</v>
      </c>
      <c r="DP96">
        <f t="shared" si="14"/>
        <v>0</v>
      </c>
      <c r="DQ96">
        <f t="shared" si="14"/>
        <v>0</v>
      </c>
      <c r="DR96">
        <f t="shared" si="14"/>
        <v>0</v>
      </c>
      <c r="DS96">
        <f t="shared" si="14"/>
        <v>0</v>
      </c>
      <c r="DT96">
        <f t="shared" si="14"/>
        <v>0</v>
      </c>
      <c r="DU96">
        <f t="shared" si="14"/>
        <v>0</v>
      </c>
      <c r="DV96">
        <f t="shared" si="14"/>
        <v>0</v>
      </c>
      <c r="DW96">
        <f t="shared" si="14"/>
        <v>0</v>
      </c>
      <c r="DX96">
        <f t="shared" si="14"/>
        <v>0</v>
      </c>
      <c r="DY96">
        <f t="shared" si="14"/>
        <v>0</v>
      </c>
      <c r="DZ96">
        <f t="shared" si="14"/>
        <v>0</v>
      </c>
      <c r="EA96">
        <f t="shared" si="12"/>
        <v>0</v>
      </c>
      <c r="EB96">
        <f t="shared" si="12"/>
        <v>0</v>
      </c>
      <c r="EC96">
        <f t="shared" si="12"/>
        <v>0</v>
      </c>
      <c r="ED96">
        <f t="shared" si="12"/>
        <v>0</v>
      </c>
      <c r="EE96">
        <f t="shared" si="12"/>
        <v>70</v>
      </c>
      <c r="EF96">
        <f t="shared" si="12"/>
        <v>0</v>
      </c>
      <c r="EG96">
        <f t="shared" si="12"/>
        <v>0</v>
      </c>
      <c r="EH96">
        <f t="shared" si="12"/>
        <v>0</v>
      </c>
      <c r="EI96">
        <f t="shared" si="12"/>
        <v>0</v>
      </c>
      <c r="EJ96">
        <f t="shared" si="12"/>
        <v>0</v>
      </c>
      <c r="EK96">
        <f t="shared" si="12"/>
        <v>0</v>
      </c>
      <c r="EL96">
        <f t="shared" si="12"/>
        <v>0</v>
      </c>
      <c r="EM96">
        <f t="shared" si="12"/>
        <v>0</v>
      </c>
      <c r="EN96">
        <f t="shared" si="12"/>
        <v>0</v>
      </c>
      <c r="EO96">
        <f t="shared" si="12"/>
        <v>0</v>
      </c>
      <c r="EP96">
        <f t="shared" si="12"/>
        <v>0</v>
      </c>
      <c r="EQ96">
        <f t="shared" si="12"/>
        <v>0</v>
      </c>
      <c r="ER96">
        <f t="shared" si="12"/>
        <v>0</v>
      </c>
      <c r="ES96">
        <f t="shared" si="12"/>
        <v>0</v>
      </c>
      <c r="ET96">
        <f t="shared" si="12"/>
        <v>0</v>
      </c>
      <c r="EU96">
        <f t="shared" si="12"/>
        <v>0</v>
      </c>
      <c r="EV96">
        <f t="shared" si="12"/>
        <v>0</v>
      </c>
      <c r="EW96">
        <f t="shared" si="12"/>
        <v>0</v>
      </c>
      <c r="EX96">
        <f t="shared" si="12"/>
        <v>0</v>
      </c>
      <c r="EY96">
        <f t="shared" si="12"/>
        <v>0</v>
      </c>
      <c r="EZ96">
        <f t="shared" si="12"/>
        <v>0</v>
      </c>
      <c r="FA96">
        <f t="shared" si="12"/>
        <v>33</v>
      </c>
      <c r="FB96">
        <f t="shared" si="12"/>
        <v>0</v>
      </c>
      <c r="FC96">
        <f t="shared" si="12"/>
        <v>0</v>
      </c>
      <c r="FD96">
        <f t="shared" si="12"/>
        <v>0</v>
      </c>
      <c r="FE96">
        <f t="shared" si="12"/>
        <v>0</v>
      </c>
      <c r="FF96">
        <f t="shared" si="12"/>
        <v>0</v>
      </c>
      <c r="FG96">
        <f t="shared" si="12"/>
        <v>0</v>
      </c>
      <c r="FH96">
        <f t="shared" si="12"/>
        <v>0</v>
      </c>
      <c r="FI96">
        <f t="shared" si="12"/>
        <v>0</v>
      </c>
      <c r="FJ96">
        <f t="shared" si="12"/>
        <v>0</v>
      </c>
      <c r="FK96">
        <f t="shared" si="12"/>
        <v>0</v>
      </c>
      <c r="FL96">
        <f t="shared" si="12"/>
        <v>0</v>
      </c>
      <c r="FM96">
        <f t="shared" si="12"/>
        <v>0</v>
      </c>
      <c r="FN96">
        <f t="shared" si="12"/>
        <v>0</v>
      </c>
      <c r="FO96">
        <f t="shared" si="12"/>
        <v>0</v>
      </c>
      <c r="FP96">
        <f t="shared" si="12"/>
        <v>0</v>
      </c>
      <c r="FQ96">
        <f t="shared" si="12"/>
        <v>0</v>
      </c>
      <c r="FR96">
        <f t="shared" si="12"/>
        <v>0</v>
      </c>
      <c r="FS96">
        <f t="shared" si="12"/>
        <v>0</v>
      </c>
      <c r="FT96">
        <f t="shared" si="12"/>
        <v>0</v>
      </c>
      <c r="FU96">
        <f t="shared" si="12"/>
        <v>0</v>
      </c>
      <c r="FV96">
        <f t="shared" si="12"/>
        <v>0</v>
      </c>
      <c r="FW96">
        <f t="shared" si="12"/>
        <v>0</v>
      </c>
      <c r="FX96">
        <f t="shared" si="12"/>
        <v>0</v>
      </c>
      <c r="FY96">
        <f t="shared" si="12"/>
        <v>0</v>
      </c>
      <c r="FZ96">
        <f t="shared" si="12"/>
        <v>0</v>
      </c>
      <c r="GA96">
        <f t="shared" si="12"/>
        <v>0</v>
      </c>
      <c r="GB96">
        <f t="shared" si="12"/>
        <v>0</v>
      </c>
      <c r="GC96">
        <f t="shared" si="12"/>
        <v>0</v>
      </c>
      <c r="GD96">
        <f t="shared" si="12"/>
        <v>0</v>
      </c>
      <c r="GE96">
        <f t="shared" si="12"/>
        <v>0</v>
      </c>
      <c r="GF96">
        <f t="shared" si="12"/>
        <v>0</v>
      </c>
      <c r="GG96">
        <f t="shared" si="12"/>
        <v>0</v>
      </c>
    </row>
    <row r="97" spans="1:192">
      <c r="A97">
        <v>13</v>
      </c>
      <c r="B97">
        <f t="shared" si="6"/>
        <v>0</v>
      </c>
      <c r="C97">
        <f t="shared" si="6"/>
        <v>0</v>
      </c>
      <c r="D97">
        <f t="shared" si="6"/>
        <v>0</v>
      </c>
      <c r="E97">
        <f t="shared" si="6"/>
        <v>0</v>
      </c>
      <c r="F97">
        <f t="shared" si="6"/>
        <v>0</v>
      </c>
      <c r="G97">
        <f t="shared" si="6"/>
        <v>0</v>
      </c>
      <c r="H97">
        <f t="shared" si="6"/>
        <v>0</v>
      </c>
      <c r="I97">
        <f t="shared" si="6"/>
        <v>0</v>
      </c>
      <c r="J97">
        <f t="shared" si="6"/>
        <v>0</v>
      </c>
      <c r="K97">
        <f t="shared" si="6"/>
        <v>0</v>
      </c>
      <c r="L97">
        <f t="shared" si="6"/>
        <v>0</v>
      </c>
      <c r="M97">
        <f t="shared" si="6"/>
        <v>0</v>
      </c>
      <c r="N97">
        <f t="shared" si="6"/>
        <v>42.5</v>
      </c>
      <c r="O97">
        <f t="shared" si="6"/>
        <v>235.5</v>
      </c>
      <c r="P97">
        <f t="shared" si="6"/>
        <v>0</v>
      </c>
      <c r="Q97">
        <f t="shared" si="6"/>
        <v>0</v>
      </c>
      <c r="R97">
        <f t="shared" si="13"/>
        <v>0</v>
      </c>
      <c r="S97">
        <f t="shared" si="13"/>
        <v>10.5</v>
      </c>
      <c r="T97">
        <f t="shared" si="13"/>
        <v>0</v>
      </c>
      <c r="U97">
        <f t="shared" si="13"/>
        <v>0</v>
      </c>
      <c r="V97">
        <f t="shared" si="13"/>
        <v>0</v>
      </c>
      <c r="W97">
        <f t="shared" si="13"/>
        <v>0</v>
      </c>
      <c r="X97">
        <f t="shared" si="13"/>
        <v>23</v>
      </c>
      <c r="Y97">
        <f t="shared" si="13"/>
        <v>0</v>
      </c>
      <c r="Z97">
        <f t="shared" si="13"/>
        <v>0</v>
      </c>
      <c r="AA97">
        <f t="shared" si="13"/>
        <v>0</v>
      </c>
      <c r="AB97">
        <f t="shared" si="13"/>
        <v>0</v>
      </c>
      <c r="AC97">
        <f t="shared" si="13"/>
        <v>0</v>
      </c>
      <c r="AD97">
        <f t="shared" si="13"/>
        <v>0</v>
      </c>
      <c r="AE97">
        <f t="shared" si="13"/>
        <v>0</v>
      </c>
      <c r="AF97">
        <f t="shared" si="13"/>
        <v>0</v>
      </c>
      <c r="AG97">
        <f t="shared" si="13"/>
        <v>0</v>
      </c>
      <c r="AH97">
        <f t="shared" si="13"/>
        <v>0</v>
      </c>
      <c r="AI97">
        <f t="shared" si="13"/>
        <v>0</v>
      </c>
      <c r="AJ97">
        <f t="shared" si="13"/>
        <v>0</v>
      </c>
      <c r="AK97">
        <f t="shared" si="13"/>
        <v>0</v>
      </c>
      <c r="AL97">
        <f t="shared" si="13"/>
        <v>0</v>
      </c>
      <c r="AM97">
        <f t="shared" si="13"/>
        <v>0</v>
      </c>
      <c r="AN97">
        <f t="shared" si="13"/>
        <v>0</v>
      </c>
      <c r="AO97">
        <f t="shared" si="13"/>
        <v>0</v>
      </c>
      <c r="AP97">
        <f t="shared" si="13"/>
        <v>0</v>
      </c>
      <c r="AQ97">
        <f t="shared" si="13"/>
        <v>0</v>
      </c>
      <c r="AR97">
        <f t="shared" si="13"/>
        <v>2.5</v>
      </c>
      <c r="AS97">
        <f t="shared" si="13"/>
        <v>46</v>
      </c>
      <c r="AT97">
        <f t="shared" si="13"/>
        <v>0</v>
      </c>
      <c r="AU97">
        <f t="shared" si="13"/>
        <v>145</v>
      </c>
      <c r="AV97">
        <f t="shared" si="13"/>
        <v>0</v>
      </c>
      <c r="AW97">
        <f t="shared" si="13"/>
        <v>0</v>
      </c>
      <c r="AX97">
        <f t="shared" si="13"/>
        <v>0</v>
      </c>
      <c r="AY97">
        <f t="shared" si="13"/>
        <v>0</v>
      </c>
      <c r="AZ97">
        <f t="shared" si="13"/>
        <v>0</v>
      </c>
      <c r="BA97">
        <f t="shared" si="13"/>
        <v>0</v>
      </c>
      <c r="BB97">
        <f t="shared" si="13"/>
        <v>0</v>
      </c>
      <c r="BC97">
        <f t="shared" si="13"/>
        <v>0</v>
      </c>
      <c r="BD97">
        <f t="shared" si="13"/>
        <v>0</v>
      </c>
      <c r="BE97">
        <f t="shared" si="13"/>
        <v>252.5</v>
      </c>
      <c r="BF97">
        <f t="shared" si="13"/>
        <v>0</v>
      </c>
      <c r="BG97">
        <f t="shared" si="13"/>
        <v>0</v>
      </c>
      <c r="BH97">
        <f t="shared" si="13"/>
        <v>1412</v>
      </c>
      <c r="BI97">
        <f t="shared" si="13"/>
        <v>0</v>
      </c>
      <c r="BJ97">
        <f t="shared" si="13"/>
        <v>182</v>
      </c>
      <c r="BK97">
        <f t="shared" si="13"/>
        <v>0</v>
      </c>
      <c r="BL97">
        <f t="shared" si="13"/>
        <v>0</v>
      </c>
      <c r="BM97">
        <f t="shared" si="13"/>
        <v>0</v>
      </c>
      <c r="BN97">
        <f t="shared" si="13"/>
        <v>0</v>
      </c>
      <c r="BO97">
        <f t="shared" si="13"/>
        <v>0</v>
      </c>
      <c r="BP97">
        <f t="shared" si="13"/>
        <v>0</v>
      </c>
      <c r="BQ97">
        <f t="shared" si="13"/>
        <v>0</v>
      </c>
      <c r="BR97">
        <f t="shared" si="13"/>
        <v>0</v>
      </c>
      <c r="BS97">
        <f t="shared" si="13"/>
        <v>0</v>
      </c>
      <c r="BT97">
        <f t="shared" si="13"/>
        <v>0</v>
      </c>
      <c r="BU97">
        <f t="shared" si="13"/>
        <v>0</v>
      </c>
      <c r="BV97">
        <f t="shared" si="13"/>
        <v>0</v>
      </c>
      <c r="BW97">
        <f t="shared" si="13"/>
        <v>0</v>
      </c>
      <c r="BX97">
        <f t="shared" si="13"/>
        <v>0</v>
      </c>
      <c r="BY97">
        <f t="shared" si="13"/>
        <v>11</v>
      </c>
      <c r="BZ97">
        <f t="shared" si="13"/>
        <v>0</v>
      </c>
      <c r="CA97">
        <f t="shared" si="13"/>
        <v>0</v>
      </c>
      <c r="CB97">
        <f t="shared" si="13"/>
        <v>0</v>
      </c>
      <c r="CC97">
        <f t="shared" si="13"/>
        <v>0</v>
      </c>
      <c r="CD97">
        <f t="shared" si="8"/>
        <v>0</v>
      </c>
      <c r="CE97">
        <f t="shared" si="8"/>
        <v>0</v>
      </c>
      <c r="CF97">
        <f t="shared" si="8"/>
        <v>0</v>
      </c>
      <c r="CG97">
        <f t="shared" si="8"/>
        <v>0</v>
      </c>
      <c r="CH97">
        <f t="shared" si="8"/>
        <v>0</v>
      </c>
      <c r="CI97">
        <f t="shared" si="8"/>
        <v>0</v>
      </c>
      <c r="CJ97">
        <f t="shared" si="8"/>
        <v>0</v>
      </c>
      <c r="CK97">
        <f t="shared" si="8"/>
        <v>0</v>
      </c>
      <c r="CL97">
        <f t="shared" si="8"/>
        <v>0</v>
      </c>
      <c r="CM97">
        <f t="shared" si="8"/>
        <v>0</v>
      </c>
      <c r="CN97">
        <f t="shared" si="8"/>
        <v>0</v>
      </c>
      <c r="CO97">
        <f t="shared" si="8"/>
        <v>0</v>
      </c>
      <c r="CP97">
        <f t="shared" si="8"/>
        <v>0</v>
      </c>
      <c r="CQ97">
        <f t="shared" si="8"/>
        <v>0</v>
      </c>
      <c r="CR97">
        <f t="shared" si="14"/>
        <v>0</v>
      </c>
      <c r="CS97">
        <f t="shared" si="14"/>
        <v>0</v>
      </c>
      <c r="CT97">
        <f t="shared" si="14"/>
        <v>0</v>
      </c>
      <c r="CU97">
        <f t="shared" si="14"/>
        <v>0</v>
      </c>
      <c r="CV97">
        <f t="shared" si="14"/>
        <v>0</v>
      </c>
      <c r="CW97">
        <f t="shared" si="14"/>
        <v>0</v>
      </c>
      <c r="CX97">
        <f t="shared" si="14"/>
        <v>0</v>
      </c>
      <c r="CY97">
        <f t="shared" si="14"/>
        <v>0</v>
      </c>
      <c r="CZ97">
        <f t="shared" si="14"/>
        <v>0</v>
      </c>
      <c r="DA97">
        <f t="shared" si="14"/>
        <v>0</v>
      </c>
      <c r="DB97">
        <f t="shared" si="14"/>
        <v>0</v>
      </c>
      <c r="DC97">
        <f t="shared" si="14"/>
        <v>0</v>
      </c>
      <c r="DD97">
        <f t="shared" si="14"/>
        <v>0</v>
      </c>
      <c r="DE97">
        <f t="shared" si="14"/>
        <v>0</v>
      </c>
      <c r="DF97">
        <f t="shared" si="14"/>
        <v>0</v>
      </c>
      <c r="DG97">
        <f t="shared" si="14"/>
        <v>0</v>
      </c>
      <c r="DH97">
        <f t="shared" si="14"/>
        <v>0</v>
      </c>
      <c r="DI97">
        <f t="shared" si="14"/>
        <v>0</v>
      </c>
      <c r="DJ97">
        <f t="shared" si="14"/>
        <v>0</v>
      </c>
      <c r="DK97">
        <f t="shared" si="14"/>
        <v>0</v>
      </c>
      <c r="DL97">
        <f t="shared" si="14"/>
        <v>0</v>
      </c>
      <c r="DM97">
        <f t="shared" si="14"/>
        <v>0</v>
      </c>
      <c r="DN97">
        <f t="shared" si="14"/>
        <v>0</v>
      </c>
      <c r="DO97">
        <f t="shared" si="14"/>
        <v>0</v>
      </c>
      <c r="DP97">
        <f t="shared" si="14"/>
        <v>0</v>
      </c>
      <c r="DQ97">
        <f t="shared" si="14"/>
        <v>0</v>
      </c>
      <c r="DR97">
        <f t="shared" si="14"/>
        <v>0</v>
      </c>
      <c r="DS97">
        <f t="shared" si="14"/>
        <v>0</v>
      </c>
      <c r="DT97">
        <f t="shared" si="14"/>
        <v>0</v>
      </c>
      <c r="DU97">
        <f t="shared" si="14"/>
        <v>0</v>
      </c>
      <c r="DV97">
        <f t="shared" si="14"/>
        <v>0</v>
      </c>
      <c r="DW97">
        <f t="shared" si="14"/>
        <v>0</v>
      </c>
      <c r="DX97">
        <f t="shared" si="14"/>
        <v>0</v>
      </c>
      <c r="DY97">
        <f t="shared" si="14"/>
        <v>0</v>
      </c>
      <c r="DZ97">
        <f t="shared" si="14"/>
        <v>0</v>
      </c>
      <c r="EA97">
        <f t="shared" si="12"/>
        <v>0</v>
      </c>
      <c r="EB97">
        <f t="shared" si="12"/>
        <v>0</v>
      </c>
      <c r="EC97">
        <f t="shared" si="12"/>
        <v>0</v>
      </c>
      <c r="ED97">
        <f t="shared" si="12"/>
        <v>0</v>
      </c>
      <c r="EE97">
        <f t="shared" si="12"/>
        <v>21</v>
      </c>
      <c r="EF97">
        <f t="shared" si="12"/>
        <v>0</v>
      </c>
      <c r="EG97">
        <f t="shared" si="12"/>
        <v>0</v>
      </c>
      <c r="EH97">
        <f t="shared" si="12"/>
        <v>0</v>
      </c>
      <c r="EI97">
        <f t="shared" si="12"/>
        <v>0</v>
      </c>
      <c r="EJ97">
        <f t="shared" si="12"/>
        <v>0</v>
      </c>
      <c r="EK97">
        <f t="shared" si="12"/>
        <v>0</v>
      </c>
      <c r="EL97">
        <f t="shared" si="12"/>
        <v>0</v>
      </c>
      <c r="EM97">
        <f t="shared" si="12"/>
        <v>0</v>
      </c>
      <c r="EN97">
        <f t="shared" si="12"/>
        <v>0</v>
      </c>
      <c r="EO97">
        <f t="shared" si="12"/>
        <v>0</v>
      </c>
      <c r="EP97">
        <f t="shared" si="12"/>
        <v>0</v>
      </c>
      <c r="EQ97">
        <f t="shared" si="12"/>
        <v>0</v>
      </c>
      <c r="ER97">
        <f t="shared" si="12"/>
        <v>0</v>
      </c>
      <c r="ES97">
        <f t="shared" si="12"/>
        <v>0</v>
      </c>
      <c r="ET97">
        <f t="shared" si="12"/>
        <v>0</v>
      </c>
      <c r="EU97">
        <f t="shared" si="12"/>
        <v>0</v>
      </c>
      <c r="EV97">
        <f t="shared" si="12"/>
        <v>0</v>
      </c>
      <c r="EW97">
        <f t="shared" si="12"/>
        <v>0</v>
      </c>
      <c r="EX97">
        <f t="shared" si="12"/>
        <v>0</v>
      </c>
      <c r="EY97">
        <f t="shared" si="12"/>
        <v>0</v>
      </c>
      <c r="EZ97">
        <f t="shared" si="12"/>
        <v>0</v>
      </c>
      <c r="FA97">
        <f t="shared" si="12"/>
        <v>33</v>
      </c>
      <c r="FB97">
        <f t="shared" si="12"/>
        <v>0</v>
      </c>
      <c r="FC97">
        <f t="shared" si="12"/>
        <v>0</v>
      </c>
      <c r="FD97">
        <f t="shared" si="12"/>
        <v>0</v>
      </c>
      <c r="FE97">
        <f t="shared" si="12"/>
        <v>0</v>
      </c>
      <c r="FF97">
        <f t="shared" si="12"/>
        <v>0</v>
      </c>
      <c r="FG97">
        <f t="shared" si="12"/>
        <v>0</v>
      </c>
      <c r="FH97">
        <f t="shared" si="12"/>
        <v>0</v>
      </c>
      <c r="FI97">
        <f t="shared" si="12"/>
        <v>0</v>
      </c>
      <c r="FJ97">
        <f t="shared" si="12"/>
        <v>0</v>
      </c>
      <c r="FK97">
        <f t="shared" si="12"/>
        <v>0</v>
      </c>
      <c r="FL97">
        <f t="shared" si="12"/>
        <v>0</v>
      </c>
      <c r="FM97">
        <f t="shared" si="12"/>
        <v>0</v>
      </c>
      <c r="FN97">
        <f t="shared" si="12"/>
        <v>0</v>
      </c>
      <c r="FO97">
        <f t="shared" si="12"/>
        <v>0</v>
      </c>
      <c r="FP97">
        <f t="shared" si="12"/>
        <v>0</v>
      </c>
      <c r="FQ97">
        <f t="shared" si="12"/>
        <v>0</v>
      </c>
      <c r="FR97">
        <f t="shared" si="12"/>
        <v>0</v>
      </c>
      <c r="FS97">
        <f t="shared" si="12"/>
        <v>0</v>
      </c>
      <c r="FT97">
        <f t="shared" si="12"/>
        <v>0</v>
      </c>
      <c r="FU97">
        <f t="shared" si="12"/>
        <v>0</v>
      </c>
      <c r="FV97">
        <f t="shared" si="12"/>
        <v>0</v>
      </c>
      <c r="FW97">
        <f t="shared" si="12"/>
        <v>0</v>
      </c>
      <c r="FX97">
        <f t="shared" si="12"/>
        <v>0</v>
      </c>
      <c r="FY97">
        <f t="shared" si="12"/>
        <v>0</v>
      </c>
      <c r="FZ97">
        <f t="shared" si="12"/>
        <v>0</v>
      </c>
      <c r="GA97">
        <f t="shared" si="12"/>
        <v>0</v>
      </c>
      <c r="GB97">
        <f t="shared" si="12"/>
        <v>0</v>
      </c>
      <c r="GC97">
        <f t="shared" si="12"/>
        <v>0</v>
      </c>
      <c r="GD97">
        <f t="shared" si="12"/>
        <v>0</v>
      </c>
      <c r="GE97">
        <f t="shared" si="12"/>
        <v>0</v>
      </c>
      <c r="GF97">
        <f t="shared" si="12"/>
        <v>0</v>
      </c>
      <c r="GG97">
        <f t="shared" si="12"/>
        <v>0</v>
      </c>
    </row>
    <row r="98" spans="1:192">
      <c r="A98">
        <v>14</v>
      </c>
      <c r="B98">
        <f t="shared" si="6"/>
        <v>0</v>
      </c>
      <c r="C98">
        <f t="shared" si="6"/>
        <v>0</v>
      </c>
      <c r="D98">
        <f t="shared" si="6"/>
        <v>0</v>
      </c>
      <c r="E98">
        <f t="shared" si="6"/>
        <v>0</v>
      </c>
      <c r="F98">
        <f t="shared" si="6"/>
        <v>0</v>
      </c>
      <c r="G98">
        <f t="shared" si="6"/>
        <v>0</v>
      </c>
      <c r="H98">
        <f t="shared" si="6"/>
        <v>0</v>
      </c>
      <c r="I98">
        <f t="shared" si="6"/>
        <v>0</v>
      </c>
      <c r="J98">
        <f t="shared" si="6"/>
        <v>0</v>
      </c>
      <c r="K98">
        <f t="shared" si="6"/>
        <v>0</v>
      </c>
      <c r="L98">
        <f t="shared" si="6"/>
        <v>0</v>
      </c>
      <c r="M98">
        <f t="shared" si="6"/>
        <v>0</v>
      </c>
      <c r="N98">
        <f t="shared" si="6"/>
        <v>42.5</v>
      </c>
      <c r="O98">
        <f t="shared" si="6"/>
        <v>235.5</v>
      </c>
      <c r="P98">
        <f t="shared" si="6"/>
        <v>0</v>
      </c>
      <c r="Q98">
        <f t="shared" si="6"/>
        <v>0</v>
      </c>
      <c r="R98">
        <f t="shared" si="13"/>
        <v>0</v>
      </c>
      <c r="S98">
        <f t="shared" si="13"/>
        <v>10.5</v>
      </c>
      <c r="T98">
        <f t="shared" si="13"/>
        <v>0</v>
      </c>
      <c r="U98">
        <f t="shared" si="13"/>
        <v>0</v>
      </c>
      <c r="V98">
        <f t="shared" si="13"/>
        <v>0</v>
      </c>
      <c r="W98">
        <f t="shared" si="13"/>
        <v>0</v>
      </c>
      <c r="X98">
        <f t="shared" si="13"/>
        <v>16</v>
      </c>
      <c r="Y98">
        <f t="shared" si="13"/>
        <v>0</v>
      </c>
      <c r="Z98">
        <f t="shared" si="13"/>
        <v>0</v>
      </c>
      <c r="AA98">
        <f t="shared" si="13"/>
        <v>0</v>
      </c>
      <c r="AB98">
        <f t="shared" si="13"/>
        <v>0</v>
      </c>
      <c r="AC98">
        <f t="shared" si="13"/>
        <v>0</v>
      </c>
      <c r="AD98">
        <f t="shared" si="13"/>
        <v>0</v>
      </c>
      <c r="AE98">
        <f t="shared" si="13"/>
        <v>0</v>
      </c>
      <c r="AF98">
        <f t="shared" si="13"/>
        <v>0</v>
      </c>
      <c r="AG98">
        <f t="shared" si="13"/>
        <v>0</v>
      </c>
      <c r="AH98">
        <f t="shared" si="13"/>
        <v>0</v>
      </c>
      <c r="AI98">
        <f t="shared" si="13"/>
        <v>0</v>
      </c>
      <c r="AJ98">
        <f t="shared" si="13"/>
        <v>0</v>
      </c>
      <c r="AK98">
        <f t="shared" si="13"/>
        <v>0</v>
      </c>
      <c r="AL98">
        <f t="shared" si="13"/>
        <v>0</v>
      </c>
      <c r="AM98">
        <f t="shared" si="13"/>
        <v>0</v>
      </c>
      <c r="AN98">
        <f t="shared" si="13"/>
        <v>0</v>
      </c>
      <c r="AO98">
        <f t="shared" si="13"/>
        <v>0</v>
      </c>
      <c r="AP98">
        <f t="shared" si="13"/>
        <v>0</v>
      </c>
      <c r="AQ98">
        <f t="shared" si="13"/>
        <v>0</v>
      </c>
      <c r="AR98">
        <f t="shared" si="13"/>
        <v>2.5</v>
      </c>
      <c r="AS98">
        <f t="shared" si="13"/>
        <v>46</v>
      </c>
      <c r="AT98">
        <f t="shared" si="13"/>
        <v>0</v>
      </c>
      <c r="AU98">
        <f t="shared" si="13"/>
        <v>145</v>
      </c>
      <c r="AV98">
        <f t="shared" si="13"/>
        <v>0</v>
      </c>
      <c r="AW98">
        <f t="shared" si="13"/>
        <v>0</v>
      </c>
      <c r="AX98">
        <f t="shared" si="13"/>
        <v>0</v>
      </c>
      <c r="AY98">
        <f t="shared" si="13"/>
        <v>0</v>
      </c>
      <c r="AZ98">
        <f t="shared" si="13"/>
        <v>0</v>
      </c>
      <c r="BA98">
        <f t="shared" si="13"/>
        <v>0</v>
      </c>
      <c r="BB98">
        <f t="shared" si="13"/>
        <v>0</v>
      </c>
      <c r="BC98">
        <f t="shared" si="13"/>
        <v>0</v>
      </c>
      <c r="BD98">
        <f t="shared" si="13"/>
        <v>0</v>
      </c>
      <c r="BE98">
        <f t="shared" si="13"/>
        <v>252.5</v>
      </c>
      <c r="BF98">
        <f t="shared" si="13"/>
        <v>0</v>
      </c>
      <c r="BG98">
        <f t="shared" si="13"/>
        <v>0</v>
      </c>
      <c r="BH98">
        <f t="shared" si="13"/>
        <v>1084</v>
      </c>
      <c r="BI98">
        <f t="shared" si="13"/>
        <v>0</v>
      </c>
      <c r="BJ98">
        <f t="shared" si="13"/>
        <v>150.5</v>
      </c>
      <c r="BK98">
        <f t="shared" si="13"/>
        <v>0</v>
      </c>
      <c r="BL98">
        <f t="shared" si="13"/>
        <v>0</v>
      </c>
      <c r="BM98">
        <f t="shared" si="13"/>
        <v>0</v>
      </c>
      <c r="BN98">
        <f t="shared" si="13"/>
        <v>0</v>
      </c>
      <c r="BO98">
        <f t="shared" si="13"/>
        <v>0</v>
      </c>
      <c r="BP98">
        <f t="shared" si="13"/>
        <v>0</v>
      </c>
      <c r="BQ98">
        <f t="shared" si="13"/>
        <v>0</v>
      </c>
      <c r="BR98">
        <f t="shared" si="13"/>
        <v>0</v>
      </c>
      <c r="BS98">
        <f t="shared" si="13"/>
        <v>0</v>
      </c>
      <c r="BT98">
        <f t="shared" si="13"/>
        <v>0</v>
      </c>
      <c r="BU98">
        <f t="shared" si="13"/>
        <v>0</v>
      </c>
      <c r="BV98">
        <f t="shared" si="13"/>
        <v>0</v>
      </c>
      <c r="BW98">
        <f t="shared" si="13"/>
        <v>0</v>
      </c>
      <c r="BX98">
        <f t="shared" si="13"/>
        <v>0</v>
      </c>
      <c r="BY98">
        <f t="shared" si="13"/>
        <v>0</v>
      </c>
      <c r="BZ98">
        <f t="shared" si="13"/>
        <v>0</v>
      </c>
      <c r="CA98">
        <f t="shared" si="13"/>
        <v>0</v>
      </c>
      <c r="CB98">
        <f t="shared" si="13"/>
        <v>0</v>
      </c>
      <c r="CC98">
        <f t="shared" ref="CC98:DY103" si="15">(CC38+CC74)/2</f>
        <v>0</v>
      </c>
      <c r="CD98">
        <f t="shared" si="15"/>
        <v>0</v>
      </c>
      <c r="CE98">
        <f t="shared" si="15"/>
        <v>0</v>
      </c>
      <c r="CF98">
        <f t="shared" si="15"/>
        <v>0</v>
      </c>
      <c r="CG98">
        <f t="shared" si="15"/>
        <v>0</v>
      </c>
      <c r="CH98">
        <f t="shared" si="15"/>
        <v>0</v>
      </c>
      <c r="CI98">
        <f t="shared" si="15"/>
        <v>0</v>
      </c>
      <c r="CJ98">
        <f t="shared" si="15"/>
        <v>0</v>
      </c>
      <c r="CK98">
        <f t="shared" si="15"/>
        <v>0</v>
      </c>
      <c r="CL98">
        <f t="shared" si="15"/>
        <v>0</v>
      </c>
      <c r="CM98">
        <f t="shared" si="15"/>
        <v>0</v>
      </c>
      <c r="CN98">
        <f t="shared" si="15"/>
        <v>0</v>
      </c>
      <c r="CO98">
        <f t="shared" si="15"/>
        <v>0</v>
      </c>
      <c r="CP98">
        <f t="shared" si="15"/>
        <v>0</v>
      </c>
      <c r="CQ98">
        <f t="shared" si="15"/>
        <v>0</v>
      </c>
      <c r="CR98">
        <f t="shared" si="15"/>
        <v>0</v>
      </c>
      <c r="CS98">
        <f t="shared" si="15"/>
        <v>0</v>
      </c>
      <c r="CT98">
        <f t="shared" si="15"/>
        <v>0</v>
      </c>
      <c r="CU98">
        <f t="shared" si="15"/>
        <v>0</v>
      </c>
      <c r="CV98">
        <f t="shared" si="15"/>
        <v>0</v>
      </c>
      <c r="CW98">
        <f t="shared" si="15"/>
        <v>0</v>
      </c>
      <c r="CX98">
        <f t="shared" si="15"/>
        <v>0</v>
      </c>
      <c r="CY98">
        <f t="shared" si="15"/>
        <v>0</v>
      </c>
      <c r="CZ98">
        <f t="shared" si="15"/>
        <v>0</v>
      </c>
      <c r="DA98">
        <f t="shared" si="15"/>
        <v>0</v>
      </c>
      <c r="DB98">
        <f t="shared" si="15"/>
        <v>0</v>
      </c>
      <c r="DC98">
        <f t="shared" si="15"/>
        <v>0</v>
      </c>
      <c r="DD98">
        <f t="shared" si="15"/>
        <v>0</v>
      </c>
      <c r="DE98">
        <f t="shared" si="15"/>
        <v>0</v>
      </c>
      <c r="DF98">
        <f t="shared" si="15"/>
        <v>0</v>
      </c>
      <c r="DG98">
        <f t="shared" si="15"/>
        <v>0</v>
      </c>
      <c r="DH98">
        <f t="shared" si="15"/>
        <v>0</v>
      </c>
      <c r="DI98">
        <f t="shared" si="15"/>
        <v>0</v>
      </c>
      <c r="DJ98">
        <f t="shared" si="15"/>
        <v>0</v>
      </c>
      <c r="DK98">
        <f t="shared" si="15"/>
        <v>0</v>
      </c>
      <c r="DL98">
        <f t="shared" si="15"/>
        <v>0</v>
      </c>
      <c r="DM98">
        <f t="shared" si="15"/>
        <v>0</v>
      </c>
      <c r="DN98">
        <f t="shared" si="15"/>
        <v>0</v>
      </c>
      <c r="DO98">
        <f t="shared" si="15"/>
        <v>0</v>
      </c>
      <c r="DP98">
        <f t="shared" si="15"/>
        <v>0</v>
      </c>
      <c r="DQ98">
        <f t="shared" si="15"/>
        <v>0</v>
      </c>
      <c r="DR98">
        <f t="shared" si="15"/>
        <v>0</v>
      </c>
      <c r="DS98">
        <f t="shared" si="15"/>
        <v>0</v>
      </c>
      <c r="DT98">
        <f t="shared" si="15"/>
        <v>0</v>
      </c>
      <c r="DU98">
        <f t="shared" si="15"/>
        <v>0</v>
      </c>
      <c r="DV98">
        <f t="shared" si="15"/>
        <v>0</v>
      </c>
      <c r="DW98">
        <f t="shared" si="15"/>
        <v>0</v>
      </c>
      <c r="DX98">
        <f t="shared" si="15"/>
        <v>0</v>
      </c>
      <c r="DY98">
        <f t="shared" si="15"/>
        <v>0</v>
      </c>
      <c r="DZ98">
        <f t="shared" si="14"/>
        <v>0</v>
      </c>
      <c r="EA98">
        <f t="shared" si="12"/>
        <v>0</v>
      </c>
      <c r="EB98">
        <f t="shared" si="12"/>
        <v>0</v>
      </c>
      <c r="EC98">
        <f t="shared" si="12"/>
        <v>0</v>
      </c>
      <c r="ED98">
        <f t="shared" si="12"/>
        <v>0</v>
      </c>
      <c r="EE98">
        <f t="shared" si="12"/>
        <v>21</v>
      </c>
      <c r="EF98">
        <f t="shared" si="12"/>
        <v>0</v>
      </c>
      <c r="EG98">
        <f t="shared" si="12"/>
        <v>0</v>
      </c>
      <c r="EH98">
        <f t="shared" si="12"/>
        <v>0</v>
      </c>
      <c r="EI98">
        <f t="shared" si="12"/>
        <v>0</v>
      </c>
      <c r="EJ98">
        <f t="shared" si="12"/>
        <v>0</v>
      </c>
      <c r="EK98">
        <f t="shared" si="12"/>
        <v>0</v>
      </c>
      <c r="EL98">
        <f t="shared" si="12"/>
        <v>0</v>
      </c>
      <c r="EM98">
        <f t="shared" si="12"/>
        <v>0</v>
      </c>
      <c r="EN98">
        <f t="shared" si="12"/>
        <v>0</v>
      </c>
      <c r="EO98">
        <f t="shared" si="12"/>
        <v>0</v>
      </c>
      <c r="EP98">
        <f t="shared" si="12"/>
        <v>0</v>
      </c>
      <c r="EQ98">
        <f t="shared" si="12"/>
        <v>0</v>
      </c>
      <c r="ER98">
        <f t="shared" si="12"/>
        <v>0</v>
      </c>
      <c r="ES98">
        <f t="shared" si="12"/>
        <v>0</v>
      </c>
      <c r="ET98">
        <f t="shared" si="12"/>
        <v>0</v>
      </c>
      <c r="EU98">
        <f t="shared" si="12"/>
        <v>0</v>
      </c>
      <c r="EV98">
        <f t="shared" si="12"/>
        <v>0</v>
      </c>
      <c r="EW98">
        <f t="shared" si="12"/>
        <v>0</v>
      </c>
      <c r="EX98">
        <f t="shared" si="12"/>
        <v>0</v>
      </c>
      <c r="EY98">
        <f t="shared" si="12"/>
        <v>0</v>
      </c>
      <c r="EZ98">
        <f t="shared" si="12"/>
        <v>0</v>
      </c>
      <c r="FA98">
        <f t="shared" si="12"/>
        <v>33</v>
      </c>
      <c r="FB98">
        <f t="shared" si="12"/>
        <v>0</v>
      </c>
      <c r="FC98">
        <f t="shared" si="12"/>
        <v>0</v>
      </c>
      <c r="FD98">
        <f t="shared" si="12"/>
        <v>0</v>
      </c>
      <c r="FE98">
        <f t="shared" si="12"/>
        <v>0</v>
      </c>
      <c r="FF98">
        <f t="shared" si="12"/>
        <v>0</v>
      </c>
      <c r="FG98">
        <f t="shared" si="12"/>
        <v>0</v>
      </c>
      <c r="FH98">
        <f t="shared" si="12"/>
        <v>0</v>
      </c>
      <c r="FI98">
        <f t="shared" si="12"/>
        <v>0</v>
      </c>
      <c r="FJ98">
        <f t="shared" ref="EA98:GG102" si="16">(FJ38+FJ74)/2</f>
        <v>0</v>
      </c>
      <c r="FK98">
        <f t="shared" si="16"/>
        <v>0</v>
      </c>
      <c r="FL98">
        <f t="shared" si="16"/>
        <v>0</v>
      </c>
      <c r="FM98">
        <f t="shared" si="16"/>
        <v>0</v>
      </c>
      <c r="FN98">
        <f t="shared" si="16"/>
        <v>0</v>
      </c>
      <c r="FO98">
        <f t="shared" si="16"/>
        <v>0</v>
      </c>
      <c r="FP98">
        <f t="shared" si="16"/>
        <v>0</v>
      </c>
      <c r="FQ98">
        <f t="shared" si="16"/>
        <v>0</v>
      </c>
      <c r="FR98">
        <f t="shared" si="16"/>
        <v>0</v>
      </c>
      <c r="FS98">
        <f t="shared" si="16"/>
        <v>0</v>
      </c>
      <c r="FT98">
        <f t="shared" si="16"/>
        <v>0</v>
      </c>
      <c r="FU98">
        <f t="shared" si="16"/>
        <v>0</v>
      </c>
      <c r="FV98">
        <f t="shared" si="16"/>
        <v>0</v>
      </c>
      <c r="FW98">
        <f t="shared" si="16"/>
        <v>0</v>
      </c>
      <c r="FX98">
        <f t="shared" si="16"/>
        <v>0</v>
      </c>
      <c r="FY98">
        <f t="shared" si="16"/>
        <v>0</v>
      </c>
      <c r="FZ98">
        <f t="shared" si="16"/>
        <v>0</v>
      </c>
      <c r="GA98">
        <f t="shared" si="16"/>
        <v>0</v>
      </c>
      <c r="GB98">
        <f t="shared" si="16"/>
        <v>0</v>
      </c>
      <c r="GC98">
        <f t="shared" si="16"/>
        <v>0</v>
      </c>
      <c r="GD98">
        <f t="shared" si="16"/>
        <v>0</v>
      </c>
      <c r="GE98">
        <f t="shared" si="16"/>
        <v>0</v>
      </c>
      <c r="GF98">
        <f t="shared" si="16"/>
        <v>0</v>
      </c>
      <c r="GG98">
        <f t="shared" si="16"/>
        <v>0</v>
      </c>
    </row>
    <row r="99" spans="1:192">
      <c r="A99">
        <v>15</v>
      </c>
      <c r="B99">
        <f t="shared" si="6"/>
        <v>0</v>
      </c>
      <c r="C99">
        <f t="shared" si="6"/>
        <v>0</v>
      </c>
      <c r="D99">
        <f t="shared" si="6"/>
        <v>0</v>
      </c>
      <c r="E99">
        <f t="shared" si="6"/>
        <v>0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42.5</v>
      </c>
      <c r="O99">
        <f t="shared" si="6"/>
        <v>115</v>
      </c>
      <c r="P99">
        <f t="shared" si="6"/>
        <v>0</v>
      </c>
      <c r="Q99">
        <f t="shared" si="6"/>
        <v>0</v>
      </c>
      <c r="R99">
        <f t="shared" ref="R99:CC105" si="17">(R39+R75)/2</f>
        <v>0</v>
      </c>
      <c r="S99">
        <f t="shared" si="17"/>
        <v>10.5</v>
      </c>
      <c r="T99">
        <f t="shared" si="17"/>
        <v>0</v>
      </c>
      <c r="U99">
        <f t="shared" si="17"/>
        <v>0</v>
      </c>
      <c r="V99">
        <f t="shared" si="17"/>
        <v>0</v>
      </c>
      <c r="W99">
        <f t="shared" si="17"/>
        <v>0</v>
      </c>
      <c r="X99">
        <f t="shared" si="17"/>
        <v>0</v>
      </c>
      <c r="Y99">
        <f t="shared" si="17"/>
        <v>0</v>
      </c>
      <c r="Z99">
        <f t="shared" si="17"/>
        <v>0</v>
      </c>
      <c r="AA99">
        <f t="shared" si="17"/>
        <v>0</v>
      </c>
      <c r="AB99">
        <f t="shared" si="17"/>
        <v>0</v>
      </c>
      <c r="AC99">
        <f t="shared" si="17"/>
        <v>0</v>
      </c>
      <c r="AD99">
        <f t="shared" si="17"/>
        <v>0</v>
      </c>
      <c r="AE99">
        <f t="shared" si="17"/>
        <v>0</v>
      </c>
      <c r="AF99">
        <f t="shared" si="17"/>
        <v>0</v>
      </c>
      <c r="AG99">
        <f t="shared" si="17"/>
        <v>0</v>
      </c>
      <c r="AH99">
        <f t="shared" si="17"/>
        <v>0</v>
      </c>
      <c r="AI99">
        <f t="shared" si="17"/>
        <v>0</v>
      </c>
      <c r="AJ99">
        <f t="shared" si="17"/>
        <v>0</v>
      </c>
      <c r="AK99">
        <f t="shared" si="17"/>
        <v>0</v>
      </c>
      <c r="AL99">
        <f t="shared" si="17"/>
        <v>0</v>
      </c>
      <c r="AM99">
        <f t="shared" si="17"/>
        <v>0</v>
      </c>
      <c r="AN99">
        <f t="shared" si="17"/>
        <v>0</v>
      </c>
      <c r="AO99">
        <f t="shared" si="17"/>
        <v>0</v>
      </c>
      <c r="AP99">
        <f t="shared" si="17"/>
        <v>0</v>
      </c>
      <c r="AQ99">
        <f t="shared" si="17"/>
        <v>0</v>
      </c>
      <c r="AR99">
        <f t="shared" si="17"/>
        <v>0</v>
      </c>
      <c r="AS99">
        <f t="shared" si="17"/>
        <v>46</v>
      </c>
      <c r="AT99">
        <f t="shared" si="17"/>
        <v>0</v>
      </c>
      <c r="AU99">
        <f t="shared" si="17"/>
        <v>145</v>
      </c>
      <c r="AV99">
        <f t="shared" si="17"/>
        <v>0</v>
      </c>
      <c r="AW99">
        <f t="shared" si="17"/>
        <v>0</v>
      </c>
      <c r="AX99">
        <f t="shared" si="17"/>
        <v>0</v>
      </c>
      <c r="AY99">
        <f t="shared" si="17"/>
        <v>0</v>
      </c>
      <c r="AZ99">
        <f t="shared" si="17"/>
        <v>0</v>
      </c>
      <c r="BA99">
        <f t="shared" si="17"/>
        <v>0</v>
      </c>
      <c r="BB99">
        <f t="shared" si="17"/>
        <v>0</v>
      </c>
      <c r="BC99">
        <f t="shared" si="17"/>
        <v>0</v>
      </c>
      <c r="BD99">
        <f t="shared" si="17"/>
        <v>0</v>
      </c>
      <c r="BE99">
        <f t="shared" si="17"/>
        <v>252.5</v>
      </c>
      <c r="BF99">
        <f t="shared" si="17"/>
        <v>0</v>
      </c>
      <c r="BG99">
        <f t="shared" si="17"/>
        <v>0</v>
      </c>
      <c r="BH99">
        <f t="shared" si="17"/>
        <v>959.5</v>
      </c>
      <c r="BI99">
        <f t="shared" si="17"/>
        <v>0</v>
      </c>
      <c r="BJ99">
        <f t="shared" si="17"/>
        <v>150.5</v>
      </c>
      <c r="BK99">
        <f t="shared" si="17"/>
        <v>0</v>
      </c>
      <c r="BL99">
        <f t="shared" si="17"/>
        <v>0</v>
      </c>
      <c r="BM99">
        <f t="shared" si="17"/>
        <v>0</v>
      </c>
      <c r="BN99">
        <f t="shared" si="17"/>
        <v>0</v>
      </c>
      <c r="BO99">
        <f t="shared" si="17"/>
        <v>0</v>
      </c>
      <c r="BP99">
        <f t="shared" si="17"/>
        <v>0</v>
      </c>
      <c r="BQ99">
        <f t="shared" si="17"/>
        <v>0</v>
      </c>
      <c r="BR99">
        <f t="shared" si="17"/>
        <v>0</v>
      </c>
      <c r="BS99">
        <f t="shared" si="17"/>
        <v>0</v>
      </c>
      <c r="BT99">
        <f t="shared" si="17"/>
        <v>0</v>
      </c>
      <c r="BU99">
        <f t="shared" si="17"/>
        <v>0</v>
      </c>
      <c r="BV99">
        <f t="shared" si="17"/>
        <v>0</v>
      </c>
      <c r="BW99">
        <f t="shared" si="17"/>
        <v>0</v>
      </c>
      <c r="BX99">
        <f t="shared" si="17"/>
        <v>0</v>
      </c>
      <c r="BY99">
        <f t="shared" si="17"/>
        <v>0</v>
      </c>
      <c r="BZ99">
        <f t="shared" si="17"/>
        <v>0</v>
      </c>
      <c r="CA99">
        <f t="shared" si="17"/>
        <v>0</v>
      </c>
      <c r="CB99">
        <f t="shared" si="17"/>
        <v>0</v>
      </c>
      <c r="CC99">
        <f t="shared" si="17"/>
        <v>0</v>
      </c>
      <c r="CD99">
        <f t="shared" si="15"/>
        <v>0</v>
      </c>
      <c r="CE99">
        <f t="shared" si="15"/>
        <v>0</v>
      </c>
      <c r="CF99">
        <f t="shared" si="15"/>
        <v>0</v>
      </c>
      <c r="CG99">
        <f t="shared" si="15"/>
        <v>0</v>
      </c>
      <c r="CH99">
        <f t="shared" si="15"/>
        <v>0</v>
      </c>
      <c r="CI99">
        <f t="shared" si="15"/>
        <v>0</v>
      </c>
      <c r="CJ99">
        <f t="shared" si="15"/>
        <v>0</v>
      </c>
      <c r="CK99">
        <f t="shared" si="15"/>
        <v>0</v>
      </c>
      <c r="CL99">
        <f t="shared" si="15"/>
        <v>0</v>
      </c>
      <c r="CM99">
        <f t="shared" si="15"/>
        <v>0</v>
      </c>
      <c r="CN99">
        <f t="shared" si="15"/>
        <v>0</v>
      </c>
      <c r="CO99">
        <f t="shared" si="15"/>
        <v>0</v>
      </c>
      <c r="CP99">
        <f t="shared" si="15"/>
        <v>0</v>
      </c>
      <c r="CQ99">
        <f t="shared" si="15"/>
        <v>0</v>
      </c>
      <c r="CR99">
        <f t="shared" si="15"/>
        <v>0</v>
      </c>
      <c r="CS99">
        <f t="shared" si="15"/>
        <v>0</v>
      </c>
      <c r="CT99">
        <f t="shared" si="15"/>
        <v>0</v>
      </c>
      <c r="CU99">
        <f t="shared" si="15"/>
        <v>0</v>
      </c>
      <c r="CV99">
        <f t="shared" si="15"/>
        <v>0</v>
      </c>
      <c r="CW99">
        <f t="shared" si="15"/>
        <v>0</v>
      </c>
      <c r="CX99">
        <f t="shared" si="15"/>
        <v>0</v>
      </c>
      <c r="CY99">
        <f t="shared" si="15"/>
        <v>0</v>
      </c>
      <c r="CZ99">
        <f t="shared" si="15"/>
        <v>0</v>
      </c>
      <c r="DA99">
        <f t="shared" si="15"/>
        <v>0</v>
      </c>
      <c r="DB99">
        <f t="shared" si="15"/>
        <v>0</v>
      </c>
      <c r="DC99">
        <f t="shared" si="15"/>
        <v>0</v>
      </c>
      <c r="DD99">
        <f t="shared" si="15"/>
        <v>0</v>
      </c>
      <c r="DE99">
        <f t="shared" si="15"/>
        <v>0</v>
      </c>
      <c r="DF99">
        <f t="shared" si="15"/>
        <v>0</v>
      </c>
      <c r="DG99">
        <f t="shared" si="15"/>
        <v>0</v>
      </c>
      <c r="DH99">
        <f t="shared" si="15"/>
        <v>0</v>
      </c>
      <c r="DI99">
        <f t="shared" si="15"/>
        <v>0</v>
      </c>
      <c r="DJ99">
        <f t="shared" si="15"/>
        <v>0</v>
      </c>
      <c r="DK99">
        <f t="shared" si="15"/>
        <v>0</v>
      </c>
      <c r="DL99">
        <f t="shared" si="15"/>
        <v>0</v>
      </c>
      <c r="DM99">
        <f t="shared" si="15"/>
        <v>0</v>
      </c>
      <c r="DN99">
        <f t="shared" si="15"/>
        <v>0</v>
      </c>
      <c r="DO99">
        <f t="shared" si="15"/>
        <v>0</v>
      </c>
      <c r="DP99">
        <f t="shared" si="15"/>
        <v>0</v>
      </c>
      <c r="DQ99">
        <f t="shared" si="15"/>
        <v>0</v>
      </c>
      <c r="DR99">
        <f t="shared" si="15"/>
        <v>0</v>
      </c>
      <c r="DS99">
        <f t="shared" si="15"/>
        <v>0</v>
      </c>
      <c r="DT99">
        <f t="shared" si="15"/>
        <v>0</v>
      </c>
      <c r="DU99">
        <f t="shared" si="15"/>
        <v>0</v>
      </c>
      <c r="DV99">
        <f t="shared" si="15"/>
        <v>0</v>
      </c>
      <c r="DW99">
        <f t="shared" si="15"/>
        <v>0</v>
      </c>
      <c r="DX99">
        <f t="shared" si="15"/>
        <v>0</v>
      </c>
      <c r="DY99">
        <f t="shared" si="15"/>
        <v>0</v>
      </c>
      <c r="DZ99">
        <f t="shared" si="14"/>
        <v>0</v>
      </c>
      <c r="EA99">
        <f t="shared" si="16"/>
        <v>0</v>
      </c>
      <c r="EB99">
        <f t="shared" si="16"/>
        <v>0</v>
      </c>
      <c r="EC99">
        <f t="shared" si="16"/>
        <v>0</v>
      </c>
      <c r="ED99">
        <f t="shared" si="16"/>
        <v>0</v>
      </c>
      <c r="EE99">
        <f t="shared" si="16"/>
        <v>0</v>
      </c>
      <c r="EF99">
        <f t="shared" si="16"/>
        <v>0</v>
      </c>
      <c r="EG99">
        <f t="shared" si="16"/>
        <v>0</v>
      </c>
      <c r="EH99">
        <f t="shared" si="16"/>
        <v>0</v>
      </c>
      <c r="EI99">
        <f t="shared" si="16"/>
        <v>0</v>
      </c>
      <c r="EJ99">
        <f t="shared" si="16"/>
        <v>0</v>
      </c>
      <c r="EK99">
        <f t="shared" si="16"/>
        <v>0</v>
      </c>
      <c r="EL99">
        <f t="shared" si="16"/>
        <v>0</v>
      </c>
      <c r="EM99">
        <f t="shared" si="16"/>
        <v>0</v>
      </c>
      <c r="EN99">
        <f t="shared" si="16"/>
        <v>0</v>
      </c>
      <c r="EO99">
        <f t="shared" si="16"/>
        <v>0</v>
      </c>
      <c r="EP99">
        <f t="shared" si="16"/>
        <v>0</v>
      </c>
      <c r="EQ99">
        <f t="shared" si="16"/>
        <v>0</v>
      </c>
      <c r="ER99">
        <f t="shared" si="16"/>
        <v>0</v>
      </c>
      <c r="ES99">
        <f t="shared" si="16"/>
        <v>0</v>
      </c>
      <c r="ET99">
        <f t="shared" si="16"/>
        <v>0</v>
      </c>
      <c r="EU99">
        <f t="shared" si="16"/>
        <v>0</v>
      </c>
      <c r="EV99">
        <f t="shared" si="16"/>
        <v>0</v>
      </c>
      <c r="EW99">
        <f t="shared" si="16"/>
        <v>0</v>
      </c>
      <c r="EX99">
        <f t="shared" si="16"/>
        <v>0</v>
      </c>
      <c r="EY99">
        <f t="shared" si="16"/>
        <v>0</v>
      </c>
      <c r="EZ99">
        <f t="shared" si="16"/>
        <v>0</v>
      </c>
      <c r="FA99">
        <f t="shared" si="16"/>
        <v>33</v>
      </c>
      <c r="FB99">
        <f t="shared" si="16"/>
        <v>0</v>
      </c>
      <c r="FC99">
        <f t="shared" si="16"/>
        <v>0</v>
      </c>
      <c r="FD99">
        <f t="shared" si="16"/>
        <v>0</v>
      </c>
      <c r="FE99">
        <f t="shared" si="16"/>
        <v>0</v>
      </c>
      <c r="FF99">
        <f t="shared" si="16"/>
        <v>0</v>
      </c>
      <c r="FG99">
        <f t="shared" si="16"/>
        <v>0</v>
      </c>
      <c r="FH99">
        <f t="shared" si="16"/>
        <v>0</v>
      </c>
      <c r="FI99">
        <f t="shared" si="16"/>
        <v>0</v>
      </c>
      <c r="FJ99">
        <f t="shared" si="16"/>
        <v>0</v>
      </c>
      <c r="FK99">
        <f t="shared" si="16"/>
        <v>0</v>
      </c>
      <c r="FL99">
        <f t="shared" si="16"/>
        <v>0</v>
      </c>
      <c r="FM99">
        <f t="shared" si="16"/>
        <v>0</v>
      </c>
      <c r="FN99">
        <f t="shared" si="16"/>
        <v>0</v>
      </c>
      <c r="FO99">
        <f t="shared" si="16"/>
        <v>0</v>
      </c>
      <c r="FP99">
        <f t="shared" si="16"/>
        <v>0</v>
      </c>
      <c r="FQ99">
        <f t="shared" si="16"/>
        <v>0</v>
      </c>
      <c r="FR99">
        <f t="shared" si="16"/>
        <v>0</v>
      </c>
      <c r="FS99">
        <f t="shared" si="16"/>
        <v>0</v>
      </c>
      <c r="FT99">
        <f t="shared" si="16"/>
        <v>0</v>
      </c>
      <c r="FU99">
        <f t="shared" si="16"/>
        <v>0</v>
      </c>
      <c r="FV99">
        <f t="shared" si="16"/>
        <v>0</v>
      </c>
      <c r="FW99">
        <f t="shared" si="16"/>
        <v>0</v>
      </c>
      <c r="FX99">
        <f t="shared" si="16"/>
        <v>0</v>
      </c>
      <c r="FY99">
        <f t="shared" si="16"/>
        <v>0</v>
      </c>
      <c r="FZ99">
        <f t="shared" si="16"/>
        <v>0</v>
      </c>
      <c r="GA99">
        <f t="shared" si="16"/>
        <v>0</v>
      </c>
      <c r="GB99">
        <f t="shared" si="16"/>
        <v>0</v>
      </c>
      <c r="GC99">
        <f t="shared" si="16"/>
        <v>0</v>
      </c>
      <c r="GD99">
        <f t="shared" si="16"/>
        <v>0</v>
      </c>
      <c r="GE99">
        <f t="shared" si="16"/>
        <v>0</v>
      </c>
      <c r="GF99">
        <f t="shared" si="16"/>
        <v>0</v>
      </c>
      <c r="GG99">
        <f t="shared" si="16"/>
        <v>0</v>
      </c>
    </row>
    <row r="100" spans="1:192">
      <c r="A100">
        <v>16</v>
      </c>
      <c r="B100">
        <f t="shared" si="6"/>
        <v>0</v>
      </c>
      <c r="C100">
        <f t="shared" si="6"/>
        <v>0</v>
      </c>
      <c r="D100">
        <f t="shared" si="6"/>
        <v>0</v>
      </c>
      <c r="E100">
        <f t="shared" si="6"/>
        <v>0</v>
      </c>
      <c r="F100">
        <f t="shared" si="6"/>
        <v>0</v>
      </c>
      <c r="G100">
        <f t="shared" si="6"/>
        <v>0</v>
      </c>
      <c r="H100">
        <f t="shared" si="6"/>
        <v>0</v>
      </c>
      <c r="I100">
        <f t="shared" si="6"/>
        <v>0</v>
      </c>
      <c r="J100">
        <f t="shared" si="6"/>
        <v>0</v>
      </c>
      <c r="K100">
        <f t="shared" si="6"/>
        <v>0</v>
      </c>
      <c r="L100">
        <f t="shared" si="6"/>
        <v>0</v>
      </c>
      <c r="M100">
        <f t="shared" si="6"/>
        <v>0</v>
      </c>
      <c r="N100">
        <f t="shared" si="6"/>
        <v>42.5</v>
      </c>
      <c r="O100">
        <f t="shared" si="6"/>
        <v>115</v>
      </c>
      <c r="P100">
        <f t="shared" si="6"/>
        <v>0</v>
      </c>
      <c r="Q100">
        <f t="shared" si="6"/>
        <v>0</v>
      </c>
      <c r="R100">
        <f t="shared" si="17"/>
        <v>0</v>
      </c>
      <c r="S100">
        <f t="shared" si="17"/>
        <v>10.5</v>
      </c>
      <c r="T100">
        <f t="shared" si="17"/>
        <v>0</v>
      </c>
      <c r="U100">
        <f t="shared" si="17"/>
        <v>0</v>
      </c>
      <c r="V100">
        <f t="shared" si="17"/>
        <v>0</v>
      </c>
      <c r="W100">
        <f t="shared" si="17"/>
        <v>0</v>
      </c>
      <c r="X100">
        <f t="shared" si="17"/>
        <v>0</v>
      </c>
      <c r="Y100">
        <f t="shared" si="17"/>
        <v>0</v>
      </c>
      <c r="Z100">
        <f t="shared" si="17"/>
        <v>0</v>
      </c>
      <c r="AA100">
        <f t="shared" si="17"/>
        <v>0</v>
      </c>
      <c r="AB100">
        <f t="shared" si="17"/>
        <v>0</v>
      </c>
      <c r="AC100">
        <f t="shared" si="17"/>
        <v>0</v>
      </c>
      <c r="AD100">
        <f t="shared" si="17"/>
        <v>0</v>
      </c>
      <c r="AE100">
        <f t="shared" si="17"/>
        <v>0</v>
      </c>
      <c r="AF100">
        <f t="shared" si="17"/>
        <v>0</v>
      </c>
      <c r="AG100">
        <f t="shared" si="17"/>
        <v>0</v>
      </c>
      <c r="AH100">
        <f t="shared" si="17"/>
        <v>0</v>
      </c>
      <c r="AI100">
        <f t="shared" si="17"/>
        <v>0</v>
      </c>
      <c r="AJ100">
        <f t="shared" si="17"/>
        <v>0</v>
      </c>
      <c r="AK100">
        <f t="shared" si="17"/>
        <v>0</v>
      </c>
      <c r="AL100">
        <f t="shared" si="17"/>
        <v>0</v>
      </c>
      <c r="AM100">
        <f t="shared" si="17"/>
        <v>0</v>
      </c>
      <c r="AN100">
        <f t="shared" si="17"/>
        <v>0</v>
      </c>
      <c r="AO100">
        <f t="shared" si="17"/>
        <v>0</v>
      </c>
      <c r="AP100">
        <f t="shared" si="17"/>
        <v>0</v>
      </c>
      <c r="AQ100">
        <f t="shared" si="17"/>
        <v>0</v>
      </c>
      <c r="AR100">
        <f t="shared" si="17"/>
        <v>0</v>
      </c>
      <c r="AS100">
        <f t="shared" si="17"/>
        <v>46</v>
      </c>
      <c r="AT100">
        <f t="shared" si="17"/>
        <v>0</v>
      </c>
      <c r="AU100">
        <f t="shared" si="17"/>
        <v>145</v>
      </c>
      <c r="AV100">
        <f t="shared" si="17"/>
        <v>0</v>
      </c>
      <c r="AW100">
        <f t="shared" si="17"/>
        <v>0</v>
      </c>
      <c r="AX100">
        <f t="shared" si="17"/>
        <v>0</v>
      </c>
      <c r="AY100">
        <f t="shared" si="17"/>
        <v>0</v>
      </c>
      <c r="AZ100">
        <f t="shared" si="17"/>
        <v>0</v>
      </c>
      <c r="BA100">
        <f t="shared" si="17"/>
        <v>0</v>
      </c>
      <c r="BB100">
        <f t="shared" si="17"/>
        <v>0</v>
      </c>
      <c r="BC100">
        <f t="shared" si="17"/>
        <v>0</v>
      </c>
      <c r="BD100">
        <f t="shared" si="17"/>
        <v>0</v>
      </c>
      <c r="BE100">
        <f t="shared" si="17"/>
        <v>102.5</v>
      </c>
      <c r="BF100">
        <f t="shared" si="17"/>
        <v>0</v>
      </c>
      <c r="BG100">
        <f t="shared" si="17"/>
        <v>0</v>
      </c>
      <c r="BH100">
        <f t="shared" si="17"/>
        <v>730</v>
      </c>
      <c r="BI100">
        <f t="shared" si="17"/>
        <v>0</v>
      </c>
      <c r="BJ100">
        <f t="shared" si="17"/>
        <v>0</v>
      </c>
      <c r="BK100">
        <f t="shared" si="17"/>
        <v>0</v>
      </c>
      <c r="BL100">
        <f t="shared" si="17"/>
        <v>0</v>
      </c>
      <c r="BM100">
        <f t="shared" si="17"/>
        <v>0</v>
      </c>
      <c r="BN100">
        <f t="shared" si="17"/>
        <v>0</v>
      </c>
      <c r="BO100">
        <f t="shared" si="17"/>
        <v>0</v>
      </c>
      <c r="BP100">
        <f t="shared" si="17"/>
        <v>0</v>
      </c>
      <c r="BQ100">
        <f t="shared" si="17"/>
        <v>0</v>
      </c>
      <c r="BR100">
        <f t="shared" si="17"/>
        <v>0</v>
      </c>
      <c r="BS100">
        <f t="shared" si="17"/>
        <v>0</v>
      </c>
      <c r="BT100">
        <f t="shared" si="17"/>
        <v>0</v>
      </c>
      <c r="BU100">
        <f t="shared" si="17"/>
        <v>0</v>
      </c>
      <c r="BV100">
        <f t="shared" si="17"/>
        <v>0</v>
      </c>
      <c r="BW100">
        <f t="shared" si="17"/>
        <v>0</v>
      </c>
      <c r="BX100">
        <f t="shared" si="17"/>
        <v>0</v>
      </c>
      <c r="BY100">
        <f t="shared" si="17"/>
        <v>0</v>
      </c>
      <c r="BZ100">
        <f t="shared" si="17"/>
        <v>0</v>
      </c>
      <c r="CA100">
        <f t="shared" si="17"/>
        <v>0</v>
      </c>
      <c r="CB100">
        <f t="shared" si="17"/>
        <v>0</v>
      </c>
      <c r="CC100">
        <f t="shared" si="17"/>
        <v>0</v>
      </c>
      <c r="CD100">
        <f t="shared" si="15"/>
        <v>0</v>
      </c>
      <c r="CE100">
        <f t="shared" si="15"/>
        <v>0</v>
      </c>
      <c r="CF100">
        <f t="shared" si="15"/>
        <v>0</v>
      </c>
      <c r="CG100">
        <f t="shared" si="15"/>
        <v>0</v>
      </c>
      <c r="CH100">
        <f t="shared" si="15"/>
        <v>0</v>
      </c>
      <c r="CI100">
        <f t="shared" si="15"/>
        <v>0</v>
      </c>
      <c r="CJ100">
        <f t="shared" si="15"/>
        <v>0</v>
      </c>
      <c r="CK100">
        <f t="shared" si="15"/>
        <v>0</v>
      </c>
      <c r="CL100">
        <f t="shared" si="15"/>
        <v>0</v>
      </c>
      <c r="CM100">
        <f t="shared" si="15"/>
        <v>0</v>
      </c>
      <c r="CN100">
        <f t="shared" si="15"/>
        <v>0</v>
      </c>
      <c r="CO100">
        <f t="shared" si="15"/>
        <v>0</v>
      </c>
      <c r="CP100">
        <f t="shared" si="15"/>
        <v>0</v>
      </c>
      <c r="CQ100">
        <f t="shared" si="15"/>
        <v>0</v>
      </c>
      <c r="CR100">
        <f t="shared" si="15"/>
        <v>0</v>
      </c>
      <c r="CS100">
        <f t="shared" si="15"/>
        <v>0</v>
      </c>
      <c r="CT100">
        <f t="shared" si="15"/>
        <v>0</v>
      </c>
      <c r="CU100">
        <f t="shared" si="15"/>
        <v>0</v>
      </c>
      <c r="CV100">
        <f t="shared" si="15"/>
        <v>0</v>
      </c>
      <c r="CW100">
        <f t="shared" si="15"/>
        <v>0</v>
      </c>
      <c r="CX100">
        <f t="shared" si="15"/>
        <v>0</v>
      </c>
      <c r="CY100">
        <f t="shared" si="15"/>
        <v>0</v>
      </c>
      <c r="CZ100">
        <f t="shared" si="15"/>
        <v>0</v>
      </c>
      <c r="DA100">
        <f t="shared" si="15"/>
        <v>0</v>
      </c>
      <c r="DB100">
        <f t="shared" si="15"/>
        <v>0</v>
      </c>
      <c r="DC100">
        <f t="shared" si="15"/>
        <v>0</v>
      </c>
      <c r="DD100">
        <f t="shared" si="15"/>
        <v>0</v>
      </c>
      <c r="DE100">
        <f t="shared" si="15"/>
        <v>0</v>
      </c>
      <c r="DF100">
        <f t="shared" si="15"/>
        <v>0</v>
      </c>
      <c r="DG100">
        <f t="shared" si="15"/>
        <v>0</v>
      </c>
      <c r="DH100">
        <f t="shared" si="15"/>
        <v>0</v>
      </c>
      <c r="DI100">
        <f t="shared" si="15"/>
        <v>0</v>
      </c>
      <c r="DJ100">
        <f t="shared" si="15"/>
        <v>0</v>
      </c>
      <c r="DK100">
        <f t="shared" si="15"/>
        <v>0</v>
      </c>
      <c r="DL100">
        <f t="shared" si="15"/>
        <v>0</v>
      </c>
      <c r="DM100">
        <f t="shared" si="15"/>
        <v>0</v>
      </c>
      <c r="DN100">
        <f t="shared" si="15"/>
        <v>0</v>
      </c>
      <c r="DO100">
        <f t="shared" si="15"/>
        <v>0</v>
      </c>
      <c r="DP100">
        <f t="shared" si="15"/>
        <v>0</v>
      </c>
      <c r="DQ100">
        <f t="shared" si="15"/>
        <v>0</v>
      </c>
      <c r="DR100">
        <f t="shared" si="15"/>
        <v>0</v>
      </c>
      <c r="DS100">
        <f t="shared" si="15"/>
        <v>0</v>
      </c>
      <c r="DT100">
        <f t="shared" si="15"/>
        <v>0</v>
      </c>
      <c r="DU100">
        <f t="shared" si="15"/>
        <v>0</v>
      </c>
      <c r="DV100">
        <f t="shared" si="15"/>
        <v>0</v>
      </c>
      <c r="DW100">
        <f t="shared" si="15"/>
        <v>0</v>
      </c>
      <c r="DX100">
        <f t="shared" si="15"/>
        <v>0</v>
      </c>
      <c r="DY100">
        <f t="shared" si="15"/>
        <v>0</v>
      </c>
      <c r="DZ100">
        <f t="shared" si="14"/>
        <v>0</v>
      </c>
      <c r="EA100">
        <f t="shared" si="16"/>
        <v>0</v>
      </c>
      <c r="EB100">
        <f t="shared" si="16"/>
        <v>0</v>
      </c>
      <c r="EC100">
        <f t="shared" si="16"/>
        <v>0</v>
      </c>
      <c r="ED100">
        <f t="shared" si="16"/>
        <v>0</v>
      </c>
      <c r="EE100">
        <f t="shared" si="16"/>
        <v>0</v>
      </c>
      <c r="EF100">
        <f t="shared" si="16"/>
        <v>0</v>
      </c>
      <c r="EG100">
        <f t="shared" si="16"/>
        <v>0</v>
      </c>
      <c r="EH100">
        <f t="shared" si="16"/>
        <v>0</v>
      </c>
      <c r="EI100">
        <f t="shared" si="16"/>
        <v>0</v>
      </c>
      <c r="EJ100">
        <f t="shared" si="16"/>
        <v>0</v>
      </c>
      <c r="EK100">
        <f t="shared" si="16"/>
        <v>0</v>
      </c>
      <c r="EL100">
        <f t="shared" si="16"/>
        <v>0</v>
      </c>
      <c r="EM100">
        <f t="shared" si="16"/>
        <v>0</v>
      </c>
      <c r="EN100">
        <f t="shared" si="16"/>
        <v>0</v>
      </c>
      <c r="EO100">
        <f t="shared" si="16"/>
        <v>0</v>
      </c>
      <c r="EP100">
        <f t="shared" si="16"/>
        <v>0</v>
      </c>
      <c r="EQ100">
        <f t="shared" si="16"/>
        <v>0</v>
      </c>
      <c r="ER100">
        <f t="shared" si="16"/>
        <v>0</v>
      </c>
      <c r="ES100">
        <f t="shared" si="16"/>
        <v>0</v>
      </c>
      <c r="ET100">
        <f t="shared" si="16"/>
        <v>0</v>
      </c>
      <c r="EU100">
        <f t="shared" si="16"/>
        <v>0</v>
      </c>
      <c r="EV100">
        <f t="shared" si="16"/>
        <v>0</v>
      </c>
      <c r="EW100">
        <f t="shared" si="16"/>
        <v>0</v>
      </c>
      <c r="EX100">
        <f t="shared" si="16"/>
        <v>0</v>
      </c>
      <c r="EY100">
        <f t="shared" si="16"/>
        <v>0</v>
      </c>
      <c r="EZ100">
        <f t="shared" si="16"/>
        <v>0</v>
      </c>
      <c r="FA100">
        <f t="shared" si="16"/>
        <v>33</v>
      </c>
      <c r="FB100">
        <f t="shared" si="16"/>
        <v>0</v>
      </c>
      <c r="FC100">
        <f t="shared" si="16"/>
        <v>0</v>
      </c>
      <c r="FD100">
        <f t="shared" si="16"/>
        <v>0</v>
      </c>
      <c r="FE100">
        <f t="shared" si="16"/>
        <v>0</v>
      </c>
      <c r="FF100">
        <f t="shared" si="16"/>
        <v>0</v>
      </c>
      <c r="FG100">
        <f t="shared" si="16"/>
        <v>0</v>
      </c>
      <c r="FH100">
        <f t="shared" si="16"/>
        <v>0</v>
      </c>
      <c r="FI100">
        <f t="shared" si="16"/>
        <v>0</v>
      </c>
      <c r="FJ100">
        <f t="shared" si="16"/>
        <v>0</v>
      </c>
      <c r="FK100">
        <f t="shared" si="16"/>
        <v>0</v>
      </c>
      <c r="FL100">
        <f t="shared" si="16"/>
        <v>0</v>
      </c>
      <c r="FM100">
        <f t="shared" si="16"/>
        <v>0</v>
      </c>
      <c r="FN100">
        <f t="shared" si="16"/>
        <v>0</v>
      </c>
      <c r="FO100">
        <f t="shared" si="16"/>
        <v>0</v>
      </c>
      <c r="FP100">
        <f t="shared" si="16"/>
        <v>0</v>
      </c>
      <c r="FQ100">
        <f t="shared" si="16"/>
        <v>0</v>
      </c>
      <c r="FR100">
        <f t="shared" si="16"/>
        <v>0</v>
      </c>
      <c r="FS100">
        <f t="shared" si="16"/>
        <v>0</v>
      </c>
      <c r="FT100">
        <f t="shared" si="16"/>
        <v>0</v>
      </c>
      <c r="FU100">
        <f t="shared" si="16"/>
        <v>0</v>
      </c>
      <c r="FV100">
        <f t="shared" si="16"/>
        <v>0</v>
      </c>
      <c r="FW100">
        <f t="shared" si="16"/>
        <v>0</v>
      </c>
      <c r="FX100">
        <f t="shared" si="16"/>
        <v>0</v>
      </c>
      <c r="FY100">
        <f t="shared" si="16"/>
        <v>0</v>
      </c>
      <c r="FZ100">
        <f t="shared" si="16"/>
        <v>0</v>
      </c>
      <c r="GA100">
        <f t="shared" si="16"/>
        <v>0</v>
      </c>
      <c r="GB100">
        <f t="shared" si="16"/>
        <v>0</v>
      </c>
      <c r="GC100">
        <f t="shared" si="16"/>
        <v>0</v>
      </c>
      <c r="GD100">
        <f t="shared" si="16"/>
        <v>0</v>
      </c>
      <c r="GE100">
        <f t="shared" si="16"/>
        <v>0</v>
      </c>
      <c r="GF100">
        <f t="shared" si="16"/>
        <v>0</v>
      </c>
      <c r="GG100">
        <f t="shared" si="16"/>
        <v>0</v>
      </c>
    </row>
    <row r="101" spans="1:192">
      <c r="A101">
        <v>17</v>
      </c>
      <c r="B101">
        <f t="shared" si="6"/>
        <v>0</v>
      </c>
      <c r="C101">
        <f t="shared" si="6"/>
        <v>0</v>
      </c>
      <c r="D101">
        <f t="shared" si="6"/>
        <v>0</v>
      </c>
      <c r="E101">
        <f t="shared" si="6"/>
        <v>0</v>
      </c>
      <c r="F101">
        <f t="shared" si="6"/>
        <v>0</v>
      </c>
      <c r="G101">
        <f t="shared" si="6"/>
        <v>0</v>
      </c>
      <c r="H101">
        <f t="shared" si="6"/>
        <v>0</v>
      </c>
      <c r="I101">
        <f t="shared" si="6"/>
        <v>0</v>
      </c>
      <c r="J101">
        <f t="shared" si="6"/>
        <v>0</v>
      </c>
      <c r="K101">
        <f t="shared" si="6"/>
        <v>0</v>
      </c>
      <c r="L101">
        <f t="shared" si="6"/>
        <v>0</v>
      </c>
      <c r="M101">
        <f t="shared" si="6"/>
        <v>0</v>
      </c>
      <c r="N101">
        <f t="shared" si="6"/>
        <v>42.5</v>
      </c>
      <c r="O101">
        <f t="shared" si="6"/>
        <v>0</v>
      </c>
      <c r="P101">
        <f t="shared" si="6"/>
        <v>0</v>
      </c>
      <c r="Q101">
        <f t="shared" si="6"/>
        <v>0</v>
      </c>
      <c r="R101">
        <f t="shared" si="17"/>
        <v>0</v>
      </c>
      <c r="S101">
        <f t="shared" si="17"/>
        <v>10.5</v>
      </c>
      <c r="T101">
        <f t="shared" si="17"/>
        <v>0</v>
      </c>
      <c r="U101">
        <f t="shared" si="17"/>
        <v>0</v>
      </c>
      <c r="V101">
        <f t="shared" si="17"/>
        <v>0</v>
      </c>
      <c r="W101">
        <f t="shared" si="17"/>
        <v>0</v>
      </c>
      <c r="X101">
        <f t="shared" si="17"/>
        <v>0</v>
      </c>
      <c r="Y101">
        <f t="shared" si="17"/>
        <v>0</v>
      </c>
      <c r="Z101">
        <f t="shared" si="17"/>
        <v>0</v>
      </c>
      <c r="AA101">
        <f t="shared" si="17"/>
        <v>0</v>
      </c>
      <c r="AB101">
        <f t="shared" si="17"/>
        <v>0</v>
      </c>
      <c r="AC101">
        <f t="shared" si="17"/>
        <v>0</v>
      </c>
      <c r="AD101">
        <f t="shared" si="17"/>
        <v>0</v>
      </c>
      <c r="AE101">
        <f t="shared" si="17"/>
        <v>0</v>
      </c>
      <c r="AF101">
        <f t="shared" si="17"/>
        <v>0</v>
      </c>
      <c r="AG101">
        <f t="shared" si="17"/>
        <v>0</v>
      </c>
      <c r="AH101">
        <f t="shared" si="17"/>
        <v>0</v>
      </c>
      <c r="AI101">
        <f t="shared" si="17"/>
        <v>0</v>
      </c>
      <c r="AJ101">
        <f t="shared" si="17"/>
        <v>0</v>
      </c>
      <c r="AK101">
        <f t="shared" si="17"/>
        <v>0</v>
      </c>
      <c r="AL101">
        <f t="shared" si="17"/>
        <v>0</v>
      </c>
      <c r="AM101">
        <f t="shared" si="17"/>
        <v>0</v>
      </c>
      <c r="AN101">
        <f t="shared" si="17"/>
        <v>0</v>
      </c>
      <c r="AO101">
        <f t="shared" si="17"/>
        <v>0</v>
      </c>
      <c r="AP101">
        <f t="shared" si="17"/>
        <v>0</v>
      </c>
      <c r="AQ101">
        <f t="shared" si="17"/>
        <v>0</v>
      </c>
      <c r="AR101">
        <f t="shared" si="17"/>
        <v>0</v>
      </c>
      <c r="AS101">
        <f t="shared" si="17"/>
        <v>25</v>
      </c>
      <c r="AT101">
        <f t="shared" si="17"/>
        <v>0</v>
      </c>
      <c r="AU101">
        <f t="shared" si="17"/>
        <v>145</v>
      </c>
      <c r="AV101">
        <f t="shared" si="17"/>
        <v>0</v>
      </c>
      <c r="AW101">
        <f t="shared" si="17"/>
        <v>0</v>
      </c>
      <c r="AX101">
        <f t="shared" si="17"/>
        <v>0</v>
      </c>
      <c r="AY101">
        <f t="shared" si="17"/>
        <v>0</v>
      </c>
      <c r="AZ101">
        <f t="shared" si="17"/>
        <v>0</v>
      </c>
      <c r="BA101">
        <f t="shared" si="17"/>
        <v>0</v>
      </c>
      <c r="BB101">
        <f t="shared" si="17"/>
        <v>0</v>
      </c>
      <c r="BC101">
        <f t="shared" si="17"/>
        <v>0</v>
      </c>
      <c r="BD101">
        <f t="shared" si="17"/>
        <v>0</v>
      </c>
      <c r="BE101">
        <f t="shared" si="17"/>
        <v>0</v>
      </c>
      <c r="BF101">
        <f t="shared" si="17"/>
        <v>0</v>
      </c>
      <c r="BG101">
        <f t="shared" si="17"/>
        <v>0</v>
      </c>
      <c r="BH101">
        <f t="shared" si="17"/>
        <v>730</v>
      </c>
      <c r="BI101">
        <f t="shared" si="17"/>
        <v>0</v>
      </c>
      <c r="BJ101">
        <f t="shared" si="17"/>
        <v>0</v>
      </c>
      <c r="BK101">
        <f t="shared" si="17"/>
        <v>0</v>
      </c>
      <c r="BL101">
        <f t="shared" si="17"/>
        <v>0</v>
      </c>
      <c r="BM101">
        <f t="shared" si="17"/>
        <v>0</v>
      </c>
      <c r="BN101">
        <f t="shared" si="17"/>
        <v>0</v>
      </c>
      <c r="BO101">
        <f t="shared" si="17"/>
        <v>0</v>
      </c>
      <c r="BP101">
        <f t="shared" si="17"/>
        <v>0</v>
      </c>
      <c r="BQ101">
        <f t="shared" si="17"/>
        <v>0</v>
      </c>
      <c r="BR101">
        <f t="shared" si="17"/>
        <v>0</v>
      </c>
      <c r="BS101">
        <f t="shared" si="17"/>
        <v>0</v>
      </c>
      <c r="BT101">
        <f t="shared" si="17"/>
        <v>0</v>
      </c>
      <c r="BU101">
        <f t="shared" si="17"/>
        <v>0</v>
      </c>
      <c r="BV101">
        <f t="shared" si="17"/>
        <v>0</v>
      </c>
      <c r="BW101">
        <f t="shared" si="17"/>
        <v>0</v>
      </c>
      <c r="BX101">
        <f t="shared" si="17"/>
        <v>0</v>
      </c>
      <c r="BY101">
        <f t="shared" si="17"/>
        <v>0</v>
      </c>
      <c r="BZ101">
        <f t="shared" si="17"/>
        <v>0</v>
      </c>
      <c r="CA101">
        <f t="shared" si="17"/>
        <v>0</v>
      </c>
      <c r="CB101">
        <f t="shared" si="17"/>
        <v>0</v>
      </c>
      <c r="CC101">
        <f t="shared" si="17"/>
        <v>0</v>
      </c>
      <c r="CD101">
        <f t="shared" si="15"/>
        <v>0</v>
      </c>
      <c r="CE101">
        <f t="shared" si="15"/>
        <v>0</v>
      </c>
      <c r="CF101">
        <f t="shared" si="15"/>
        <v>0</v>
      </c>
      <c r="CG101">
        <f t="shared" si="15"/>
        <v>0</v>
      </c>
      <c r="CH101">
        <f t="shared" si="15"/>
        <v>0</v>
      </c>
      <c r="CI101">
        <f t="shared" si="15"/>
        <v>0</v>
      </c>
      <c r="CJ101">
        <f t="shared" si="15"/>
        <v>0</v>
      </c>
      <c r="CK101">
        <f t="shared" si="15"/>
        <v>0</v>
      </c>
      <c r="CL101">
        <f t="shared" si="15"/>
        <v>0</v>
      </c>
      <c r="CM101">
        <f t="shared" si="15"/>
        <v>0</v>
      </c>
      <c r="CN101">
        <f t="shared" si="15"/>
        <v>0</v>
      </c>
      <c r="CO101">
        <f t="shared" si="15"/>
        <v>0</v>
      </c>
      <c r="CP101">
        <f t="shared" si="15"/>
        <v>0</v>
      </c>
      <c r="CQ101">
        <f t="shared" si="15"/>
        <v>0</v>
      </c>
      <c r="CR101">
        <f t="shared" si="15"/>
        <v>0</v>
      </c>
      <c r="CS101">
        <f t="shared" si="15"/>
        <v>0</v>
      </c>
      <c r="CT101">
        <f t="shared" si="15"/>
        <v>0</v>
      </c>
      <c r="CU101">
        <f t="shared" si="15"/>
        <v>0</v>
      </c>
      <c r="CV101">
        <f t="shared" si="15"/>
        <v>0</v>
      </c>
      <c r="CW101">
        <f t="shared" si="15"/>
        <v>0</v>
      </c>
      <c r="CX101">
        <f t="shared" si="15"/>
        <v>0</v>
      </c>
      <c r="CY101">
        <f t="shared" si="15"/>
        <v>0</v>
      </c>
      <c r="CZ101">
        <f t="shared" si="15"/>
        <v>0</v>
      </c>
      <c r="DA101">
        <f t="shared" si="15"/>
        <v>0</v>
      </c>
      <c r="DB101">
        <f t="shared" si="15"/>
        <v>0</v>
      </c>
      <c r="DC101">
        <f t="shared" si="15"/>
        <v>0</v>
      </c>
      <c r="DD101">
        <f t="shared" si="15"/>
        <v>0</v>
      </c>
      <c r="DE101">
        <f t="shared" si="15"/>
        <v>0</v>
      </c>
      <c r="DF101">
        <f t="shared" si="15"/>
        <v>0</v>
      </c>
      <c r="DG101">
        <f t="shared" si="15"/>
        <v>0</v>
      </c>
      <c r="DH101">
        <f t="shared" si="15"/>
        <v>0</v>
      </c>
      <c r="DI101">
        <f t="shared" si="15"/>
        <v>0</v>
      </c>
      <c r="DJ101">
        <f t="shared" si="15"/>
        <v>0</v>
      </c>
      <c r="DK101">
        <f t="shared" si="15"/>
        <v>0</v>
      </c>
      <c r="DL101">
        <f t="shared" si="15"/>
        <v>0</v>
      </c>
      <c r="DM101">
        <f t="shared" si="15"/>
        <v>0</v>
      </c>
      <c r="DN101">
        <f t="shared" si="15"/>
        <v>0</v>
      </c>
      <c r="DO101">
        <f t="shared" si="15"/>
        <v>0</v>
      </c>
      <c r="DP101">
        <f t="shared" si="15"/>
        <v>0</v>
      </c>
      <c r="DQ101">
        <f t="shared" si="15"/>
        <v>0</v>
      </c>
      <c r="DR101">
        <f t="shared" si="15"/>
        <v>0</v>
      </c>
      <c r="DS101">
        <f t="shared" si="15"/>
        <v>0</v>
      </c>
      <c r="DT101">
        <f t="shared" si="15"/>
        <v>0</v>
      </c>
      <c r="DU101">
        <f t="shared" si="15"/>
        <v>0</v>
      </c>
      <c r="DV101">
        <f t="shared" si="15"/>
        <v>0</v>
      </c>
      <c r="DW101">
        <f t="shared" si="15"/>
        <v>0</v>
      </c>
      <c r="DX101">
        <f t="shared" si="15"/>
        <v>0</v>
      </c>
      <c r="DY101">
        <f t="shared" si="15"/>
        <v>0</v>
      </c>
      <c r="DZ101">
        <f t="shared" si="14"/>
        <v>0</v>
      </c>
      <c r="EA101">
        <f t="shared" si="16"/>
        <v>0</v>
      </c>
      <c r="EB101">
        <f t="shared" si="16"/>
        <v>0</v>
      </c>
      <c r="EC101">
        <f t="shared" si="16"/>
        <v>0</v>
      </c>
      <c r="ED101">
        <f t="shared" si="16"/>
        <v>0</v>
      </c>
      <c r="EE101">
        <f t="shared" si="16"/>
        <v>0</v>
      </c>
      <c r="EF101">
        <f t="shared" si="16"/>
        <v>0</v>
      </c>
      <c r="EG101">
        <f t="shared" si="16"/>
        <v>0</v>
      </c>
      <c r="EH101">
        <f t="shared" si="16"/>
        <v>0</v>
      </c>
      <c r="EI101">
        <f t="shared" si="16"/>
        <v>0</v>
      </c>
      <c r="EJ101">
        <f t="shared" si="16"/>
        <v>0</v>
      </c>
      <c r="EK101">
        <f t="shared" si="16"/>
        <v>0</v>
      </c>
      <c r="EL101">
        <f t="shared" si="16"/>
        <v>0</v>
      </c>
      <c r="EM101">
        <f t="shared" si="16"/>
        <v>0</v>
      </c>
      <c r="EN101">
        <f t="shared" si="16"/>
        <v>0</v>
      </c>
      <c r="EO101">
        <f t="shared" si="16"/>
        <v>0</v>
      </c>
      <c r="EP101">
        <f t="shared" si="16"/>
        <v>0</v>
      </c>
      <c r="EQ101">
        <f t="shared" si="16"/>
        <v>0</v>
      </c>
      <c r="ER101">
        <f t="shared" si="16"/>
        <v>0</v>
      </c>
      <c r="ES101">
        <f t="shared" si="16"/>
        <v>0</v>
      </c>
      <c r="ET101">
        <f t="shared" si="16"/>
        <v>0</v>
      </c>
      <c r="EU101">
        <f t="shared" si="16"/>
        <v>0</v>
      </c>
      <c r="EV101">
        <f t="shared" si="16"/>
        <v>0</v>
      </c>
      <c r="EW101">
        <f t="shared" si="16"/>
        <v>0</v>
      </c>
      <c r="EX101">
        <f t="shared" si="16"/>
        <v>0</v>
      </c>
      <c r="EY101">
        <f t="shared" si="16"/>
        <v>0</v>
      </c>
      <c r="EZ101">
        <f t="shared" si="16"/>
        <v>0</v>
      </c>
      <c r="FA101">
        <f t="shared" si="16"/>
        <v>0</v>
      </c>
      <c r="FB101">
        <f t="shared" si="16"/>
        <v>0</v>
      </c>
      <c r="FC101">
        <f t="shared" si="16"/>
        <v>0</v>
      </c>
      <c r="FD101">
        <f t="shared" si="16"/>
        <v>0</v>
      </c>
      <c r="FE101">
        <f t="shared" si="16"/>
        <v>0</v>
      </c>
      <c r="FF101">
        <f t="shared" si="16"/>
        <v>0</v>
      </c>
      <c r="FG101">
        <f t="shared" si="16"/>
        <v>0</v>
      </c>
      <c r="FH101">
        <f t="shared" si="16"/>
        <v>0</v>
      </c>
      <c r="FI101">
        <f t="shared" si="16"/>
        <v>0</v>
      </c>
      <c r="FJ101">
        <f t="shared" si="16"/>
        <v>0</v>
      </c>
      <c r="FK101">
        <f t="shared" si="16"/>
        <v>0</v>
      </c>
      <c r="FL101">
        <f t="shared" si="16"/>
        <v>0</v>
      </c>
      <c r="FM101">
        <f t="shared" si="16"/>
        <v>0</v>
      </c>
      <c r="FN101">
        <f t="shared" si="16"/>
        <v>0</v>
      </c>
      <c r="FO101">
        <f t="shared" si="16"/>
        <v>0</v>
      </c>
      <c r="FP101">
        <f t="shared" si="16"/>
        <v>0</v>
      </c>
      <c r="FQ101">
        <f t="shared" si="16"/>
        <v>0</v>
      </c>
      <c r="FR101">
        <f t="shared" si="16"/>
        <v>0</v>
      </c>
      <c r="FS101">
        <f t="shared" si="16"/>
        <v>0</v>
      </c>
      <c r="FT101">
        <f t="shared" si="16"/>
        <v>0</v>
      </c>
      <c r="FU101">
        <f t="shared" si="16"/>
        <v>0</v>
      </c>
      <c r="FV101">
        <f t="shared" si="16"/>
        <v>0</v>
      </c>
      <c r="FW101">
        <f t="shared" si="16"/>
        <v>0</v>
      </c>
      <c r="FX101">
        <f t="shared" si="16"/>
        <v>0</v>
      </c>
      <c r="FY101">
        <f t="shared" si="16"/>
        <v>0</v>
      </c>
      <c r="FZ101">
        <f t="shared" si="16"/>
        <v>0</v>
      </c>
      <c r="GA101">
        <f t="shared" si="16"/>
        <v>0</v>
      </c>
      <c r="GB101">
        <f t="shared" si="16"/>
        <v>0</v>
      </c>
      <c r="GC101">
        <f t="shared" si="16"/>
        <v>0</v>
      </c>
      <c r="GD101">
        <f t="shared" si="16"/>
        <v>0</v>
      </c>
      <c r="GE101">
        <f t="shared" si="16"/>
        <v>0</v>
      </c>
      <c r="GF101">
        <f t="shared" si="16"/>
        <v>0</v>
      </c>
      <c r="GG101">
        <f t="shared" si="16"/>
        <v>0</v>
      </c>
    </row>
    <row r="102" spans="1:192">
      <c r="A102">
        <v>18</v>
      </c>
      <c r="B102">
        <f t="shared" ref="B102:BM105" si="18">(B42+B78)/2</f>
        <v>0</v>
      </c>
      <c r="C102">
        <f t="shared" si="18"/>
        <v>0</v>
      </c>
      <c r="D102">
        <f t="shared" si="18"/>
        <v>0</v>
      </c>
      <c r="E102">
        <f t="shared" si="18"/>
        <v>0</v>
      </c>
      <c r="F102">
        <f t="shared" si="18"/>
        <v>0</v>
      </c>
      <c r="G102">
        <f t="shared" si="18"/>
        <v>0</v>
      </c>
      <c r="H102">
        <f t="shared" si="18"/>
        <v>0</v>
      </c>
      <c r="I102">
        <f t="shared" si="18"/>
        <v>0</v>
      </c>
      <c r="J102">
        <f t="shared" si="18"/>
        <v>0</v>
      </c>
      <c r="K102">
        <f t="shared" si="18"/>
        <v>0</v>
      </c>
      <c r="L102">
        <f t="shared" si="18"/>
        <v>0</v>
      </c>
      <c r="M102">
        <f t="shared" si="18"/>
        <v>0</v>
      </c>
      <c r="N102">
        <f t="shared" si="18"/>
        <v>42.5</v>
      </c>
      <c r="O102">
        <f t="shared" si="18"/>
        <v>0</v>
      </c>
      <c r="P102">
        <f t="shared" si="18"/>
        <v>0</v>
      </c>
      <c r="Q102">
        <f t="shared" si="18"/>
        <v>0</v>
      </c>
      <c r="R102">
        <f t="shared" si="18"/>
        <v>0</v>
      </c>
      <c r="S102">
        <f t="shared" si="18"/>
        <v>0</v>
      </c>
      <c r="T102">
        <f t="shared" si="18"/>
        <v>0</v>
      </c>
      <c r="U102">
        <f t="shared" si="18"/>
        <v>0</v>
      </c>
      <c r="V102">
        <f t="shared" si="18"/>
        <v>0</v>
      </c>
      <c r="W102">
        <f t="shared" si="18"/>
        <v>0</v>
      </c>
      <c r="X102">
        <f t="shared" si="18"/>
        <v>0</v>
      </c>
      <c r="Y102">
        <f t="shared" si="18"/>
        <v>0</v>
      </c>
      <c r="Z102">
        <f t="shared" si="18"/>
        <v>0</v>
      </c>
      <c r="AA102">
        <f t="shared" si="18"/>
        <v>0</v>
      </c>
      <c r="AB102">
        <f t="shared" si="18"/>
        <v>0</v>
      </c>
      <c r="AC102">
        <f t="shared" si="18"/>
        <v>0</v>
      </c>
      <c r="AD102">
        <f t="shared" si="18"/>
        <v>0</v>
      </c>
      <c r="AE102">
        <f t="shared" si="18"/>
        <v>0</v>
      </c>
      <c r="AF102">
        <f t="shared" si="18"/>
        <v>0</v>
      </c>
      <c r="AG102">
        <f t="shared" si="18"/>
        <v>0</v>
      </c>
      <c r="AH102">
        <f t="shared" si="18"/>
        <v>0</v>
      </c>
      <c r="AI102">
        <f t="shared" si="18"/>
        <v>0</v>
      </c>
      <c r="AJ102">
        <f t="shared" si="18"/>
        <v>0</v>
      </c>
      <c r="AK102">
        <f t="shared" si="18"/>
        <v>0</v>
      </c>
      <c r="AL102">
        <f t="shared" si="18"/>
        <v>0</v>
      </c>
      <c r="AM102">
        <f t="shared" si="18"/>
        <v>0</v>
      </c>
      <c r="AN102">
        <f t="shared" si="18"/>
        <v>0</v>
      </c>
      <c r="AO102">
        <f t="shared" si="18"/>
        <v>0</v>
      </c>
      <c r="AP102">
        <f t="shared" si="18"/>
        <v>0</v>
      </c>
      <c r="AQ102">
        <f t="shared" si="18"/>
        <v>0</v>
      </c>
      <c r="AR102">
        <f t="shared" si="18"/>
        <v>0</v>
      </c>
      <c r="AS102">
        <f t="shared" si="18"/>
        <v>0</v>
      </c>
      <c r="AT102">
        <f t="shared" si="18"/>
        <v>0</v>
      </c>
      <c r="AU102">
        <f t="shared" si="18"/>
        <v>145</v>
      </c>
      <c r="AV102">
        <f t="shared" si="18"/>
        <v>0</v>
      </c>
      <c r="AW102">
        <f t="shared" si="18"/>
        <v>0</v>
      </c>
      <c r="AX102">
        <f t="shared" si="18"/>
        <v>0</v>
      </c>
      <c r="AY102">
        <f t="shared" si="18"/>
        <v>0</v>
      </c>
      <c r="AZ102">
        <f t="shared" si="18"/>
        <v>0</v>
      </c>
      <c r="BA102">
        <f t="shared" si="18"/>
        <v>0</v>
      </c>
      <c r="BB102">
        <f t="shared" si="18"/>
        <v>0</v>
      </c>
      <c r="BC102">
        <f t="shared" si="18"/>
        <v>0</v>
      </c>
      <c r="BD102">
        <f t="shared" si="18"/>
        <v>0</v>
      </c>
      <c r="BE102">
        <f t="shared" si="18"/>
        <v>0</v>
      </c>
      <c r="BF102">
        <f t="shared" si="18"/>
        <v>0</v>
      </c>
      <c r="BG102">
        <f t="shared" si="18"/>
        <v>0</v>
      </c>
      <c r="BH102">
        <f t="shared" si="18"/>
        <v>300</v>
      </c>
      <c r="BI102">
        <f t="shared" si="18"/>
        <v>0</v>
      </c>
      <c r="BJ102">
        <f t="shared" si="18"/>
        <v>0</v>
      </c>
      <c r="BK102">
        <f t="shared" si="18"/>
        <v>0</v>
      </c>
      <c r="BL102">
        <f t="shared" si="18"/>
        <v>0</v>
      </c>
      <c r="BM102">
        <f t="shared" si="18"/>
        <v>0</v>
      </c>
      <c r="BN102">
        <f t="shared" si="17"/>
        <v>0</v>
      </c>
      <c r="BO102">
        <f t="shared" si="17"/>
        <v>0</v>
      </c>
      <c r="BP102">
        <f t="shared" si="17"/>
        <v>0</v>
      </c>
      <c r="BQ102">
        <f t="shared" si="17"/>
        <v>0</v>
      </c>
      <c r="BR102">
        <f t="shared" si="17"/>
        <v>0</v>
      </c>
      <c r="BS102">
        <f t="shared" si="17"/>
        <v>0</v>
      </c>
      <c r="BT102">
        <f t="shared" si="17"/>
        <v>0</v>
      </c>
      <c r="BU102">
        <f t="shared" si="17"/>
        <v>0</v>
      </c>
      <c r="BV102">
        <f t="shared" si="17"/>
        <v>0</v>
      </c>
      <c r="BW102">
        <f t="shared" si="17"/>
        <v>0</v>
      </c>
      <c r="BX102">
        <f t="shared" si="17"/>
        <v>0</v>
      </c>
      <c r="BY102">
        <f t="shared" si="17"/>
        <v>0</v>
      </c>
      <c r="BZ102">
        <f t="shared" si="17"/>
        <v>0</v>
      </c>
      <c r="CA102">
        <f t="shared" si="17"/>
        <v>0</v>
      </c>
      <c r="CB102">
        <f t="shared" si="17"/>
        <v>0</v>
      </c>
      <c r="CC102">
        <f t="shared" si="17"/>
        <v>0</v>
      </c>
      <c r="CD102">
        <f t="shared" si="15"/>
        <v>0</v>
      </c>
      <c r="CE102">
        <f t="shared" si="15"/>
        <v>0</v>
      </c>
      <c r="CF102">
        <f t="shared" si="15"/>
        <v>0</v>
      </c>
      <c r="CG102">
        <f t="shared" si="15"/>
        <v>0</v>
      </c>
      <c r="CH102">
        <f t="shared" si="15"/>
        <v>0</v>
      </c>
      <c r="CI102">
        <f t="shared" si="15"/>
        <v>0</v>
      </c>
      <c r="CJ102">
        <f t="shared" si="15"/>
        <v>0</v>
      </c>
      <c r="CK102">
        <f t="shared" si="15"/>
        <v>0</v>
      </c>
      <c r="CL102">
        <f t="shared" si="15"/>
        <v>0</v>
      </c>
      <c r="CM102">
        <f t="shared" si="15"/>
        <v>0</v>
      </c>
      <c r="CN102">
        <f t="shared" si="15"/>
        <v>0</v>
      </c>
      <c r="CO102">
        <f t="shared" si="15"/>
        <v>0</v>
      </c>
      <c r="CP102">
        <f t="shared" si="15"/>
        <v>0</v>
      </c>
      <c r="CQ102">
        <f t="shared" si="15"/>
        <v>0</v>
      </c>
      <c r="CR102">
        <f t="shared" si="15"/>
        <v>0</v>
      </c>
      <c r="CS102">
        <f t="shared" si="15"/>
        <v>0</v>
      </c>
      <c r="CT102">
        <f t="shared" si="15"/>
        <v>0</v>
      </c>
      <c r="CU102">
        <f t="shared" si="15"/>
        <v>0</v>
      </c>
      <c r="CV102">
        <f t="shared" si="15"/>
        <v>0</v>
      </c>
      <c r="CW102">
        <f t="shared" si="15"/>
        <v>0</v>
      </c>
      <c r="CX102">
        <f t="shared" si="15"/>
        <v>0</v>
      </c>
      <c r="CY102">
        <f t="shared" si="15"/>
        <v>0</v>
      </c>
      <c r="CZ102">
        <f t="shared" si="15"/>
        <v>0</v>
      </c>
      <c r="DA102">
        <f t="shared" si="15"/>
        <v>0</v>
      </c>
      <c r="DB102">
        <f t="shared" si="15"/>
        <v>0</v>
      </c>
      <c r="DC102">
        <f t="shared" si="15"/>
        <v>0</v>
      </c>
      <c r="DD102">
        <f t="shared" si="15"/>
        <v>0</v>
      </c>
      <c r="DE102">
        <f t="shared" si="15"/>
        <v>0</v>
      </c>
      <c r="DF102">
        <f t="shared" si="15"/>
        <v>0</v>
      </c>
      <c r="DG102">
        <f t="shared" si="15"/>
        <v>0</v>
      </c>
      <c r="DH102">
        <f t="shared" si="15"/>
        <v>0</v>
      </c>
      <c r="DI102">
        <f t="shared" si="15"/>
        <v>0</v>
      </c>
      <c r="DJ102">
        <f t="shared" si="15"/>
        <v>0</v>
      </c>
      <c r="DK102">
        <f t="shared" si="15"/>
        <v>0</v>
      </c>
      <c r="DL102">
        <f t="shared" si="15"/>
        <v>0</v>
      </c>
      <c r="DM102">
        <f t="shared" si="15"/>
        <v>0</v>
      </c>
      <c r="DN102">
        <f t="shared" si="15"/>
        <v>0</v>
      </c>
      <c r="DO102">
        <f t="shared" si="15"/>
        <v>0</v>
      </c>
      <c r="DP102">
        <f t="shared" si="15"/>
        <v>0</v>
      </c>
      <c r="DQ102">
        <f t="shared" si="15"/>
        <v>0</v>
      </c>
      <c r="DR102">
        <f t="shared" si="15"/>
        <v>0</v>
      </c>
      <c r="DS102">
        <f t="shared" si="15"/>
        <v>0</v>
      </c>
      <c r="DT102">
        <f t="shared" si="15"/>
        <v>0</v>
      </c>
      <c r="DU102">
        <f t="shared" si="15"/>
        <v>0</v>
      </c>
      <c r="DV102">
        <f t="shared" si="15"/>
        <v>0</v>
      </c>
      <c r="DW102">
        <f t="shared" si="15"/>
        <v>0</v>
      </c>
      <c r="DX102">
        <f t="shared" si="15"/>
        <v>0</v>
      </c>
      <c r="DY102">
        <f t="shared" si="15"/>
        <v>0</v>
      </c>
      <c r="DZ102">
        <f t="shared" si="14"/>
        <v>0</v>
      </c>
      <c r="EA102">
        <f t="shared" si="16"/>
        <v>0</v>
      </c>
      <c r="EB102">
        <f t="shared" si="16"/>
        <v>0</v>
      </c>
      <c r="EC102">
        <f t="shared" si="16"/>
        <v>0</v>
      </c>
      <c r="ED102">
        <f t="shared" si="16"/>
        <v>0</v>
      </c>
      <c r="EE102">
        <f t="shared" si="16"/>
        <v>0</v>
      </c>
      <c r="EF102">
        <f t="shared" si="16"/>
        <v>0</v>
      </c>
      <c r="EG102">
        <f t="shared" si="16"/>
        <v>0</v>
      </c>
      <c r="EH102">
        <f t="shared" si="16"/>
        <v>0</v>
      </c>
      <c r="EI102">
        <f t="shared" si="16"/>
        <v>0</v>
      </c>
      <c r="EJ102">
        <f t="shared" si="16"/>
        <v>0</v>
      </c>
      <c r="EK102">
        <f t="shared" si="16"/>
        <v>0</v>
      </c>
      <c r="EL102">
        <f t="shared" si="16"/>
        <v>0</v>
      </c>
      <c r="EM102">
        <f t="shared" si="16"/>
        <v>0</v>
      </c>
      <c r="EN102">
        <f t="shared" si="16"/>
        <v>0</v>
      </c>
      <c r="EO102">
        <f t="shared" si="16"/>
        <v>0</v>
      </c>
      <c r="EP102">
        <f t="shared" si="16"/>
        <v>0</v>
      </c>
      <c r="EQ102">
        <f t="shared" si="16"/>
        <v>0</v>
      </c>
      <c r="ER102">
        <f t="shared" si="16"/>
        <v>0</v>
      </c>
      <c r="ES102">
        <f t="shared" si="16"/>
        <v>0</v>
      </c>
      <c r="ET102">
        <f t="shared" si="16"/>
        <v>0</v>
      </c>
      <c r="EU102">
        <f t="shared" si="16"/>
        <v>0</v>
      </c>
      <c r="EV102">
        <f t="shared" si="16"/>
        <v>0</v>
      </c>
      <c r="EW102">
        <f t="shared" si="16"/>
        <v>0</v>
      </c>
      <c r="EX102">
        <f t="shared" si="16"/>
        <v>0</v>
      </c>
      <c r="EY102">
        <f t="shared" si="16"/>
        <v>0</v>
      </c>
      <c r="EZ102">
        <f t="shared" si="16"/>
        <v>0</v>
      </c>
      <c r="FA102">
        <f t="shared" si="16"/>
        <v>0</v>
      </c>
      <c r="FB102">
        <f t="shared" si="16"/>
        <v>0</v>
      </c>
      <c r="FC102">
        <f t="shared" si="16"/>
        <v>0</v>
      </c>
      <c r="FD102">
        <f t="shared" si="16"/>
        <v>0</v>
      </c>
      <c r="FE102">
        <f t="shared" si="16"/>
        <v>0</v>
      </c>
      <c r="FF102">
        <f t="shared" si="16"/>
        <v>0</v>
      </c>
      <c r="FG102">
        <f t="shared" si="16"/>
        <v>0</v>
      </c>
      <c r="FH102">
        <f t="shared" si="16"/>
        <v>0</v>
      </c>
      <c r="FI102">
        <f t="shared" si="16"/>
        <v>0</v>
      </c>
      <c r="FJ102">
        <f t="shared" si="16"/>
        <v>0</v>
      </c>
      <c r="FK102">
        <f t="shared" si="16"/>
        <v>0</v>
      </c>
      <c r="FL102">
        <f t="shared" si="16"/>
        <v>0</v>
      </c>
      <c r="FM102">
        <f t="shared" si="16"/>
        <v>0</v>
      </c>
      <c r="FN102">
        <f t="shared" si="16"/>
        <v>0</v>
      </c>
      <c r="FO102">
        <f t="shared" si="16"/>
        <v>0</v>
      </c>
      <c r="FP102">
        <f t="shared" si="16"/>
        <v>0</v>
      </c>
      <c r="FQ102">
        <f t="shared" si="16"/>
        <v>0</v>
      </c>
      <c r="FR102">
        <f t="shared" si="16"/>
        <v>0</v>
      </c>
      <c r="FS102">
        <f t="shared" si="16"/>
        <v>0</v>
      </c>
      <c r="FT102">
        <f t="shared" si="16"/>
        <v>0</v>
      </c>
      <c r="FU102">
        <f t="shared" si="16"/>
        <v>0</v>
      </c>
      <c r="FV102">
        <f t="shared" si="16"/>
        <v>0</v>
      </c>
      <c r="FW102">
        <f t="shared" si="16"/>
        <v>0</v>
      </c>
      <c r="FX102">
        <f t="shared" si="16"/>
        <v>0</v>
      </c>
      <c r="FY102">
        <f t="shared" si="16"/>
        <v>0</v>
      </c>
      <c r="FZ102">
        <f t="shared" si="16"/>
        <v>0</v>
      </c>
      <c r="GA102">
        <f t="shared" si="16"/>
        <v>0</v>
      </c>
      <c r="GB102">
        <f t="shared" si="16"/>
        <v>0</v>
      </c>
      <c r="GC102">
        <f t="shared" ref="GC102:GG102" si="19">(GC42+GC78)/2</f>
        <v>0</v>
      </c>
      <c r="GD102">
        <f t="shared" si="19"/>
        <v>0</v>
      </c>
      <c r="GE102">
        <f t="shared" si="19"/>
        <v>0</v>
      </c>
      <c r="GF102">
        <f t="shared" si="19"/>
        <v>0</v>
      </c>
      <c r="GG102">
        <f t="shared" si="19"/>
        <v>0</v>
      </c>
    </row>
    <row r="103" spans="1:192">
      <c r="A103">
        <v>19</v>
      </c>
      <c r="B103">
        <f t="shared" si="18"/>
        <v>0</v>
      </c>
      <c r="C103">
        <f t="shared" si="18"/>
        <v>0</v>
      </c>
      <c r="D103">
        <f t="shared" si="18"/>
        <v>0</v>
      </c>
      <c r="E103">
        <f t="shared" si="18"/>
        <v>0</v>
      </c>
      <c r="F103">
        <f t="shared" si="18"/>
        <v>0</v>
      </c>
      <c r="G103">
        <f t="shared" si="18"/>
        <v>0</v>
      </c>
      <c r="H103">
        <f t="shared" si="18"/>
        <v>0</v>
      </c>
      <c r="I103">
        <f t="shared" si="18"/>
        <v>0</v>
      </c>
      <c r="J103">
        <f t="shared" si="18"/>
        <v>0</v>
      </c>
      <c r="K103">
        <f t="shared" si="18"/>
        <v>0</v>
      </c>
      <c r="L103">
        <f t="shared" si="18"/>
        <v>0</v>
      </c>
      <c r="M103">
        <f t="shared" si="18"/>
        <v>0</v>
      </c>
      <c r="N103">
        <f t="shared" si="18"/>
        <v>0</v>
      </c>
      <c r="O103">
        <f t="shared" si="18"/>
        <v>0</v>
      </c>
      <c r="P103">
        <f t="shared" si="18"/>
        <v>0</v>
      </c>
      <c r="Q103">
        <f t="shared" si="18"/>
        <v>0</v>
      </c>
      <c r="R103">
        <f t="shared" si="18"/>
        <v>0</v>
      </c>
      <c r="S103">
        <f t="shared" si="18"/>
        <v>0</v>
      </c>
      <c r="T103">
        <f t="shared" si="18"/>
        <v>0</v>
      </c>
      <c r="U103">
        <f t="shared" si="18"/>
        <v>0</v>
      </c>
      <c r="V103">
        <f t="shared" si="18"/>
        <v>0</v>
      </c>
      <c r="W103">
        <f t="shared" si="18"/>
        <v>0</v>
      </c>
      <c r="X103">
        <f t="shared" si="18"/>
        <v>0</v>
      </c>
      <c r="Y103">
        <f t="shared" si="18"/>
        <v>0</v>
      </c>
      <c r="Z103">
        <f t="shared" si="18"/>
        <v>0</v>
      </c>
      <c r="AA103">
        <f t="shared" si="18"/>
        <v>0</v>
      </c>
      <c r="AB103">
        <f t="shared" si="18"/>
        <v>0</v>
      </c>
      <c r="AC103">
        <f t="shared" si="18"/>
        <v>0</v>
      </c>
      <c r="AD103">
        <f t="shared" si="18"/>
        <v>0</v>
      </c>
      <c r="AE103">
        <f t="shared" si="18"/>
        <v>0</v>
      </c>
      <c r="AF103">
        <f t="shared" si="18"/>
        <v>0</v>
      </c>
      <c r="AG103">
        <f t="shared" si="18"/>
        <v>0</v>
      </c>
      <c r="AH103">
        <f t="shared" si="18"/>
        <v>0</v>
      </c>
      <c r="AI103">
        <f t="shared" si="18"/>
        <v>0</v>
      </c>
      <c r="AJ103">
        <f t="shared" si="18"/>
        <v>0</v>
      </c>
      <c r="AK103">
        <f t="shared" si="18"/>
        <v>0</v>
      </c>
      <c r="AL103">
        <f t="shared" si="18"/>
        <v>0</v>
      </c>
      <c r="AM103">
        <f t="shared" si="18"/>
        <v>0</v>
      </c>
      <c r="AN103">
        <f t="shared" si="18"/>
        <v>0</v>
      </c>
      <c r="AO103">
        <f t="shared" si="18"/>
        <v>0</v>
      </c>
      <c r="AP103">
        <f t="shared" si="18"/>
        <v>0</v>
      </c>
      <c r="AQ103">
        <f t="shared" si="18"/>
        <v>0</v>
      </c>
      <c r="AR103">
        <f t="shared" si="18"/>
        <v>0</v>
      </c>
      <c r="AS103">
        <f t="shared" si="18"/>
        <v>0</v>
      </c>
      <c r="AT103">
        <f t="shared" si="18"/>
        <v>0</v>
      </c>
      <c r="AU103">
        <f t="shared" si="18"/>
        <v>145</v>
      </c>
      <c r="AV103">
        <f t="shared" si="18"/>
        <v>0</v>
      </c>
      <c r="AW103">
        <f t="shared" si="18"/>
        <v>0</v>
      </c>
      <c r="AX103">
        <f t="shared" si="18"/>
        <v>0</v>
      </c>
      <c r="AY103">
        <f t="shared" si="18"/>
        <v>0</v>
      </c>
      <c r="AZ103">
        <f t="shared" si="18"/>
        <v>0</v>
      </c>
      <c r="BA103">
        <f t="shared" si="18"/>
        <v>0</v>
      </c>
      <c r="BB103">
        <f t="shared" si="18"/>
        <v>0</v>
      </c>
      <c r="BC103">
        <f t="shared" si="18"/>
        <v>0</v>
      </c>
      <c r="BD103">
        <f t="shared" si="18"/>
        <v>0</v>
      </c>
      <c r="BE103">
        <f t="shared" si="18"/>
        <v>0</v>
      </c>
      <c r="BF103">
        <f t="shared" si="18"/>
        <v>0</v>
      </c>
      <c r="BG103">
        <f t="shared" si="18"/>
        <v>0</v>
      </c>
      <c r="BH103">
        <f t="shared" si="18"/>
        <v>0</v>
      </c>
      <c r="BI103">
        <f t="shared" si="18"/>
        <v>0</v>
      </c>
      <c r="BJ103">
        <f t="shared" si="18"/>
        <v>0</v>
      </c>
      <c r="BK103">
        <f t="shared" si="18"/>
        <v>0</v>
      </c>
      <c r="BL103">
        <f t="shared" si="18"/>
        <v>0</v>
      </c>
      <c r="BM103">
        <f t="shared" si="18"/>
        <v>0</v>
      </c>
      <c r="BN103">
        <f t="shared" si="17"/>
        <v>0</v>
      </c>
      <c r="BO103">
        <f t="shared" si="17"/>
        <v>0</v>
      </c>
      <c r="BP103">
        <f t="shared" si="17"/>
        <v>0</v>
      </c>
      <c r="BQ103">
        <f t="shared" si="17"/>
        <v>0</v>
      </c>
      <c r="BR103">
        <f t="shared" si="17"/>
        <v>0</v>
      </c>
      <c r="BS103">
        <f t="shared" si="17"/>
        <v>0</v>
      </c>
      <c r="BT103">
        <f t="shared" si="17"/>
        <v>0</v>
      </c>
      <c r="BU103">
        <f t="shared" si="17"/>
        <v>0</v>
      </c>
      <c r="BV103">
        <f t="shared" si="17"/>
        <v>0</v>
      </c>
      <c r="BW103">
        <f t="shared" si="17"/>
        <v>0</v>
      </c>
      <c r="BX103">
        <f t="shared" si="17"/>
        <v>0</v>
      </c>
      <c r="BY103">
        <f t="shared" si="17"/>
        <v>0</v>
      </c>
      <c r="BZ103">
        <f t="shared" si="17"/>
        <v>0</v>
      </c>
      <c r="CA103">
        <f t="shared" si="17"/>
        <v>0</v>
      </c>
      <c r="CB103">
        <f t="shared" si="17"/>
        <v>0</v>
      </c>
      <c r="CC103">
        <f t="shared" si="17"/>
        <v>0</v>
      </c>
      <c r="CD103">
        <f t="shared" si="15"/>
        <v>0</v>
      </c>
      <c r="CE103">
        <f t="shared" si="15"/>
        <v>0</v>
      </c>
      <c r="CF103">
        <f t="shared" si="15"/>
        <v>0</v>
      </c>
      <c r="CG103">
        <f t="shared" si="15"/>
        <v>0</v>
      </c>
      <c r="CH103">
        <f t="shared" si="15"/>
        <v>0</v>
      </c>
      <c r="CI103">
        <f t="shared" si="15"/>
        <v>0</v>
      </c>
      <c r="CJ103">
        <f t="shared" si="15"/>
        <v>0</v>
      </c>
      <c r="CK103">
        <f t="shared" si="15"/>
        <v>0</v>
      </c>
      <c r="CL103">
        <f t="shared" si="15"/>
        <v>0</v>
      </c>
      <c r="CM103">
        <f t="shared" si="15"/>
        <v>0</v>
      </c>
      <c r="CN103">
        <f t="shared" si="15"/>
        <v>0</v>
      </c>
      <c r="CO103">
        <f t="shared" si="15"/>
        <v>0</v>
      </c>
      <c r="CP103">
        <f t="shared" si="15"/>
        <v>0</v>
      </c>
      <c r="CQ103">
        <f t="shared" si="15"/>
        <v>0</v>
      </c>
      <c r="CR103">
        <f t="shared" ref="CR103:DY103" si="20">(CR43+CR79)/2</f>
        <v>0</v>
      </c>
      <c r="CS103">
        <f t="shared" si="20"/>
        <v>0</v>
      </c>
      <c r="CT103">
        <f t="shared" si="20"/>
        <v>0</v>
      </c>
      <c r="CU103">
        <f t="shared" si="20"/>
        <v>0</v>
      </c>
      <c r="CV103">
        <f t="shared" si="20"/>
        <v>0</v>
      </c>
      <c r="CW103">
        <f t="shared" si="20"/>
        <v>0</v>
      </c>
      <c r="CX103">
        <f t="shared" si="20"/>
        <v>0</v>
      </c>
      <c r="CY103">
        <f t="shared" si="20"/>
        <v>0</v>
      </c>
      <c r="CZ103">
        <f t="shared" si="20"/>
        <v>0</v>
      </c>
      <c r="DA103">
        <f t="shared" si="20"/>
        <v>0</v>
      </c>
      <c r="DB103">
        <f t="shared" si="20"/>
        <v>0</v>
      </c>
      <c r="DC103">
        <f t="shared" si="20"/>
        <v>0</v>
      </c>
      <c r="DD103">
        <f t="shared" si="20"/>
        <v>0</v>
      </c>
      <c r="DE103">
        <f t="shared" si="20"/>
        <v>0</v>
      </c>
      <c r="DF103">
        <f t="shared" si="20"/>
        <v>0</v>
      </c>
      <c r="DG103">
        <f t="shared" si="20"/>
        <v>0</v>
      </c>
      <c r="DH103">
        <f t="shared" si="20"/>
        <v>0</v>
      </c>
      <c r="DI103">
        <f t="shared" si="20"/>
        <v>0</v>
      </c>
      <c r="DJ103">
        <f t="shared" si="20"/>
        <v>0</v>
      </c>
      <c r="DK103">
        <f t="shared" si="20"/>
        <v>0</v>
      </c>
      <c r="DL103">
        <f t="shared" si="20"/>
        <v>0</v>
      </c>
      <c r="DM103">
        <f t="shared" si="20"/>
        <v>0</v>
      </c>
      <c r="DN103">
        <f t="shared" si="20"/>
        <v>0</v>
      </c>
      <c r="DO103">
        <f t="shared" si="20"/>
        <v>0</v>
      </c>
      <c r="DP103">
        <f t="shared" si="20"/>
        <v>0</v>
      </c>
      <c r="DQ103">
        <f t="shared" si="20"/>
        <v>0</v>
      </c>
      <c r="DR103">
        <f t="shared" si="20"/>
        <v>0</v>
      </c>
      <c r="DS103">
        <f t="shared" si="20"/>
        <v>0</v>
      </c>
      <c r="DT103">
        <f t="shared" si="20"/>
        <v>0</v>
      </c>
      <c r="DU103">
        <f t="shared" si="20"/>
        <v>0</v>
      </c>
      <c r="DV103">
        <f t="shared" si="20"/>
        <v>0</v>
      </c>
      <c r="DW103">
        <f t="shared" si="20"/>
        <v>0</v>
      </c>
      <c r="DX103">
        <f t="shared" si="20"/>
        <v>0</v>
      </c>
      <c r="DY103">
        <f t="shared" si="20"/>
        <v>0</v>
      </c>
      <c r="DZ103">
        <f t="shared" si="14"/>
        <v>0</v>
      </c>
      <c r="EA103">
        <f t="shared" si="14"/>
        <v>0</v>
      </c>
      <c r="EB103">
        <f t="shared" si="14"/>
        <v>0</v>
      </c>
      <c r="EC103">
        <f t="shared" si="14"/>
        <v>0</v>
      </c>
      <c r="ED103">
        <f t="shared" si="14"/>
        <v>0</v>
      </c>
      <c r="EE103">
        <f t="shared" si="14"/>
        <v>0</v>
      </c>
      <c r="EF103">
        <f t="shared" si="14"/>
        <v>0</v>
      </c>
      <c r="EG103">
        <f t="shared" si="14"/>
        <v>0</v>
      </c>
      <c r="EH103">
        <f t="shared" si="14"/>
        <v>0</v>
      </c>
      <c r="EI103">
        <f t="shared" si="14"/>
        <v>0</v>
      </c>
      <c r="EJ103">
        <f t="shared" si="14"/>
        <v>0</v>
      </c>
      <c r="EK103">
        <f t="shared" si="14"/>
        <v>0</v>
      </c>
      <c r="EL103">
        <f t="shared" si="14"/>
        <v>0</v>
      </c>
      <c r="EM103">
        <f t="shared" si="14"/>
        <v>0</v>
      </c>
      <c r="EN103">
        <f t="shared" si="14"/>
        <v>0</v>
      </c>
      <c r="EO103">
        <f t="shared" si="14"/>
        <v>0</v>
      </c>
      <c r="EP103">
        <f t="shared" si="14"/>
        <v>0</v>
      </c>
      <c r="EQ103">
        <f t="shared" si="14"/>
        <v>0</v>
      </c>
      <c r="ER103">
        <f t="shared" si="14"/>
        <v>0</v>
      </c>
      <c r="ES103">
        <f t="shared" si="14"/>
        <v>0</v>
      </c>
      <c r="ET103">
        <f t="shared" si="14"/>
        <v>0</v>
      </c>
      <c r="EU103">
        <f t="shared" si="14"/>
        <v>0</v>
      </c>
      <c r="EV103">
        <f t="shared" si="14"/>
        <v>0</v>
      </c>
      <c r="EW103">
        <f t="shared" si="14"/>
        <v>0</v>
      </c>
      <c r="EX103">
        <f t="shared" si="14"/>
        <v>0</v>
      </c>
      <c r="EY103">
        <f t="shared" si="14"/>
        <v>0</v>
      </c>
      <c r="EZ103">
        <f t="shared" si="14"/>
        <v>0</v>
      </c>
      <c r="FA103">
        <f t="shared" si="14"/>
        <v>0</v>
      </c>
      <c r="FB103">
        <f t="shared" si="14"/>
        <v>0</v>
      </c>
      <c r="FC103">
        <f t="shared" si="14"/>
        <v>0</v>
      </c>
      <c r="FD103">
        <f t="shared" ref="EA103:GG106" si="21">(FD43+FD79)/2</f>
        <v>0</v>
      </c>
      <c r="FE103">
        <f t="shared" si="21"/>
        <v>0</v>
      </c>
      <c r="FF103">
        <f t="shared" si="21"/>
        <v>0</v>
      </c>
      <c r="FG103">
        <f t="shared" si="21"/>
        <v>0</v>
      </c>
      <c r="FH103">
        <f t="shared" si="21"/>
        <v>0</v>
      </c>
      <c r="FI103">
        <f t="shared" si="21"/>
        <v>0</v>
      </c>
      <c r="FJ103">
        <f t="shared" si="21"/>
        <v>0</v>
      </c>
      <c r="FK103">
        <f t="shared" si="21"/>
        <v>0</v>
      </c>
      <c r="FL103">
        <f t="shared" si="21"/>
        <v>0</v>
      </c>
      <c r="FM103">
        <f t="shared" si="21"/>
        <v>0</v>
      </c>
      <c r="FN103">
        <f t="shared" si="21"/>
        <v>0</v>
      </c>
      <c r="FO103">
        <f t="shared" si="21"/>
        <v>0</v>
      </c>
      <c r="FP103">
        <f t="shared" si="21"/>
        <v>0</v>
      </c>
      <c r="FQ103">
        <f t="shared" si="21"/>
        <v>0</v>
      </c>
      <c r="FR103">
        <f t="shared" si="21"/>
        <v>0</v>
      </c>
      <c r="FS103">
        <f t="shared" si="21"/>
        <v>0</v>
      </c>
      <c r="FT103">
        <f t="shared" si="21"/>
        <v>0</v>
      </c>
      <c r="FU103">
        <f t="shared" si="21"/>
        <v>0</v>
      </c>
      <c r="FV103">
        <f t="shared" si="21"/>
        <v>0</v>
      </c>
      <c r="FW103">
        <f t="shared" si="21"/>
        <v>0</v>
      </c>
      <c r="FX103">
        <f t="shared" si="21"/>
        <v>0</v>
      </c>
      <c r="FY103">
        <f t="shared" si="21"/>
        <v>0</v>
      </c>
      <c r="FZ103">
        <f t="shared" si="21"/>
        <v>0</v>
      </c>
      <c r="GA103">
        <f t="shared" si="21"/>
        <v>0</v>
      </c>
      <c r="GB103">
        <f t="shared" si="21"/>
        <v>0</v>
      </c>
      <c r="GC103">
        <f t="shared" si="21"/>
        <v>0</v>
      </c>
      <c r="GD103">
        <f t="shared" si="21"/>
        <v>0</v>
      </c>
      <c r="GE103">
        <f t="shared" si="21"/>
        <v>0</v>
      </c>
      <c r="GF103">
        <f t="shared" si="21"/>
        <v>0</v>
      </c>
      <c r="GG103">
        <f t="shared" si="21"/>
        <v>0</v>
      </c>
    </row>
    <row r="104" spans="1:192">
      <c r="A104">
        <v>20</v>
      </c>
      <c r="B104">
        <f t="shared" si="18"/>
        <v>0</v>
      </c>
      <c r="C104">
        <f t="shared" si="18"/>
        <v>0</v>
      </c>
      <c r="D104">
        <f t="shared" si="18"/>
        <v>0</v>
      </c>
      <c r="E104">
        <f t="shared" si="18"/>
        <v>0</v>
      </c>
      <c r="F104">
        <f t="shared" si="18"/>
        <v>0</v>
      </c>
      <c r="G104">
        <f t="shared" si="18"/>
        <v>0</v>
      </c>
      <c r="H104">
        <f t="shared" si="18"/>
        <v>0</v>
      </c>
      <c r="I104">
        <f t="shared" si="18"/>
        <v>0</v>
      </c>
      <c r="J104">
        <f t="shared" si="18"/>
        <v>0</v>
      </c>
      <c r="K104">
        <f t="shared" si="18"/>
        <v>0</v>
      </c>
      <c r="L104">
        <f t="shared" si="18"/>
        <v>0</v>
      </c>
      <c r="M104">
        <f t="shared" si="18"/>
        <v>0</v>
      </c>
      <c r="N104">
        <f t="shared" si="18"/>
        <v>0</v>
      </c>
      <c r="O104">
        <f t="shared" si="18"/>
        <v>0</v>
      </c>
      <c r="P104">
        <f t="shared" si="18"/>
        <v>0</v>
      </c>
      <c r="Q104">
        <f t="shared" si="18"/>
        <v>0</v>
      </c>
      <c r="R104">
        <f t="shared" si="18"/>
        <v>0</v>
      </c>
      <c r="S104">
        <f t="shared" si="18"/>
        <v>0</v>
      </c>
      <c r="T104">
        <f t="shared" si="18"/>
        <v>0</v>
      </c>
      <c r="U104">
        <f t="shared" si="18"/>
        <v>0</v>
      </c>
      <c r="V104">
        <f t="shared" si="18"/>
        <v>0</v>
      </c>
      <c r="W104">
        <f t="shared" si="18"/>
        <v>0</v>
      </c>
      <c r="X104">
        <f t="shared" si="18"/>
        <v>0</v>
      </c>
      <c r="Y104">
        <f t="shared" si="18"/>
        <v>0</v>
      </c>
      <c r="Z104">
        <f t="shared" si="18"/>
        <v>0</v>
      </c>
      <c r="AA104">
        <f t="shared" si="18"/>
        <v>0</v>
      </c>
      <c r="AB104">
        <f t="shared" si="18"/>
        <v>0</v>
      </c>
      <c r="AC104">
        <f t="shared" si="18"/>
        <v>0</v>
      </c>
      <c r="AD104">
        <f t="shared" si="18"/>
        <v>0</v>
      </c>
      <c r="AE104">
        <f t="shared" si="18"/>
        <v>0</v>
      </c>
      <c r="AF104">
        <f t="shared" si="18"/>
        <v>0</v>
      </c>
      <c r="AG104">
        <f t="shared" si="18"/>
        <v>0</v>
      </c>
      <c r="AH104">
        <f t="shared" si="18"/>
        <v>0</v>
      </c>
      <c r="AI104">
        <f t="shared" si="18"/>
        <v>0</v>
      </c>
      <c r="AJ104">
        <f t="shared" si="18"/>
        <v>0</v>
      </c>
      <c r="AK104">
        <f t="shared" si="18"/>
        <v>0</v>
      </c>
      <c r="AL104">
        <f t="shared" si="18"/>
        <v>0</v>
      </c>
      <c r="AM104">
        <f t="shared" si="18"/>
        <v>0</v>
      </c>
      <c r="AN104">
        <f t="shared" si="18"/>
        <v>0</v>
      </c>
      <c r="AO104">
        <f t="shared" si="18"/>
        <v>0</v>
      </c>
      <c r="AP104">
        <f t="shared" si="18"/>
        <v>0</v>
      </c>
      <c r="AQ104">
        <f t="shared" si="18"/>
        <v>0</v>
      </c>
      <c r="AR104">
        <f t="shared" si="18"/>
        <v>0</v>
      </c>
      <c r="AS104">
        <f t="shared" si="18"/>
        <v>0</v>
      </c>
      <c r="AT104">
        <f t="shared" si="18"/>
        <v>0</v>
      </c>
      <c r="AU104">
        <f t="shared" si="18"/>
        <v>145</v>
      </c>
      <c r="AV104">
        <f t="shared" si="18"/>
        <v>0</v>
      </c>
      <c r="AW104">
        <f t="shared" si="18"/>
        <v>0</v>
      </c>
      <c r="AX104">
        <f t="shared" si="18"/>
        <v>0</v>
      </c>
      <c r="AY104">
        <f t="shared" si="18"/>
        <v>0</v>
      </c>
      <c r="AZ104">
        <f t="shared" si="18"/>
        <v>0</v>
      </c>
      <c r="BA104">
        <f t="shared" si="18"/>
        <v>0</v>
      </c>
      <c r="BB104">
        <f t="shared" si="18"/>
        <v>0</v>
      </c>
      <c r="BC104">
        <f t="shared" si="18"/>
        <v>0</v>
      </c>
      <c r="BD104">
        <f t="shared" si="18"/>
        <v>0</v>
      </c>
      <c r="BE104">
        <f t="shared" si="18"/>
        <v>0</v>
      </c>
      <c r="BF104">
        <f t="shared" si="18"/>
        <v>0</v>
      </c>
      <c r="BG104">
        <f t="shared" si="18"/>
        <v>0</v>
      </c>
      <c r="BH104">
        <f t="shared" si="18"/>
        <v>0</v>
      </c>
      <c r="BI104">
        <f t="shared" si="18"/>
        <v>0</v>
      </c>
      <c r="BJ104">
        <f t="shared" si="18"/>
        <v>0</v>
      </c>
      <c r="BK104">
        <f t="shared" si="18"/>
        <v>0</v>
      </c>
      <c r="BL104">
        <f t="shared" si="18"/>
        <v>0</v>
      </c>
      <c r="BM104">
        <f t="shared" si="18"/>
        <v>0</v>
      </c>
      <c r="BN104">
        <f t="shared" si="17"/>
        <v>0</v>
      </c>
      <c r="BO104">
        <f t="shared" si="17"/>
        <v>0</v>
      </c>
      <c r="BP104">
        <f t="shared" si="17"/>
        <v>0</v>
      </c>
      <c r="BQ104">
        <f t="shared" si="17"/>
        <v>0</v>
      </c>
      <c r="BR104">
        <f t="shared" si="17"/>
        <v>0</v>
      </c>
      <c r="BS104">
        <f t="shared" si="17"/>
        <v>0</v>
      </c>
      <c r="BT104">
        <f t="shared" si="17"/>
        <v>0</v>
      </c>
      <c r="BU104">
        <f t="shared" si="17"/>
        <v>0</v>
      </c>
      <c r="BV104">
        <f t="shared" si="17"/>
        <v>0</v>
      </c>
      <c r="BW104">
        <f t="shared" si="17"/>
        <v>0</v>
      </c>
      <c r="BX104">
        <f t="shared" si="17"/>
        <v>0</v>
      </c>
      <c r="BY104">
        <f t="shared" si="17"/>
        <v>0</v>
      </c>
      <c r="BZ104">
        <f t="shared" si="17"/>
        <v>0</v>
      </c>
      <c r="CA104">
        <f t="shared" si="17"/>
        <v>0</v>
      </c>
      <c r="CB104">
        <f t="shared" si="17"/>
        <v>0</v>
      </c>
      <c r="CC104">
        <f t="shared" si="17"/>
        <v>0</v>
      </c>
      <c r="CD104">
        <f t="shared" ref="CD104:DY106" si="22">(CD44+CD80)/2</f>
        <v>0</v>
      </c>
      <c r="CE104">
        <f t="shared" si="22"/>
        <v>0</v>
      </c>
      <c r="CF104">
        <f t="shared" si="22"/>
        <v>0</v>
      </c>
      <c r="CG104">
        <f t="shared" si="22"/>
        <v>0</v>
      </c>
      <c r="CH104">
        <f t="shared" si="22"/>
        <v>0</v>
      </c>
      <c r="CI104">
        <f t="shared" si="22"/>
        <v>0</v>
      </c>
      <c r="CJ104">
        <f t="shared" si="22"/>
        <v>0</v>
      </c>
      <c r="CK104">
        <f t="shared" si="22"/>
        <v>0</v>
      </c>
      <c r="CL104">
        <f t="shared" si="22"/>
        <v>0</v>
      </c>
      <c r="CM104">
        <f t="shared" si="22"/>
        <v>0</v>
      </c>
      <c r="CN104">
        <f t="shared" si="22"/>
        <v>0</v>
      </c>
      <c r="CO104">
        <f t="shared" si="22"/>
        <v>0</v>
      </c>
      <c r="CP104">
        <f t="shared" si="22"/>
        <v>0</v>
      </c>
      <c r="CQ104">
        <f t="shared" si="22"/>
        <v>0</v>
      </c>
      <c r="CR104">
        <f t="shared" si="22"/>
        <v>0</v>
      </c>
      <c r="CS104">
        <f t="shared" si="22"/>
        <v>0</v>
      </c>
      <c r="CT104">
        <f t="shared" si="22"/>
        <v>0</v>
      </c>
      <c r="CU104">
        <f t="shared" si="22"/>
        <v>0</v>
      </c>
      <c r="CV104">
        <f t="shared" si="22"/>
        <v>0</v>
      </c>
      <c r="CW104">
        <f t="shared" si="22"/>
        <v>0</v>
      </c>
      <c r="CX104">
        <f t="shared" si="22"/>
        <v>0</v>
      </c>
      <c r="CY104">
        <f t="shared" si="22"/>
        <v>0</v>
      </c>
      <c r="CZ104">
        <f t="shared" si="22"/>
        <v>0</v>
      </c>
      <c r="DA104">
        <f t="shared" si="22"/>
        <v>0</v>
      </c>
      <c r="DB104">
        <f t="shared" si="22"/>
        <v>0</v>
      </c>
      <c r="DC104">
        <f t="shared" si="22"/>
        <v>0</v>
      </c>
      <c r="DD104">
        <f t="shared" si="22"/>
        <v>0</v>
      </c>
      <c r="DE104">
        <f t="shared" si="22"/>
        <v>0</v>
      </c>
      <c r="DF104">
        <f t="shared" si="22"/>
        <v>0</v>
      </c>
      <c r="DG104">
        <f t="shared" si="22"/>
        <v>0</v>
      </c>
      <c r="DH104">
        <f t="shared" si="22"/>
        <v>0</v>
      </c>
      <c r="DI104">
        <f t="shared" si="22"/>
        <v>0</v>
      </c>
      <c r="DJ104">
        <f t="shared" si="22"/>
        <v>0</v>
      </c>
      <c r="DK104">
        <f t="shared" si="22"/>
        <v>0</v>
      </c>
      <c r="DL104">
        <f t="shared" si="22"/>
        <v>0</v>
      </c>
      <c r="DM104">
        <f t="shared" si="22"/>
        <v>0</v>
      </c>
      <c r="DN104">
        <f t="shared" si="22"/>
        <v>0</v>
      </c>
      <c r="DO104">
        <f t="shared" si="22"/>
        <v>0</v>
      </c>
      <c r="DP104">
        <f t="shared" si="22"/>
        <v>0</v>
      </c>
      <c r="DQ104">
        <f t="shared" si="22"/>
        <v>0</v>
      </c>
      <c r="DR104">
        <f t="shared" si="22"/>
        <v>0</v>
      </c>
      <c r="DS104">
        <f t="shared" si="22"/>
        <v>0</v>
      </c>
      <c r="DT104">
        <f t="shared" si="22"/>
        <v>0</v>
      </c>
      <c r="DU104">
        <f t="shared" si="22"/>
        <v>0</v>
      </c>
      <c r="DV104">
        <f t="shared" si="22"/>
        <v>0</v>
      </c>
      <c r="DW104">
        <f t="shared" si="22"/>
        <v>0</v>
      </c>
      <c r="DX104">
        <f t="shared" si="22"/>
        <v>0</v>
      </c>
      <c r="DY104">
        <f t="shared" si="22"/>
        <v>0</v>
      </c>
      <c r="DZ104">
        <f t="shared" si="14"/>
        <v>0</v>
      </c>
      <c r="EA104">
        <f t="shared" si="21"/>
        <v>0</v>
      </c>
      <c r="EB104">
        <f t="shared" si="21"/>
        <v>0</v>
      </c>
      <c r="EC104">
        <f t="shared" si="21"/>
        <v>0</v>
      </c>
      <c r="ED104">
        <f t="shared" si="21"/>
        <v>0</v>
      </c>
      <c r="EE104">
        <f t="shared" si="21"/>
        <v>0</v>
      </c>
      <c r="EF104">
        <f t="shared" si="21"/>
        <v>0</v>
      </c>
      <c r="EG104">
        <f t="shared" si="21"/>
        <v>0</v>
      </c>
      <c r="EH104">
        <f t="shared" si="21"/>
        <v>0</v>
      </c>
      <c r="EI104">
        <f t="shared" si="21"/>
        <v>0</v>
      </c>
      <c r="EJ104">
        <f t="shared" si="21"/>
        <v>0</v>
      </c>
      <c r="EK104">
        <f t="shared" si="21"/>
        <v>0</v>
      </c>
      <c r="EL104">
        <f t="shared" si="21"/>
        <v>0</v>
      </c>
      <c r="EM104">
        <f t="shared" si="21"/>
        <v>0</v>
      </c>
      <c r="EN104">
        <f t="shared" si="21"/>
        <v>0</v>
      </c>
      <c r="EO104">
        <f t="shared" si="21"/>
        <v>0</v>
      </c>
      <c r="EP104">
        <f t="shared" si="21"/>
        <v>0</v>
      </c>
      <c r="EQ104">
        <f t="shared" si="21"/>
        <v>0</v>
      </c>
      <c r="ER104">
        <f t="shared" si="21"/>
        <v>0</v>
      </c>
      <c r="ES104">
        <f t="shared" si="21"/>
        <v>0</v>
      </c>
      <c r="ET104">
        <f t="shared" si="21"/>
        <v>0</v>
      </c>
      <c r="EU104">
        <f t="shared" si="21"/>
        <v>0</v>
      </c>
      <c r="EV104">
        <f t="shared" si="21"/>
        <v>0</v>
      </c>
      <c r="EW104">
        <f t="shared" si="21"/>
        <v>0</v>
      </c>
      <c r="EX104">
        <f t="shared" si="21"/>
        <v>0</v>
      </c>
      <c r="EY104">
        <f t="shared" si="21"/>
        <v>0</v>
      </c>
      <c r="EZ104">
        <f t="shared" si="21"/>
        <v>0</v>
      </c>
      <c r="FA104">
        <f t="shared" si="21"/>
        <v>0</v>
      </c>
      <c r="FB104">
        <f t="shared" si="21"/>
        <v>0</v>
      </c>
      <c r="FC104">
        <f t="shared" si="21"/>
        <v>0</v>
      </c>
      <c r="FD104">
        <f t="shared" si="21"/>
        <v>0</v>
      </c>
      <c r="FE104">
        <f t="shared" si="21"/>
        <v>0</v>
      </c>
      <c r="FF104">
        <f t="shared" si="21"/>
        <v>0</v>
      </c>
      <c r="FG104">
        <f t="shared" si="21"/>
        <v>0</v>
      </c>
      <c r="FH104">
        <f t="shared" si="21"/>
        <v>0</v>
      </c>
      <c r="FI104">
        <f t="shared" si="21"/>
        <v>0</v>
      </c>
      <c r="FJ104">
        <f t="shared" si="21"/>
        <v>0</v>
      </c>
      <c r="FK104">
        <f t="shared" si="21"/>
        <v>0</v>
      </c>
      <c r="FL104">
        <f t="shared" si="21"/>
        <v>0</v>
      </c>
      <c r="FM104">
        <f t="shared" si="21"/>
        <v>0</v>
      </c>
      <c r="FN104">
        <f t="shared" si="21"/>
        <v>0</v>
      </c>
      <c r="FO104">
        <f t="shared" si="21"/>
        <v>0</v>
      </c>
      <c r="FP104">
        <f t="shared" si="21"/>
        <v>0</v>
      </c>
      <c r="FQ104">
        <f t="shared" si="21"/>
        <v>0</v>
      </c>
      <c r="FR104">
        <f t="shared" si="21"/>
        <v>0</v>
      </c>
      <c r="FS104">
        <f t="shared" si="21"/>
        <v>0</v>
      </c>
      <c r="FT104">
        <f t="shared" si="21"/>
        <v>0</v>
      </c>
      <c r="FU104">
        <f t="shared" si="21"/>
        <v>0</v>
      </c>
      <c r="FV104">
        <f t="shared" si="21"/>
        <v>0</v>
      </c>
      <c r="FW104">
        <f t="shared" si="21"/>
        <v>0</v>
      </c>
      <c r="FX104">
        <f t="shared" si="21"/>
        <v>0</v>
      </c>
      <c r="FY104">
        <f t="shared" si="21"/>
        <v>0</v>
      </c>
      <c r="FZ104">
        <f t="shared" si="21"/>
        <v>0</v>
      </c>
      <c r="GA104">
        <f t="shared" si="21"/>
        <v>0</v>
      </c>
      <c r="GB104">
        <f t="shared" si="21"/>
        <v>0</v>
      </c>
      <c r="GC104">
        <f t="shared" si="21"/>
        <v>0</v>
      </c>
      <c r="GD104">
        <f t="shared" si="21"/>
        <v>0</v>
      </c>
      <c r="GE104">
        <f t="shared" si="21"/>
        <v>0</v>
      </c>
      <c r="GF104">
        <f t="shared" si="21"/>
        <v>0</v>
      </c>
      <c r="GG104">
        <f t="shared" si="21"/>
        <v>0</v>
      </c>
    </row>
    <row r="105" spans="1:192">
      <c r="A105">
        <v>21</v>
      </c>
      <c r="B105">
        <f t="shared" si="18"/>
        <v>0</v>
      </c>
      <c r="C105">
        <f t="shared" si="18"/>
        <v>0</v>
      </c>
      <c r="D105">
        <f t="shared" si="18"/>
        <v>0</v>
      </c>
      <c r="E105">
        <f t="shared" si="18"/>
        <v>0</v>
      </c>
      <c r="F105">
        <f t="shared" si="18"/>
        <v>0</v>
      </c>
      <c r="G105">
        <f t="shared" si="18"/>
        <v>0</v>
      </c>
      <c r="H105">
        <f t="shared" si="18"/>
        <v>0</v>
      </c>
      <c r="I105">
        <f t="shared" si="18"/>
        <v>0</v>
      </c>
      <c r="J105">
        <f t="shared" si="18"/>
        <v>0</v>
      </c>
      <c r="K105">
        <f t="shared" si="18"/>
        <v>0</v>
      </c>
      <c r="L105">
        <f t="shared" si="18"/>
        <v>0</v>
      </c>
      <c r="M105">
        <f t="shared" si="18"/>
        <v>0</v>
      </c>
      <c r="N105">
        <f t="shared" si="18"/>
        <v>0</v>
      </c>
      <c r="O105">
        <f t="shared" si="18"/>
        <v>0</v>
      </c>
      <c r="P105">
        <f t="shared" si="18"/>
        <v>0</v>
      </c>
      <c r="Q105">
        <f t="shared" si="18"/>
        <v>0</v>
      </c>
      <c r="R105">
        <f t="shared" si="18"/>
        <v>0</v>
      </c>
      <c r="S105">
        <f t="shared" si="18"/>
        <v>0</v>
      </c>
      <c r="T105">
        <f t="shared" si="18"/>
        <v>0</v>
      </c>
      <c r="U105">
        <f t="shared" si="18"/>
        <v>0</v>
      </c>
      <c r="V105">
        <f t="shared" si="18"/>
        <v>0</v>
      </c>
      <c r="W105">
        <f t="shared" si="18"/>
        <v>0</v>
      </c>
      <c r="X105">
        <f t="shared" si="18"/>
        <v>0</v>
      </c>
      <c r="Y105">
        <f t="shared" si="18"/>
        <v>0</v>
      </c>
      <c r="Z105">
        <f t="shared" si="18"/>
        <v>0</v>
      </c>
      <c r="AA105">
        <f t="shared" si="18"/>
        <v>0</v>
      </c>
      <c r="AB105">
        <f t="shared" si="18"/>
        <v>0</v>
      </c>
      <c r="AC105">
        <f t="shared" si="18"/>
        <v>0</v>
      </c>
      <c r="AD105">
        <f t="shared" si="18"/>
        <v>0</v>
      </c>
      <c r="AE105">
        <f t="shared" si="18"/>
        <v>0</v>
      </c>
      <c r="AF105">
        <f t="shared" si="18"/>
        <v>0</v>
      </c>
      <c r="AG105">
        <f t="shared" si="18"/>
        <v>0</v>
      </c>
      <c r="AH105">
        <f t="shared" si="18"/>
        <v>0</v>
      </c>
      <c r="AI105">
        <f t="shared" si="18"/>
        <v>0</v>
      </c>
      <c r="AJ105">
        <f t="shared" si="18"/>
        <v>0</v>
      </c>
      <c r="AK105">
        <f t="shared" si="18"/>
        <v>0</v>
      </c>
      <c r="AL105">
        <f t="shared" si="18"/>
        <v>0</v>
      </c>
      <c r="AM105">
        <f t="shared" si="18"/>
        <v>0</v>
      </c>
      <c r="AN105">
        <f t="shared" si="18"/>
        <v>0</v>
      </c>
      <c r="AO105">
        <f t="shared" si="18"/>
        <v>0</v>
      </c>
      <c r="AP105">
        <f t="shared" si="18"/>
        <v>0</v>
      </c>
      <c r="AQ105">
        <f t="shared" si="18"/>
        <v>0</v>
      </c>
      <c r="AR105">
        <f t="shared" si="18"/>
        <v>0</v>
      </c>
      <c r="AS105">
        <f t="shared" si="18"/>
        <v>0</v>
      </c>
      <c r="AT105">
        <f t="shared" si="18"/>
        <v>0</v>
      </c>
      <c r="AU105">
        <f t="shared" si="18"/>
        <v>0</v>
      </c>
      <c r="AV105">
        <f t="shared" si="18"/>
        <v>0</v>
      </c>
      <c r="AW105">
        <f t="shared" si="18"/>
        <v>0</v>
      </c>
      <c r="AX105">
        <f t="shared" si="18"/>
        <v>0</v>
      </c>
      <c r="AY105">
        <f t="shared" si="18"/>
        <v>0</v>
      </c>
      <c r="AZ105">
        <f t="shared" si="18"/>
        <v>0</v>
      </c>
      <c r="BA105">
        <f t="shared" si="18"/>
        <v>0</v>
      </c>
      <c r="BB105">
        <f t="shared" si="18"/>
        <v>0</v>
      </c>
      <c r="BC105">
        <f t="shared" si="18"/>
        <v>0</v>
      </c>
      <c r="BD105">
        <f t="shared" si="18"/>
        <v>0</v>
      </c>
      <c r="BE105">
        <f t="shared" si="18"/>
        <v>0</v>
      </c>
      <c r="BF105">
        <f t="shared" si="18"/>
        <v>0</v>
      </c>
      <c r="BG105">
        <f t="shared" si="18"/>
        <v>0</v>
      </c>
      <c r="BH105">
        <f t="shared" si="18"/>
        <v>0</v>
      </c>
      <c r="BI105">
        <f t="shared" si="18"/>
        <v>0</v>
      </c>
      <c r="BJ105">
        <f t="shared" si="18"/>
        <v>0</v>
      </c>
      <c r="BK105">
        <f t="shared" si="18"/>
        <v>0</v>
      </c>
      <c r="BL105">
        <f t="shared" si="18"/>
        <v>0</v>
      </c>
      <c r="BM105">
        <f t="shared" ref="BM105:DX106" si="23">(BM45+BM81)/2</f>
        <v>0</v>
      </c>
      <c r="BN105">
        <f t="shared" si="23"/>
        <v>0</v>
      </c>
      <c r="BO105">
        <f t="shared" si="17"/>
        <v>0</v>
      </c>
      <c r="BP105">
        <f t="shared" si="17"/>
        <v>0</v>
      </c>
      <c r="BQ105">
        <f t="shared" si="17"/>
        <v>0</v>
      </c>
      <c r="BR105">
        <f t="shared" si="17"/>
        <v>0</v>
      </c>
      <c r="BS105">
        <f t="shared" si="17"/>
        <v>0</v>
      </c>
      <c r="BT105">
        <f t="shared" si="17"/>
        <v>0</v>
      </c>
      <c r="BU105">
        <f t="shared" si="17"/>
        <v>0</v>
      </c>
      <c r="BV105">
        <f t="shared" si="17"/>
        <v>0</v>
      </c>
      <c r="BW105">
        <f t="shared" si="17"/>
        <v>0</v>
      </c>
      <c r="BX105">
        <f t="shared" si="17"/>
        <v>0</v>
      </c>
      <c r="BY105">
        <f t="shared" si="17"/>
        <v>0</v>
      </c>
      <c r="BZ105">
        <f t="shared" si="17"/>
        <v>0</v>
      </c>
      <c r="CA105">
        <f t="shared" si="17"/>
        <v>0</v>
      </c>
      <c r="CB105">
        <f t="shared" si="17"/>
        <v>0</v>
      </c>
      <c r="CC105">
        <f t="shared" si="17"/>
        <v>0</v>
      </c>
      <c r="CD105">
        <f t="shared" si="22"/>
        <v>0</v>
      </c>
      <c r="CE105">
        <f t="shared" si="22"/>
        <v>0</v>
      </c>
      <c r="CF105">
        <f t="shared" si="22"/>
        <v>0</v>
      </c>
      <c r="CG105">
        <f t="shared" si="22"/>
        <v>0</v>
      </c>
      <c r="CH105">
        <f t="shared" si="22"/>
        <v>0</v>
      </c>
      <c r="CI105">
        <f t="shared" si="22"/>
        <v>0</v>
      </c>
      <c r="CJ105">
        <f t="shared" si="22"/>
        <v>0</v>
      </c>
      <c r="CK105">
        <f t="shared" si="22"/>
        <v>0</v>
      </c>
      <c r="CL105">
        <f t="shared" si="22"/>
        <v>0</v>
      </c>
      <c r="CM105">
        <f t="shared" si="22"/>
        <v>0</v>
      </c>
      <c r="CN105">
        <f t="shared" si="22"/>
        <v>0</v>
      </c>
      <c r="CO105">
        <f t="shared" si="22"/>
        <v>0</v>
      </c>
      <c r="CP105">
        <f t="shared" si="22"/>
        <v>0</v>
      </c>
      <c r="CQ105">
        <f t="shared" si="22"/>
        <v>0</v>
      </c>
      <c r="CR105">
        <f t="shared" si="22"/>
        <v>0</v>
      </c>
      <c r="CS105">
        <f t="shared" si="22"/>
        <v>0</v>
      </c>
      <c r="CT105">
        <f t="shared" si="22"/>
        <v>0</v>
      </c>
      <c r="CU105">
        <f t="shared" si="22"/>
        <v>0</v>
      </c>
      <c r="CV105">
        <f t="shared" si="22"/>
        <v>0</v>
      </c>
      <c r="CW105">
        <f t="shared" si="22"/>
        <v>0</v>
      </c>
      <c r="CX105">
        <f t="shared" si="22"/>
        <v>0</v>
      </c>
      <c r="CY105">
        <f t="shared" si="22"/>
        <v>0</v>
      </c>
      <c r="CZ105">
        <f t="shared" si="22"/>
        <v>0</v>
      </c>
      <c r="DA105">
        <f t="shared" si="22"/>
        <v>0</v>
      </c>
      <c r="DB105">
        <f t="shared" si="22"/>
        <v>0</v>
      </c>
      <c r="DC105">
        <f t="shared" si="22"/>
        <v>0</v>
      </c>
      <c r="DD105">
        <f t="shared" si="22"/>
        <v>0</v>
      </c>
      <c r="DE105">
        <f t="shared" si="22"/>
        <v>0</v>
      </c>
      <c r="DF105">
        <f t="shared" si="22"/>
        <v>0</v>
      </c>
      <c r="DG105">
        <f t="shared" si="22"/>
        <v>0</v>
      </c>
      <c r="DH105">
        <f t="shared" si="22"/>
        <v>0</v>
      </c>
      <c r="DI105">
        <f t="shared" si="22"/>
        <v>0</v>
      </c>
      <c r="DJ105">
        <f t="shared" si="22"/>
        <v>0</v>
      </c>
      <c r="DK105">
        <f t="shared" si="22"/>
        <v>0</v>
      </c>
      <c r="DL105">
        <f t="shared" si="22"/>
        <v>0</v>
      </c>
      <c r="DM105">
        <f t="shared" si="22"/>
        <v>0</v>
      </c>
      <c r="DN105">
        <f t="shared" si="22"/>
        <v>0</v>
      </c>
      <c r="DO105">
        <f t="shared" si="22"/>
        <v>0</v>
      </c>
      <c r="DP105">
        <f t="shared" si="22"/>
        <v>0</v>
      </c>
      <c r="DQ105">
        <f t="shared" si="22"/>
        <v>0</v>
      </c>
      <c r="DR105">
        <f t="shared" si="22"/>
        <v>0</v>
      </c>
      <c r="DS105">
        <f t="shared" si="22"/>
        <v>0</v>
      </c>
      <c r="DT105">
        <f t="shared" si="22"/>
        <v>0</v>
      </c>
      <c r="DU105">
        <f t="shared" si="22"/>
        <v>0</v>
      </c>
      <c r="DV105">
        <f t="shared" si="22"/>
        <v>0</v>
      </c>
      <c r="DW105">
        <f t="shared" si="22"/>
        <v>0</v>
      </c>
      <c r="DX105">
        <f t="shared" si="22"/>
        <v>0</v>
      </c>
      <c r="DY105">
        <f t="shared" si="22"/>
        <v>0</v>
      </c>
      <c r="DZ105">
        <f t="shared" si="14"/>
        <v>0</v>
      </c>
      <c r="EA105">
        <f t="shared" si="14"/>
        <v>0</v>
      </c>
      <c r="EB105">
        <f t="shared" si="14"/>
        <v>0</v>
      </c>
      <c r="EC105">
        <f t="shared" si="14"/>
        <v>0</v>
      </c>
      <c r="ED105">
        <f t="shared" si="14"/>
        <v>0</v>
      </c>
      <c r="EE105">
        <f t="shared" si="14"/>
        <v>0</v>
      </c>
      <c r="EF105">
        <f t="shared" si="14"/>
        <v>0</v>
      </c>
      <c r="EG105">
        <f t="shared" si="14"/>
        <v>0</v>
      </c>
      <c r="EH105">
        <f t="shared" si="14"/>
        <v>0</v>
      </c>
      <c r="EI105">
        <f t="shared" si="14"/>
        <v>0</v>
      </c>
      <c r="EJ105">
        <f t="shared" si="14"/>
        <v>0</v>
      </c>
      <c r="EK105">
        <f t="shared" si="14"/>
        <v>0</v>
      </c>
      <c r="EL105">
        <f t="shared" si="14"/>
        <v>0</v>
      </c>
      <c r="EM105">
        <f t="shared" si="14"/>
        <v>0</v>
      </c>
      <c r="EN105">
        <f t="shared" si="14"/>
        <v>0</v>
      </c>
      <c r="EO105">
        <f t="shared" si="14"/>
        <v>0</v>
      </c>
      <c r="EP105">
        <f t="shared" si="14"/>
        <v>0</v>
      </c>
      <c r="EQ105">
        <f t="shared" si="14"/>
        <v>0</v>
      </c>
      <c r="ER105">
        <f t="shared" si="14"/>
        <v>0</v>
      </c>
      <c r="ES105">
        <f t="shared" si="14"/>
        <v>0</v>
      </c>
      <c r="ET105">
        <f t="shared" si="14"/>
        <v>0</v>
      </c>
      <c r="EU105">
        <f t="shared" si="14"/>
        <v>0</v>
      </c>
      <c r="EV105">
        <f t="shared" si="14"/>
        <v>0</v>
      </c>
      <c r="EW105">
        <f t="shared" si="14"/>
        <v>0</v>
      </c>
      <c r="EX105">
        <f t="shared" si="14"/>
        <v>0</v>
      </c>
      <c r="EY105">
        <f t="shared" si="14"/>
        <v>0</v>
      </c>
      <c r="EZ105">
        <f t="shared" si="14"/>
        <v>0</v>
      </c>
      <c r="FA105">
        <f t="shared" si="14"/>
        <v>0</v>
      </c>
      <c r="FB105">
        <f t="shared" si="14"/>
        <v>0</v>
      </c>
      <c r="FC105">
        <f t="shared" si="14"/>
        <v>0</v>
      </c>
      <c r="FD105">
        <f t="shared" si="21"/>
        <v>0</v>
      </c>
      <c r="FE105">
        <f t="shared" si="21"/>
        <v>0</v>
      </c>
      <c r="FF105">
        <f t="shared" si="21"/>
        <v>0</v>
      </c>
      <c r="FG105">
        <f t="shared" si="21"/>
        <v>0</v>
      </c>
      <c r="FH105">
        <f t="shared" si="21"/>
        <v>0</v>
      </c>
      <c r="FI105">
        <f t="shared" si="21"/>
        <v>0</v>
      </c>
      <c r="FJ105">
        <f t="shared" si="21"/>
        <v>0</v>
      </c>
      <c r="FK105">
        <f t="shared" si="21"/>
        <v>0</v>
      </c>
      <c r="FL105">
        <f t="shared" si="21"/>
        <v>0</v>
      </c>
      <c r="FM105">
        <f t="shared" si="21"/>
        <v>0</v>
      </c>
      <c r="FN105">
        <f t="shared" si="21"/>
        <v>0</v>
      </c>
      <c r="FO105">
        <f t="shared" si="21"/>
        <v>0</v>
      </c>
      <c r="FP105">
        <f t="shared" si="21"/>
        <v>0</v>
      </c>
      <c r="FQ105">
        <f t="shared" si="21"/>
        <v>0</v>
      </c>
      <c r="FR105">
        <f t="shared" si="21"/>
        <v>0</v>
      </c>
      <c r="FS105">
        <f t="shared" si="21"/>
        <v>0</v>
      </c>
      <c r="FT105">
        <f t="shared" si="21"/>
        <v>0</v>
      </c>
      <c r="FU105">
        <f t="shared" si="21"/>
        <v>0</v>
      </c>
      <c r="FV105">
        <f t="shared" si="21"/>
        <v>0</v>
      </c>
      <c r="FW105">
        <f t="shared" si="21"/>
        <v>0</v>
      </c>
      <c r="FX105">
        <f t="shared" si="21"/>
        <v>0</v>
      </c>
      <c r="FY105">
        <f t="shared" si="21"/>
        <v>0</v>
      </c>
      <c r="FZ105">
        <f t="shared" si="21"/>
        <v>0</v>
      </c>
      <c r="GA105">
        <f t="shared" si="21"/>
        <v>0</v>
      </c>
      <c r="GB105">
        <f t="shared" si="21"/>
        <v>0</v>
      </c>
      <c r="GC105">
        <f t="shared" si="21"/>
        <v>0</v>
      </c>
      <c r="GD105">
        <f t="shared" si="21"/>
        <v>0</v>
      </c>
      <c r="GE105">
        <f t="shared" si="21"/>
        <v>0</v>
      </c>
      <c r="GF105">
        <f t="shared" si="21"/>
        <v>0</v>
      </c>
      <c r="GG105">
        <f t="shared" si="21"/>
        <v>0</v>
      </c>
    </row>
    <row r="106" spans="1:192">
      <c r="A106">
        <v>22</v>
      </c>
      <c r="B106">
        <f t="shared" ref="B106:BM106" si="24">(B46+B82)/2</f>
        <v>0</v>
      </c>
      <c r="C106">
        <f t="shared" si="24"/>
        <v>0</v>
      </c>
      <c r="D106">
        <f t="shared" si="24"/>
        <v>0</v>
      </c>
      <c r="E106">
        <f t="shared" si="24"/>
        <v>0</v>
      </c>
      <c r="F106">
        <f t="shared" si="24"/>
        <v>0</v>
      </c>
      <c r="G106">
        <f t="shared" si="24"/>
        <v>0</v>
      </c>
      <c r="H106">
        <f t="shared" si="24"/>
        <v>0</v>
      </c>
      <c r="I106">
        <f t="shared" si="24"/>
        <v>0</v>
      </c>
      <c r="J106">
        <f t="shared" si="24"/>
        <v>0</v>
      </c>
      <c r="K106">
        <f t="shared" si="24"/>
        <v>0</v>
      </c>
      <c r="L106">
        <f t="shared" si="24"/>
        <v>0</v>
      </c>
      <c r="M106">
        <f t="shared" si="24"/>
        <v>0</v>
      </c>
      <c r="N106">
        <f t="shared" si="24"/>
        <v>0</v>
      </c>
      <c r="O106">
        <f t="shared" si="24"/>
        <v>0</v>
      </c>
      <c r="P106">
        <f t="shared" si="24"/>
        <v>0</v>
      </c>
      <c r="Q106">
        <f t="shared" si="24"/>
        <v>0</v>
      </c>
      <c r="R106">
        <f t="shared" si="24"/>
        <v>0</v>
      </c>
      <c r="S106">
        <f t="shared" si="24"/>
        <v>0</v>
      </c>
      <c r="T106">
        <f t="shared" si="24"/>
        <v>0</v>
      </c>
      <c r="U106">
        <f t="shared" si="24"/>
        <v>0</v>
      </c>
      <c r="V106">
        <f t="shared" si="24"/>
        <v>0</v>
      </c>
      <c r="W106">
        <f t="shared" si="24"/>
        <v>0</v>
      </c>
      <c r="X106">
        <f t="shared" si="24"/>
        <v>0</v>
      </c>
      <c r="Y106">
        <f t="shared" si="24"/>
        <v>0</v>
      </c>
      <c r="Z106">
        <f t="shared" si="24"/>
        <v>0</v>
      </c>
      <c r="AA106">
        <f t="shared" si="24"/>
        <v>0</v>
      </c>
      <c r="AB106">
        <f t="shared" si="24"/>
        <v>0</v>
      </c>
      <c r="AC106">
        <f t="shared" si="24"/>
        <v>0</v>
      </c>
      <c r="AD106">
        <f t="shared" si="24"/>
        <v>0</v>
      </c>
      <c r="AE106">
        <f t="shared" si="24"/>
        <v>0</v>
      </c>
      <c r="AF106">
        <f t="shared" si="24"/>
        <v>0</v>
      </c>
      <c r="AG106">
        <f t="shared" si="24"/>
        <v>0</v>
      </c>
      <c r="AH106">
        <f t="shared" si="24"/>
        <v>0</v>
      </c>
      <c r="AI106">
        <f t="shared" si="24"/>
        <v>0</v>
      </c>
      <c r="AJ106">
        <f t="shared" si="24"/>
        <v>0</v>
      </c>
      <c r="AK106">
        <f t="shared" si="24"/>
        <v>0</v>
      </c>
      <c r="AL106">
        <f t="shared" si="24"/>
        <v>0</v>
      </c>
      <c r="AM106">
        <f t="shared" si="24"/>
        <v>0</v>
      </c>
      <c r="AN106">
        <f t="shared" si="24"/>
        <v>0</v>
      </c>
      <c r="AO106">
        <f t="shared" si="24"/>
        <v>0</v>
      </c>
      <c r="AP106">
        <f t="shared" si="24"/>
        <v>0</v>
      </c>
      <c r="AQ106">
        <f t="shared" si="24"/>
        <v>0</v>
      </c>
      <c r="AR106">
        <f t="shared" si="24"/>
        <v>0</v>
      </c>
      <c r="AS106">
        <f t="shared" si="24"/>
        <v>0</v>
      </c>
      <c r="AT106">
        <f t="shared" si="24"/>
        <v>0</v>
      </c>
      <c r="AU106">
        <f t="shared" si="24"/>
        <v>0</v>
      </c>
      <c r="AV106">
        <f t="shared" si="24"/>
        <v>0</v>
      </c>
      <c r="AW106">
        <f t="shared" si="24"/>
        <v>0</v>
      </c>
      <c r="AX106">
        <f t="shared" si="24"/>
        <v>0</v>
      </c>
      <c r="AY106">
        <f t="shared" si="24"/>
        <v>0</v>
      </c>
      <c r="AZ106">
        <f t="shared" si="24"/>
        <v>0</v>
      </c>
      <c r="BA106">
        <f t="shared" si="24"/>
        <v>0</v>
      </c>
      <c r="BB106">
        <f t="shared" si="24"/>
        <v>0</v>
      </c>
      <c r="BC106">
        <f t="shared" si="24"/>
        <v>0</v>
      </c>
      <c r="BD106">
        <f t="shared" si="24"/>
        <v>0</v>
      </c>
      <c r="BE106">
        <f t="shared" si="24"/>
        <v>0</v>
      </c>
      <c r="BF106">
        <f t="shared" si="24"/>
        <v>0</v>
      </c>
      <c r="BG106">
        <f t="shared" si="24"/>
        <v>0</v>
      </c>
      <c r="BH106">
        <f t="shared" si="24"/>
        <v>0</v>
      </c>
      <c r="BI106">
        <f t="shared" si="24"/>
        <v>0</v>
      </c>
      <c r="BJ106">
        <f t="shared" si="24"/>
        <v>0</v>
      </c>
      <c r="BK106">
        <f t="shared" si="24"/>
        <v>0</v>
      </c>
      <c r="BL106">
        <f t="shared" si="24"/>
        <v>0</v>
      </c>
      <c r="BM106">
        <f t="shared" si="24"/>
        <v>0</v>
      </c>
      <c r="BN106">
        <f t="shared" si="23"/>
        <v>0</v>
      </c>
      <c r="BO106">
        <f t="shared" si="23"/>
        <v>0</v>
      </c>
      <c r="BP106">
        <f t="shared" si="23"/>
        <v>0</v>
      </c>
      <c r="BQ106">
        <f t="shared" si="23"/>
        <v>0</v>
      </c>
      <c r="BR106">
        <f t="shared" si="23"/>
        <v>0</v>
      </c>
      <c r="BS106">
        <f t="shared" si="23"/>
        <v>0</v>
      </c>
      <c r="BT106">
        <f t="shared" si="23"/>
        <v>0</v>
      </c>
      <c r="BU106">
        <f t="shared" si="23"/>
        <v>0</v>
      </c>
      <c r="BV106">
        <f t="shared" si="23"/>
        <v>0</v>
      </c>
      <c r="BW106">
        <f t="shared" si="23"/>
        <v>0</v>
      </c>
      <c r="BX106">
        <f t="shared" si="23"/>
        <v>0</v>
      </c>
      <c r="BY106">
        <f t="shared" si="23"/>
        <v>0</v>
      </c>
      <c r="BZ106">
        <f t="shared" si="23"/>
        <v>0</v>
      </c>
      <c r="CA106">
        <f t="shared" si="23"/>
        <v>0</v>
      </c>
      <c r="CB106">
        <f t="shared" si="23"/>
        <v>0</v>
      </c>
      <c r="CC106">
        <f t="shared" si="23"/>
        <v>0</v>
      </c>
      <c r="CD106">
        <f t="shared" si="23"/>
        <v>0</v>
      </c>
      <c r="CE106">
        <f t="shared" si="23"/>
        <v>0</v>
      </c>
      <c r="CF106">
        <f t="shared" si="23"/>
        <v>0</v>
      </c>
      <c r="CG106">
        <f t="shared" si="23"/>
        <v>0</v>
      </c>
      <c r="CH106">
        <f t="shared" si="23"/>
        <v>0</v>
      </c>
      <c r="CI106">
        <f t="shared" si="23"/>
        <v>0</v>
      </c>
      <c r="CJ106">
        <f t="shared" si="23"/>
        <v>0</v>
      </c>
      <c r="CK106">
        <f t="shared" si="23"/>
        <v>0</v>
      </c>
      <c r="CL106">
        <f t="shared" si="23"/>
        <v>0</v>
      </c>
      <c r="CM106">
        <f t="shared" si="23"/>
        <v>0</v>
      </c>
      <c r="CN106">
        <f t="shared" si="23"/>
        <v>0</v>
      </c>
      <c r="CO106">
        <f t="shared" si="23"/>
        <v>0</v>
      </c>
      <c r="CP106">
        <f t="shared" si="23"/>
        <v>0</v>
      </c>
      <c r="CQ106">
        <f t="shared" si="23"/>
        <v>0</v>
      </c>
      <c r="CR106">
        <f t="shared" si="23"/>
        <v>0</v>
      </c>
      <c r="CS106">
        <f t="shared" si="23"/>
        <v>0</v>
      </c>
      <c r="CT106">
        <f t="shared" si="23"/>
        <v>0</v>
      </c>
      <c r="CU106">
        <f t="shared" si="23"/>
        <v>0</v>
      </c>
      <c r="CV106">
        <f t="shared" si="23"/>
        <v>0</v>
      </c>
      <c r="CW106">
        <f t="shared" si="23"/>
        <v>0</v>
      </c>
      <c r="CX106">
        <f t="shared" si="23"/>
        <v>0</v>
      </c>
      <c r="CY106">
        <f t="shared" si="23"/>
        <v>0</v>
      </c>
      <c r="CZ106">
        <f t="shared" si="23"/>
        <v>0</v>
      </c>
      <c r="DA106">
        <f t="shared" si="23"/>
        <v>0</v>
      </c>
      <c r="DB106">
        <f t="shared" si="23"/>
        <v>0</v>
      </c>
      <c r="DC106">
        <f t="shared" si="23"/>
        <v>0</v>
      </c>
      <c r="DD106">
        <f t="shared" si="23"/>
        <v>0</v>
      </c>
      <c r="DE106">
        <f t="shared" si="23"/>
        <v>0</v>
      </c>
      <c r="DF106">
        <f t="shared" si="23"/>
        <v>0</v>
      </c>
      <c r="DG106">
        <f t="shared" si="23"/>
        <v>0</v>
      </c>
      <c r="DH106">
        <f t="shared" si="23"/>
        <v>0</v>
      </c>
      <c r="DI106">
        <f t="shared" si="23"/>
        <v>0</v>
      </c>
      <c r="DJ106">
        <f t="shared" si="23"/>
        <v>0</v>
      </c>
      <c r="DK106">
        <f t="shared" si="23"/>
        <v>0</v>
      </c>
      <c r="DL106">
        <f t="shared" si="23"/>
        <v>0</v>
      </c>
      <c r="DM106">
        <f t="shared" si="23"/>
        <v>0</v>
      </c>
      <c r="DN106">
        <f t="shared" si="23"/>
        <v>0</v>
      </c>
      <c r="DO106">
        <f t="shared" si="23"/>
        <v>0</v>
      </c>
      <c r="DP106">
        <f t="shared" si="23"/>
        <v>0</v>
      </c>
      <c r="DQ106">
        <f t="shared" si="23"/>
        <v>0</v>
      </c>
      <c r="DR106">
        <f t="shared" si="23"/>
        <v>0</v>
      </c>
      <c r="DS106">
        <f t="shared" si="23"/>
        <v>0</v>
      </c>
      <c r="DT106">
        <f t="shared" si="23"/>
        <v>0</v>
      </c>
      <c r="DU106">
        <f t="shared" si="23"/>
        <v>0</v>
      </c>
      <c r="DV106">
        <f t="shared" si="23"/>
        <v>0</v>
      </c>
      <c r="DW106">
        <f t="shared" si="23"/>
        <v>0</v>
      </c>
      <c r="DX106">
        <f t="shared" si="23"/>
        <v>0</v>
      </c>
      <c r="DY106">
        <f t="shared" si="22"/>
        <v>0</v>
      </c>
      <c r="DZ106">
        <f t="shared" si="14"/>
        <v>0</v>
      </c>
      <c r="EA106">
        <f t="shared" si="14"/>
        <v>0</v>
      </c>
      <c r="EB106">
        <f t="shared" si="14"/>
        <v>0</v>
      </c>
      <c r="EC106">
        <f t="shared" si="14"/>
        <v>0</v>
      </c>
      <c r="ED106">
        <f t="shared" si="14"/>
        <v>0</v>
      </c>
      <c r="EE106">
        <f t="shared" si="14"/>
        <v>0</v>
      </c>
      <c r="EF106">
        <f t="shared" si="14"/>
        <v>0</v>
      </c>
      <c r="EG106">
        <f t="shared" si="14"/>
        <v>0</v>
      </c>
      <c r="EH106">
        <f t="shared" si="14"/>
        <v>0</v>
      </c>
      <c r="EI106">
        <f t="shared" si="14"/>
        <v>0</v>
      </c>
      <c r="EJ106">
        <f t="shared" si="14"/>
        <v>0</v>
      </c>
      <c r="EK106">
        <f t="shared" si="14"/>
        <v>0</v>
      </c>
      <c r="EL106">
        <f t="shared" si="14"/>
        <v>0</v>
      </c>
      <c r="EM106">
        <f t="shared" si="14"/>
        <v>0</v>
      </c>
      <c r="EN106">
        <f t="shared" si="14"/>
        <v>0</v>
      </c>
      <c r="EO106">
        <f t="shared" si="14"/>
        <v>0</v>
      </c>
      <c r="EP106">
        <f t="shared" si="14"/>
        <v>0</v>
      </c>
      <c r="EQ106">
        <f t="shared" si="14"/>
        <v>0</v>
      </c>
      <c r="ER106">
        <f t="shared" si="14"/>
        <v>0</v>
      </c>
      <c r="ES106">
        <f t="shared" si="14"/>
        <v>0</v>
      </c>
      <c r="ET106">
        <f t="shared" si="14"/>
        <v>0</v>
      </c>
      <c r="EU106">
        <f t="shared" si="14"/>
        <v>0</v>
      </c>
      <c r="EV106">
        <f t="shared" si="14"/>
        <v>0</v>
      </c>
      <c r="EW106">
        <f t="shared" si="14"/>
        <v>0</v>
      </c>
      <c r="EX106">
        <f t="shared" si="14"/>
        <v>0</v>
      </c>
      <c r="EY106">
        <f t="shared" si="14"/>
        <v>0</v>
      </c>
      <c r="EZ106">
        <f t="shared" si="14"/>
        <v>0</v>
      </c>
      <c r="FA106">
        <f t="shared" si="14"/>
        <v>0</v>
      </c>
      <c r="FB106">
        <f t="shared" si="14"/>
        <v>0</v>
      </c>
      <c r="FC106">
        <f t="shared" si="14"/>
        <v>0</v>
      </c>
      <c r="FD106">
        <f t="shared" si="21"/>
        <v>0</v>
      </c>
      <c r="FE106">
        <f t="shared" si="21"/>
        <v>0</v>
      </c>
      <c r="FF106">
        <f t="shared" si="21"/>
        <v>0</v>
      </c>
      <c r="FG106">
        <f t="shared" si="21"/>
        <v>0</v>
      </c>
      <c r="FH106">
        <f t="shared" si="21"/>
        <v>0</v>
      </c>
      <c r="FI106">
        <f t="shared" si="21"/>
        <v>0</v>
      </c>
      <c r="FJ106">
        <f t="shared" si="21"/>
        <v>0</v>
      </c>
      <c r="FK106">
        <f t="shared" si="21"/>
        <v>0</v>
      </c>
      <c r="FL106">
        <f t="shared" si="21"/>
        <v>0</v>
      </c>
      <c r="FM106">
        <f t="shared" si="21"/>
        <v>0</v>
      </c>
      <c r="FN106">
        <f t="shared" si="21"/>
        <v>0</v>
      </c>
      <c r="FO106">
        <f t="shared" si="21"/>
        <v>0</v>
      </c>
      <c r="FP106">
        <f t="shared" si="21"/>
        <v>0</v>
      </c>
      <c r="FQ106">
        <f t="shared" si="21"/>
        <v>0</v>
      </c>
      <c r="FR106">
        <f t="shared" si="21"/>
        <v>0</v>
      </c>
      <c r="FS106">
        <f t="shared" si="21"/>
        <v>0</v>
      </c>
      <c r="FT106">
        <f t="shared" si="21"/>
        <v>0</v>
      </c>
      <c r="FU106">
        <f t="shared" si="21"/>
        <v>0</v>
      </c>
      <c r="FV106">
        <f t="shared" si="21"/>
        <v>0</v>
      </c>
      <c r="FW106">
        <f t="shared" si="21"/>
        <v>0</v>
      </c>
      <c r="FX106">
        <f t="shared" si="21"/>
        <v>0</v>
      </c>
      <c r="FY106">
        <f t="shared" si="21"/>
        <v>0</v>
      </c>
      <c r="FZ106">
        <f t="shared" si="21"/>
        <v>0</v>
      </c>
      <c r="GA106">
        <f t="shared" si="21"/>
        <v>0</v>
      </c>
      <c r="GB106">
        <f t="shared" si="21"/>
        <v>0</v>
      </c>
      <c r="GC106">
        <f t="shared" si="21"/>
        <v>0</v>
      </c>
      <c r="GD106">
        <f t="shared" si="21"/>
        <v>0</v>
      </c>
      <c r="GE106">
        <f t="shared" si="21"/>
        <v>0</v>
      </c>
      <c r="GF106">
        <f t="shared" si="21"/>
        <v>0</v>
      </c>
      <c r="GG106">
        <f t="shared" si="21"/>
        <v>0</v>
      </c>
    </row>
    <row r="107" spans="1:192">
      <c r="A107">
        <v>1</v>
      </c>
      <c r="B107">
        <v>2</v>
      </c>
      <c r="C107">
        <v>3</v>
      </c>
      <c r="D107">
        <v>4</v>
      </c>
      <c r="E107">
        <v>5</v>
      </c>
      <c r="F107">
        <v>6</v>
      </c>
      <c r="G107">
        <v>7</v>
      </c>
      <c r="H107">
        <v>8</v>
      </c>
      <c r="I107">
        <v>9</v>
      </c>
      <c r="J107">
        <v>10</v>
      </c>
      <c r="K107">
        <v>11</v>
      </c>
      <c r="L107">
        <v>12</v>
      </c>
      <c r="M107">
        <v>13</v>
      </c>
      <c r="N107">
        <v>14</v>
      </c>
      <c r="O107">
        <v>15</v>
      </c>
      <c r="P107">
        <v>16</v>
      </c>
      <c r="Q107">
        <v>17</v>
      </c>
      <c r="R107">
        <v>18</v>
      </c>
      <c r="S107">
        <v>19</v>
      </c>
      <c r="T107">
        <v>20</v>
      </c>
      <c r="U107">
        <v>21</v>
      </c>
      <c r="V107">
        <v>22</v>
      </c>
      <c r="W107">
        <v>23</v>
      </c>
      <c r="X107">
        <v>24</v>
      </c>
      <c r="Y107">
        <v>25</v>
      </c>
      <c r="Z107">
        <v>26</v>
      </c>
      <c r="AA107">
        <v>27</v>
      </c>
      <c r="AB107">
        <v>28</v>
      </c>
      <c r="AC107">
        <v>29</v>
      </c>
      <c r="AD107">
        <v>30</v>
      </c>
      <c r="AE107">
        <v>31</v>
      </c>
      <c r="AF107">
        <v>32</v>
      </c>
      <c r="AG107">
        <v>33</v>
      </c>
      <c r="AH107">
        <v>34</v>
      </c>
      <c r="AI107">
        <v>35</v>
      </c>
      <c r="AJ107">
        <v>36</v>
      </c>
      <c r="AK107">
        <v>37</v>
      </c>
      <c r="AL107">
        <v>38</v>
      </c>
      <c r="AM107">
        <v>39</v>
      </c>
      <c r="AN107">
        <v>40</v>
      </c>
      <c r="AO107">
        <v>41</v>
      </c>
      <c r="AP107">
        <v>42</v>
      </c>
      <c r="AQ107">
        <v>43</v>
      </c>
      <c r="AR107">
        <v>44</v>
      </c>
      <c r="AS107">
        <v>45</v>
      </c>
      <c r="AT107">
        <v>46</v>
      </c>
      <c r="AU107">
        <v>47</v>
      </c>
      <c r="AV107">
        <v>48</v>
      </c>
      <c r="AW107">
        <v>49</v>
      </c>
      <c r="AX107">
        <v>50</v>
      </c>
      <c r="AY107">
        <v>51</v>
      </c>
      <c r="AZ107">
        <v>52</v>
      </c>
      <c r="BA107">
        <v>53</v>
      </c>
      <c r="BB107">
        <v>54</v>
      </c>
      <c r="BC107">
        <v>55</v>
      </c>
      <c r="BD107">
        <v>56</v>
      </c>
      <c r="BE107">
        <v>57</v>
      </c>
      <c r="BF107">
        <v>58</v>
      </c>
      <c r="BG107">
        <v>59</v>
      </c>
      <c r="BH107">
        <v>60</v>
      </c>
      <c r="BI107">
        <v>61</v>
      </c>
      <c r="BJ107">
        <v>62</v>
      </c>
      <c r="BK107">
        <v>63</v>
      </c>
      <c r="BL107">
        <v>64</v>
      </c>
      <c r="BM107">
        <v>65</v>
      </c>
      <c r="BN107">
        <v>66</v>
      </c>
      <c r="BO107">
        <v>67</v>
      </c>
      <c r="BP107">
        <v>68</v>
      </c>
      <c r="BQ107">
        <v>69</v>
      </c>
      <c r="BR107">
        <v>70</v>
      </c>
      <c r="BS107">
        <v>71</v>
      </c>
      <c r="BT107">
        <v>72</v>
      </c>
      <c r="BU107">
        <v>73</v>
      </c>
      <c r="BV107">
        <v>74</v>
      </c>
      <c r="BW107">
        <v>75</v>
      </c>
      <c r="BX107">
        <v>76</v>
      </c>
      <c r="BY107">
        <v>77</v>
      </c>
      <c r="BZ107">
        <v>78</v>
      </c>
      <c r="CA107">
        <v>79</v>
      </c>
      <c r="CB107">
        <v>80</v>
      </c>
      <c r="CC107">
        <v>81</v>
      </c>
      <c r="CD107">
        <v>82</v>
      </c>
      <c r="CE107">
        <v>83</v>
      </c>
      <c r="CF107">
        <v>84</v>
      </c>
      <c r="CG107">
        <v>85</v>
      </c>
      <c r="CH107">
        <v>86</v>
      </c>
      <c r="CI107">
        <v>87</v>
      </c>
      <c r="CJ107">
        <v>88</v>
      </c>
      <c r="CK107">
        <v>89</v>
      </c>
      <c r="CL107">
        <v>90</v>
      </c>
      <c r="CM107">
        <v>91</v>
      </c>
      <c r="CN107">
        <v>92</v>
      </c>
      <c r="CO107">
        <v>93</v>
      </c>
      <c r="CP107">
        <v>94</v>
      </c>
      <c r="CQ107">
        <v>95</v>
      </c>
      <c r="CR107">
        <v>96</v>
      </c>
      <c r="CS107">
        <v>97</v>
      </c>
      <c r="CT107">
        <v>98</v>
      </c>
      <c r="CU107">
        <v>99</v>
      </c>
      <c r="CV107">
        <v>100</v>
      </c>
      <c r="CW107">
        <v>101</v>
      </c>
      <c r="CX107">
        <v>102</v>
      </c>
      <c r="CY107">
        <v>103</v>
      </c>
      <c r="CZ107">
        <v>104</v>
      </c>
      <c r="DA107">
        <v>105</v>
      </c>
      <c r="DB107">
        <v>106</v>
      </c>
      <c r="DC107">
        <v>107</v>
      </c>
      <c r="DD107">
        <v>108</v>
      </c>
      <c r="DE107">
        <v>109</v>
      </c>
      <c r="DF107">
        <v>110</v>
      </c>
      <c r="DG107">
        <v>111</v>
      </c>
      <c r="DH107">
        <v>112</v>
      </c>
      <c r="DI107">
        <v>113</v>
      </c>
      <c r="DJ107">
        <v>114</v>
      </c>
      <c r="DK107">
        <v>115</v>
      </c>
      <c r="DL107">
        <v>116</v>
      </c>
      <c r="DM107">
        <v>117</v>
      </c>
      <c r="DN107">
        <v>118</v>
      </c>
      <c r="DO107">
        <v>119</v>
      </c>
      <c r="DP107">
        <v>120</v>
      </c>
      <c r="DQ107">
        <v>121</v>
      </c>
      <c r="DR107">
        <v>122</v>
      </c>
      <c r="DS107">
        <v>123</v>
      </c>
      <c r="DT107">
        <v>124</v>
      </c>
      <c r="DU107">
        <v>125</v>
      </c>
      <c r="DV107">
        <v>126</v>
      </c>
      <c r="DW107">
        <v>127</v>
      </c>
      <c r="DX107">
        <v>128</v>
      </c>
      <c r="DY107">
        <v>129</v>
      </c>
      <c r="DZ107">
        <v>130</v>
      </c>
      <c r="EA107">
        <v>131</v>
      </c>
      <c r="EB107">
        <v>132</v>
      </c>
      <c r="EC107">
        <v>133</v>
      </c>
      <c r="ED107">
        <v>134</v>
      </c>
      <c r="EE107">
        <v>135</v>
      </c>
      <c r="EF107">
        <v>136</v>
      </c>
      <c r="EG107">
        <v>137</v>
      </c>
      <c r="EH107">
        <v>138</v>
      </c>
      <c r="EI107">
        <v>139</v>
      </c>
      <c r="EJ107">
        <v>140</v>
      </c>
      <c r="EK107">
        <v>141</v>
      </c>
      <c r="EL107">
        <v>142</v>
      </c>
      <c r="EM107">
        <v>143</v>
      </c>
      <c r="EN107">
        <v>144</v>
      </c>
      <c r="EO107">
        <v>145</v>
      </c>
      <c r="EP107">
        <v>146</v>
      </c>
      <c r="EQ107">
        <v>147</v>
      </c>
      <c r="ER107">
        <v>148</v>
      </c>
      <c r="ES107">
        <v>149</v>
      </c>
      <c r="ET107">
        <v>150</v>
      </c>
      <c r="EU107">
        <v>151</v>
      </c>
      <c r="EV107">
        <v>152</v>
      </c>
      <c r="EW107">
        <v>153</v>
      </c>
      <c r="EX107">
        <v>154</v>
      </c>
      <c r="EY107">
        <v>155</v>
      </c>
      <c r="EZ107">
        <v>156</v>
      </c>
      <c r="FA107">
        <v>157</v>
      </c>
      <c r="FB107">
        <v>158</v>
      </c>
      <c r="FC107">
        <v>159</v>
      </c>
      <c r="FD107">
        <v>160</v>
      </c>
      <c r="FE107">
        <v>161</v>
      </c>
      <c r="FF107">
        <v>162</v>
      </c>
      <c r="FG107">
        <v>163</v>
      </c>
      <c r="FH107">
        <v>164</v>
      </c>
      <c r="FI107">
        <v>165</v>
      </c>
      <c r="FJ107">
        <v>166</v>
      </c>
      <c r="FK107">
        <v>167</v>
      </c>
      <c r="FL107">
        <v>168</v>
      </c>
      <c r="FM107">
        <v>169</v>
      </c>
      <c r="FN107">
        <v>170</v>
      </c>
      <c r="FO107">
        <v>171</v>
      </c>
      <c r="FP107">
        <v>172</v>
      </c>
      <c r="FQ107">
        <v>173</v>
      </c>
      <c r="FR107">
        <v>174</v>
      </c>
      <c r="FS107">
        <v>175</v>
      </c>
      <c r="FT107">
        <v>176</v>
      </c>
      <c r="FU107">
        <v>177</v>
      </c>
      <c r="FV107">
        <v>178</v>
      </c>
      <c r="FW107">
        <v>179</v>
      </c>
      <c r="FX107">
        <v>180</v>
      </c>
      <c r="FY107">
        <v>181</v>
      </c>
      <c r="FZ107">
        <v>182</v>
      </c>
      <c r="GA107">
        <v>183</v>
      </c>
      <c r="GB107">
        <v>184</v>
      </c>
      <c r="GC107">
        <v>185</v>
      </c>
      <c r="GD107">
        <v>186</v>
      </c>
      <c r="GE107">
        <v>187</v>
      </c>
      <c r="GF107">
        <v>188</v>
      </c>
      <c r="GG107">
        <v>189</v>
      </c>
    </row>
    <row r="109" spans="1:192">
      <c r="A109" t="s">
        <v>694</v>
      </c>
      <c r="B109" t="str">
        <f>'Munka - y=xi'!D1</f>
        <v xml:space="preserve">8. évfolyamosok száma a nappali oktatásban (gyógypedagógiai oktatással együtt) </v>
      </c>
      <c r="C109" t="str">
        <f>'Munka - y=xi'!E1</f>
        <v xml:space="preserve">9. évfolyamos szakiskolai és speciális szakiskolai tanulók száma a nappali oktatásban </v>
      </c>
      <c r="D109" t="str">
        <f>'Munka - y=xi'!F1</f>
        <v xml:space="preserve">A házi gyerekorvosok által ellátott szolgálatok száma </v>
      </c>
      <c r="E109" t="str">
        <f>'Munka - y=xi'!G1</f>
        <v xml:space="preserve">A házi gyermekorvosi ellátásban a látogatások száma összesen </v>
      </c>
      <c r="F109" t="str">
        <f>'Munka - y=xi'!H1</f>
        <v xml:space="preserve">A házi gyermekorvosi ellátásban a megjelentek és a meglátogatottak száma összesen </v>
      </c>
      <c r="G109" t="str">
        <f>'Munka - y=xi'!I1</f>
        <v xml:space="preserve">A házi gyermekorvosi ellátásban a rendelésen megjelentek száma </v>
      </c>
      <c r="H109" t="str">
        <f>'Munka - y=xi'!J1</f>
        <v xml:space="preserve">A háziorvosi ellátásban a lakáson történt beteglátogatás </v>
      </c>
      <c r="I109" t="str">
        <f>'Munka - y=xi'!K1</f>
        <v xml:space="preserve">A háziorvosi ellátásban a megjelentek és a meglátogatottak száma összesen </v>
      </c>
      <c r="J109" t="str">
        <f>'Munka - y=xi'!L1</f>
        <v xml:space="preserve">A háziorvosi ellátásban a rendelésen megjelentek száma </v>
      </c>
      <c r="K109" t="str">
        <f>'Munka - y=xi'!M1</f>
        <v xml:space="preserve">A háziorvosok által ellátott szolgálatok száma </v>
      </c>
      <c r="L109" t="str">
        <f>'Munka - y=xi'!N1</f>
        <v xml:space="preserve">A háztartások részére szolgáltatott villamosenergia mennyisége </v>
      </c>
      <c r="M109" t="str">
        <f>'Munka - y=xi'!O1</f>
        <v xml:space="preserve">A kórházakban ténylegesen teljesített ápolási napok száma </v>
      </c>
      <c r="N109" t="str">
        <f>'Munka - y=xi'!P1</f>
        <v xml:space="preserve">A napközis tanulók száma az általános iskolákban (gyógypedagógiai oktatással együtt) </v>
      </c>
      <c r="O109" t="str">
        <f>'Munka - y=xi'!Q1</f>
        <v xml:space="preserve">A település területe </v>
      </c>
      <c r="P109" t="str">
        <f>'Munka - y=xi'!R1</f>
        <v xml:space="preserve">Alkoholtartalmú és egyéb italok szaküzleteinek száma </v>
      </c>
      <c r="Q109" t="str">
        <f>'Munka - y=xi'!S1</f>
        <v xml:space="preserve">Állandó népességből a 15-17 évesek száma </v>
      </c>
      <c r="R109" t="str">
        <f>'Munka - y=xi'!T1</f>
        <v xml:space="preserve">Állandó népességből a 18-54 éves nők száma </v>
      </c>
      <c r="S109" t="str">
        <f>'Munka - y=xi'!U1</f>
        <v xml:space="preserve">Általános iskolában tanuló első évfolyamosok száma (gyógypedagógiai oktatással együtt) </v>
      </c>
      <c r="T109" t="str">
        <f>'Munka - y=xi'!V1</f>
        <v xml:space="preserve">Általános iskolai feladatellátási helyek száma (gyógypedagógiai oktatással) </v>
      </c>
      <c r="U109" t="str">
        <f>'Munka - y=xi'!W1</f>
        <v xml:space="preserve">Általános iskolai felnőttoktatásban tanulók száma </v>
      </c>
      <c r="V109" t="str">
        <f>'Munka - y=xi'!X1</f>
        <v xml:space="preserve">Általános iskolai főállású pedagógusok száma (gyógypedagógiai oktatással együtt) </v>
      </c>
      <c r="W109" t="str">
        <f>'Munka - y=xi'!Y1</f>
        <v xml:space="preserve">Általános iskolai osztálytermek száma (gyógypedagógiai oktatással együtt) </v>
      </c>
      <c r="X109" t="str">
        <f>'Munka - y=xi'!Z1</f>
        <v xml:space="preserve">Általános iskolai tanulók száma a nappali oktatásban (gyógypedagógiai oktatással együtt) </v>
      </c>
      <c r="Y109" t="str">
        <f>'Munka - y=xi'!AA1</f>
        <v xml:space="preserve">Autóbuszok száma </v>
      </c>
      <c r="Z109" t="str">
        <f>'Munka - y=xi'!AB1</f>
        <v xml:space="preserve">Az általános iskolai osztályok száma a nappali oktatásban (gyógypedagógiai oktatással együtt) </v>
      </c>
      <c r="AA109" t="str">
        <f>'Munka - y=xi'!AC1</f>
        <v xml:space="preserve">Az elbocsátott betegek száma a kórházakban </v>
      </c>
      <c r="AB109" t="str">
        <f>'Munka - y=xi'!AD1</f>
        <v xml:space="preserve">Az év folyamán épített fürdőszobával ellátott lakások száma (üdülők nélkül) </v>
      </c>
      <c r="AC109" t="str">
        <f>'Munka - y=xi'!AE1</f>
        <v xml:space="preserve">Az év folyamán épített gázvezetékkel ellátott lakások száma (üdülők nélkül) </v>
      </c>
      <c r="AD109" t="str">
        <f>'Munka - y=xi'!AF1</f>
        <v xml:space="preserve">Az év folyamán épített házi csatornával ellátott lakások száma (üdülők nélkül) </v>
      </c>
      <c r="AE109" t="str">
        <f>'Munka - y=xi'!AG1</f>
        <v xml:space="preserve">Az év folyamán épített kétszobás lakások száma (a másfél szobásokkal együtt, üdülők nélkül) </v>
      </c>
      <c r="AF109" t="str">
        <f>'Munka - y=xi'!AH1</f>
        <v xml:space="preserve">Az év folyamán központi költségvetési szerv által épített lakások száma </v>
      </c>
      <c r="AG109" t="str">
        <f>'Munka - y=xi'!AI1</f>
        <v xml:space="preserve">Az év folyamán lakásszövetkezetek által épített lakások száma </v>
      </c>
      <c r="AH109" t="str">
        <f>'Munka - y=xi'!AJ1</f>
        <v xml:space="preserve">Az év folyamán megszűnt lakások száma (üdülők nélkül) </v>
      </c>
      <c r="AI109" t="str">
        <f>'Munka - y=xi'!AK1</f>
        <v xml:space="preserve">Az év folyamán megszűnt lakások száma avulás miatt (üdülők nélkül) </v>
      </c>
      <c r="AJ109" t="str">
        <f>'Munka - y=xi'!AL1</f>
        <v xml:space="preserve">Az év folyamán megszűnt lakások száma egyéb ok miatt (üdülők nélkül) </v>
      </c>
      <c r="AK109" t="str">
        <f>'Munka - y=xi'!AM1</f>
        <v xml:space="preserve">Az év folyamán megszűnt lakások száma elemi csapások miatt (üdülők nélkül) </v>
      </c>
      <c r="AL109" t="str">
        <f>'Munka - y=xi'!AN1</f>
        <v xml:space="preserve">Az év folyamán megszűnt lakások száma lakás műszaki megosztása miatt (üdülők nélkül) </v>
      </c>
      <c r="AM109" t="str">
        <f>'Munka - y=xi'!AO1</f>
        <v xml:space="preserve">Az év folyamán megszűnt lakások száma lakásépítés miatt (üdülők nélkül) </v>
      </c>
      <c r="AN109" t="str">
        <f>'Munka - y=xi'!AP1</f>
        <v xml:space="preserve">Az év folyamán megszűnt lakások száma lakásösszevonás miatt (üdülők nélkül) </v>
      </c>
      <c r="AO109" t="str">
        <f>'Munka - y=xi'!AQ1</f>
        <v xml:space="preserve">Az év folyamán megszűnt lakások száma település rendezés miatt (üdülők nélkül) </v>
      </c>
      <c r="AP109" t="str">
        <f>'Munka - y=xi'!AR1</f>
        <v xml:space="preserve">Az időskorúak otthonai működő férőhelyeinek száma </v>
      </c>
      <c r="AQ109" t="str">
        <f>'Munka - y=xi'!AS1</f>
        <v xml:space="preserve">Az óvodai gyermekcsoportok száma (gyógypedagógiai neveléssel együtt) </v>
      </c>
      <c r="AR109" t="str">
        <f>'Munka - y=xi'!AT1</f>
        <v xml:space="preserve">Az összes szolgáltatott gáz mennyiségéből a háztartások részére szolgáltatott gáz mennyisége (átszámítás nélkül) </v>
      </c>
      <c r="AS109" t="str">
        <f>'Munka - y=xi'!AU1</f>
        <v xml:space="preserve">Az összes szolgáltatott vezetékes gáz mennyisége (átszámítás nélkül) </v>
      </c>
      <c r="AT109" t="str">
        <f>'Munka - y=xi'!AV1</f>
        <v xml:space="preserve">Bárok, borozók száma </v>
      </c>
      <c r="AU109" t="str">
        <f>'Munka - y=xi'!AW1</f>
        <v xml:space="preserve">Benzinüzemű személygépkocsik száma </v>
      </c>
      <c r="AV109" t="str">
        <f>'Munka - y=xi'!AX1</f>
        <v xml:space="preserve">Benzinüzemű tehergépkocsik száma </v>
      </c>
      <c r="AW109" t="str">
        <f>'Munka - y=xi'!AY1</f>
        <v xml:space="preserve">Bútor-, háztartásicikk-szaküzletek száma </v>
      </c>
      <c r="AX109" t="str">
        <f>'Munka - y=xi'!AZ1</f>
        <v xml:space="preserve">Cipő-, bőráruszaküzlet száma </v>
      </c>
      <c r="AY109" t="str">
        <f>'Munka - y=xi'!BA1</f>
        <v xml:space="preserve">Csecsemőhalálozás (1 éven alul meghaltak száma) </v>
      </c>
      <c r="AZ109" t="str">
        <f>'Munka - y=xi'!BB1</f>
        <v xml:space="preserve">Dohányáru-szaküzletek száma </v>
      </c>
      <c r="BA109" t="str">
        <f>'Munka - y=xi'!BC1</f>
        <v xml:space="preserve">Egyéb nem kiemelt élelmiszert forgalmazó szaküzletek száma </v>
      </c>
      <c r="BB109" t="str">
        <f>'Munka - y=xi'!BD1</f>
        <v xml:space="preserve">Egyéb üzemű személygépkocsik száma </v>
      </c>
      <c r="BC109" t="str">
        <f>'Munka - y=xi'!BE1</f>
        <v xml:space="preserve">Egyéb üzemű tehergépkocsik száma </v>
      </c>
      <c r="BD109" t="str">
        <f>'Munka - y=xi'!BF1</f>
        <v xml:space="preserve">Egyéb, máshova nem sorolt iparcikk-szaküzletek száma </v>
      </c>
      <c r="BE109" t="str">
        <f>'Munka - y=xi'!BG1</f>
        <v xml:space="preserve">Egyéni vállalkozás által üzemeltetett bárok, borozók száma </v>
      </c>
      <c r="BF109" t="str">
        <f>'Munka - y=xi'!BH1</f>
        <v xml:space="preserve">Egyéni vállalkozás által üzemeltetett bútor-, háztartásicikk-szaküzletek száma </v>
      </c>
      <c r="BG109" t="str">
        <f>'Munka - y=xi'!BI1</f>
        <v xml:space="preserve">Egyéni vállalkozás által üzemeltetett dohányáru-szaküzletek száma </v>
      </c>
      <c r="BH109" t="str">
        <f>'Munka - y=xi'!BJ1</f>
        <v xml:space="preserve">Egyéni vállalkozás által üzemeltetett egyéb, máshova nem sorolt iparcikk-szaküzletek száma </v>
      </c>
      <c r="BI109" t="str">
        <f>'Munka - y=xi'!BK1</f>
        <v xml:space="preserve">Egyéni vállalkozás által üzemeltetett elektromos háztartásicikk-szaküzletek száma </v>
      </c>
      <c r="BJ109" t="str">
        <f>'Munka - y=xi'!BL1</f>
        <v xml:space="preserve">Egyéni vállalkozás által üzemeltetett éttermek, cukrászdák száma </v>
      </c>
      <c r="BK109" t="str">
        <f>'Munka - y=xi'!BM1</f>
        <v xml:space="preserve">Egyéni vállalkozás által üzemeltetett gépjárműalkatrész-szaküzletek száma </v>
      </c>
      <c r="BL109" t="str">
        <f>'Munka - y=xi'!BN1</f>
        <v xml:space="preserve">Egyéni vállalkozás által üzemeltetett hal- és halkészítmény-szaküzletek száma </v>
      </c>
      <c r="BM109" t="str">
        <f>'Munka - y=xi'!BO1</f>
        <v xml:space="preserve">Egyéni vállalkozás által üzemeltetett illatszerszaküzletek száma </v>
      </c>
      <c r="BN109" t="str">
        <f>'Munka - y=xi'!BP1</f>
        <v xml:space="preserve">Egyéni vállalkozás által üzemeltetett iparcikk jellegű üzletek és áruházak száma </v>
      </c>
      <c r="BO109" t="str">
        <f>'Munka - y=xi'!BQ1</f>
        <v xml:space="preserve">Egyéni vállalkozás által üzemeltetett motorkerékpár- és alkatrészszaküzletek száma </v>
      </c>
      <c r="BP109" t="str">
        <f>'Munka - y=xi'!BR1</f>
        <v xml:space="preserve">Egyéni vállalkozás által üzemeltetett munkahelyi vendéglátóhelyek száma </v>
      </c>
      <c r="BQ109" t="str">
        <f>'Munka - y=xi'!BS1</f>
        <v xml:space="preserve">Egyéni vállalkozás által üzemeltetett ruházati szaküzletek száma </v>
      </c>
      <c r="BR109" t="str">
        <f>'Munka - y=xi'!BT1</f>
        <v xml:space="preserve">Egyéni vállalkozás által üzemeltetett textilszaküzletek száma </v>
      </c>
      <c r="BS109" t="str">
        <f>'Munka - y=xi'!BU1</f>
        <v xml:space="preserve">Egyéni vállalkozás által üzemeltetett vendéglátóhelyek száma </v>
      </c>
      <c r="BT109" t="str">
        <f>'Munka - y=xi'!BV1</f>
        <v xml:space="preserve">Egyéni vállalkozás által üzemeltetett zöldség-, gyümölcsszaküzletek száma </v>
      </c>
      <c r="BU109" t="str">
        <f>'Munka - y=xi'!BW1</f>
        <v xml:space="preserve">Elektromos háztartásicikk-szaküzletek száma </v>
      </c>
      <c r="BV109" t="str">
        <f>'Munka - y=xi'!BX1</f>
        <v xml:space="preserve">Élveszületések száma </v>
      </c>
      <c r="BW109" t="str">
        <f>'Munka - y=xi'!BY1</f>
        <v xml:space="preserve">Épített üdülőegységek száma </v>
      </c>
      <c r="BX109" t="str">
        <f>'Munka - y=xi'!BZ1</f>
        <v xml:space="preserve">Érettségi vizsgát tett személyek száma a nappali oktatásban </v>
      </c>
      <c r="BY109" t="str">
        <f>'Munka - y=xi'!CA1</f>
        <v xml:space="preserve">Éttermek, cukrászdák száma </v>
      </c>
      <c r="BZ109" t="str">
        <f>'Munka - y=xi'!CB1</f>
        <v xml:space="preserve">Falusi szállásadás szállásférőhelyeinek száma </v>
      </c>
      <c r="CA109" t="str">
        <f>'Munka - y=xi'!CC1</f>
        <v xml:space="preserve">Falusi szállásadás vendéglátóinak száma </v>
      </c>
      <c r="CB109" t="str">
        <f>'Munka - y=xi'!CD1</f>
        <v xml:space="preserve">Fizetővendéglátás vendéglátóinak száma </v>
      </c>
      <c r="CC109" t="str">
        <f>'Munka - y=xi'!CE1</f>
        <v xml:space="preserve">Főállású pedagógusok száma a szakiskolákban és a speciális szakiskolában </v>
      </c>
      <c r="CD109" t="str">
        <f>'Munka - y=xi'!CF1</f>
        <v xml:space="preserve">Gázolajüzemű személygépkocsik száma </v>
      </c>
      <c r="CE109" t="str">
        <f>'Munka - y=xi'!CG1</f>
        <v xml:space="preserve">Gázolajüzemű tehergépkocsik száma </v>
      </c>
      <c r="CF109" t="str">
        <f>'Munka - y=xi'!CH1</f>
        <v xml:space="preserve">Gépjárműalkatrész-szaküzletek száma </v>
      </c>
      <c r="CG109" t="str">
        <f>'Munka - y=xi'!CI1</f>
        <v xml:space="preserve">Gimnáziumi feladatellátási helyek száma </v>
      </c>
      <c r="CH109" t="str">
        <f>'Munka - y=xi'!CJ1</f>
        <v xml:space="preserve">Gyógypedagógiai oktatásban részesülő általános iskolai tanulók száma </v>
      </c>
      <c r="CI109" t="str">
        <f>'Munka - y=xi'!CK1</f>
        <v xml:space="preserve">Gyógypedagógiai oktatásban részesülő óvodás gyermekek száma </v>
      </c>
      <c r="CJ109" t="str">
        <f>'Munka - y=xi'!CL1</f>
        <v xml:space="preserve">Gyógyszállodák férőhelyeinek száma </v>
      </c>
      <c r="CK109" t="str">
        <f>'Munka - y=xi'!CM1</f>
        <v xml:space="preserve">Gyógyszállodák száma </v>
      </c>
      <c r="CL109" t="str">
        <f>'Munka - y=xi'!CN1</f>
        <v xml:space="preserve">Hal- és halkészítmény-szaküzletek száma </v>
      </c>
      <c r="CM109" t="str">
        <f>'Munka - y=xi'!CO1</f>
        <v xml:space="preserve">Halálozások száma </v>
      </c>
      <c r="CN109" t="str">
        <f>'Munka - y=xi'!CP1</f>
        <v xml:space="preserve">Használtcikk-szaküzletek száma </v>
      </c>
      <c r="CO109" t="str">
        <f>'Munka - y=xi'!CQ1</f>
        <v xml:space="preserve">Házasságkötések száma </v>
      </c>
      <c r="CP109" t="str">
        <f>'Munka - y=xi'!CR1</f>
        <v xml:space="preserve">Háztartási gázfogyasztók száma </v>
      </c>
      <c r="CQ109" t="str">
        <f>'Munka - y=xi'!CS1</f>
        <v xml:space="preserve">Ifjúsági szállók férőhelyeinek száma </v>
      </c>
      <c r="CR109" t="str">
        <f>'Munka - y=xi'!CT1</f>
        <v xml:space="preserve">Ifjúsági szállók száma </v>
      </c>
      <c r="CS109" t="str">
        <f>'Munka - y=xi'!CU1</f>
        <v xml:space="preserve">Illatszerszaküzletek száma </v>
      </c>
      <c r="CT109" t="str">
        <f>'Munka - y=xi'!CV1</f>
        <v xml:space="preserve">Internettel ellátott feladatellátási helyek száma a közoktatási intézményekben </v>
      </c>
      <c r="CU109" t="str">
        <f>'Munka - y=xi'!CW1</f>
        <v xml:space="preserve">Iparcikk jellegű üzletek és áruházak száma </v>
      </c>
      <c r="CV109" t="str">
        <f>'Munka - y=xi'!CX1</f>
        <v xml:space="preserve">Kempingek szállásférőhelyeinek száma </v>
      </c>
      <c r="CW109" t="str">
        <f>'Munka - y=xi'!CY1</f>
        <v xml:space="preserve">Kempingek száma </v>
      </c>
      <c r="CX109" t="str">
        <f>'Munka - y=xi'!CZ1</f>
        <v xml:space="preserve">Kollégiumba lakó általános iskolai tanulók száma (gyógypedagógiai oktatással együtt) </v>
      </c>
      <c r="CY109" t="str">
        <f>'Munka - y=xi'!DA1</f>
        <v xml:space="preserve">Kollégiumba lakó szakiskolai és speciális szakiskolai tanulók száma </v>
      </c>
      <c r="CZ109" t="str">
        <f>'Munka - y=xi'!DB1</f>
        <v xml:space="preserve">Kollégiumban lakó középiskolai tanulók száma </v>
      </c>
      <c r="DA109" t="str">
        <f>'Munka - y=xi'!DC1</f>
        <v xml:space="preserve">Kollégiumi feladatellátási helyek száma </v>
      </c>
      <c r="DB109" t="str">
        <f>'Munka - y=xi'!DD1</f>
        <v xml:space="preserve">Könyvtárral ellátott közoktatási intézmények száma (intézmény székhelye szerint) </v>
      </c>
      <c r="DC109" t="str">
        <f>'Munka - y=xi'!DE1</f>
        <v xml:space="preserve">Közcsatornahálózat hosszából elválasztó rendszerű szennyvízcsatorna hossza </v>
      </c>
      <c r="DD109" t="str">
        <f>'Munka - y=xi'!DF1</f>
        <v xml:space="preserve">Közcsatornán tisztítás nélkül elvezetett szennyvíz mennyisége </v>
      </c>
      <c r="DE109" t="str">
        <f>'Munka - y=xi'!DG1</f>
        <v xml:space="preserve">Középiskolai felnőttoktatásban érettségi vizsgát tett tanulók száma az előző tanévben </v>
      </c>
      <c r="DF109" t="str">
        <f>'Munka - y=xi'!DH1</f>
        <v xml:space="preserve">Középiskolai felnőttoktatásban tanulók száma </v>
      </c>
      <c r="DG109" t="str">
        <f>'Munka - y=xi'!DI1</f>
        <v xml:space="preserve">Középiskolai főállású pedagógusok száma </v>
      </c>
      <c r="DH109" t="str">
        <f>'Munka - y=xi'!DJ1</f>
        <v xml:space="preserve">Középiskolai osztályok száma a nappali oktatásban </v>
      </c>
      <c r="DI109" t="str">
        <f>'Munka - y=xi'!DK1</f>
        <v xml:space="preserve">Középiskolai osztálytermek száma </v>
      </c>
      <c r="DJ109" t="str">
        <f>'Munka - y=xi'!DL1</f>
        <v xml:space="preserve">Külföldi vendégek száma a falusi szállásadásban </v>
      </c>
      <c r="DK109" t="str">
        <f>'Munka - y=xi'!DM1</f>
        <v xml:space="preserve">Külföldi vendégek száma a fizetővendéglátásban </v>
      </c>
      <c r="DL109" t="str">
        <f>'Munka - y=xi'!DN1</f>
        <v xml:space="preserve">Külföldi vendégek száma a gyógyszállodákban </v>
      </c>
      <c r="DM109" t="str">
        <f>'Munka - y=xi'!DO1</f>
        <v xml:space="preserve">Külföldi vendégek száma a kempingekben </v>
      </c>
      <c r="DN109" t="str">
        <f>'Munka - y=xi'!DP1</f>
        <v xml:space="preserve">Külföldi vendégek száma a kereskedelmi szálláshelyeken </v>
      </c>
      <c r="DO109" t="str">
        <f>'Munka - y=xi'!DQ1</f>
        <v xml:space="preserve">Külföldi vendégek száma a magánszállásadásban </v>
      </c>
      <c r="DP109" t="str">
        <f>'Munka - y=xi'!DR1</f>
        <v xml:space="preserve">Külföldi vendégek száma a panziókban </v>
      </c>
      <c r="DQ109" t="str">
        <f>'Munka - y=xi'!DS1</f>
        <v xml:space="preserve">Külföldi vendégek száma a szállodákban </v>
      </c>
      <c r="DR109" t="str">
        <f>'Munka - y=xi'!DT1</f>
        <v xml:space="preserve">Külföldi vendégek száma a turistaszállásokon </v>
      </c>
      <c r="DS109" t="str">
        <f>'Munka - y=xi'!DU1</f>
        <v xml:space="preserve">Külföldi vendégek száma az ifjúsági szállókban </v>
      </c>
      <c r="DT109" t="str">
        <f>'Munka - y=xi'!DV1</f>
        <v xml:space="preserve">Külföldiek által eltöltött vendégéjszakák száma a fizetővendéglátásban </v>
      </c>
      <c r="DU109" t="str">
        <f>'Munka - y=xi'!DW1</f>
        <v xml:space="preserve">Külföldiek által eltöltött vendégéjszakák száma a gyógyszállodákban </v>
      </c>
      <c r="DV109" t="str">
        <f>'Munka - y=xi'!DX1</f>
        <v xml:space="preserve">Külföldiek által eltöltött vendégéjszakák száma a kempingekben </v>
      </c>
      <c r="DW109" t="str">
        <f>'Munka - y=xi'!DY1</f>
        <v xml:space="preserve">Külföldiek által eltöltött vendégéjszakák száma a kereskedelmi szálláshelyeken </v>
      </c>
      <c r="DX109" t="str">
        <f>'Munka - y=xi'!DZ1</f>
        <v xml:space="preserve">Külföldiek által eltöltött vendégéjszakák száma a magánszállásadásban </v>
      </c>
      <c r="DY109" t="str">
        <f>'Munka - y=xi'!EA1</f>
        <v xml:space="preserve">Külföldiek által eltöltött vendégéjszakák száma a panziókban </v>
      </c>
      <c r="DZ109" t="str">
        <f>'Munka - y=xi'!EB1</f>
        <v xml:space="preserve">Külföldiek által eltöltött vendégéjszakák száma a szállodákban </v>
      </c>
      <c r="EA109" t="str">
        <f>'Munka - y=xi'!EC1</f>
        <v xml:space="preserve">Külföldiek által eltöltött vendégéjszakák száma a turistaszállásokon </v>
      </c>
      <c r="EB109" t="str">
        <f>'Munka - y=xi'!ED1</f>
        <v xml:space="preserve">Külföldiek által eltöltött vendégéjszakák száma az ifjúsági szállókban </v>
      </c>
      <c r="EC109" t="str">
        <f>'Munka - y=xi'!EE1</f>
        <v xml:space="preserve">Lakókocsik száma </v>
      </c>
      <c r="ED109" t="str">
        <f>'Munka - y=xi'!EF1</f>
        <v xml:space="preserve">Lakónépességből a férfiak száma az év végén (a népszámlálás végleges adataiból továbbvezetett adat) </v>
      </c>
      <c r="EE109" t="str">
        <f>'Munka - y=xi'!EG1</f>
        <v xml:space="preserve">Lakónépességből a nők száma az év végén (a népszámlálás végleges adataiból továbbvezetett adat) </v>
      </c>
      <c r="EF109" t="str">
        <f>'Munka - y=xi'!EH1</f>
        <v xml:space="preserve">Magánszállásadás férőhelyeinek száma </v>
      </c>
      <c r="EG109" t="str">
        <f>'Munka - y=xi'!EI1</f>
        <v xml:space="preserve">Magánszállásadás vendéglátóinak száma </v>
      </c>
      <c r="EH109" t="str">
        <f>'Munka - y=xi'!EJ1</f>
        <v xml:space="preserve">Motorkerékpár- és alkatrészszaküzletek száma </v>
      </c>
      <c r="EI109" t="str">
        <f>'Munka - y=xi'!EK1</f>
        <v xml:space="preserve">Munkahelyi vendéglátóhelyek száma </v>
      </c>
      <c r="EJ109" t="str">
        <f>'Munka - y=xi'!EL1</f>
        <v xml:space="preserve">Naponta bejáró középiskolai tanulók száma a nappali oktatásban </v>
      </c>
      <c r="EK109" t="str">
        <f>'Munka - y=xi'!EM1</f>
        <v xml:space="preserve">Óvodába beírt gyermekek száma (gyógypedagógiai neveléssel együtt) </v>
      </c>
      <c r="EL109" t="str">
        <f>'Munka - y=xi'!EN1</f>
        <v xml:space="preserve">Óvodai feladatellátási helyek száma (gyógypedagógiai neveléssel együtt) </v>
      </c>
      <c r="EM109" t="str">
        <f>'Munka - y=xi'!EO1</f>
        <v xml:space="preserve">Óvodai férőhelyek száma (gyógypedagógiai neveléssel együtt) </v>
      </c>
      <c r="EN109" t="str">
        <f>'Munka - y=xi'!EP1</f>
        <v xml:space="preserve">Óvodapedagógusok száma (gyógypedagógia neveléssel együtt) </v>
      </c>
      <c r="EO109" t="str">
        <f>'Munka - y=xi'!EQ1</f>
        <v xml:space="preserve">Összes vízkiszállítás a közegészségügyileg még nem megfelelő ivóvízzel rendelkező települések számára </v>
      </c>
      <c r="EP109" t="str">
        <f>'Munka - y=xi'!ER1</f>
        <v xml:space="preserve">Panziók szállásférőhelyeinek száma </v>
      </c>
      <c r="EQ109" t="str">
        <f>'Munka - y=xi'!ES1</f>
        <v xml:space="preserve">Panziók száma </v>
      </c>
      <c r="ER109" t="str">
        <f>'Munka - y=xi'!ET1</f>
        <v xml:space="preserve">Regisztrált jogi személyiségű vállalkozások száma (átalakulásra kötelezett gazdálkodási formákkal együtt, év végén) </v>
      </c>
      <c r="ES109" t="str">
        <f>'Munka - y=xi'!EU1</f>
        <v xml:space="preserve">Ruházati szaküzletek száma </v>
      </c>
      <c r="ET109" t="str">
        <f>'Munka - y=xi'!EV1</f>
        <v xml:space="preserve">Szakiskolai és speciális szakiskolai feladatellátási helyek száma </v>
      </c>
      <c r="EU109" t="str">
        <f>'Munka - y=xi'!EW1</f>
        <v xml:space="preserve">Szakiskolai és speciális szakiskolai felnőttoktatásban tanulók száma </v>
      </c>
      <c r="EV109" t="str">
        <f>'Munka - y=xi'!EX1</f>
        <v xml:space="preserve">Szakiskolai és speciális szakiskolai osztályok száma a nappali oktatásban </v>
      </c>
      <c r="EW109" t="str">
        <f>'Munka - y=xi'!EY1</f>
        <v xml:space="preserve">Szakiskolai és speciális szakiskolai osztálytermek száma </v>
      </c>
      <c r="EX109" t="str">
        <f>'Munka - y=xi'!EZ1</f>
        <v xml:space="preserve">Szakközépiskolai feladatellátási helyek száma </v>
      </c>
      <c r="EY109" t="str">
        <f>'Munka - y=xi'!FA1</f>
        <v xml:space="preserve">Szállodák szállásférőhelyeinek száma </v>
      </c>
      <c r="EZ109" t="str">
        <f>'Munka - y=xi'!FB1</f>
        <v xml:space="preserve">Szállodák száma </v>
      </c>
      <c r="FA109" t="str">
        <f>'Munka - y=xi'!FC1</f>
        <v xml:space="preserve">Számítógépek száma a közoktatási intézményekben </v>
      </c>
      <c r="FB109" t="str">
        <f>'Munka - y=xi'!FD1</f>
        <v xml:space="preserve">Számítógéppel ellátott közoktatási intézmények száma </v>
      </c>
      <c r="FC109" t="str">
        <f>'Munka - y=xi'!FE1</f>
        <v xml:space="preserve">Személygépkocsik száma az év végén </v>
      </c>
      <c r="FD109" t="str">
        <f>'Munka - y=xi'!FF1</f>
        <v xml:space="preserve">Szobák száma a szállodákban </v>
      </c>
      <c r="FE109" t="str">
        <f>'Munka - y=xi'!FG1</f>
        <v xml:space="preserve">Teherszállító gépjárművek száma összesen (különleges célú gépkocsi nélkül) </v>
      </c>
      <c r="FF109" t="str">
        <f>'Munka - y=xi'!FH1</f>
        <v xml:space="preserve">Textilszaküzletek száma </v>
      </c>
      <c r="FG109" t="str">
        <f>'Munka - y=xi'!FI1</f>
        <v xml:space="preserve">Tornateremmel, tornaszobával ellátott közoktatási intézmények száma (intézmény székhelye szerint) </v>
      </c>
      <c r="FH109" t="str">
        <f>'Munka - y=xi'!FJ1</f>
        <v xml:space="preserve">Tornatermek, tornaszobák száma a közoktatási intézményekben (intézmény székhelye szerint) </v>
      </c>
      <c r="FI109" t="str">
        <f>'Munka - y=xi'!FK1</f>
        <v xml:space="preserve">Turistaszállások szállásférőhelyeinek száma </v>
      </c>
      <c r="FJ109" t="str">
        <f>'Munka - y=xi'!FL1</f>
        <v xml:space="preserve">Turistaszállások száma </v>
      </c>
      <c r="FK109" t="str">
        <f>'Munka - y=xi'!FM1</f>
        <v xml:space="preserve">Válások száma </v>
      </c>
      <c r="FL109" t="str">
        <f>'Munka - y=xi'!FN1</f>
        <v xml:space="preserve">Vendégéjszakák száma a falusi szállásadásban </v>
      </c>
      <c r="FM109" t="str">
        <f>'Munka - y=xi'!FO1</f>
        <v xml:space="preserve">Vendégéjszakák száma a fizetővendéglátásban </v>
      </c>
      <c r="FN109" t="str">
        <f>'Munka - y=xi'!FP1</f>
        <v xml:space="preserve">Vendégéjszakák száma a kempingekben </v>
      </c>
      <c r="FO109" t="str">
        <f>'Munka - y=xi'!FQ1</f>
        <v xml:space="preserve">Vendégéjszakák száma a kereskedelmi szálláshelyeken </v>
      </c>
      <c r="FP109" t="str">
        <f>'Munka - y=xi'!FR1</f>
        <v xml:space="preserve">Vendégéjszakák száma a magánszállásadásban </v>
      </c>
      <c r="FQ109" t="str">
        <f>'Munka - y=xi'!FS1</f>
        <v xml:space="preserve">Vendégéjszakák száma a panziókban </v>
      </c>
      <c r="FR109" t="str">
        <f>'Munka - y=xi'!FT1</f>
        <v xml:space="preserve">Vendégéjszakák száma a szállodákban </v>
      </c>
      <c r="FS109" t="str">
        <f>'Munka - y=xi'!FU1</f>
        <v xml:space="preserve">Vendégéjszakák száma a turistaszállásokon </v>
      </c>
      <c r="FT109" t="str">
        <f>'Munka - y=xi'!FV1</f>
        <v xml:space="preserve">Vendégéjszakák száma az ifjúsági szállókban </v>
      </c>
      <c r="FU109" t="str">
        <f>'Munka - y=xi'!FW1</f>
        <v xml:space="preserve">Vendégek száma a falusi szállásadásban </v>
      </c>
      <c r="FV109" t="str">
        <f>'Munka - y=xi'!FX1</f>
        <v xml:space="preserve">Vendégek száma a fizetővendéglátásban </v>
      </c>
      <c r="FW109" t="str">
        <f>'Munka - y=xi'!FY1</f>
        <v xml:space="preserve">Vendégek száma a gyógyszállodákban </v>
      </c>
      <c r="FX109" t="str">
        <f>'Munka - y=xi'!FZ1</f>
        <v xml:space="preserve">Vendégek száma a kempingekben </v>
      </c>
      <c r="FY109" t="str">
        <f>'Munka - y=xi'!GA1</f>
        <v xml:space="preserve">Vendégek száma a magánszállásadásban </v>
      </c>
      <c r="FZ109" t="str">
        <f>'Munka - y=xi'!GB1</f>
        <v xml:space="preserve">Vendégek száma a panziókban </v>
      </c>
      <c r="GA109" t="str">
        <f>'Munka - y=xi'!GC1</f>
        <v xml:space="preserve">Vendégek száma a szállodákban </v>
      </c>
      <c r="GB109" t="str">
        <f>'Munka - y=xi'!GD1</f>
        <v xml:space="preserve">Vendégek száma a turistaszállásokon </v>
      </c>
      <c r="GC109" t="str">
        <f>'Munka - y=xi'!GE1</f>
        <v xml:space="preserve">Vendégek száma az ifjúsági szállókban </v>
      </c>
      <c r="GD109" t="str">
        <f>'Munka - y=xi'!GF1</f>
        <v xml:space="preserve">Vendégek száma összesen a kereskedelmi szálláshelyeken </v>
      </c>
      <c r="GE109" t="str">
        <f>'Munka - y=xi'!GG1</f>
        <v xml:space="preserve">Vendéglátóhelyek száma </v>
      </c>
      <c r="GF109" t="str">
        <f>'Munka - y=xi'!GH1</f>
        <v xml:space="preserve">Vontatók száma </v>
      </c>
      <c r="GG109" t="str">
        <f>'Munka - y=xi'!GI1</f>
        <v xml:space="preserve">Zöldség-, gyümölcsszaküzletek száma </v>
      </c>
      <c r="GH109" t="s">
        <v>694</v>
      </c>
      <c r="GI109" t="s">
        <v>695</v>
      </c>
      <c r="GJ109" t="s">
        <v>696</v>
      </c>
    </row>
    <row r="110" spans="1:192" hidden="1">
      <c r="A110" t="str">
        <f>'Munka - y=xi'!A2</f>
        <v>Bánk 2000</v>
      </c>
      <c r="B110">
        <f>1.010852*VLOOKUP('Munka - y=xi'!D2,coco!$A$85:$GG$106,coco!B$107,0)</f>
        <v>0</v>
      </c>
      <c r="C110">
        <f>1.010852*VLOOKUP('Munka - y=xi'!E2,coco!$A$85:$GG$106,coco!C$107,0)</f>
        <v>0</v>
      </c>
      <c r="D110">
        <f>1.010852*VLOOKUP('Munka - y=xi'!F2,coco!$A$85:$GG$106,coco!D$107,0)</f>
        <v>0</v>
      </c>
      <c r="E110">
        <f>1.010852*VLOOKUP('Munka - y=xi'!G2,coco!$A$85:$GG$106,coco!E$107,0)</f>
        <v>0</v>
      </c>
      <c r="F110">
        <f>1.010852*VLOOKUP('Munka - y=xi'!H2,coco!$A$85:$GG$106,coco!F$107,0)</f>
        <v>0</v>
      </c>
      <c r="G110">
        <f>1.010852*VLOOKUP('Munka - y=xi'!I2,coco!$A$85:$GG$106,coco!G$107,0)</f>
        <v>0</v>
      </c>
      <c r="H110">
        <f>1.010852*VLOOKUP('Munka - y=xi'!J2,coco!$A$85:$GG$106,coco!H$107,0)</f>
        <v>0</v>
      </c>
      <c r="I110">
        <f>1.010852*VLOOKUP('Munka - y=xi'!K2,coco!$A$85:$GG$106,coco!I$107,0)</f>
        <v>0</v>
      </c>
      <c r="J110">
        <f>1.010852*VLOOKUP('Munka - y=xi'!L2,coco!$A$85:$GG$106,coco!J$107,0)</f>
        <v>0</v>
      </c>
      <c r="K110">
        <f>1.010852*VLOOKUP('Munka - y=xi'!M2,coco!$A$85:$GG$106,coco!K$107,0)</f>
        <v>0</v>
      </c>
      <c r="L110">
        <f>1.010852*VLOOKUP('Munka - y=xi'!N2,coco!$A$85:$GG$106,coco!L$107,0)</f>
        <v>609.03833000000009</v>
      </c>
      <c r="M110">
        <f>1.010852*VLOOKUP('Munka - y=xi'!O2,coco!$A$85:$GG$106,coco!M$107,0)</f>
        <v>0</v>
      </c>
      <c r="N110">
        <f>1.010852*VLOOKUP('Munka - y=xi'!P2,coco!$A$85:$GG$106,coco!N$107,0)</f>
        <v>0</v>
      </c>
      <c r="O110">
        <f>1.010852*VLOOKUP('Munka - y=xi'!Q2,coco!$A$85:$GG$106,coco!O$107,0)</f>
        <v>238.05564600000002</v>
      </c>
      <c r="P110">
        <f>1.010852*VLOOKUP('Munka - y=xi'!R2,coco!$A$85:$GG$106,coco!P$107,0)</f>
        <v>0</v>
      </c>
      <c r="Q110">
        <f>1.010852*VLOOKUP('Munka - y=xi'!S2,coco!$A$85:$GG$106,coco!Q$107,0)</f>
        <v>0</v>
      </c>
      <c r="R110">
        <f>1.010852*VLOOKUP('Munka - y=xi'!T2,coco!$A$85:$GG$106,coco!R$107,0)</f>
        <v>0</v>
      </c>
      <c r="S110">
        <f>1.010852*VLOOKUP('Munka - y=xi'!U2,coco!$A$85:$GG$106,coco!S$107,0)</f>
        <v>0</v>
      </c>
      <c r="T110">
        <f>1.010852*VLOOKUP('Munka - y=xi'!V2,coco!$A$85:$GG$106,coco!T$107,0)</f>
        <v>245.63703600000002</v>
      </c>
      <c r="U110">
        <f>1.010852*VLOOKUP('Munka - y=xi'!W2,coco!$A$85:$GG$106,coco!U$107,0)</f>
        <v>0</v>
      </c>
      <c r="V110">
        <f>1.010852*VLOOKUP('Munka - y=xi'!X2,coco!$A$85:$GG$106,coco!V$107,0)</f>
        <v>0</v>
      </c>
      <c r="W110">
        <f>1.010852*VLOOKUP('Munka - y=xi'!Y2,coco!$A$85:$GG$106,coco!W$107,0)</f>
        <v>0</v>
      </c>
      <c r="X110">
        <f>1.010852*VLOOKUP('Munka - y=xi'!Z2,coco!$A$85:$GG$106,coco!X$107,0)</f>
        <v>0</v>
      </c>
      <c r="Y110">
        <f>1.010852*VLOOKUP('Munka - y=xi'!AA2,coco!$A$85:$GG$106,coco!Y$107,0)</f>
        <v>0</v>
      </c>
      <c r="Z110">
        <f>1.010852*VLOOKUP('Munka - y=xi'!AB2,coco!$A$85:$GG$106,coco!Z$107,0)</f>
        <v>0</v>
      </c>
      <c r="AA110">
        <f>1.010852*VLOOKUP('Munka - y=xi'!AC2,coco!$A$85:$GG$106,coco!AA$107,0)</f>
        <v>0</v>
      </c>
      <c r="AB110">
        <f>1.010852*VLOOKUP('Munka - y=xi'!AD2,coco!$A$85:$GG$106,coco!AB$107,0)</f>
        <v>0</v>
      </c>
      <c r="AC110">
        <f>1.010852*VLOOKUP('Munka - y=xi'!AE2,coco!$A$85:$GG$106,coco!AC$107,0)</f>
        <v>0</v>
      </c>
      <c r="AD110">
        <f>1.010852*VLOOKUP('Munka - y=xi'!AF2,coco!$A$85:$GG$106,coco!AD$107,0)</f>
        <v>0</v>
      </c>
      <c r="AE110">
        <f>1.010852*VLOOKUP('Munka - y=xi'!AG2,coco!$A$85:$GG$106,coco!AE$107,0)</f>
        <v>0</v>
      </c>
      <c r="AF110">
        <f>1.010852*VLOOKUP('Munka - y=xi'!AH2,coco!$A$85:$GG$106,coco!AF$107,0)</f>
        <v>0</v>
      </c>
      <c r="AG110">
        <f>1.010852*VLOOKUP('Munka - y=xi'!AI2,coco!$A$85:$GG$106,coco!AG$107,0)</f>
        <v>0</v>
      </c>
      <c r="AH110">
        <f>1.010852*VLOOKUP('Munka - y=xi'!AJ2,coco!$A$85:$GG$106,coco!AH$107,0)</f>
        <v>0</v>
      </c>
      <c r="AI110">
        <f>1.010852*VLOOKUP('Munka - y=xi'!AK2,coco!$A$85:$GG$106,coco!AI$107,0)</f>
        <v>519.0725020000001</v>
      </c>
      <c r="AJ110">
        <f>1.010852*VLOOKUP('Munka - y=xi'!AL2,coco!$A$85:$GG$106,coco!AJ$107,0)</f>
        <v>0</v>
      </c>
      <c r="AK110">
        <f>1.010852*VLOOKUP('Munka - y=xi'!AM2,coco!$A$85:$GG$106,coco!AK$107,0)</f>
        <v>0</v>
      </c>
      <c r="AL110">
        <f>1.010852*VLOOKUP('Munka - y=xi'!AN2,coco!$A$85:$GG$106,coco!AL$107,0)</f>
        <v>0</v>
      </c>
      <c r="AM110">
        <f>1.010852*VLOOKUP('Munka - y=xi'!AO2,coco!$A$85:$GG$106,coco!AM$107,0)</f>
        <v>0</v>
      </c>
      <c r="AN110">
        <f>1.010852*VLOOKUP('Munka - y=xi'!AP2,coco!$A$85:$GG$106,coco!AN$107,0)</f>
        <v>0</v>
      </c>
      <c r="AO110">
        <f>1.010852*VLOOKUP('Munka - y=xi'!AQ2,coco!$A$85:$GG$106,coco!AO$107,0)</f>
        <v>0</v>
      </c>
      <c r="AP110">
        <f>1.010852*VLOOKUP('Munka - y=xi'!AR2,coco!$A$85:$GG$106,coco!AP$107,0)</f>
        <v>0</v>
      </c>
      <c r="AQ110">
        <f>1.010852*VLOOKUP('Munka - y=xi'!AS2,coco!$A$85:$GG$106,coco!AQ$107,0)</f>
        <v>0</v>
      </c>
      <c r="AR110">
        <f>1.010852*VLOOKUP('Munka - y=xi'!AT2,coco!$A$85:$GG$106,coco!AR$107,0)</f>
        <v>2.5271300000000001</v>
      </c>
      <c r="AS110">
        <f>1.010852*VLOOKUP('Munka - y=xi'!AU2,coco!$A$85:$GG$106,coco!AS$107,0)</f>
        <v>46.499192000000001</v>
      </c>
      <c r="AT110">
        <f>1.010852*VLOOKUP('Munka - y=xi'!AV2,coco!$A$85:$GG$106,coco!AT$107,0)</f>
        <v>0</v>
      </c>
      <c r="AU110">
        <f>1.010852*VLOOKUP('Munka - y=xi'!AW2,coco!$A$85:$GG$106,coco!AU$107,0)</f>
        <v>146.57354000000001</v>
      </c>
      <c r="AV110">
        <f>1.010852*VLOOKUP('Munka - y=xi'!AX2,coco!$A$85:$GG$106,coco!AV$107,0)</f>
        <v>0</v>
      </c>
      <c r="AW110">
        <f>1.010852*VLOOKUP('Munka - y=xi'!AY2,coco!$A$85:$GG$106,coco!AW$107,0)</f>
        <v>0</v>
      </c>
      <c r="AX110">
        <f>1.010852*VLOOKUP('Munka - y=xi'!AZ2,coco!$A$85:$GG$106,coco!AX$107,0)</f>
        <v>0</v>
      </c>
      <c r="AY110">
        <f>1.010852*VLOOKUP('Munka - y=xi'!BA2,coco!$A$85:$GG$106,coco!AY$107,0)</f>
        <v>0</v>
      </c>
      <c r="AZ110">
        <f>1.010852*VLOOKUP('Munka - y=xi'!BB2,coco!$A$85:$GG$106,coco!AZ$107,0)</f>
        <v>0</v>
      </c>
      <c r="BA110">
        <f>1.010852*VLOOKUP('Munka - y=xi'!BC2,coco!$A$85:$GG$106,coco!BA$107,0)</f>
        <v>0</v>
      </c>
      <c r="BB110">
        <f>1.010852*VLOOKUP('Munka - y=xi'!BD2,coco!$A$85:$GG$106,coco!BB$107,0)</f>
        <v>38.412376000000002</v>
      </c>
      <c r="BC110">
        <f>1.010852*VLOOKUP('Munka - y=xi'!BE2,coco!$A$85:$GG$106,coco!BC$107,0)</f>
        <v>0</v>
      </c>
      <c r="BD110">
        <f>1.010852*VLOOKUP('Munka - y=xi'!BF2,coco!$A$85:$GG$106,coco!BD$107,0)</f>
        <v>0</v>
      </c>
      <c r="BE110">
        <f>1.010852*VLOOKUP('Munka - y=xi'!BG2,coco!$A$85:$GG$106,coco!BE$107,0)</f>
        <v>834.45832600000006</v>
      </c>
      <c r="BF110">
        <f>1.010852*VLOOKUP('Munka - y=xi'!BH2,coco!$A$85:$GG$106,coco!BF$107,0)</f>
        <v>0</v>
      </c>
      <c r="BG110">
        <f>1.010852*VLOOKUP('Munka - y=xi'!BI2,coco!$A$85:$GG$106,coco!BG$107,0)</f>
        <v>0</v>
      </c>
      <c r="BH110">
        <f>1.010852*VLOOKUP('Munka - y=xi'!BJ2,coco!$A$85:$GG$106,coco!BH$107,0)</f>
        <v>1427.323024</v>
      </c>
      <c r="BI110">
        <f>1.010852*VLOOKUP('Munka - y=xi'!BK2,coco!$A$85:$GG$106,coco!BI$107,0)</f>
        <v>0</v>
      </c>
      <c r="BJ110">
        <f>1.010852*VLOOKUP('Munka - y=xi'!BL2,coco!$A$85:$GG$106,coco!BJ$107,0)</f>
        <v>559.00115600000004</v>
      </c>
      <c r="BK110">
        <f>1.010852*VLOOKUP('Munka - y=xi'!BM2,coco!$A$85:$GG$106,coco!BK$107,0)</f>
        <v>0</v>
      </c>
      <c r="BL110">
        <f>1.010852*VLOOKUP('Munka - y=xi'!BN2,coco!$A$85:$GG$106,coco!BL$107,0)</f>
        <v>0</v>
      </c>
      <c r="BM110">
        <f>1.010852*VLOOKUP('Munka - y=xi'!BO2,coco!$A$85:$GG$106,coco!BM$107,0)</f>
        <v>0</v>
      </c>
      <c r="BN110">
        <f>1.010852*VLOOKUP('Munka - y=xi'!BP2,coco!$A$85:$GG$106,coco!BN$107,0)</f>
        <v>0</v>
      </c>
      <c r="BO110">
        <f>1.010852*VLOOKUP('Munka - y=xi'!BQ2,coco!$A$85:$GG$106,coco!BO$107,0)</f>
        <v>0</v>
      </c>
      <c r="BP110">
        <f>1.010852*VLOOKUP('Munka - y=xi'!BR2,coco!$A$85:$GG$106,coco!BP$107,0)</f>
        <v>0</v>
      </c>
      <c r="BQ110">
        <f>1.010852*VLOOKUP('Munka - y=xi'!BS2,coco!$A$85:$GG$106,coco!BQ$107,0)</f>
        <v>0</v>
      </c>
      <c r="BR110">
        <f>1.010852*VLOOKUP('Munka - y=xi'!BT2,coco!$A$85:$GG$106,coco!BR$107,0)</f>
        <v>0</v>
      </c>
      <c r="BS110">
        <f>1.010852*VLOOKUP('Munka - y=xi'!BU2,coco!$A$85:$GG$106,coco!BS$107,0)</f>
        <v>236.53936800000002</v>
      </c>
      <c r="BT110">
        <f>1.010852*VLOOKUP('Munka - y=xi'!BV2,coco!$A$85:$GG$106,coco!BT$107,0)</f>
        <v>0</v>
      </c>
      <c r="BU110">
        <f>1.010852*VLOOKUP('Munka - y=xi'!BW2,coco!$A$85:$GG$106,coco!BU$107,0)</f>
        <v>0</v>
      </c>
      <c r="BV110">
        <f>1.010852*VLOOKUP('Munka - y=xi'!BX2,coco!$A$85:$GG$106,coco!BV$107,0)</f>
        <v>0</v>
      </c>
      <c r="BW110">
        <f>1.010852*VLOOKUP('Munka - y=xi'!BY2,coco!$A$85:$GG$106,coco!BW$107,0)</f>
        <v>290.11452400000002</v>
      </c>
      <c r="BX110">
        <f>1.010852*VLOOKUP('Munka - y=xi'!BZ2,coco!$A$85:$GG$106,coco!BX$107,0)</f>
        <v>0</v>
      </c>
      <c r="BY110">
        <f>1.010852*VLOOKUP('Munka - y=xi'!CA2,coco!$A$85:$GG$106,coco!BY$107,0)</f>
        <v>251.19672200000002</v>
      </c>
      <c r="BZ110">
        <f>1.010852*VLOOKUP('Munka - y=xi'!CB2,coco!$A$85:$GG$106,coco!BZ$107,0)</f>
        <v>0</v>
      </c>
      <c r="CA110">
        <f>1.010852*VLOOKUP('Munka - y=xi'!CC2,coco!$A$85:$GG$106,coco!CA$107,0)</f>
        <v>0</v>
      </c>
      <c r="CB110">
        <f>1.010852*VLOOKUP('Munka - y=xi'!CD2,coco!$A$85:$GG$106,coco!CB$107,0)</f>
        <v>50.037174000000007</v>
      </c>
      <c r="CC110">
        <f>1.010852*VLOOKUP('Munka - y=xi'!CE2,coco!$A$85:$GG$106,coco!CC$107,0)</f>
        <v>0</v>
      </c>
      <c r="CD110">
        <f>1.010852*VLOOKUP('Munka - y=xi'!CF2,coco!$A$85:$GG$106,coco!CD$107,0)</f>
        <v>0</v>
      </c>
      <c r="CE110">
        <f>1.010852*VLOOKUP('Munka - y=xi'!CG2,coco!$A$85:$GG$106,coco!CE$107,0)</f>
        <v>0</v>
      </c>
      <c r="CF110">
        <f>1.010852*VLOOKUP('Munka - y=xi'!CH2,coco!$A$85:$GG$106,coco!CF$107,0)</f>
        <v>0</v>
      </c>
      <c r="CG110">
        <f>1.010852*VLOOKUP('Munka - y=xi'!CI2,coco!$A$85:$GG$106,coco!CG$107,0)</f>
        <v>0</v>
      </c>
      <c r="CH110">
        <f>1.010852*VLOOKUP('Munka - y=xi'!CJ2,coco!$A$85:$GG$106,coco!CH$107,0)</f>
        <v>0</v>
      </c>
      <c r="CI110">
        <f>1.010852*VLOOKUP('Munka - y=xi'!CK2,coco!$A$85:$GG$106,coco!CI$107,0)</f>
        <v>0</v>
      </c>
      <c r="CJ110">
        <f>1.010852*VLOOKUP('Munka - y=xi'!CL2,coco!$A$85:$GG$106,coco!CJ$107,0)</f>
        <v>0</v>
      </c>
      <c r="CK110">
        <f>1.010852*VLOOKUP('Munka - y=xi'!CM2,coco!$A$85:$GG$106,coco!CK$107,0)</f>
        <v>0</v>
      </c>
      <c r="CL110">
        <f>1.010852*VLOOKUP('Munka - y=xi'!CN2,coco!$A$85:$GG$106,coco!CL$107,0)</f>
        <v>0</v>
      </c>
      <c r="CM110">
        <f>1.010852*VLOOKUP('Munka - y=xi'!CO2,coco!$A$85:$GG$106,coco!CM$107,0)</f>
        <v>0</v>
      </c>
      <c r="CN110">
        <f>1.010852*VLOOKUP('Munka - y=xi'!CP2,coco!$A$85:$GG$106,coco!CN$107,0)</f>
        <v>0</v>
      </c>
      <c r="CO110">
        <f>1.010852*VLOOKUP('Munka - y=xi'!CQ2,coco!$A$85:$GG$106,coco!CO$107,0)</f>
        <v>18.195336000000001</v>
      </c>
      <c r="CP110">
        <f>1.010852*VLOOKUP('Munka - y=xi'!CR2,coco!$A$85:$GG$106,coco!CP$107,0)</f>
        <v>0</v>
      </c>
      <c r="CQ110">
        <f>1.010852*VLOOKUP('Munka - y=xi'!CS2,coco!$A$85:$GG$106,coco!CQ$107,0)</f>
        <v>0</v>
      </c>
      <c r="CR110">
        <f>1.010852*VLOOKUP('Munka - y=xi'!CT2,coco!$A$85:$GG$106,coco!CR$107,0)</f>
        <v>0</v>
      </c>
      <c r="CS110">
        <f>1.010852*VLOOKUP('Munka - y=xi'!CU2,coco!$A$85:$GG$106,coco!CS$107,0)</f>
        <v>0</v>
      </c>
      <c r="CT110">
        <f>1.010852*VLOOKUP('Munka - y=xi'!CV2,coco!$A$85:$GG$106,coco!CT$107,0)</f>
        <v>0</v>
      </c>
      <c r="CU110">
        <f>1.010852*VLOOKUP('Munka - y=xi'!CW2,coco!$A$85:$GG$106,coco!CU$107,0)</f>
        <v>0</v>
      </c>
      <c r="CV110">
        <f>1.010852*VLOOKUP('Munka - y=xi'!CX2,coco!$A$85:$GG$106,coco!CV$107,0)</f>
        <v>462.97021600000005</v>
      </c>
      <c r="CW110">
        <f>1.010852*VLOOKUP('Munka - y=xi'!CY2,coco!$A$85:$GG$106,coco!CW$107,0)</f>
        <v>37.906950000000002</v>
      </c>
      <c r="CX110">
        <f>1.010852*VLOOKUP('Munka - y=xi'!CZ2,coco!$A$85:$GG$106,coco!CX$107,0)</f>
        <v>0</v>
      </c>
      <c r="CY110">
        <f>1.010852*VLOOKUP('Munka - y=xi'!DA2,coco!$A$85:$GG$106,coco!CY$107,0)</f>
        <v>0</v>
      </c>
      <c r="CZ110">
        <f>1.010852*VLOOKUP('Munka - y=xi'!DB2,coco!$A$85:$GG$106,coco!CZ$107,0)</f>
        <v>0</v>
      </c>
      <c r="DA110">
        <f>1.010852*VLOOKUP('Munka - y=xi'!DC2,coco!$A$85:$GG$106,coco!DA$107,0)</f>
        <v>0</v>
      </c>
      <c r="DB110">
        <f>1.010852*VLOOKUP('Munka - y=xi'!DD2,coco!$A$85:$GG$106,coco!DB$107,0)</f>
        <v>0</v>
      </c>
      <c r="DC110">
        <f>1.010852*VLOOKUP('Munka - y=xi'!DE2,coco!$A$85:$GG$106,coco!DC$107,0)</f>
        <v>0</v>
      </c>
      <c r="DD110">
        <f>1.010852*VLOOKUP('Munka - y=xi'!DF2,coco!$A$85:$GG$106,coco!DD$107,0)</f>
        <v>202.17040000000003</v>
      </c>
      <c r="DE110">
        <f>1.010852*VLOOKUP('Munka - y=xi'!DG2,coco!$A$85:$GG$106,coco!DE$107,0)</f>
        <v>0</v>
      </c>
      <c r="DF110">
        <f>1.010852*VLOOKUP('Munka - y=xi'!DH2,coco!$A$85:$GG$106,coco!DF$107,0)</f>
        <v>0</v>
      </c>
      <c r="DG110">
        <f>1.010852*VLOOKUP('Munka - y=xi'!DI2,coco!$A$85:$GG$106,coco!DG$107,0)</f>
        <v>0</v>
      </c>
      <c r="DH110">
        <f>1.010852*VLOOKUP('Munka - y=xi'!DJ2,coco!$A$85:$GG$106,coco!DH$107,0)</f>
        <v>0</v>
      </c>
      <c r="DI110">
        <f>1.010852*VLOOKUP('Munka - y=xi'!DK2,coco!$A$85:$GG$106,coco!DI$107,0)</f>
        <v>0</v>
      </c>
      <c r="DJ110">
        <f>1.010852*VLOOKUP('Munka - y=xi'!DL2,coco!$A$85:$GG$106,coco!DJ$107,0)</f>
        <v>0</v>
      </c>
      <c r="DK110">
        <f>1.010852*VLOOKUP('Munka - y=xi'!DM2,coco!$A$85:$GG$106,coco!DK$107,0)</f>
        <v>0</v>
      </c>
      <c r="DL110">
        <f>1.010852*VLOOKUP('Munka - y=xi'!DN2,coco!$A$85:$GG$106,coco!DL$107,0)</f>
        <v>0</v>
      </c>
      <c r="DM110">
        <f>1.010852*VLOOKUP('Munka - y=xi'!DO2,coco!$A$85:$GG$106,coco!DM$107,0)</f>
        <v>0</v>
      </c>
      <c r="DN110">
        <f>1.010852*VLOOKUP('Munka - y=xi'!DP2,coco!$A$85:$GG$106,coco!DN$107,0)</f>
        <v>0</v>
      </c>
      <c r="DO110">
        <f>1.010852*VLOOKUP('Munka - y=xi'!DQ2,coco!$A$85:$GG$106,coco!DO$107,0)</f>
        <v>0</v>
      </c>
      <c r="DP110">
        <f>1.010852*VLOOKUP('Munka - y=xi'!DR2,coco!$A$85:$GG$106,coco!DP$107,0)</f>
        <v>0</v>
      </c>
      <c r="DQ110">
        <f>1.010852*VLOOKUP('Munka - y=xi'!DS2,coco!$A$85:$GG$106,coco!DQ$107,0)</f>
        <v>0</v>
      </c>
      <c r="DR110">
        <f>1.010852*VLOOKUP('Munka - y=xi'!DT2,coco!$A$85:$GG$106,coco!DR$107,0)</f>
        <v>0</v>
      </c>
      <c r="DS110">
        <f>1.010852*VLOOKUP('Munka - y=xi'!DU2,coco!$A$85:$GG$106,coco!DS$107,0)</f>
        <v>0</v>
      </c>
      <c r="DT110">
        <f>1.010852*VLOOKUP('Munka - y=xi'!DV2,coco!$A$85:$GG$106,coco!DT$107,0)</f>
        <v>0</v>
      </c>
      <c r="DU110">
        <f>1.010852*VLOOKUP('Munka - y=xi'!DW2,coco!$A$85:$GG$106,coco!DU$107,0)</f>
        <v>0</v>
      </c>
      <c r="DV110">
        <f>1.010852*VLOOKUP('Munka - y=xi'!DX2,coco!$A$85:$GG$106,coco!DV$107,0)</f>
        <v>0</v>
      </c>
      <c r="DW110">
        <f>1.010852*VLOOKUP('Munka - y=xi'!DY2,coco!$A$85:$GG$106,coco!DW$107,0)</f>
        <v>0</v>
      </c>
      <c r="DX110">
        <f>1.010852*VLOOKUP('Munka - y=xi'!DZ2,coco!$A$85:$GG$106,coco!DX$107,0)</f>
        <v>0</v>
      </c>
      <c r="DY110">
        <f>1.010852*VLOOKUP('Munka - y=xi'!EA2,coco!$A$85:$GG$106,coco!DY$107,0)</f>
        <v>0</v>
      </c>
      <c r="DZ110">
        <f>1.010852*VLOOKUP('Munka - y=xi'!EB2,coco!$A$85:$GG$106,coco!DZ$107,0)</f>
        <v>0</v>
      </c>
      <c r="EA110">
        <f>1.010852*VLOOKUP('Munka - y=xi'!EC2,coco!$A$85:$GG$106,coco!EA$107,0)</f>
        <v>0</v>
      </c>
      <c r="EB110">
        <f>1.010852*VLOOKUP('Munka - y=xi'!ED2,coco!$A$85:$GG$106,coco!EB$107,0)</f>
        <v>0</v>
      </c>
      <c r="EC110">
        <f>1.010852*VLOOKUP('Munka - y=xi'!EE2,coco!$A$85:$GG$106,coco!EC$107,0)</f>
        <v>257.26183400000002</v>
      </c>
      <c r="ED110">
        <f>1.010852*VLOOKUP('Munka - y=xi'!EF2,coco!$A$85:$GG$106,coco!ED$107,0)</f>
        <v>0</v>
      </c>
      <c r="EE110">
        <f>1.010852*VLOOKUP('Munka - y=xi'!EG2,coco!$A$85:$GG$106,coco!EE$107,0)</f>
        <v>0</v>
      </c>
      <c r="EF110">
        <f>1.010852*VLOOKUP('Munka - y=xi'!EH2,coco!$A$85:$GG$106,coco!EF$107,0)</f>
        <v>0</v>
      </c>
      <c r="EG110">
        <f>1.010852*VLOOKUP('Munka - y=xi'!EI2,coco!$A$85:$GG$106,coco!EG$107,0)</f>
        <v>0</v>
      </c>
      <c r="EH110">
        <f>1.010852*VLOOKUP('Munka - y=xi'!EJ2,coco!$A$85:$GG$106,coco!EH$107,0)</f>
        <v>0</v>
      </c>
      <c r="EI110">
        <f>1.010852*VLOOKUP('Munka - y=xi'!EK2,coco!$A$85:$GG$106,coco!EI$107,0)</f>
        <v>0</v>
      </c>
      <c r="EJ110">
        <f>1.010852*VLOOKUP('Munka - y=xi'!EL2,coco!$A$85:$GG$106,coco!EJ$107,0)</f>
        <v>0</v>
      </c>
      <c r="EK110">
        <f>1.010852*VLOOKUP('Munka - y=xi'!EM2,coco!$A$85:$GG$106,coco!EK$107,0)</f>
        <v>0</v>
      </c>
      <c r="EL110">
        <f>1.010852*VLOOKUP('Munka - y=xi'!EN2,coco!$A$85:$GG$106,coco!EL$107,0)</f>
        <v>0</v>
      </c>
      <c r="EM110">
        <f>1.010852*VLOOKUP('Munka - y=xi'!EO2,coco!$A$85:$GG$106,coco!EM$107,0)</f>
        <v>0</v>
      </c>
      <c r="EN110">
        <f>1.010852*VLOOKUP('Munka - y=xi'!EP2,coco!$A$85:$GG$106,coco!EN$107,0)</f>
        <v>0</v>
      </c>
      <c r="EO110">
        <f>1.010852*VLOOKUP('Munka - y=xi'!EQ2,coco!$A$85:$GG$106,coco!EO$107,0)</f>
        <v>0</v>
      </c>
      <c r="EP110">
        <f>1.010852*VLOOKUP('Munka - y=xi'!ER2,coco!$A$85:$GG$106,coco!EP$107,0)</f>
        <v>0</v>
      </c>
      <c r="EQ110">
        <f>1.010852*VLOOKUP('Munka - y=xi'!ES2,coco!$A$85:$GG$106,coco!EQ$107,0)</f>
        <v>0</v>
      </c>
      <c r="ER110">
        <f>1.010852*VLOOKUP('Munka - y=xi'!ET2,coco!$A$85:$GG$106,coco!ER$107,0)</f>
        <v>0</v>
      </c>
      <c r="ES110">
        <f>1.010852*VLOOKUP('Munka - y=xi'!EU2,coco!$A$85:$GG$106,coco!ES$107,0)</f>
        <v>0</v>
      </c>
      <c r="ET110">
        <f>1.010852*VLOOKUP('Munka - y=xi'!EV2,coco!$A$85:$GG$106,coco!ET$107,0)</f>
        <v>0</v>
      </c>
      <c r="EU110">
        <f>1.010852*VLOOKUP('Munka - y=xi'!EW2,coco!$A$85:$GG$106,coco!EU$107,0)</f>
        <v>0</v>
      </c>
      <c r="EV110">
        <f>1.010852*VLOOKUP('Munka - y=xi'!EX2,coco!$A$85:$GG$106,coco!EV$107,0)</f>
        <v>0</v>
      </c>
      <c r="EW110">
        <f>1.010852*VLOOKUP('Munka - y=xi'!EY2,coco!$A$85:$GG$106,coco!EW$107,0)</f>
        <v>0</v>
      </c>
      <c r="EX110">
        <f>1.010852*VLOOKUP('Munka - y=xi'!EZ2,coco!$A$85:$GG$106,coco!EX$107,0)</f>
        <v>0</v>
      </c>
      <c r="EY110">
        <f>1.010852*VLOOKUP('Munka - y=xi'!FA2,coco!$A$85:$GG$106,coco!EY$107,0)</f>
        <v>0</v>
      </c>
      <c r="EZ110">
        <f>1.010852*VLOOKUP('Munka - y=xi'!FB2,coco!$A$85:$GG$106,coco!EZ$107,0)</f>
        <v>0</v>
      </c>
      <c r="FA110">
        <f>1.010852*VLOOKUP('Munka - y=xi'!FC2,coco!$A$85:$GG$106,coco!FA$107,0)</f>
        <v>0</v>
      </c>
      <c r="FB110">
        <f>1.010852*VLOOKUP('Munka - y=xi'!FD2,coco!$A$85:$GG$106,coco!FB$107,0)</f>
        <v>0</v>
      </c>
      <c r="FC110">
        <f>1.010852*VLOOKUP('Munka - y=xi'!FE2,coco!$A$85:$GG$106,coco!FC$107,0)</f>
        <v>0</v>
      </c>
      <c r="FD110">
        <f>1.010852*VLOOKUP('Munka - y=xi'!FF2,coco!$A$85:$GG$106,coco!FD$107,0)</f>
        <v>0</v>
      </c>
      <c r="FE110">
        <f>1.010852*VLOOKUP('Munka - y=xi'!FG2,coco!$A$85:$GG$106,coco!FE$107,0)</f>
        <v>0</v>
      </c>
      <c r="FF110">
        <f>1.010852*VLOOKUP('Munka - y=xi'!FH2,coco!$A$85:$GG$106,coco!FF$107,0)</f>
        <v>0</v>
      </c>
      <c r="FG110">
        <f>1.010852*VLOOKUP('Munka - y=xi'!FI2,coco!$A$85:$GG$106,coco!FG$107,0)</f>
        <v>0</v>
      </c>
      <c r="FH110">
        <f>1.010852*VLOOKUP('Munka - y=xi'!FJ2,coco!$A$85:$GG$106,coco!FH$107,0)</f>
        <v>0</v>
      </c>
      <c r="FI110">
        <f>1.010852*VLOOKUP('Munka - y=xi'!FK2,coco!$A$85:$GG$106,coco!FI$107,0)</f>
        <v>0</v>
      </c>
      <c r="FJ110">
        <f>1.010852*VLOOKUP('Munka - y=xi'!FL2,coco!$A$85:$GG$106,coco!FJ$107,0)</f>
        <v>0</v>
      </c>
      <c r="FK110">
        <f>1.010852*VLOOKUP('Munka - y=xi'!FM2,coco!$A$85:$GG$106,coco!FK$107,0)</f>
        <v>308.30986000000001</v>
      </c>
      <c r="FL110">
        <f>1.010852*VLOOKUP('Munka - y=xi'!FN2,coco!$A$85:$GG$106,coco!FL$107,0)</f>
        <v>0</v>
      </c>
      <c r="FM110">
        <f>1.010852*VLOOKUP('Munka - y=xi'!FO2,coco!$A$85:$GG$106,coco!FM$107,0)</f>
        <v>121.80766600000001</v>
      </c>
      <c r="FN110">
        <f>1.010852*VLOOKUP('Munka - y=xi'!FP2,coco!$A$85:$GG$106,coco!FN$107,0)</f>
        <v>350.76564400000001</v>
      </c>
      <c r="FO110">
        <f>1.010852*VLOOKUP('Munka - y=xi'!FQ2,coco!$A$85:$GG$106,coco!FO$107,0)</f>
        <v>0</v>
      </c>
      <c r="FP110">
        <f>1.010852*VLOOKUP('Munka - y=xi'!FR2,coco!$A$85:$GG$106,coco!FP$107,0)</f>
        <v>623.19025800000009</v>
      </c>
      <c r="FQ110">
        <f>1.010852*VLOOKUP('Munka - y=xi'!FS2,coco!$A$85:$GG$106,coco!FQ$107,0)</f>
        <v>0</v>
      </c>
      <c r="FR110">
        <f>1.010852*VLOOKUP('Munka - y=xi'!FT2,coco!$A$85:$GG$106,coco!FR$107,0)</f>
        <v>0</v>
      </c>
      <c r="FS110">
        <f>1.010852*VLOOKUP('Munka - y=xi'!FU2,coco!$A$85:$GG$106,coco!FS$107,0)</f>
        <v>0</v>
      </c>
      <c r="FT110">
        <f>1.010852*VLOOKUP('Munka - y=xi'!FV2,coco!$A$85:$GG$106,coco!FT$107,0)</f>
        <v>0</v>
      </c>
      <c r="FU110">
        <f>1.010852*VLOOKUP('Munka - y=xi'!FW2,coco!$A$85:$GG$106,coco!FU$107,0)</f>
        <v>0</v>
      </c>
      <c r="FV110">
        <f>1.010852*VLOOKUP('Munka - y=xi'!FX2,coco!$A$85:$GG$106,coco!FV$107,0)</f>
        <v>249.17501800000002</v>
      </c>
      <c r="FW110">
        <f>1.010852*VLOOKUP('Munka - y=xi'!FY2,coco!$A$85:$GG$106,coco!FW$107,0)</f>
        <v>0</v>
      </c>
      <c r="FX110">
        <f>1.010852*VLOOKUP('Munka - y=xi'!FZ2,coco!$A$85:$GG$106,coco!FX$107,0)</f>
        <v>179.42623</v>
      </c>
      <c r="FY110">
        <f>1.010852*VLOOKUP('Munka - y=xi'!GA2,coco!$A$85:$GG$106,coco!FY$107,0)</f>
        <v>0</v>
      </c>
      <c r="FZ110">
        <f>1.010852*VLOOKUP('Munka - y=xi'!GB2,coco!$A$85:$GG$106,coco!FZ$107,0)</f>
        <v>0</v>
      </c>
      <c r="GA110">
        <f>1.010852*VLOOKUP('Munka - y=xi'!GC2,coco!$A$85:$GG$106,coco!GA$107,0)</f>
        <v>0</v>
      </c>
      <c r="GB110">
        <f>1.010852*VLOOKUP('Munka - y=xi'!GD2,coco!$A$85:$GG$106,coco!GB$107,0)</f>
        <v>0</v>
      </c>
      <c r="GC110">
        <f>1.010852*VLOOKUP('Munka - y=xi'!GE2,coco!$A$85:$GG$106,coco!GC$107,0)</f>
        <v>0</v>
      </c>
      <c r="GD110">
        <f>1.010852*VLOOKUP('Munka - y=xi'!GF2,coco!$A$85:$GG$106,coco!GD$107,0)</f>
        <v>0</v>
      </c>
      <c r="GE110">
        <f>1.010852*VLOOKUP('Munka - y=xi'!GG2,coco!$A$85:$GG$106,coco!GE$107,0)</f>
        <v>0</v>
      </c>
      <c r="GF110">
        <f>1.010852*VLOOKUP('Munka - y=xi'!GH2,coco!$A$85:$GG$106,coco!GF$107,0)</f>
        <v>0</v>
      </c>
      <c r="GG110">
        <f>1.010852*VLOOKUP('Munka - y=xi'!GI2,coco!$A$85:$GG$106,coco!GG$107,0)</f>
        <v>0</v>
      </c>
      <c r="GH110">
        <f>SUM(B110:GG110)</f>
        <v>8305.6654579999977</v>
      </c>
      <c r="GI110">
        <f>'Munka - y=xi'!GJ2</f>
        <v>7246</v>
      </c>
      <c r="GJ110">
        <f>GI110-GH110</f>
        <v>-1059.6654579999977</v>
      </c>
    </row>
    <row r="111" spans="1:192" hidden="1">
      <c r="A111" t="str">
        <f>'Munka - y=xi'!A3</f>
        <v>Berkenye 2000</v>
      </c>
      <c r="B111">
        <f>1.010852*VLOOKUP('Munka - y=xi'!D3,coco!$A$85:$GG$106,coco!B$107,0)</f>
        <v>0</v>
      </c>
      <c r="C111">
        <f>1.010852*VLOOKUP('Munka - y=xi'!E3,coco!$A$85:$GG$106,coco!C$107,0)</f>
        <v>0</v>
      </c>
      <c r="D111">
        <f>1.010852*VLOOKUP('Munka - y=xi'!F3,coco!$A$85:$GG$106,coco!D$107,0)</f>
        <v>0</v>
      </c>
      <c r="E111">
        <f>1.010852*VLOOKUP('Munka - y=xi'!G3,coco!$A$85:$GG$106,coco!E$107,0)</f>
        <v>0</v>
      </c>
      <c r="F111">
        <f>1.010852*VLOOKUP('Munka - y=xi'!H3,coco!$A$85:$GG$106,coco!F$107,0)</f>
        <v>0</v>
      </c>
      <c r="G111">
        <f>1.010852*VLOOKUP('Munka - y=xi'!I3,coco!$A$85:$GG$106,coco!G$107,0)</f>
        <v>0</v>
      </c>
      <c r="H111">
        <f>1.010852*VLOOKUP('Munka - y=xi'!J3,coco!$A$85:$GG$106,coco!H$107,0)</f>
        <v>0</v>
      </c>
      <c r="I111">
        <f>1.010852*VLOOKUP('Munka - y=xi'!K3,coco!$A$85:$GG$106,coco!I$107,0)</f>
        <v>0</v>
      </c>
      <c r="J111">
        <f>1.010852*VLOOKUP('Munka - y=xi'!L3,coco!$A$85:$GG$106,coco!J$107,0)</f>
        <v>0</v>
      </c>
      <c r="K111">
        <f>1.010852*VLOOKUP('Munka - y=xi'!M3,coco!$A$85:$GG$106,coco!K$107,0)</f>
        <v>0</v>
      </c>
      <c r="L111">
        <f>1.010852*VLOOKUP('Munka - y=xi'!N3,coco!$A$85:$GG$106,coco!L$107,0)</f>
        <v>0</v>
      </c>
      <c r="M111">
        <f>1.010852*VLOOKUP('Munka - y=xi'!O3,coco!$A$85:$GG$106,coco!M$107,0)</f>
        <v>0</v>
      </c>
      <c r="N111">
        <f>1.010852*VLOOKUP('Munka - y=xi'!P3,coco!$A$85:$GG$106,coco!N$107,0)</f>
        <v>42.961210000000001</v>
      </c>
      <c r="O111">
        <f>1.010852*VLOOKUP('Munka - y=xi'!Q3,coco!$A$85:$GG$106,coco!O$107,0)</f>
        <v>315.89125000000001</v>
      </c>
      <c r="P111">
        <f>1.010852*VLOOKUP('Munka - y=xi'!R3,coco!$A$85:$GG$106,coco!P$107,0)</f>
        <v>0</v>
      </c>
      <c r="Q111">
        <f>1.010852*VLOOKUP('Munka - y=xi'!S3,coco!$A$85:$GG$106,coco!Q$107,0)</f>
        <v>0</v>
      </c>
      <c r="R111">
        <f>1.010852*VLOOKUP('Munka - y=xi'!T3,coco!$A$85:$GG$106,coco!R$107,0)</f>
        <v>0</v>
      </c>
      <c r="S111">
        <f>1.010852*VLOOKUP('Munka - y=xi'!U3,coco!$A$85:$GG$106,coco!S$107,0)</f>
        <v>10.613946</v>
      </c>
      <c r="T111">
        <f>1.010852*VLOOKUP('Munka - y=xi'!V3,coco!$A$85:$GG$106,coco!T$107,0)</f>
        <v>245.63703600000002</v>
      </c>
      <c r="U111">
        <f>1.010852*VLOOKUP('Munka - y=xi'!W3,coco!$A$85:$GG$106,coco!U$107,0)</f>
        <v>0</v>
      </c>
      <c r="V111">
        <f>1.010852*VLOOKUP('Munka - y=xi'!X3,coco!$A$85:$GG$106,coco!V$107,0)</f>
        <v>0</v>
      </c>
      <c r="W111">
        <f>1.010852*VLOOKUP('Munka - y=xi'!Y3,coco!$A$85:$GG$106,coco!W$107,0)</f>
        <v>0</v>
      </c>
      <c r="X111">
        <f>1.010852*VLOOKUP('Munka - y=xi'!Z3,coco!$A$85:$GG$106,coco!X$107,0)</f>
        <v>0</v>
      </c>
      <c r="Y111">
        <f>1.010852*VLOOKUP('Munka - y=xi'!AA3,coco!$A$85:$GG$106,coco!Y$107,0)</f>
        <v>0</v>
      </c>
      <c r="Z111">
        <f>1.010852*VLOOKUP('Munka - y=xi'!AB3,coco!$A$85:$GG$106,coco!Z$107,0)</f>
        <v>0</v>
      </c>
      <c r="AA111">
        <f>1.010852*VLOOKUP('Munka - y=xi'!AC3,coco!$A$85:$GG$106,coco!AA$107,0)</f>
        <v>0</v>
      </c>
      <c r="AB111">
        <f>1.010852*VLOOKUP('Munka - y=xi'!AD3,coco!$A$85:$GG$106,coco!AB$107,0)</f>
        <v>0</v>
      </c>
      <c r="AC111">
        <f>1.010852*VLOOKUP('Munka - y=xi'!AE3,coco!$A$85:$GG$106,coco!AC$107,0)</f>
        <v>0</v>
      </c>
      <c r="AD111">
        <f>1.010852*VLOOKUP('Munka - y=xi'!AF3,coco!$A$85:$GG$106,coco!AD$107,0)</f>
        <v>153.64950400000001</v>
      </c>
      <c r="AE111">
        <f>1.010852*VLOOKUP('Munka - y=xi'!AG3,coco!$A$85:$GG$106,coco!AE$107,0)</f>
        <v>0</v>
      </c>
      <c r="AF111">
        <f>1.010852*VLOOKUP('Munka - y=xi'!AH3,coco!$A$85:$GG$106,coco!AF$107,0)</f>
        <v>0</v>
      </c>
      <c r="AG111">
        <f>1.010852*VLOOKUP('Munka - y=xi'!AI3,coco!$A$85:$GG$106,coco!AG$107,0)</f>
        <v>0</v>
      </c>
      <c r="AH111">
        <f>1.010852*VLOOKUP('Munka - y=xi'!AJ3,coco!$A$85:$GG$106,coco!AH$107,0)</f>
        <v>0</v>
      </c>
      <c r="AI111">
        <f>1.010852*VLOOKUP('Munka - y=xi'!AK3,coco!$A$85:$GG$106,coco!AI$107,0)</f>
        <v>519.0725020000001</v>
      </c>
      <c r="AJ111">
        <f>1.010852*VLOOKUP('Munka - y=xi'!AL3,coco!$A$85:$GG$106,coco!AJ$107,0)</f>
        <v>0</v>
      </c>
      <c r="AK111">
        <f>1.010852*VLOOKUP('Munka - y=xi'!AM3,coco!$A$85:$GG$106,coco!AK$107,0)</f>
        <v>0</v>
      </c>
      <c r="AL111">
        <f>1.010852*VLOOKUP('Munka - y=xi'!AN3,coco!$A$85:$GG$106,coco!AL$107,0)</f>
        <v>0</v>
      </c>
      <c r="AM111">
        <f>1.010852*VLOOKUP('Munka - y=xi'!AO3,coco!$A$85:$GG$106,coco!AM$107,0)</f>
        <v>0</v>
      </c>
      <c r="AN111">
        <f>1.010852*VLOOKUP('Munka - y=xi'!AP3,coco!$A$85:$GG$106,coco!AN$107,0)</f>
        <v>0</v>
      </c>
      <c r="AO111">
        <f>1.010852*VLOOKUP('Munka - y=xi'!AQ3,coco!$A$85:$GG$106,coco!AO$107,0)</f>
        <v>0</v>
      </c>
      <c r="AP111">
        <f>1.010852*VLOOKUP('Munka - y=xi'!AR3,coco!$A$85:$GG$106,coco!AP$107,0)</f>
        <v>0</v>
      </c>
      <c r="AQ111">
        <f>1.010852*VLOOKUP('Munka - y=xi'!AS3,coco!$A$85:$GG$106,coco!AQ$107,0)</f>
        <v>0</v>
      </c>
      <c r="AR111">
        <f>1.010852*VLOOKUP('Munka - y=xi'!AT3,coco!$A$85:$GG$106,coco!AR$107,0)</f>
        <v>2.5271300000000001</v>
      </c>
      <c r="AS111">
        <f>1.010852*VLOOKUP('Munka - y=xi'!AU3,coco!$A$85:$GG$106,coco!AS$107,0)</f>
        <v>46.499192000000001</v>
      </c>
      <c r="AT111">
        <f>1.010852*VLOOKUP('Munka - y=xi'!AV3,coco!$A$85:$GG$106,coco!AT$107,0)</f>
        <v>0</v>
      </c>
      <c r="AU111">
        <f>1.010852*VLOOKUP('Munka - y=xi'!AW3,coco!$A$85:$GG$106,coco!AU$107,0)</f>
        <v>146.57354000000001</v>
      </c>
      <c r="AV111">
        <f>1.010852*VLOOKUP('Munka - y=xi'!AX3,coco!$A$85:$GG$106,coco!AV$107,0)</f>
        <v>133.93789000000001</v>
      </c>
      <c r="AW111">
        <f>1.010852*VLOOKUP('Munka - y=xi'!AY3,coco!$A$85:$GG$106,coco!AW$107,0)</f>
        <v>0</v>
      </c>
      <c r="AX111">
        <f>1.010852*VLOOKUP('Munka - y=xi'!AZ3,coco!$A$85:$GG$106,coco!AX$107,0)</f>
        <v>0</v>
      </c>
      <c r="AY111">
        <f>1.010852*VLOOKUP('Munka - y=xi'!BA3,coco!$A$85:$GG$106,coco!AY$107,0)</f>
        <v>0</v>
      </c>
      <c r="AZ111">
        <f>1.010852*VLOOKUP('Munka - y=xi'!BB3,coco!$A$85:$GG$106,coco!AZ$107,0)</f>
        <v>0</v>
      </c>
      <c r="BA111">
        <f>1.010852*VLOOKUP('Munka - y=xi'!BC3,coco!$A$85:$GG$106,coco!BA$107,0)</f>
        <v>0</v>
      </c>
      <c r="BB111">
        <f>1.010852*VLOOKUP('Munka - y=xi'!BD3,coco!$A$85:$GG$106,coco!BB$107,0)</f>
        <v>38.412376000000002</v>
      </c>
      <c r="BC111">
        <f>1.010852*VLOOKUP('Munka - y=xi'!BE3,coco!$A$85:$GG$106,coco!BC$107,0)</f>
        <v>0</v>
      </c>
      <c r="BD111">
        <f>1.010852*VLOOKUP('Munka - y=xi'!BF3,coco!$A$85:$GG$106,coco!BD$107,0)</f>
        <v>0</v>
      </c>
      <c r="BE111">
        <f>1.010852*VLOOKUP('Munka - y=xi'!BG3,coco!$A$85:$GG$106,coco!BE$107,0)</f>
        <v>834.45832600000006</v>
      </c>
      <c r="BF111">
        <f>1.010852*VLOOKUP('Munka - y=xi'!BH3,coco!$A$85:$GG$106,coco!BF$107,0)</f>
        <v>0</v>
      </c>
      <c r="BG111">
        <f>1.010852*VLOOKUP('Munka - y=xi'!BI3,coco!$A$85:$GG$106,coco!BG$107,0)</f>
        <v>0</v>
      </c>
      <c r="BH111">
        <f>1.010852*VLOOKUP('Munka - y=xi'!BJ3,coco!$A$85:$GG$106,coco!BH$107,0)</f>
        <v>0</v>
      </c>
      <c r="BI111">
        <f>1.010852*VLOOKUP('Munka - y=xi'!BK3,coco!$A$85:$GG$106,coco!BI$107,0)</f>
        <v>0</v>
      </c>
      <c r="BJ111">
        <f>1.010852*VLOOKUP('Munka - y=xi'!BL3,coco!$A$85:$GG$106,coco!BJ$107,0)</f>
        <v>0</v>
      </c>
      <c r="BK111">
        <f>1.010852*VLOOKUP('Munka - y=xi'!BM3,coco!$A$85:$GG$106,coco!BK$107,0)</f>
        <v>0</v>
      </c>
      <c r="BL111">
        <f>1.010852*VLOOKUP('Munka - y=xi'!BN3,coco!$A$85:$GG$106,coco!BL$107,0)</f>
        <v>0</v>
      </c>
      <c r="BM111">
        <f>1.010852*VLOOKUP('Munka - y=xi'!BO3,coco!$A$85:$GG$106,coco!BM$107,0)</f>
        <v>0</v>
      </c>
      <c r="BN111">
        <f>1.010852*VLOOKUP('Munka - y=xi'!BP3,coco!$A$85:$GG$106,coco!BN$107,0)</f>
        <v>0</v>
      </c>
      <c r="BO111">
        <f>1.010852*VLOOKUP('Munka - y=xi'!BQ3,coco!$A$85:$GG$106,coco!BO$107,0)</f>
        <v>0</v>
      </c>
      <c r="BP111">
        <f>1.010852*VLOOKUP('Munka - y=xi'!BR3,coco!$A$85:$GG$106,coco!BP$107,0)</f>
        <v>0</v>
      </c>
      <c r="BQ111">
        <f>1.010852*VLOOKUP('Munka - y=xi'!BS3,coco!$A$85:$GG$106,coco!BQ$107,0)</f>
        <v>0</v>
      </c>
      <c r="BR111">
        <f>1.010852*VLOOKUP('Munka - y=xi'!BT3,coco!$A$85:$GG$106,coco!BR$107,0)</f>
        <v>0</v>
      </c>
      <c r="BS111">
        <f>1.010852*VLOOKUP('Munka - y=xi'!BU3,coco!$A$85:$GG$106,coco!BS$107,0)</f>
        <v>0</v>
      </c>
      <c r="BT111">
        <f>1.010852*VLOOKUP('Munka - y=xi'!BV3,coco!$A$85:$GG$106,coco!BT$107,0)</f>
        <v>0</v>
      </c>
      <c r="BU111">
        <f>1.010852*VLOOKUP('Munka - y=xi'!BW3,coco!$A$85:$GG$106,coco!BU$107,0)</f>
        <v>0</v>
      </c>
      <c r="BV111">
        <f>1.010852*VLOOKUP('Munka - y=xi'!BX3,coco!$A$85:$GG$106,coco!BV$107,0)</f>
        <v>190.545602</v>
      </c>
      <c r="BW111">
        <f>1.010852*VLOOKUP('Munka - y=xi'!BY3,coco!$A$85:$GG$106,coco!BW$107,0)</f>
        <v>0</v>
      </c>
      <c r="BX111">
        <f>1.010852*VLOOKUP('Munka - y=xi'!BZ3,coco!$A$85:$GG$106,coco!BX$107,0)</f>
        <v>0</v>
      </c>
      <c r="BY111">
        <f>1.010852*VLOOKUP('Munka - y=xi'!CA3,coco!$A$85:$GG$106,coco!BY$107,0)</f>
        <v>0</v>
      </c>
      <c r="BZ111">
        <f>1.010852*VLOOKUP('Munka - y=xi'!CB3,coco!$A$85:$GG$106,coco!BZ$107,0)</f>
        <v>0</v>
      </c>
      <c r="CA111">
        <f>1.010852*VLOOKUP('Munka - y=xi'!CC3,coco!$A$85:$GG$106,coco!CA$107,0)</f>
        <v>0</v>
      </c>
      <c r="CB111">
        <f>1.010852*VLOOKUP('Munka - y=xi'!CD3,coco!$A$85:$GG$106,coco!CB$107,0)</f>
        <v>0</v>
      </c>
      <c r="CC111">
        <f>1.010852*VLOOKUP('Munka - y=xi'!CE3,coco!$A$85:$GG$106,coco!CC$107,0)</f>
        <v>0</v>
      </c>
      <c r="CD111">
        <f>1.010852*VLOOKUP('Munka - y=xi'!CF3,coco!$A$85:$GG$106,coco!CD$107,0)</f>
        <v>0</v>
      </c>
      <c r="CE111">
        <f>1.010852*VLOOKUP('Munka - y=xi'!CG3,coco!$A$85:$GG$106,coco!CE$107,0)</f>
        <v>0</v>
      </c>
      <c r="CF111">
        <f>1.010852*VLOOKUP('Munka - y=xi'!CH3,coco!$A$85:$GG$106,coco!CF$107,0)</f>
        <v>0</v>
      </c>
      <c r="CG111">
        <f>1.010852*VLOOKUP('Munka - y=xi'!CI3,coco!$A$85:$GG$106,coco!CG$107,0)</f>
        <v>0</v>
      </c>
      <c r="CH111">
        <f>1.010852*VLOOKUP('Munka - y=xi'!CJ3,coco!$A$85:$GG$106,coco!CH$107,0)</f>
        <v>0</v>
      </c>
      <c r="CI111">
        <f>1.010852*VLOOKUP('Munka - y=xi'!CK3,coco!$A$85:$GG$106,coco!CI$107,0)</f>
        <v>0</v>
      </c>
      <c r="CJ111">
        <f>1.010852*VLOOKUP('Munka - y=xi'!CL3,coco!$A$85:$GG$106,coco!CJ$107,0)</f>
        <v>0</v>
      </c>
      <c r="CK111">
        <f>1.010852*VLOOKUP('Munka - y=xi'!CM3,coco!$A$85:$GG$106,coco!CK$107,0)</f>
        <v>0</v>
      </c>
      <c r="CL111">
        <f>1.010852*VLOOKUP('Munka - y=xi'!CN3,coco!$A$85:$GG$106,coco!CL$107,0)</f>
        <v>0</v>
      </c>
      <c r="CM111">
        <f>1.010852*VLOOKUP('Munka - y=xi'!CO3,coco!$A$85:$GG$106,coco!CM$107,0)</f>
        <v>0</v>
      </c>
      <c r="CN111">
        <f>1.010852*VLOOKUP('Munka - y=xi'!CP3,coco!$A$85:$GG$106,coco!CN$107,0)</f>
        <v>0</v>
      </c>
      <c r="CO111">
        <f>1.010852*VLOOKUP('Munka - y=xi'!CQ3,coco!$A$85:$GG$106,coco!CO$107,0)</f>
        <v>0</v>
      </c>
      <c r="CP111">
        <f>1.010852*VLOOKUP('Munka - y=xi'!CR3,coco!$A$85:$GG$106,coco!CP$107,0)</f>
        <v>0</v>
      </c>
      <c r="CQ111">
        <f>1.010852*VLOOKUP('Munka - y=xi'!CS3,coco!$A$85:$GG$106,coco!CQ$107,0)</f>
        <v>0</v>
      </c>
      <c r="CR111">
        <f>1.010852*VLOOKUP('Munka - y=xi'!CT3,coco!$A$85:$GG$106,coco!CR$107,0)</f>
        <v>0</v>
      </c>
      <c r="CS111">
        <f>1.010852*VLOOKUP('Munka - y=xi'!CU3,coco!$A$85:$GG$106,coco!CS$107,0)</f>
        <v>0</v>
      </c>
      <c r="CT111">
        <f>1.010852*VLOOKUP('Munka - y=xi'!CV3,coco!$A$85:$GG$106,coco!CT$107,0)</f>
        <v>8.0868160000000007</v>
      </c>
      <c r="CU111">
        <f>1.010852*VLOOKUP('Munka - y=xi'!CW3,coco!$A$85:$GG$106,coco!CU$107,0)</f>
        <v>0</v>
      </c>
      <c r="CV111">
        <f>1.010852*VLOOKUP('Munka - y=xi'!CX3,coco!$A$85:$GG$106,coco!CV$107,0)</f>
        <v>0</v>
      </c>
      <c r="CW111">
        <f>1.010852*VLOOKUP('Munka - y=xi'!CY3,coco!$A$85:$GG$106,coco!CW$107,0)</f>
        <v>0</v>
      </c>
      <c r="CX111">
        <f>1.010852*VLOOKUP('Munka - y=xi'!CZ3,coco!$A$85:$GG$106,coco!CX$107,0)</f>
        <v>0</v>
      </c>
      <c r="CY111">
        <f>1.010852*VLOOKUP('Munka - y=xi'!DA3,coco!$A$85:$GG$106,coco!CY$107,0)</f>
        <v>0</v>
      </c>
      <c r="CZ111">
        <f>1.010852*VLOOKUP('Munka - y=xi'!DB3,coco!$A$85:$GG$106,coco!CZ$107,0)</f>
        <v>0</v>
      </c>
      <c r="DA111">
        <f>1.010852*VLOOKUP('Munka - y=xi'!DC3,coco!$A$85:$GG$106,coco!DA$107,0)</f>
        <v>0</v>
      </c>
      <c r="DB111">
        <f>1.010852*VLOOKUP('Munka - y=xi'!DD3,coco!$A$85:$GG$106,coco!DB$107,0)</f>
        <v>0</v>
      </c>
      <c r="DC111">
        <f>1.010852*VLOOKUP('Munka - y=xi'!DE3,coco!$A$85:$GG$106,coco!DC$107,0)</f>
        <v>0</v>
      </c>
      <c r="DD111">
        <f>1.010852*VLOOKUP('Munka - y=xi'!DF3,coco!$A$85:$GG$106,coco!DD$107,0)</f>
        <v>0</v>
      </c>
      <c r="DE111">
        <f>1.010852*VLOOKUP('Munka - y=xi'!DG3,coco!$A$85:$GG$106,coco!DE$107,0)</f>
        <v>0</v>
      </c>
      <c r="DF111">
        <f>1.010852*VLOOKUP('Munka - y=xi'!DH3,coco!$A$85:$GG$106,coco!DF$107,0)</f>
        <v>0</v>
      </c>
      <c r="DG111">
        <f>1.010852*VLOOKUP('Munka - y=xi'!DI3,coco!$A$85:$GG$106,coco!DG$107,0)</f>
        <v>0</v>
      </c>
      <c r="DH111">
        <f>1.010852*VLOOKUP('Munka - y=xi'!DJ3,coco!$A$85:$GG$106,coco!DH$107,0)</f>
        <v>0</v>
      </c>
      <c r="DI111">
        <f>1.010852*VLOOKUP('Munka - y=xi'!DK3,coco!$A$85:$GG$106,coco!DI$107,0)</f>
        <v>0</v>
      </c>
      <c r="DJ111">
        <f>1.010852*VLOOKUP('Munka - y=xi'!DL3,coco!$A$85:$GG$106,coco!DJ$107,0)</f>
        <v>0</v>
      </c>
      <c r="DK111">
        <f>1.010852*VLOOKUP('Munka - y=xi'!DM3,coco!$A$85:$GG$106,coco!DK$107,0)</f>
        <v>0</v>
      </c>
      <c r="DL111">
        <f>1.010852*VLOOKUP('Munka - y=xi'!DN3,coco!$A$85:$GG$106,coco!DL$107,0)</f>
        <v>0</v>
      </c>
      <c r="DM111">
        <f>1.010852*VLOOKUP('Munka - y=xi'!DO3,coco!$A$85:$GG$106,coco!DM$107,0)</f>
        <v>0</v>
      </c>
      <c r="DN111">
        <f>1.010852*VLOOKUP('Munka - y=xi'!DP3,coco!$A$85:$GG$106,coco!DN$107,0)</f>
        <v>0</v>
      </c>
      <c r="DO111">
        <f>1.010852*VLOOKUP('Munka - y=xi'!DQ3,coco!$A$85:$GG$106,coco!DO$107,0)</f>
        <v>0</v>
      </c>
      <c r="DP111">
        <f>1.010852*VLOOKUP('Munka - y=xi'!DR3,coco!$A$85:$GG$106,coco!DP$107,0)</f>
        <v>0</v>
      </c>
      <c r="DQ111">
        <f>1.010852*VLOOKUP('Munka - y=xi'!DS3,coco!$A$85:$GG$106,coco!DQ$107,0)</f>
        <v>0</v>
      </c>
      <c r="DR111">
        <f>1.010852*VLOOKUP('Munka - y=xi'!DT3,coco!$A$85:$GG$106,coco!DR$107,0)</f>
        <v>0</v>
      </c>
      <c r="DS111">
        <f>1.010852*VLOOKUP('Munka - y=xi'!DU3,coco!$A$85:$GG$106,coco!DS$107,0)</f>
        <v>0</v>
      </c>
      <c r="DT111">
        <f>1.010852*VLOOKUP('Munka - y=xi'!DV3,coco!$A$85:$GG$106,coco!DT$107,0)</f>
        <v>0</v>
      </c>
      <c r="DU111">
        <f>1.010852*VLOOKUP('Munka - y=xi'!DW3,coco!$A$85:$GG$106,coco!DU$107,0)</f>
        <v>0</v>
      </c>
      <c r="DV111">
        <f>1.010852*VLOOKUP('Munka - y=xi'!DX3,coco!$A$85:$GG$106,coco!DV$107,0)</f>
        <v>0</v>
      </c>
      <c r="DW111">
        <f>1.010852*VLOOKUP('Munka - y=xi'!DY3,coco!$A$85:$GG$106,coco!DW$107,0)</f>
        <v>0</v>
      </c>
      <c r="DX111">
        <f>1.010852*VLOOKUP('Munka - y=xi'!DZ3,coco!$A$85:$GG$106,coco!DX$107,0)</f>
        <v>0</v>
      </c>
      <c r="DY111">
        <f>1.010852*VLOOKUP('Munka - y=xi'!EA3,coco!$A$85:$GG$106,coco!DY$107,0)</f>
        <v>0</v>
      </c>
      <c r="DZ111">
        <f>1.010852*VLOOKUP('Munka - y=xi'!EB3,coco!$A$85:$GG$106,coco!DZ$107,0)</f>
        <v>0</v>
      </c>
      <c r="EA111">
        <f>1.010852*VLOOKUP('Munka - y=xi'!EC3,coco!$A$85:$GG$106,coco!EA$107,0)</f>
        <v>0</v>
      </c>
      <c r="EB111">
        <f>1.010852*VLOOKUP('Munka - y=xi'!ED3,coco!$A$85:$GG$106,coco!EB$107,0)</f>
        <v>0</v>
      </c>
      <c r="EC111">
        <f>1.010852*VLOOKUP('Munka - y=xi'!EE3,coco!$A$85:$GG$106,coco!EC$107,0)</f>
        <v>0</v>
      </c>
      <c r="ED111">
        <f>1.010852*VLOOKUP('Munka - y=xi'!EF3,coco!$A$85:$GG$106,coco!ED$107,0)</f>
        <v>0</v>
      </c>
      <c r="EE111">
        <f>1.010852*VLOOKUP('Munka - y=xi'!EG3,coco!$A$85:$GG$106,coco!EE$107,0)</f>
        <v>21.227892000000001</v>
      </c>
      <c r="EF111">
        <f>1.010852*VLOOKUP('Munka - y=xi'!EH3,coco!$A$85:$GG$106,coco!EF$107,0)</f>
        <v>0</v>
      </c>
      <c r="EG111">
        <f>1.010852*VLOOKUP('Munka - y=xi'!EI3,coco!$A$85:$GG$106,coco!EG$107,0)</f>
        <v>0</v>
      </c>
      <c r="EH111">
        <f>1.010852*VLOOKUP('Munka - y=xi'!EJ3,coco!$A$85:$GG$106,coco!EH$107,0)</f>
        <v>0</v>
      </c>
      <c r="EI111">
        <f>1.010852*VLOOKUP('Munka - y=xi'!EK3,coco!$A$85:$GG$106,coco!EI$107,0)</f>
        <v>0</v>
      </c>
      <c r="EJ111">
        <f>1.010852*VLOOKUP('Munka - y=xi'!EL3,coco!$A$85:$GG$106,coco!EJ$107,0)</f>
        <v>0</v>
      </c>
      <c r="EK111">
        <f>1.010852*VLOOKUP('Munka - y=xi'!EM3,coco!$A$85:$GG$106,coco!EK$107,0)</f>
        <v>3.5379820000000004</v>
      </c>
      <c r="EL111">
        <f>1.010852*VLOOKUP('Munka - y=xi'!EN3,coco!$A$85:$GG$106,coco!EL$107,0)</f>
        <v>0</v>
      </c>
      <c r="EM111">
        <f>1.010852*VLOOKUP('Munka - y=xi'!EO3,coco!$A$85:$GG$106,coco!EM$107,0)</f>
        <v>0</v>
      </c>
      <c r="EN111">
        <f>1.010852*VLOOKUP('Munka - y=xi'!EP3,coco!$A$85:$GG$106,coco!EN$107,0)</f>
        <v>0</v>
      </c>
      <c r="EO111">
        <f>1.010852*VLOOKUP('Munka - y=xi'!EQ3,coco!$A$85:$GG$106,coco!EO$107,0)</f>
        <v>0</v>
      </c>
      <c r="EP111">
        <f>1.010852*VLOOKUP('Munka - y=xi'!ER3,coco!$A$85:$GG$106,coco!EP$107,0)</f>
        <v>0</v>
      </c>
      <c r="EQ111">
        <f>1.010852*VLOOKUP('Munka - y=xi'!ES3,coco!$A$85:$GG$106,coco!EQ$107,0)</f>
        <v>0</v>
      </c>
      <c r="ER111">
        <f>1.010852*VLOOKUP('Munka - y=xi'!ET3,coco!$A$85:$GG$106,coco!ER$107,0)</f>
        <v>0</v>
      </c>
      <c r="ES111">
        <f>1.010852*VLOOKUP('Munka - y=xi'!EU3,coco!$A$85:$GG$106,coco!ES$107,0)</f>
        <v>0</v>
      </c>
      <c r="ET111">
        <f>1.010852*VLOOKUP('Munka - y=xi'!EV3,coco!$A$85:$GG$106,coco!ET$107,0)</f>
        <v>0</v>
      </c>
      <c r="EU111">
        <f>1.010852*VLOOKUP('Munka - y=xi'!EW3,coco!$A$85:$GG$106,coco!EU$107,0)</f>
        <v>0</v>
      </c>
      <c r="EV111">
        <f>1.010852*VLOOKUP('Munka - y=xi'!EX3,coco!$A$85:$GG$106,coco!EV$107,0)</f>
        <v>0</v>
      </c>
      <c r="EW111">
        <f>1.010852*VLOOKUP('Munka - y=xi'!EY3,coco!$A$85:$GG$106,coco!EW$107,0)</f>
        <v>0</v>
      </c>
      <c r="EX111">
        <f>1.010852*VLOOKUP('Munka - y=xi'!EZ3,coco!$A$85:$GG$106,coco!EX$107,0)</f>
        <v>0</v>
      </c>
      <c r="EY111">
        <f>1.010852*VLOOKUP('Munka - y=xi'!FA3,coco!$A$85:$GG$106,coco!EY$107,0)</f>
        <v>0</v>
      </c>
      <c r="EZ111">
        <f>1.010852*VLOOKUP('Munka - y=xi'!FB3,coco!$A$85:$GG$106,coco!EZ$107,0)</f>
        <v>0</v>
      </c>
      <c r="FA111">
        <f>1.010852*VLOOKUP('Munka - y=xi'!FC3,coco!$A$85:$GG$106,coco!FA$107,0)</f>
        <v>33.358116000000003</v>
      </c>
      <c r="FB111">
        <f>1.010852*VLOOKUP('Munka - y=xi'!FD3,coco!$A$85:$GG$106,coco!FB$107,0)</f>
        <v>0</v>
      </c>
      <c r="FC111">
        <f>1.010852*VLOOKUP('Munka - y=xi'!FE3,coco!$A$85:$GG$106,coco!FC$107,0)</f>
        <v>0</v>
      </c>
      <c r="FD111">
        <f>1.010852*VLOOKUP('Munka - y=xi'!FF3,coco!$A$85:$GG$106,coco!FD$107,0)</f>
        <v>0</v>
      </c>
      <c r="FE111">
        <f>1.010852*VLOOKUP('Munka - y=xi'!FG3,coco!$A$85:$GG$106,coco!FE$107,0)</f>
        <v>0</v>
      </c>
      <c r="FF111">
        <f>1.010852*VLOOKUP('Munka - y=xi'!FH3,coco!$A$85:$GG$106,coco!FF$107,0)</f>
        <v>0</v>
      </c>
      <c r="FG111">
        <f>1.010852*VLOOKUP('Munka - y=xi'!FI3,coco!$A$85:$GG$106,coco!FG$107,0)</f>
        <v>0</v>
      </c>
      <c r="FH111">
        <f>1.010852*VLOOKUP('Munka - y=xi'!FJ3,coco!$A$85:$GG$106,coco!FH$107,0)</f>
        <v>0</v>
      </c>
      <c r="FI111">
        <f>1.010852*VLOOKUP('Munka - y=xi'!FK3,coco!$A$85:$GG$106,coco!FI$107,0)</f>
        <v>0</v>
      </c>
      <c r="FJ111">
        <f>1.010852*VLOOKUP('Munka - y=xi'!FL3,coco!$A$85:$GG$106,coco!FJ$107,0)</f>
        <v>0</v>
      </c>
      <c r="FK111">
        <f>1.010852*VLOOKUP('Munka - y=xi'!FM3,coco!$A$85:$GG$106,coco!FK$107,0)</f>
        <v>34.368968000000002</v>
      </c>
      <c r="FL111">
        <f>1.010852*VLOOKUP('Munka - y=xi'!FN3,coco!$A$85:$GG$106,coco!FL$107,0)</f>
        <v>5.0542600000000002</v>
      </c>
      <c r="FM111">
        <f>1.010852*VLOOKUP('Munka - y=xi'!FO3,coco!$A$85:$GG$106,coco!FM$107,0)</f>
        <v>0</v>
      </c>
      <c r="FN111">
        <f>1.010852*VLOOKUP('Munka - y=xi'!FP3,coco!$A$85:$GG$106,coco!FN$107,0)</f>
        <v>0</v>
      </c>
      <c r="FO111">
        <f>1.010852*VLOOKUP('Munka - y=xi'!FQ3,coco!$A$85:$GG$106,coco!FO$107,0)</f>
        <v>0</v>
      </c>
      <c r="FP111">
        <f>1.010852*VLOOKUP('Munka - y=xi'!FR3,coco!$A$85:$GG$106,coco!FP$107,0)</f>
        <v>0</v>
      </c>
      <c r="FQ111">
        <f>1.010852*VLOOKUP('Munka - y=xi'!FS3,coco!$A$85:$GG$106,coco!FQ$107,0)</f>
        <v>0</v>
      </c>
      <c r="FR111">
        <f>1.010852*VLOOKUP('Munka - y=xi'!FT3,coco!$A$85:$GG$106,coco!FR$107,0)</f>
        <v>0</v>
      </c>
      <c r="FS111">
        <f>1.010852*VLOOKUP('Munka - y=xi'!FU3,coco!$A$85:$GG$106,coco!FS$107,0)</f>
        <v>0</v>
      </c>
      <c r="FT111">
        <f>1.010852*VLOOKUP('Munka - y=xi'!FV3,coco!$A$85:$GG$106,coco!FT$107,0)</f>
        <v>0</v>
      </c>
      <c r="FU111">
        <f>1.010852*VLOOKUP('Munka - y=xi'!FW3,coco!$A$85:$GG$106,coco!FU$107,0)</f>
        <v>0</v>
      </c>
      <c r="FV111">
        <f>1.010852*VLOOKUP('Munka - y=xi'!FX3,coco!$A$85:$GG$106,coco!FV$107,0)</f>
        <v>0</v>
      </c>
      <c r="FW111">
        <f>1.010852*VLOOKUP('Munka - y=xi'!FY3,coco!$A$85:$GG$106,coco!FW$107,0)</f>
        <v>0</v>
      </c>
      <c r="FX111">
        <f>1.010852*VLOOKUP('Munka - y=xi'!FZ3,coco!$A$85:$GG$106,coco!FX$107,0)</f>
        <v>0</v>
      </c>
      <c r="FY111">
        <f>1.010852*VLOOKUP('Munka - y=xi'!GA3,coco!$A$85:$GG$106,coco!FY$107,0)</f>
        <v>0</v>
      </c>
      <c r="FZ111">
        <f>1.010852*VLOOKUP('Munka - y=xi'!GB3,coco!$A$85:$GG$106,coco!FZ$107,0)</f>
        <v>0</v>
      </c>
      <c r="GA111">
        <f>1.010852*VLOOKUP('Munka - y=xi'!GC3,coco!$A$85:$GG$106,coco!GA$107,0)</f>
        <v>0</v>
      </c>
      <c r="GB111">
        <f>1.010852*VLOOKUP('Munka - y=xi'!GD3,coco!$A$85:$GG$106,coco!GB$107,0)</f>
        <v>0</v>
      </c>
      <c r="GC111">
        <f>1.010852*VLOOKUP('Munka - y=xi'!GE3,coco!$A$85:$GG$106,coco!GC$107,0)</f>
        <v>0</v>
      </c>
      <c r="GD111">
        <f>1.010852*VLOOKUP('Munka - y=xi'!GF3,coco!$A$85:$GG$106,coco!GD$107,0)</f>
        <v>0</v>
      </c>
      <c r="GE111">
        <f>1.010852*VLOOKUP('Munka - y=xi'!GG3,coco!$A$85:$GG$106,coco!GE$107,0)</f>
        <v>0</v>
      </c>
      <c r="GF111">
        <f>1.010852*VLOOKUP('Munka - y=xi'!GH3,coco!$A$85:$GG$106,coco!GF$107,0)</f>
        <v>0</v>
      </c>
      <c r="GG111">
        <f>1.010852*VLOOKUP('Munka - y=xi'!GI3,coco!$A$85:$GG$106,coco!GG$107,0)</f>
        <v>0</v>
      </c>
      <c r="GH111">
        <f t="shared" ref="GH111:GH174" si="25">SUM(B111:GG111)</f>
        <v>2786.4135379999998</v>
      </c>
      <c r="GI111">
        <f>'Munka - y=xi'!GJ3</f>
        <v>1721</v>
      </c>
      <c r="GJ111">
        <f t="shared" ref="GJ111:GJ174" si="26">GI111-GH111</f>
        <v>-1065.4135379999998</v>
      </c>
    </row>
    <row r="112" spans="1:192" hidden="1">
      <c r="A112" t="str">
        <f>'Munka - y=xi'!A4</f>
        <v>Borsosberény 2000</v>
      </c>
      <c r="B112">
        <f>1.010852*VLOOKUP('Munka - y=xi'!D4,coco!$A$85:$GG$106,coco!B$107,0)</f>
        <v>0</v>
      </c>
      <c r="C112">
        <f>1.010852*VLOOKUP('Munka - y=xi'!E4,coco!$A$85:$GG$106,coco!C$107,0)</f>
        <v>0</v>
      </c>
      <c r="D112">
        <f>1.010852*VLOOKUP('Munka - y=xi'!F4,coco!$A$85:$GG$106,coco!D$107,0)</f>
        <v>0</v>
      </c>
      <c r="E112">
        <f>1.010852*VLOOKUP('Munka - y=xi'!G4,coco!$A$85:$GG$106,coco!E$107,0)</f>
        <v>0</v>
      </c>
      <c r="F112">
        <f>1.010852*VLOOKUP('Munka - y=xi'!H4,coco!$A$85:$GG$106,coco!F$107,0)</f>
        <v>0</v>
      </c>
      <c r="G112">
        <f>1.010852*VLOOKUP('Munka - y=xi'!I4,coco!$A$85:$GG$106,coco!G$107,0)</f>
        <v>0</v>
      </c>
      <c r="H112">
        <f>1.010852*VLOOKUP('Munka - y=xi'!J4,coco!$A$85:$GG$106,coco!H$107,0)</f>
        <v>287.08196800000002</v>
      </c>
      <c r="I112">
        <f>1.010852*VLOOKUP('Munka - y=xi'!K4,coco!$A$85:$GG$106,coco!I$107,0)</f>
        <v>0</v>
      </c>
      <c r="J112">
        <f>1.010852*VLOOKUP('Munka - y=xi'!L4,coco!$A$85:$GG$106,coco!J$107,0)</f>
        <v>0</v>
      </c>
      <c r="K112">
        <f>1.010852*VLOOKUP('Munka - y=xi'!M4,coco!$A$85:$GG$106,coco!K$107,0)</f>
        <v>0</v>
      </c>
      <c r="L112">
        <f>1.010852*VLOOKUP('Munka - y=xi'!N4,coco!$A$85:$GG$106,coco!L$107,0)</f>
        <v>0</v>
      </c>
      <c r="M112">
        <f>1.010852*VLOOKUP('Munka - y=xi'!O4,coco!$A$85:$GG$106,coco!M$107,0)</f>
        <v>0</v>
      </c>
      <c r="N112">
        <f>1.010852*VLOOKUP('Munka - y=xi'!P4,coco!$A$85:$GG$106,coco!N$107,0)</f>
        <v>42.961210000000001</v>
      </c>
      <c r="O112">
        <f>1.010852*VLOOKUP('Munka - y=xi'!Q4,coco!$A$85:$GG$106,coco!O$107,0)</f>
        <v>315.89125000000001</v>
      </c>
      <c r="P112">
        <f>1.010852*VLOOKUP('Munka - y=xi'!R4,coco!$A$85:$GG$106,coco!P$107,0)</f>
        <v>0</v>
      </c>
      <c r="Q112">
        <f>1.010852*VLOOKUP('Munka - y=xi'!S4,coco!$A$85:$GG$106,coco!Q$107,0)</f>
        <v>70.254214000000005</v>
      </c>
      <c r="R112">
        <f>1.010852*VLOOKUP('Munka - y=xi'!T4,coco!$A$85:$GG$106,coco!R$107,0)</f>
        <v>0</v>
      </c>
      <c r="S112">
        <f>1.010852*VLOOKUP('Munka - y=xi'!U4,coco!$A$85:$GG$106,coco!S$107,0)</f>
        <v>74.297622000000004</v>
      </c>
      <c r="T112">
        <f>1.010852*VLOOKUP('Munka - y=xi'!V4,coco!$A$85:$GG$106,coco!T$107,0)</f>
        <v>21.733318000000001</v>
      </c>
      <c r="U112">
        <f>1.010852*VLOOKUP('Munka - y=xi'!W4,coco!$A$85:$GG$106,coco!U$107,0)</f>
        <v>0</v>
      </c>
      <c r="V112">
        <f>1.010852*VLOOKUP('Munka - y=xi'!X4,coco!$A$85:$GG$106,coco!V$107,0)</f>
        <v>0</v>
      </c>
      <c r="W112">
        <f>1.010852*VLOOKUP('Munka - y=xi'!Y4,coco!$A$85:$GG$106,coco!W$107,0)</f>
        <v>0</v>
      </c>
      <c r="X112">
        <f>1.010852*VLOOKUP('Munka - y=xi'!Z4,coco!$A$85:$GG$106,coco!X$107,0)</f>
        <v>23.249596</v>
      </c>
      <c r="Y112">
        <f>1.010852*VLOOKUP('Munka - y=xi'!AA4,coco!$A$85:$GG$106,coco!Y$107,0)</f>
        <v>0</v>
      </c>
      <c r="Z112">
        <f>1.010852*VLOOKUP('Munka - y=xi'!AB4,coco!$A$85:$GG$106,coco!Z$107,0)</f>
        <v>22.74417</v>
      </c>
      <c r="AA112">
        <f>1.010852*VLOOKUP('Munka - y=xi'!AC4,coco!$A$85:$GG$106,coco!AA$107,0)</f>
        <v>0</v>
      </c>
      <c r="AB112">
        <f>1.010852*VLOOKUP('Munka - y=xi'!AD4,coco!$A$85:$GG$106,coco!AB$107,0)</f>
        <v>0</v>
      </c>
      <c r="AC112">
        <f>1.010852*VLOOKUP('Munka - y=xi'!AE4,coco!$A$85:$GG$106,coco!AC$107,0)</f>
        <v>0</v>
      </c>
      <c r="AD112">
        <f>1.010852*VLOOKUP('Munka - y=xi'!AF4,coco!$A$85:$GG$106,coco!AD$107,0)</f>
        <v>0</v>
      </c>
      <c r="AE112">
        <f>1.010852*VLOOKUP('Munka - y=xi'!AG4,coco!$A$85:$GG$106,coco!AE$107,0)</f>
        <v>0</v>
      </c>
      <c r="AF112">
        <f>1.010852*VLOOKUP('Munka - y=xi'!AH4,coco!$A$85:$GG$106,coco!AF$107,0)</f>
        <v>0</v>
      </c>
      <c r="AG112">
        <f>1.010852*VLOOKUP('Munka - y=xi'!AI4,coco!$A$85:$GG$106,coco!AG$107,0)</f>
        <v>0</v>
      </c>
      <c r="AH112">
        <f>1.010852*VLOOKUP('Munka - y=xi'!AJ4,coco!$A$85:$GG$106,coco!AH$107,0)</f>
        <v>0</v>
      </c>
      <c r="AI112">
        <f>1.010852*VLOOKUP('Munka - y=xi'!AK4,coco!$A$85:$GG$106,coco!AI$107,0)</f>
        <v>0</v>
      </c>
      <c r="AJ112">
        <f>1.010852*VLOOKUP('Munka - y=xi'!AL4,coco!$A$85:$GG$106,coco!AJ$107,0)</f>
        <v>0</v>
      </c>
      <c r="AK112">
        <f>1.010852*VLOOKUP('Munka - y=xi'!AM4,coco!$A$85:$GG$106,coco!AK$107,0)</f>
        <v>0</v>
      </c>
      <c r="AL112">
        <f>1.010852*VLOOKUP('Munka - y=xi'!AN4,coco!$A$85:$GG$106,coco!AL$107,0)</f>
        <v>0</v>
      </c>
      <c r="AM112">
        <f>1.010852*VLOOKUP('Munka - y=xi'!AO4,coco!$A$85:$GG$106,coco!AM$107,0)</f>
        <v>0</v>
      </c>
      <c r="AN112">
        <f>1.010852*VLOOKUP('Munka - y=xi'!AP4,coco!$A$85:$GG$106,coco!AN$107,0)</f>
        <v>0</v>
      </c>
      <c r="AO112">
        <f>1.010852*VLOOKUP('Munka - y=xi'!AQ4,coco!$A$85:$GG$106,coco!AO$107,0)</f>
        <v>0</v>
      </c>
      <c r="AP112">
        <f>1.010852*VLOOKUP('Munka - y=xi'!AR4,coco!$A$85:$GG$106,coco!AP$107,0)</f>
        <v>0</v>
      </c>
      <c r="AQ112">
        <f>1.010852*VLOOKUP('Munka - y=xi'!AS4,coco!$A$85:$GG$106,coco!AQ$107,0)</f>
        <v>0</v>
      </c>
      <c r="AR112">
        <f>1.010852*VLOOKUP('Munka - y=xi'!AT4,coco!$A$85:$GG$106,coco!AR$107,0)</f>
        <v>0</v>
      </c>
      <c r="AS112">
        <f>1.010852*VLOOKUP('Munka - y=xi'!AU4,coco!$A$85:$GG$106,coco!AS$107,0)</f>
        <v>0</v>
      </c>
      <c r="AT112">
        <f>1.010852*VLOOKUP('Munka - y=xi'!AV4,coco!$A$85:$GG$106,coco!AT$107,0)</f>
        <v>86.427846000000002</v>
      </c>
      <c r="AU112">
        <f>1.010852*VLOOKUP('Munka - y=xi'!AW4,coco!$A$85:$GG$106,coco!AU$107,0)</f>
        <v>0</v>
      </c>
      <c r="AV112">
        <f>1.010852*VLOOKUP('Munka - y=xi'!AX4,coco!$A$85:$GG$106,coco!AV$107,0)</f>
        <v>74.803048000000004</v>
      </c>
      <c r="AW112">
        <f>1.010852*VLOOKUP('Munka - y=xi'!AY4,coco!$A$85:$GG$106,coco!AW$107,0)</f>
        <v>0</v>
      </c>
      <c r="AX112">
        <f>1.010852*VLOOKUP('Munka - y=xi'!AZ4,coco!$A$85:$GG$106,coco!AX$107,0)</f>
        <v>0</v>
      </c>
      <c r="AY112">
        <f>1.010852*VLOOKUP('Munka - y=xi'!BA4,coco!$A$85:$GG$106,coco!AY$107,0)</f>
        <v>0</v>
      </c>
      <c r="AZ112">
        <f>1.010852*VLOOKUP('Munka - y=xi'!BB4,coco!$A$85:$GG$106,coco!AZ$107,0)</f>
        <v>0</v>
      </c>
      <c r="BA112">
        <f>1.010852*VLOOKUP('Munka - y=xi'!BC4,coco!$A$85:$GG$106,coco!BA$107,0)</f>
        <v>0</v>
      </c>
      <c r="BB112">
        <f>1.010852*VLOOKUP('Munka - y=xi'!BD4,coco!$A$85:$GG$106,coco!BB$107,0)</f>
        <v>0</v>
      </c>
      <c r="BC112">
        <f>1.010852*VLOOKUP('Munka - y=xi'!BE4,coco!$A$85:$GG$106,coco!BC$107,0)</f>
        <v>0</v>
      </c>
      <c r="BD112">
        <f>1.010852*VLOOKUP('Munka - y=xi'!BF4,coco!$A$85:$GG$106,coco!BD$107,0)</f>
        <v>0</v>
      </c>
      <c r="BE112">
        <f>1.010852*VLOOKUP('Munka - y=xi'!BG4,coco!$A$85:$GG$106,coco!BE$107,0)</f>
        <v>834.45832600000006</v>
      </c>
      <c r="BF112">
        <f>1.010852*VLOOKUP('Munka - y=xi'!BH4,coco!$A$85:$GG$106,coco!BF$107,0)</f>
        <v>0</v>
      </c>
      <c r="BG112">
        <f>1.010852*VLOOKUP('Munka - y=xi'!BI4,coco!$A$85:$GG$106,coco!BG$107,0)</f>
        <v>0</v>
      </c>
      <c r="BH112">
        <f>1.010852*VLOOKUP('Munka - y=xi'!BJ4,coco!$A$85:$GG$106,coco!BH$107,0)</f>
        <v>1558.2283580000001</v>
      </c>
      <c r="BI112">
        <f>1.010852*VLOOKUP('Munka - y=xi'!BK4,coco!$A$85:$GG$106,coco!BI$107,0)</f>
        <v>0</v>
      </c>
      <c r="BJ112">
        <f>1.010852*VLOOKUP('Munka - y=xi'!BL4,coco!$A$85:$GG$106,coco!BJ$107,0)</f>
        <v>152.13322600000001</v>
      </c>
      <c r="BK112">
        <f>1.010852*VLOOKUP('Munka - y=xi'!BM4,coco!$A$85:$GG$106,coco!BK$107,0)</f>
        <v>0</v>
      </c>
      <c r="BL112">
        <f>1.010852*VLOOKUP('Munka - y=xi'!BN4,coco!$A$85:$GG$106,coco!BL$107,0)</f>
        <v>0</v>
      </c>
      <c r="BM112">
        <f>1.010852*VLOOKUP('Munka - y=xi'!BO4,coco!$A$85:$GG$106,coco!BM$107,0)</f>
        <v>0</v>
      </c>
      <c r="BN112">
        <f>1.010852*VLOOKUP('Munka - y=xi'!BP4,coco!$A$85:$GG$106,coco!BN$107,0)</f>
        <v>0</v>
      </c>
      <c r="BO112">
        <f>1.010852*VLOOKUP('Munka - y=xi'!BQ4,coco!$A$85:$GG$106,coco!BO$107,0)</f>
        <v>0</v>
      </c>
      <c r="BP112">
        <f>1.010852*VLOOKUP('Munka - y=xi'!BR4,coco!$A$85:$GG$106,coco!BP$107,0)</f>
        <v>0</v>
      </c>
      <c r="BQ112">
        <f>1.010852*VLOOKUP('Munka - y=xi'!BS4,coco!$A$85:$GG$106,coco!BQ$107,0)</f>
        <v>0</v>
      </c>
      <c r="BR112">
        <f>1.010852*VLOOKUP('Munka - y=xi'!BT4,coco!$A$85:$GG$106,coco!BR$107,0)</f>
        <v>0</v>
      </c>
      <c r="BS112">
        <f>1.010852*VLOOKUP('Munka - y=xi'!BU4,coco!$A$85:$GG$106,coco!BS$107,0)</f>
        <v>0</v>
      </c>
      <c r="BT112">
        <f>1.010852*VLOOKUP('Munka - y=xi'!BV4,coco!$A$85:$GG$106,coco!BT$107,0)</f>
        <v>1055.834914</v>
      </c>
      <c r="BU112">
        <f>1.010852*VLOOKUP('Munka - y=xi'!BW4,coco!$A$85:$GG$106,coco!BU$107,0)</f>
        <v>0</v>
      </c>
      <c r="BV112">
        <f>1.010852*VLOOKUP('Munka - y=xi'!BX4,coco!$A$85:$GG$106,coco!BV$107,0)</f>
        <v>0</v>
      </c>
      <c r="BW112">
        <f>1.010852*VLOOKUP('Munka - y=xi'!BY4,coco!$A$85:$GG$106,coco!BW$107,0)</f>
        <v>0</v>
      </c>
      <c r="BX112">
        <f>1.010852*VLOOKUP('Munka - y=xi'!BZ4,coco!$A$85:$GG$106,coco!BX$107,0)</f>
        <v>0</v>
      </c>
      <c r="BY112">
        <f>1.010852*VLOOKUP('Munka - y=xi'!CA4,coco!$A$85:$GG$106,coco!BY$107,0)</f>
        <v>0</v>
      </c>
      <c r="BZ112">
        <f>1.010852*VLOOKUP('Munka - y=xi'!CB4,coco!$A$85:$GG$106,coco!BZ$107,0)</f>
        <v>0</v>
      </c>
      <c r="CA112">
        <f>1.010852*VLOOKUP('Munka - y=xi'!CC4,coco!$A$85:$GG$106,coco!CA$107,0)</f>
        <v>0</v>
      </c>
      <c r="CB112">
        <f>1.010852*VLOOKUP('Munka - y=xi'!CD4,coco!$A$85:$GG$106,coco!CB$107,0)</f>
        <v>0</v>
      </c>
      <c r="CC112">
        <f>1.010852*VLOOKUP('Munka - y=xi'!CE4,coco!$A$85:$GG$106,coco!CC$107,0)</f>
        <v>0</v>
      </c>
      <c r="CD112">
        <f>1.010852*VLOOKUP('Munka - y=xi'!CF4,coco!$A$85:$GG$106,coco!CD$107,0)</f>
        <v>0</v>
      </c>
      <c r="CE112">
        <f>1.010852*VLOOKUP('Munka - y=xi'!CG4,coco!$A$85:$GG$106,coco!CE$107,0)</f>
        <v>0</v>
      </c>
      <c r="CF112">
        <f>1.010852*VLOOKUP('Munka - y=xi'!CH4,coco!$A$85:$GG$106,coco!CF$107,0)</f>
        <v>0</v>
      </c>
      <c r="CG112">
        <f>1.010852*VLOOKUP('Munka - y=xi'!CI4,coco!$A$85:$GG$106,coco!CG$107,0)</f>
        <v>0</v>
      </c>
      <c r="CH112">
        <f>1.010852*VLOOKUP('Munka - y=xi'!CJ4,coco!$A$85:$GG$106,coco!CH$107,0)</f>
        <v>0</v>
      </c>
      <c r="CI112">
        <f>1.010852*VLOOKUP('Munka - y=xi'!CK4,coco!$A$85:$GG$106,coco!CI$107,0)</f>
        <v>0</v>
      </c>
      <c r="CJ112">
        <f>1.010852*VLOOKUP('Munka - y=xi'!CL4,coco!$A$85:$GG$106,coco!CJ$107,0)</f>
        <v>0</v>
      </c>
      <c r="CK112">
        <f>1.010852*VLOOKUP('Munka - y=xi'!CM4,coco!$A$85:$GG$106,coco!CK$107,0)</f>
        <v>0</v>
      </c>
      <c r="CL112">
        <f>1.010852*VLOOKUP('Munka - y=xi'!CN4,coco!$A$85:$GG$106,coco!CL$107,0)</f>
        <v>0</v>
      </c>
      <c r="CM112">
        <f>1.010852*VLOOKUP('Munka - y=xi'!CO4,coco!$A$85:$GG$106,coco!CM$107,0)</f>
        <v>0</v>
      </c>
      <c r="CN112">
        <f>1.010852*VLOOKUP('Munka - y=xi'!CP4,coco!$A$85:$GG$106,coco!CN$107,0)</f>
        <v>0</v>
      </c>
      <c r="CO112">
        <f>1.010852*VLOOKUP('Munka - y=xi'!CQ4,coco!$A$85:$GG$106,coco!CO$107,0)</f>
        <v>18.195336000000001</v>
      </c>
      <c r="CP112">
        <f>1.010852*VLOOKUP('Munka - y=xi'!CR4,coco!$A$85:$GG$106,coco!CP$107,0)</f>
        <v>0</v>
      </c>
      <c r="CQ112">
        <f>1.010852*VLOOKUP('Munka - y=xi'!CS4,coco!$A$85:$GG$106,coco!CQ$107,0)</f>
        <v>0</v>
      </c>
      <c r="CR112">
        <f>1.010852*VLOOKUP('Munka - y=xi'!CT4,coco!$A$85:$GG$106,coco!CR$107,0)</f>
        <v>0</v>
      </c>
      <c r="CS112">
        <f>1.010852*VLOOKUP('Munka - y=xi'!CU4,coco!$A$85:$GG$106,coco!CS$107,0)</f>
        <v>0</v>
      </c>
      <c r="CT112">
        <f>1.010852*VLOOKUP('Munka - y=xi'!CV4,coco!$A$85:$GG$106,coco!CT$107,0)</f>
        <v>0</v>
      </c>
      <c r="CU112">
        <f>1.010852*VLOOKUP('Munka - y=xi'!CW4,coco!$A$85:$GG$106,coco!CU$107,0)</f>
        <v>0</v>
      </c>
      <c r="CV112">
        <f>1.010852*VLOOKUP('Munka - y=xi'!CX4,coco!$A$85:$GG$106,coco!CV$107,0)</f>
        <v>0</v>
      </c>
      <c r="CW112">
        <f>1.010852*VLOOKUP('Munka - y=xi'!CY4,coco!$A$85:$GG$106,coco!CW$107,0)</f>
        <v>0</v>
      </c>
      <c r="CX112">
        <f>1.010852*VLOOKUP('Munka - y=xi'!CZ4,coco!$A$85:$GG$106,coco!CX$107,0)</f>
        <v>0</v>
      </c>
      <c r="CY112">
        <f>1.010852*VLOOKUP('Munka - y=xi'!DA4,coco!$A$85:$GG$106,coco!CY$107,0)</f>
        <v>0</v>
      </c>
      <c r="CZ112">
        <f>1.010852*VLOOKUP('Munka - y=xi'!DB4,coco!$A$85:$GG$106,coco!CZ$107,0)</f>
        <v>0</v>
      </c>
      <c r="DA112">
        <f>1.010852*VLOOKUP('Munka - y=xi'!DC4,coco!$A$85:$GG$106,coco!DA$107,0)</f>
        <v>0</v>
      </c>
      <c r="DB112">
        <f>1.010852*VLOOKUP('Munka - y=xi'!DD4,coco!$A$85:$GG$106,coco!DB$107,0)</f>
        <v>0</v>
      </c>
      <c r="DC112">
        <f>1.010852*VLOOKUP('Munka - y=xi'!DE4,coco!$A$85:$GG$106,coco!DC$107,0)</f>
        <v>0</v>
      </c>
      <c r="DD112">
        <f>1.010852*VLOOKUP('Munka - y=xi'!DF4,coco!$A$85:$GG$106,coco!DD$107,0)</f>
        <v>0</v>
      </c>
      <c r="DE112">
        <f>1.010852*VLOOKUP('Munka - y=xi'!DG4,coco!$A$85:$GG$106,coco!DE$107,0)</f>
        <v>0</v>
      </c>
      <c r="DF112">
        <f>1.010852*VLOOKUP('Munka - y=xi'!DH4,coco!$A$85:$GG$106,coco!DF$107,0)</f>
        <v>0</v>
      </c>
      <c r="DG112">
        <f>1.010852*VLOOKUP('Munka - y=xi'!DI4,coco!$A$85:$GG$106,coco!DG$107,0)</f>
        <v>0</v>
      </c>
      <c r="DH112">
        <f>1.010852*VLOOKUP('Munka - y=xi'!DJ4,coco!$A$85:$GG$106,coco!DH$107,0)</f>
        <v>0</v>
      </c>
      <c r="DI112">
        <f>1.010852*VLOOKUP('Munka - y=xi'!DK4,coco!$A$85:$GG$106,coco!DI$107,0)</f>
        <v>0</v>
      </c>
      <c r="DJ112">
        <f>1.010852*VLOOKUP('Munka - y=xi'!DL4,coco!$A$85:$GG$106,coco!DJ$107,0)</f>
        <v>0</v>
      </c>
      <c r="DK112">
        <f>1.010852*VLOOKUP('Munka - y=xi'!DM4,coco!$A$85:$GG$106,coco!DK$107,0)</f>
        <v>0</v>
      </c>
      <c r="DL112">
        <f>1.010852*VLOOKUP('Munka - y=xi'!DN4,coco!$A$85:$GG$106,coco!DL$107,0)</f>
        <v>0</v>
      </c>
      <c r="DM112">
        <f>1.010852*VLOOKUP('Munka - y=xi'!DO4,coco!$A$85:$GG$106,coco!DM$107,0)</f>
        <v>0</v>
      </c>
      <c r="DN112">
        <f>1.010852*VLOOKUP('Munka - y=xi'!DP4,coco!$A$85:$GG$106,coco!DN$107,0)</f>
        <v>0</v>
      </c>
      <c r="DO112">
        <f>1.010852*VLOOKUP('Munka - y=xi'!DQ4,coco!$A$85:$GG$106,coco!DO$107,0)</f>
        <v>0</v>
      </c>
      <c r="DP112">
        <f>1.010852*VLOOKUP('Munka - y=xi'!DR4,coco!$A$85:$GG$106,coco!DP$107,0)</f>
        <v>0</v>
      </c>
      <c r="DQ112">
        <f>1.010852*VLOOKUP('Munka - y=xi'!DS4,coco!$A$85:$GG$106,coco!DQ$107,0)</f>
        <v>0</v>
      </c>
      <c r="DR112">
        <f>1.010852*VLOOKUP('Munka - y=xi'!DT4,coco!$A$85:$GG$106,coco!DR$107,0)</f>
        <v>0</v>
      </c>
      <c r="DS112">
        <f>1.010852*VLOOKUP('Munka - y=xi'!DU4,coco!$A$85:$GG$106,coco!DS$107,0)</f>
        <v>0</v>
      </c>
      <c r="DT112">
        <f>1.010852*VLOOKUP('Munka - y=xi'!DV4,coco!$A$85:$GG$106,coco!DT$107,0)</f>
        <v>0</v>
      </c>
      <c r="DU112">
        <f>1.010852*VLOOKUP('Munka - y=xi'!DW4,coco!$A$85:$GG$106,coco!DU$107,0)</f>
        <v>0</v>
      </c>
      <c r="DV112">
        <f>1.010852*VLOOKUP('Munka - y=xi'!DX4,coco!$A$85:$GG$106,coco!DV$107,0)</f>
        <v>0</v>
      </c>
      <c r="DW112">
        <f>1.010852*VLOOKUP('Munka - y=xi'!DY4,coco!$A$85:$GG$106,coco!DW$107,0)</f>
        <v>0</v>
      </c>
      <c r="DX112">
        <f>1.010852*VLOOKUP('Munka - y=xi'!DZ4,coco!$A$85:$GG$106,coco!DX$107,0)</f>
        <v>0</v>
      </c>
      <c r="DY112">
        <f>1.010852*VLOOKUP('Munka - y=xi'!EA4,coco!$A$85:$GG$106,coco!DY$107,0)</f>
        <v>0</v>
      </c>
      <c r="DZ112">
        <f>1.010852*VLOOKUP('Munka - y=xi'!EB4,coco!$A$85:$GG$106,coco!DZ$107,0)</f>
        <v>0</v>
      </c>
      <c r="EA112">
        <f>1.010852*VLOOKUP('Munka - y=xi'!EC4,coco!$A$85:$GG$106,coco!EA$107,0)</f>
        <v>0</v>
      </c>
      <c r="EB112">
        <f>1.010852*VLOOKUP('Munka - y=xi'!ED4,coco!$A$85:$GG$106,coco!EB$107,0)</f>
        <v>0</v>
      </c>
      <c r="EC112">
        <f>1.010852*VLOOKUP('Munka - y=xi'!EE4,coco!$A$85:$GG$106,coco!EC$107,0)</f>
        <v>0</v>
      </c>
      <c r="ED112">
        <f>1.010852*VLOOKUP('Munka - y=xi'!EF4,coco!$A$85:$GG$106,coco!ED$107,0)</f>
        <v>0</v>
      </c>
      <c r="EE112">
        <f>1.010852*VLOOKUP('Munka - y=xi'!EG4,coco!$A$85:$GG$106,coco!EE$107,0)</f>
        <v>70.759640000000005</v>
      </c>
      <c r="EF112">
        <f>1.010852*VLOOKUP('Munka - y=xi'!EH4,coco!$A$85:$GG$106,coco!EF$107,0)</f>
        <v>0</v>
      </c>
      <c r="EG112">
        <f>1.010852*VLOOKUP('Munka - y=xi'!EI4,coco!$A$85:$GG$106,coco!EG$107,0)</f>
        <v>0</v>
      </c>
      <c r="EH112">
        <f>1.010852*VLOOKUP('Munka - y=xi'!EJ4,coco!$A$85:$GG$106,coco!EH$107,0)</f>
        <v>0</v>
      </c>
      <c r="EI112">
        <f>1.010852*VLOOKUP('Munka - y=xi'!EK4,coco!$A$85:$GG$106,coco!EI$107,0)</f>
        <v>0</v>
      </c>
      <c r="EJ112">
        <f>1.010852*VLOOKUP('Munka - y=xi'!EL4,coco!$A$85:$GG$106,coco!EJ$107,0)</f>
        <v>0</v>
      </c>
      <c r="EK112">
        <f>1.010852*VLOOKUP('Munka - y=xi'!EM4,coco!$A$85:$GG$106,coco!EK$107,0)</f>
        <v>3.5379820000000004</v>
      </c>
      <c r="EL112">
        <f>1.010852*VLOOKUP('Munka - y=xi'!EN4,coco!$A$85:$GG$106,coco!EL$107,0)</f>
        <v>0</v>
      </c>
      <c r="EM112">
        <f>1.010852*VLOOKUP('Munka - y=xi'!EO4,coco!$A$85:$GG$106,coco!EM$107,0)</f>
        <v>0</v>
      </c>
      <c r="EN112">
        <f>1.010852*VLOOKUP('Munka - y=xi'!EP4,coco!$A$85:$GG$106,coco!EN$107,0)</f>
        <v>0</v>
      </c>
      <c r="EO112">
        <f>1.010852*VLOOKUP('Munka - y=xi'!EQ4,coco!$A$85:$GG$106,coco!EO$107,0)</f>
        <v>0</v>
      </c>
      <c r="EP112">
        <f>1.010852*VLOOKUP('Munka - y=xi'!ER4,coco!$A$85:$GG$106,coco!EP$107,0)</f>
        <v>0</v>
      </c>
      <c r="EQ112">
        <f>1.010852*VLOOKUP('Munka - y=xi'!ES4,coco!$A$85:$GG$106,coco!EQ$107,0)</f>
        <v>0</v>
      </c>
      <c r="ER112">
        <f>1.010852*VLOOKUP('Munka - y=xi'!ET4,coco!$A$85:$GG$106,coco!ER$107,0)</f>
        <v>0</v>
      </c>
      <c r="ES112">
        <f>1.010852*VLOOKUP('Munka - y=xi'!EU4,coco!$A$85:$GG$106,coco!ES$107,0)</f>
        <v>0</v>
      </c>
      <c r="ET112">
        <f>1.010852*VLOOKUP('Munka - y=xi'!EV4,coco!$A$85:$GG$106,coco!ET$107,0)</f>
        <v>0</v>
      </c>
      <c r="EU112">
        <f>1.010852*VLOOKUP('Munka - y=xi'!EW4,coco!$A$85:$GG$106,coco!EU$107,0)</f>
        <v>0</v>
      </c>
      <c r="EV112">
        <f>1.010852*VLOOKUP('Munka - y=xi'!EX4,coco!$A$85:$GG$106,coco!EV$107,0)</f>
        <v>0</v>
      </c>
      <c r="EW112">
        <f>1.010852*VLOOKUP('Munka - y=xi'!EY4,coco!$A$85:$GG$106,coco!EW$107,0)</f>
        <v>0</v>
      </c>
      <c r="EX112">
        <f>1.010852*VLOOKUP('Munka - y=xi'!EZ4,coco!$A$85:$GG$106,coco!EX$107,0)</f>
        <v>0</v>
      </c>
      <c r="EY112">
        <f>1.010852*VLOOKUP('Munka - y=xi'!FA4,coco!$A$85:$GG$106,coco!EY$107,0)</f>
        <v>0</v>
      </c>
      <c r="EZ112">
        <f>1.010852*VLOOKUP('Munka - y=xi'!FB4,coco!$A$85:$GG$106,coco!EZ$107,0)</f>
        <v>0</v>
      </c>
      <c r="FA112">
        <f>1.010852*VLOOKUP('Munka - y=xi'!FC4,coco!$A$85:$GG$106,coco!FA$107,0)</f>
        <v>33.358116000000003</v>
      </c>
      <c r="FB112">
        <f>1.010852*VLOOKUP('Munka - y=xi'!FD4,coco!$A$85:$GG$106,coco!FB$107,0)</f>
        <v>0</v>
      </c>
      <c r="FC112">
        <f>1.010852*VLOOKUP('Munka - y=xi'!FE4,coco!$A$85:$GG$106,coco!FC$107,0)</f>
        <v>0</v>
      </c>
      <c r="FD112">
        <f>1.010852*VLOOKUP('Munka - y=xi'!FF4,coco!$A$85:$GG$106,coco!FD$107,0)</f>
        <v>0</v>
      </c>
      <c r="FE112">
        <f>1.010852*VLOOKUP('Munka - y=xi'!FG4,coco!$A$85:$GG$106,coco!FE$107,0)</f>
        <v>0</v>
      </c>
      <c r="FF112">
        <f>1.010852*VLOOKUP('Munka - y=xi'!FH4,coco!$A$85:$GG$106,coco!FF$107,0)</f>
        <v>0</v>
      </c>
      <c r="FG112">
        <f>1.010852*VLOOKUP('Munka - y=xi'!FI4,coco!$A$85:$GG$106,coco!FG$107,0)</f>
        <v>0</v>
      </c>
      <c r="FH112">
        <f>1.010852*VLOOKUP('Munka - y=xi'!FJ4,coco!$A$85:$GG$106,coco!FH$107,0)</f>
        <v>0</v>
      </c>
      <c r="FI112">
        <f>1.010852*VLOOKUP('Munka - y=xi'!FK4,coco!$A$85:$GG$106,coco!FI$107,0)</f>
        <v>0</v>
      </c>
      <c r="FJ112">
        <f>1.010852*VLOOKUP('Munka - y=xi'!FL4,coco!$A$85:$GG$106,coco!FJ$107,0)</f>
        <v>0</v>
      </c>
      <c r="FK112">
        <f>1.010852*VLOOKUP('Munka - y=xi'!FM4,coco!$A$85:$GG$106,coco!FK$107,0)</f>
        <v>0</v>
      </c>
      <c r="FL112">
        <f>1.010852*VLOOKUP('Munka - y=xi'!FN4,coco!$A$85:$GG$106,coco!FL$107,0)</f>
        <v>0</v>
      </c>
      <c r="FM112">
        <f>1.010852*VLOOKUP('Munka - y=xi'!FO4,coco!$A$85:$GG$106,coco!FM$107,0)</f>
        <v>0</v>
      </c>
      <c r="FN112">
        <f>1.010852*VLOOKUP('Munka - y=xi'!FP4,coco!$A$85:$GG$106,coco!FN$107,0)</f>
        <v>0</v>
      </c>
      <c r="FO112">
        <f>1.010852*VLOOKUP('Munka - y=xi'!FQ4,coco!$A$85:$GG$106,coco!FO$107,0)</f>
        <v>0</v>
      </c>
      <c r="FP112">
        <f>1.010852*VLOOKUP('Munka - y=xi'!FR4,coco!$A$85:$GG$106,coco!FP$107,0)</f>
        <v>0</v>
      </c>
      <c r="FQ112">
        <f>1.010852*VLOOKUP('Munka - y=xi'!FS4,coco!$A$85:$GG$106,coco!FQ$107,0)</f>
        <v>0</v>
      </c>
      <c r="FR112">
        <f>1.010852*VLOOKUP('Munka - y=xi'!FT4,coco!$A$85:$GG$106,coco!FR$107,0)</f>
        <v>0</v>
      </c>
      <c r="FS112">
        <f>1.010852*VLOOKUP('Munka - y=xi'!FU4,coco!$A$85:$GG$106,coco!FS$107,0)</f>
        <v>0</v>
      </c>
      <c r="FT112">
        <f>1.010852*VLOOKUP('Munka - y=xi'!FV4,coco!$A$85:$GG$106,coco!FT$107,0)</f>
        <v>0</v>
      </c>
      <c r="FU112">
        <f>1.010852*VLOOKUP('Munka - y=xi'!FW4,coco!$A$85:$GG$106,coco!FU$107,0)</f>
        <v>0</v>
      </c>
      <c r="FV112">
        <f>1.010852*VLOOKUP('Munka - y=xi'!FX4,coco!$A$85:$GG$106,coco!FV$107,0)</f>
        <v>0</v>
      </c>
      <c r="FW112">
        <f>1.010852*VLOOKUP('Munka - y=xi'!FY4,coco!$A$85:$GG$106,coco!FW$107,0)</f>
        <v>0</v>
      </c>
      <c r="FX112">
        <f>1.010852*VLOOKUP('Munka - y=xi'!FZ4,coco!$A$85:$GG$106,coco!FX$107,0)</f>
        <v>0</v>
      </c>
      <c r="FY112">
        <f>1.010852*VLOOKUP('Munka - y=xi'!GA4,coco!$A$85:$GG$106,coco!FY$107,0)</f>
        <v>0</v>
      </c>
      <c r="FZ112">
        <f>1.010852*VLOOKUP('Munka - y=xi'!GB4,coco!$A$85:$GG$106,coco!FZ$107,0)</f>
        <v>0</v>
      </c>
      <c r="GA112">
        <f>1.010852*VLOOKUP('Munka - y=xi'!GC4,coco!$A$85:$GG$106,coco!GA$107,0)</f>
        <v>0</v>
      </c>
      <c r="GB112">
        <f>1.010852*VLOOKUP('Munka - y=xi'!GD4,coco!$A$85:$GG$106,coco!GB$107,0)</f>
        <v>0</v>
      </c>
      <c r="GC112">
        <f>1.010852*VLOOKUP('Munka - y=xi'!GE4,coco!$A$85:$GG$106,coco!GC$107,0)</f>
        <v>0</v>
      </c>
      <c r="GD112">
        <f>1.010852*VLOOKUP('Munka - y=xi'!GF4,coco!$A$85:$GG$106,coco!GD$107,0)</f>
        <v>0</v>
      </c>
      <c r="GE112">
        <f>1.010852*VLOOKUP('Munka - y=xi'!GG4,coco!$A$85:$GG$106,coco!GE$107,0)</f>
        <v>0</v>
      </c>
      <c r="GF112">
        <f>1.010852*VLOOKUP('Munka - y=xi'!GH4,coco!$A$85:$GG$106,coco!GF$107,0)</f>
        <v>0</v>
      </c>
      <c r="GG112">
        <f>1.010852*VLOOKUP('Munka - y=xi'!GI4,coco!$A$85:$GG$106,coco!GG$107,0)</f>
        <v>151.62780000000001</v>
      </c>
      <c r="GH112">
        <f t="shared" si="25"/>
        <v>4897.577940000001</v>
      </c>
      <c r="GI112">
        <f>'Munka - y=xi'!GJ4</f>
        <v>4844</v>
      </c>
      <c r="GJ112">
        <f t="shared" si="26"/>
        <v>-53.577940000001036</v>
      </c>
    </row>
    <row r="113" spans="1:192" hidden="1">
      <c r="A113" t="str">
        <f>'Munka - y=xi'!A5</f>
        <v>Diósjenő 2000</v>
      </c>
      <c r="B113">
        <f>1.010852*VLOOKUP('Munka - y=xi'!D5,coco!$A$85:$GG$106,coco!B$107,0)</f>
        <v>0</v>
      </c>
      <c r="C113">
        <f>1.010852*VLOOKUP('Munka - y=xi'!E5,coco!$A$85:$GG$106,coco!C$107,0)</f>
        <v>0</v>
      </c>
      <c r="D113">
        <f>1.010852*VLOOKUP('Munka - y=xi'!F5,coco!$A$85:$GG$106,coco!D$107,0)</f>
        <v>200.65412200000003</v>
      </c>
      <c r="E113">
        <f>1.010852*VLOOKUP('Munka - y=xi'!G5,coco!$A$85:$GG$106,coco!E$107,0)</f>
        <v>0</v>
      </c>
      <c r="F113">
        <f>1.010852*VLOOKUP('Munka - y=xi'!H5,coco!$A$85:$GG$106,coco!F$107,0)</f>
        <v>0</v>
      </c>
      <c r="G113">
        <f>1.010852*VLOOKUP('Munka - y=xi'!I5,coco!$A$85:$GG$106,coco!G$107,0)</f>
        <v>64.189102000000005</v>
      </c>
      <c r="H113">
        <f>1.010852*VLOOKUP('Munka - y=xi'!J5,coco!$A$85:$GG$106,coco!H$107,0)</f>
        <v>287.08196800000002</v>
      </c>
      <c r="I113">
        <f>1.010852*VLOOKUP('Munka - y=xi'!K5,coco!$A$85:$GG$106,coco!I$107,0)</f>
        <v>0</v>
      </c>
      <c r="J113">
        <f>1.010852*VLOOKUP('Munka - y=xi'!L5,coco!$A$85:$GG$106,coco!J$107,0)</f>
        <v>0</v>
      </c>
      <c r="K113">
        <f>1.010852*VLOOKUP('Munka - y=xi'!M5,coco!$A$85:$GG$106,coco!K$107,0)</f>
        <v>0</v>
      </c>
      <c r="L113">
        <f>1.010852*VLOOKUP('Munka - y=xi'!N5,coco!$A$85:$GG$106,coco!L$107,0)</f>
        <v>26.787578000000003</v>
      </c>
      <c r="M113">
        <f>1.010852*VLOOKUP('Munka - y=xi'!O5,coco!$A$85:$GG$106,coco!M$107,0)</f>
        <v>0</v>
      </c>
      <c r="N113">
        <f>1.010852*VLOOKUP('Munka - y=xi'!P5,coco!$A$85:$GG$106,coco!N$107,0)</f>
        <v>42.961210000000001</v>
      </c>
      <c r="O113">
        <f>1.010852*VLOOKUP('Munka - y=xi'!Q5,coco!$A$85:$GG$106,coco!O$107,0)</f>
        <v>315.89125000000001</v>
      </c>
      <c r="P113">
        <f>1.010852*VLOOKUP('Munka - y=xi'!R5,coco!$A$85:$GG$106,coco!P$107,0)</f>
        <v>0</v>
      </c>
      <c r="Q113">
        <f>1.010852*VLOOKUP('Munka - y=xi'!S5,coco!$A$85:$GG$106,coco!Q$107,0)</f>
        <v>0</v>
      </c>
      <c r="R113">
        <f>1.010852*VLOOKUP('Munka - y=xi'!T5,coco!$A$85:$GG$106,coco!R$107,0)</f>
        <v>79.351882000000003</v>
      </c>
      <c r="S113">
        <f>1.010852*VLOOKUP('Munka - y=xi'!U5,coco!$A$85:$GG$106,coco!S$107,0)</f>
        <v>74.297622000000004</v>
      </c>
      <c r="T113">
        <f>1.010852*VLOOKUP('Munka - y=xi'!V5,coco!$A$85:$GG$106,coco!T$107,0)</f>
        <v>0</v>
      </c>
      <c r="U113">
        <f>1.010852*VLOOKUP('Munka - y=xi'!W5,coco!$A$85:$GG$106,coco!U$107,0)</f>
        <v>0</v>
      </c>
      <c r="V113">
        <f>1.010852*VLOOKUP('Munka - y=xi'!X5,coco!$A$85:$GG$106,coco!V$107,0)</f>
        <v>0</v>
      </c>
      <c r="W113">
        <f>1.010852*VLOOKUP('Munka - y=xi'!Y5,coco!$A$85:$GG$106,coco!W$107,0)</f>
        <v>0</v>
      </c>
      <c r="X113">
        <f>1.010852*VLOOKUP('Munka - y=xi'!Z5,coco!$A$85:$GG$106,coco!X$107,0)</f>
        <v>23.249596</v>
      </c>
      <c r="Y113">
        <f>1.010852*VLOOKUP('Munka - y=xi'!AA5,coco!$A$85:$GG$106,coco!Y$107,0)</f>
        <v>0</v>
      </c>
      <c r="Z113">
        <f>1.010852*VLOOKUP('Munka - y=xi'!AB5,coco!$A$85:$GG$106,coco!Z$107,0)</f>
        <v>0</v>
      </c>
      <c r="AA113">
        <f>1.010852*VLOOKUP('Munka - y=xi'!AC5,coco!$A$85:$GG$106,coco!AA$107,0)</f>
        <v>0</v>
      </c>
      <c r="AB113">
        <f>1.010852*VLOOKUP('Munka - y=xi'!AD5,coco!$A$85:$GG$106,coco!AB$107,0)</f>
        <v>0</v>
      </c>
      <c r="AC113">
        <f>1.010852*VLOOKUP('Munka - y=xi'!AE5,coco!$A$85:$GG$106,coco!AC$107,0)</f>
        <v>0</v>
      </c>
      <c r="AD113">
        <f>1.010852*VLOOKUP('Munka - y=xi'!AF5,coco!$A$85:$GG$106,coco!AD$107,0)</f>
        <v>0</v>
      </c>
      <c r="AE113">
        <f>1.010852*VLOOKUP('Munka - y=xi'!AG5,coco!$A$85:$GG$106,coco!AE$107,0)</f>
        <v>0</v>
      </c>
      <c r="AF113">
        <f>1.010852*VLOOKUP('Munka - y=xi'!AH5,coco!$A$85:$GG$106,coco!AF$107,0)</f>
        <v>0</v>
      </c>
      <c r="AG113">
        <f>1.010852*VLOOKUP('Munka - y=xi'!AI5,coco!$A$85:$GG$106,coco!AG$107,0)</f>
        <v>0</v>
      </c>
      <c r="AH113">
        <f>1.010852*VLOOKUP('Munka - y=xi'!AJ5,coco!$A$85:$GG$106,coco!AH$107,0)</f>
        <v>0</v>
      </c>
      <c r="AI113">
        <f>1.010852*VLOOKUP('Munka - y=xi'!AK5,coco!$A$85:$GG$106,coco!AI$107,0)</f>
        <v>44.477488000000001</v>
      </c>
      <c r="AJ113">
        <f>1.010852*VLOOKUP('Munka - y=xi'!AL5,coco!$A$85:$GG$106,coco!AJ$107,0)</f>
        <v>0</v>
      </c>
      <c r="AK113">
        <f>1.010852*VLOOKUP('Munka - y=xi'!AM5,coco!$A$85:$GG$106,coco!AK$107,0)</f>
        <v>0</v>
      </c>
      <c r="AL113">
        <f>1.010852*VLOOKUP('Munka - y=xi'!AN5,coco!$A$85:$GG$106,coco!AL$107,0)</f>
        <v>0</v>
      </c>
      <c r="AM113">
        <f>1.010852*VLOOKUP('Munka - y=xi'!AO5,coco!$A$85:$GG$106,coco!AM$107,0)</f>
        <v>0</v>
      </c>
      <c r="AN113">
        <f>1.010852*VLOOKUP('Munka - y=xi'!AP5,coco!$A$85:$GG$106,coco!AN$107,0)</f>
        <v>0</v>
      </c>
      <c r="AO113">
        <f>1.010852*VLOOKUP('Munka - y=xi'!AQ5,coco!$A$85:$GG$106,coco!AO$107,0)</f>
        <v>0</v>
      </c>
      <c r="AP113">
        <f>1.010852*VLOOKUP('Munka - y=xi'!AR5,coco!$A$85:$GG$106,coco!AP$107,0)</f>
        <v>0</v>
      </c>
      <c r="AQ113">
        <f>1.010852*VLOOKUP('Munka - y=xi'!AS5,coco!$A$85:$GG$106,coco!AQ$107,0)</f>
        <v>0</v>
      </c>
      <c r="AR113">
        <f>1.010852*VLOOKUP('Munka - y=xi'!AT5,coco!$A$85:$GG$106,coco!AR$107,0)</f>
        <v>0</v>
      </c>
      <c r="AS113">
        <f>1.010852*VLOOKUP('Munka - y=xi'!AU5,coco!$A$85:$GG$106,coco!AS$107,0)</f>
        <v>0</v>
      </c>
      <c r="AT113">
        <f>1.010852*VLOOKUP('Munka - y=xi'!AV5,coco!$A$85:$GG$106,coco!AT$107,0)</f>
        <v>0</v>
      </c>
      <c r="AU113">
        <f>1.010852*VLOOKUP('Munka - y=xi'!AW5,coco!$A$85:$GG$106,coco!AU$107,0)</f>
        <v>146.57354000000001</v>
      </c>
      <c r="AV113">
        <f>1.010852*VLOOKUP('Munka - y=xi'!AX5,coco!$A$85:$GG$106,coco!AV$107,0)</f>
        <v>74.803048000000004</v>
      </c>
      <c r="AW113">
        <f>1.010852*VLOOKUP('Munka - y=xi'!AY5,coco!$A$85:$GG$106,coco!AW$107,0)</f>
        <v>0</v>
      </c>
      <c r="AX113">
        <f>1.010852*VLOOKUP('Munka - y=xi'!AZ5,coco!$A$85:$GG$106,coco!AX$107,0)</f>
        <v>0</v>
      </c>
      <c r="AY113">
        <f>1.010852*VLOOKUP('Munka - y=xi'!BA5,coco!$A$85:$GG$106,coco!AY$107,0)</f>
        <v>0</v>
      </c>
      <c r="AZ113">
        <f>1.010852*VLOOKUP('Munka - y=xi'!BB5,coco!$A$85:$GG$106,coco!AZ$107,0)</f>
        <v>0</v>
      </c>
      <c r="BA113">
        <f>1.010852*VLOOKUP('Munka - y=xi'!BC5,coco!$A$85:$GG$106,coco!BA$107,0)</f>
        <v>0</v>
      </c>
      <c r="BB113">
        <f>1.010852*VLOOKUP('Munka - y=xi'!BD5,coco!$A$85:$GG$106,coco!BB$107,0)</f>
        <v>38.412376000000002</v>
      </c>
      <c r="BC113">
        <f>1.010852*VLOOKUP('Munka - y=xi'!BE5,coco!$A$85:$GG$106,coco!BC$107,0)</f>
        <v>0</v>
      </c>
      <c r="BD113">
        <f>1.010852*VLOOKUP('Munka - y=xi'!BF5,coco!$A$85:$GG$106,coco!BD$107,0)</f>
        <v>0</v>
      </c>
      <c r="BE113">
        <f>1.010852*VLOOKUP('Munka - y=xi'!BG5,coco!$A$85:$GG$106,coco!BE$107,0)</f>
        <v>0</v>
      </c>
      <c r="BF113">
        <f>1.010852*VLOOKUP('Munka - y=xi'!BH5,coco!$A$85:$GG$106,coco!BF$107,0)</f>
        <v>0</v>
      </c>
      <c r="BG113">
        <f>1.010852*VLOOKUP('Munka - y=xi'!BI5,coco!$A$85:$GG$106,coco!BG$107,0)</f>
        <v>0</v>
      </c>
      <c r="BH113">
        <f>1.010852*VLOOKUP('Munka - y=xi'!BJ5,coco!$A$85:$GG$106,coco!BH$107,0)</f>
        <v>737.92196000000001</v>
      </c>
      <c r="BI113">
        <f>1.010852*VLOOKUP('Munka - y=xi'!BK5,coco!$A$85:$GG$106,coco!BI$107,0)</f>
        <v>0</v>
      </c>
      <c r="BJ113">
        <f>1.010852*VLOOKUP('Munka - y=xi'!BL5,coco!$A$85:$GG$106,coco!BJ$107,0)</f>
        <v>559.00115600000004</v>
      </c>
      <c r="BK113">
        <f>1.010852*VLOOKUP('Munka - y=xi'!BM5,coco!$A$85:$GG$106,coco!BK$107,0)</f>
        <v>126.35650000000001</v>
      </c>
      <c r="BL113">
        <f>1.010852*VLOOKUP('Munka - y=xi'!BN5,coco!$A$85:$GG$106,coco!BL$107,0)</f>
        <v>0</v>
      </c>
      <c r="BM113">
        <f>1.010852*VLOOKUP('Munka - y=xi'!BO5,coco!$A$85:$GG$106,coco!BM$107,0)</f>
        <v>0</v>
      </c>
      <c r="BN113">
        <f>1.010852*VLOOKUP('Munka - y=xi'!BP5,coco!$A$85:$GG$106,coco!BN$107,0)</f>
        <v>316.39667600000001</v>
      </c>
      <c r="BO113">
        <f>1.010852*VLOOKUP('Munka - y=xi'!BQ5,coco!$A$85:$GG$106,coco!BO$107,0)</f>
        <v>0</v>
      </c>
      <c r="BP113">
        <f>1.010852*VLOOKUP('Munka - y=xi'!BR5,coco!$A$85:$GG$106,coco!BP$107,0)</f>
        <v>0</v>
      </c>
      <c r="BQ113">
        <f>1.010852*VLOOKUP('Munka - y=xi'!BS5,coco!$A$85:$GG$106,coco!BQ$107,0)</f>
        <v>0</v>
      </c>
      <c r="BR113">
        <f>1.010852*VLOOKUP('Munka - y=xi'!BT5,coco!$A$85:$GG$106,coco!BR$107,0)</f>
        <v>0</v>
      </c>
      <c r="BS113">
        <f>1.010852*VLOOKUP('Munka - y=xi'!BU5,coco!$A$85:$GG$106,coco!BS$107,0)</f>
        <v>236.53936800000002</v>
      </c>
      <c r="BT113">
        <f>1.010852*VLOOKUP('Munka - y=xi'!BV5,coco!$A$85:$GG$106,coco!BT$107,0)</f>
        <v>746.00877600000001</v>
      </c>
      <c r="BU113">
        <f>1.010852*VLOOKUP('Munka - y=xi'!BW5,coco!$A$85:$GG$106,coco!BU$107,0)</f>
        <v>0</v>
      </c>
      <c r="BV113">
        <f>1.010852*VLOOKUP('Munka - y=xi'!BX5,coco!$A$85:$GG$106,coco!BV$107,0)</f>
        <v>56.607712000000006</v>
      </c>
      <c r="BW113">
        <f>1.010852*VLOOKUP('Munka - y=xi'!BY5,coco!$A$85:$GG$106,coco!BW$107,0)</f>
        <v>290.11452400000002</v>
      </c>
      <c r="BX113">
        <f>1.010852*VLOOKUP('Munka - y=xi'!BZ5,coco!$A$85:$GG$106,coco!BX$107,0)</f>
        <v>0</v>
      </c>
      <c r="BY113">
        <f>1.010852*VLOOKUP('Munka - y=xi'!CA5,coco!$A$85:$GG$106,coco!BY$107,0)</f>
        <v>251.19672200000002</v>
      </c>
      <c r="BZ113">
        <f>1.010852*VLOOKUP('Munka - y=xi'!CB5,coco!$A$85:$GG$106,coco!BZ$107,0)</f>
        <v>0</v>
      </c>
      <c r="CA113">
        <f>1.010852*VLOOKUP('Munka - y=xi'!CC5,coco!$A$85:$GG$106,coco!CA$107,0)</f>
        <v>0</v>
      </c>
      <c r="CB113">
        <f>1.010852*VLOOKUP('Munka - y=xi'!CD5,coco!$A$85:$GG$106,coco!CB$107,0)</f>
        <v>0</v>
      </c>
      <c r="CC113">
        <f>1.010852*VLOOKUP('Munka - y=xi'!CE5,coco!$A$85:$GG$106,coco!CC$107,0)</f>
        <v>0</v>
      </c>
      <c r="CD113">
        <f>1.010852*VLOOKUP('Munka - y=xi'!CF5,coco!$A$85:$GG$106,coco!CD$107,0)</f>
        <v>0</v>
      </c>
      <c r="CE113">
        <f>1.010852*VLOOKUP('Munka - y=xi'!CG5,coco!$A$85:$GG$106,coco!CE$107,0)</f>
        <v>0</v>
      </c>
      <c r="CF113">
        <f>1.010852*VLOOKUP('Munka - y=xi'!CH5,coco!$A$85:$GG$106,coco!CF$107,0)</f>
        <v>0</v>
      </c>
      <c r="CG113">
        <f>1.010852*VLOOKUP('Munka - y=xi'!CI5,coco!$A$85:$GG$106,coco!CG$107,0)</f>
        <v>0</v>
      </c>
      <c r="CH113">
        <f>1.010852*VLOOKUP('Munka - y=xi'!CJ5,coco!$A$85:$GG$106,coco!CH$107,0)</f>
        <v>0</v>
      </c>
      <c r="CI113">
        <f>1.010852*VLOOKUP('Munka - y=xi'!CK5,coco!$A$85:$GG$106,coco!CI$107,0)</f>
        <v>0</v>
      </c>
      <c r="CJ113">
        <f>1.010852*VLOOKUP('Munka - y=xi'!CL5,coco!$A$85:$GG$106,coco!CJ$107,0)</f>
        <v>0</v>
      </c>
      <c r="CK113">
        <f>1.010852*VLOOKUP('Munka - y=xi'!CM5,coco!$A$85:$GG$106,coco!CK$107,0)</f>
        <v>0</v>
      </c>
      <c r="CL113">
        <f>1.010852*VLOOKUP('Munka - y=xi'!CN5,coco!$A$85:$GG$106,coco!CL$107,0)</f>
        <v>0</v>
      </c>
      <c r="CM113">
        <f>1.010852*VLOOKUP('Munka - y=xi'!CO5,coco!$A$85:$GG$106,coco!CM$107,0)</f>
        <v>0</v>
      </c>
      <c r="CN113">
        <f>1.010852*VLOOKUP('Munka - y=xi'!CP5,coco!$A$85:$GG$106,coco!CN$107,0)</f>
        <v>0</v>
      </c>
      <c r="CO113">
        <f>1.010852*VLOOKUP('Munka - y=xi'!CQ5,coco!$A$85:$GG$106,coco!CO$107,0)</f>
        <v>0</v>
      </c>
      <c r="CP113">
        <f>1.010852*VLOOKUP('Munka - y=xi'!CR5,coco!$A$85:$GG$106,coco!CP$107,0)</f>
        <v>0</v>
      </c>
      <c r="CQ113">
        <f>1.010852*VLOOKUP('Munka - y=xi'!CS5,coco!$A$85:$GG$106,coco!CQ$107,0)</f>
        <v>0</v>
      </c>
      <c r="CR113">
        <f>1.010852*VLOOKUP('Munka - y=xi'!CT5,coco!$A$85:$GG$106,coco!CR$107,0)</f>
        <v>0</v>
      </c>
      <c r="CS113">
        <f>1.010852*VLOOKUP('Munka - y=xi'!CU5,coco!$A$85:$GG$106,coco!CS$107,0)</f>
        <v>0</v>
      </c>
      <c r="CT113">
        <f>1.010852*VLOOKUP('Munka - y=xi'!CV5,coco!$A$85:$GG$106,coco!CT$107,0)</f>
        <v>0</v>
      </c>
      <c r="CU113">
        <f>1.010852*VLOOKUP('Munka - y=xi'!CW5,coco!$A$85:$GG$106,coco!CU$107,0)</f>
        <v>0</v>
      </c>
      <c r="CV113">
        <f>1.010852*VLOOKUP('Munka - y=xi'!CX5,coco!$A$85:$GG$106,coco!CV$107,0)</f>
        <v>462.97021600000005</v>
      </c>
      <c r="CW113">
        <f>1.010852*VLOOKUP('Munka - y=xi'!CY5,coco!$A$85:$GG$106,coco!CW$107,0)</f>
        <v>37.906950000000002</v>
      </c>
      <c r="CX113">
        <f>1.010852*VLOOKUP('Munka - y=xi'!CZ5,coco!$A$85:$GG$106,coco!CX$107,0)</f>
        <v>0</v>
      </c>
      <c r="CY113">
        <f>1.010852*VLOOKUP('Munka - y=xi'!DA5,coco!$A$85:$GG$106,coco!CY$107,0)</f>
        <v>0</v>
      </c>
      <c r="CZ113">
        <f>1.010852*VLOOKUP('Munka - y=xi'!DB5,coco!$A$85:$GG$106,coco!CZ$107,0)</f>
        <v>0</v>
      </c>
      <c r="DA113">
        <f>1.010852*VLOOKUP('Munka - y=xi'!DC5,coco!$A$85:$GG$106,coco!DA$107,0)</f>
        <v>0</v>
      </c>
      <c r="DB113">
        <f>1.010852*VLOOKUP('Munka - y=xi'!DD5,coco!$A$85:$GG$106,coco!DB$107,0)</f>
        <v>0</v>
      </c>
      <c r="DC113">
        <f>1.010852*VLOOKUP('Munka - y=xi'!DE5,coco!$A$85:$GG$106,coco!DC$107,0)</f>
        <v>0</v>
      </c>
      <c r="DD113">
        <f>1.010852*VLOOKUP('Munka - y=xi'!DF5,coco!$A$85:$GG$106,coco!DD$107,0)</f>
        <v>0</v>
      </c>
      <c r="DE113">
        <f>1.010852*VLOOKUP('Munka - y=xi'!DG5,coco!$A$85:$GG$106,coco!DE$107,0)</f>
        <v>0</v>
      </c>
      <c r="DF113">
        <f>1.010852*VLOOKUP('Munka - y=xi'!DH5,coco!$A$85:$GG$106,coco!DF$107,0)</f>
        <v>0</v>
      </c>
      <c r="DG113">
        <f>1.010852*VLOOKUP('Munka - y=xi'!DI5,coco!$A$85:$GG$106,coco!DG$107,0)</f>
        <v>0</v>
      </c>
      <c r="DH113">
        <f>1.010852*VLOOKUP('Munka - y=xi'!DJ5,coco!$A$85:$GG$106,coco!DH$107,0)</f>
        <v>0</v>
      </c>
      <c r="DI113">
        <f>1.010852*VLOOKUP('Munka - y=xi'!DK5,coco!$A$85:$GG$106,coco!DI$107,0)</f>
        <v>0</v>
      </c>
      <c r="DJ113">
        <f>1.010852*VLOOKUP('Munka - y=xi'!DL5,coco!$A$85:$GG$106,coco!DJ$107,0)</f>
        <v>0</v>
      </c>
      <c r="DK113">
        <f>1.010852*VLOOKUP('Munka - y=xi'!DM5,coco!$A$85:$GG$106,coco!DK$107,0)</f>
        <v>0</v>
      </c>
      <c r="DL113">
        <f>1.010852*VLOOKUP('Munka - y=xi'!DN5,coco!$A$85:$GG$106,coco!DL$107,0)</f>
        <v>0</v>
      </c>
      <c r="DM113">
        <f>1.010852*VLOOKUP('Munka - y=xi'!DO5,coco!$A$85:$GG$106,coco!DM$107,0)</f>
        <v>249.68044400000002</v>
      </c>
      <c r="DN113">
        <f>1.010852*VLOOKUP('Munka - y=xi'!DP5,coco!$A$85:$GG$106,coco!DN$107,0)</f>
        <v>0</v>
      </c>
      <c r="DO113">
        <f>1.010852*VLOOKUP('Munka - y=xi'!DQ5,coco!$A$85:$GG$106,coco!DO$107,0)</f>
        <v>0</v>
      </c>
      <c r="DP113">
        <f>1.010852*VLOOKUP('Munka - y=xi'!DR5,coco!$A$85:$GG$106,coco!DP$107,0)</f>
        <v>0</v>
      </c>
      <c r="DQ113">
        <f>1.010852*VLOOKUP('Munka - y=xi'!DS5,coco!$A$85:$GG$106,coco!DQ$107,0)</f>
        <v>0</v>
      </c>
      <c r="DR113">
        <f>1.010852*VLOOKUP('Munka - y=xi'!DT5,coco!$A$85:$GG$106,coco!DR$107,0)</f>
        <v>0</v>
      </c>
      <c r="DS113">
        <f>1.010852*VLOOKUP('Munka - y=xi'!DU5,coco!$A$85:$GG$106,coco!DS$107,0)</f>
        <v>0</v>
      </c>
      <c r="DT113">
        <f>1.010852*VLOOKUP('Munka - y=xi'!DV5,coco!$A$85:$GG$106,coco!DT$107,0)</f>
        <v>0</v>
      </c>
      <c r="DU113">
        <f>1.010852*VLOOKUP('Munka - y=xi'!DW5,coco!$A$85:$GG$106,coco!DU$107,0)</f>
        <v>0</v>
      </c>
      <c r="DV113">
        <f>1.010852*VLOOKUP('Munka - y=xi'!DX5,coco!$A$85:$GG$106,coco!DV$107,0)</f>
        <v>0</v>
      </c>
      <c r="DW113">
        <f>1.010852*VLOOKUP('Munka - y=xi'!DY5,coco!$A$85:$GG$106,coco!DW$107,0)</f>
        <v>0</v>
      </c>
      <c r="DX113">
        <f>1.010852*VLOOKUP('Munka - y=xi'!DZ5,coco!$A$85:$GG$106,coco!DX$107,0)</f>
        <v>0</v>
      </c>
      <c r="DY113">
        <f>1.010852*VLOOKUP('Munka - y=xi'!EA5,coco!$A$85:$GG$106,coco!DY$107,0)</f>
        <v>0</v>
      </c>
      <c r="DZ113">
        <f>1.010852*VLOOKUP('Munka - y=xi'!EB5,coco!$A$85:$GG$106,coco!DZ$107,0)</f>
        <v>0</v>
      </c>
      <c r="EA113">
        <f>1.010852*VLOOKUP('Munka - y=xi'!EC5,coco!$A$85:$GG$106,coco!EA$107,0)</f>
        <v>0</v>
      </c>
      <c r="EB113">
        <f>1.010852*VLOOKUP('Munka - y=xi'!ED5,coco!$A$85:$GG$106,coco!EB$107,0)</f>
        <v>0</v>
      </c>
      <c r="EC113">
        <f>1.010852*VLOOKUP('Munka - y=xi'!EE5,coco!$A$85:$GG$106,coco!EC$107,0)</f>
        <v>257.26183400000002</v>
      </c>
      <c r="ED113">
        <f>1.010852*VLOOKUP('Munka - y=xi'!EF5,coco!$A$85:$GG$106,coco!ED$107,0)</f>
        <v>166.28515400000001</v>
      </c>
      <c r="EE113">
        <f>1.010852*VLOOKUP('Munka - y=xi'!EG5,coco!$A$85:$GG$106,coco!EE$107,0)</f>
        <v>0</v>
      </c>
      <c r="EF113">
        <f>1.010852*VLOOKUP('Munka - y=xi'!EH5,coco!$A$85:$GG$106,coco!EF$107,0)</f>
        <v>0</v>
      </c>
      <c r="EG113">
        <f>1.010852*VLOOKUP('Munka - y=xi'!EI5,coco!$A$85:$GG$106,coco!EG$107,0)</f>
        <v>0</v>
      </c>
      <c r="EH113">
        <f>1.010852*VLOOKUP('Munka - y=xi'!EJ5,coco!$A$85:$GG$106,coco!EH$107,0)</f>
        <v>0</v>
      </c>
      <c r="EI113">
        <f>1.010852*VLOOKUP('Munka - y=xi'!EK5,coco!$A$85:$GG$106,coco!EI$107,0)</f>
        <v>0</v>
      </c>
      <c r="EJ113">
        <f>1.010852*VLOOKUP('Munka - y=xi'!EL5,coco!$A$85:$GG$106,coco!EJ$107,0)</f>
        <v>0</v>
      </c>
      <c r="EK113">
        <f>1.010852*VLOOKUP('Munka - y=xi'!EM5,coco!$A$85:$GG$106,coco!EK$107,0)</f>
        <v>3.5379820000000004</v>
      </c>
      <c r="EL113">
        <f>1.010852*VLOOKUP('Munka - y=xi'!EN5,coco!$A$85:$GG$106,coco!EL$107,0)</f>
        <v>0</v>
      </c>
      <c r="EM113">
        <f>1.010852*VLOOKUP('Munka - y=xi'!EO5,coco!$A$85:$GG$106,coco!EM$107,0)</f>
        <v>0</v>
      </c>
      <c r="EN113">
        <f>1.010852*VLOOKUP('Munka - y=xi'!EP5,coco!$A$85:$GG$106,coco!EN$107,0)</f>
        <v>0</v>
      </c>
      <c r="EO113">
        <f>1.010852*VLOOKUP('Munka - y=xi'!EQ5,coco!$A$85:$GG$106,coco!EO$107,0)</f>
        <v>0</v>
      </c>
      <c r="EP113">
        <f>1.010852*VLOOKUP('Munka - y=xi'!ER5,coco!$A$85:$GG$106,coco!EP$107,0)</f>
        <v>0</v>
      </c>
      <c r="EQ113">
        <f>1.010852*VLOOKUP('Munka - y=xi'!ES5,coco!$A$85:$GG$106,coco!EQ$107,0)</f>
        <v>0</v>
      </c>
      <c r="ER113">
        <f>1.010852*VLOOKUP('Munka - y=xi'!ET5,coco!$A$85:$GG$106,coco!ER$107,0)</f>
        <v>0</v>
      </c>
      <c r="ES113">
        <f>1.010852*VLOOKUP('Munka - y=xi'!EU5,coco!$A$85:$GG$106,coco!ES$107,0)</f>
        <v>0</v>
      </c>
      <c r="ET113">
        <f>1.010852*VLOOKUP('Munka - y=xi'!EV5,coco!$A$85:$GG$106,coco!ET$107,0)</f>
        <v>0</v>
      </c>
      <c r="EU113">
        <f>1.010852*VLOOKUP('Munka - y=xi'!EW5,coco!$A$85:$GG$106,coco!EU$107,0)</f>
        <v>0</v>
      </c>
      <c r="EV113">
        <f>1.010852*VLOOKUP('Munka - y=xi'!EX5,coco!$A$85:$GG$106,coco!EV$107,0)</f>
        <v>0</v>
      </c>
      <c r="EW113">
        <f>1.010852*VLOOKUP('Munka - y=xi'!EY5,coco!$A$85:$GG$106,coco!EW$107,0)</f>
        <v>0</v>
      </c>
      <c r="EX113">
        <f>1.010852*VLOOKUP('Munka - y=xi'!EZ5,coco!$A$85:$GG$106,coco!EX$107,0)</f>
        <v>0</v>
      </c>
      <c r="EY113">
        <f>1.010852*VLOOKUP('Munka - y=xi'!FA5,coco!$A$85:$GG$106,coco!EY$107,0)</f>
        <v>0</v>
      </c>
      <c r="EZ113">
        <f>1.010852*VLOOKUP('Munka - y=xi'!FB5,coco!$A$85:$GG$106,coco!EZ$107,0)</f>
        <v>0</v>
      </c>
      <c r="FA113">
        <f>1.010852*VLOOKUP('Munka - y=xi'!FC5,coco!$A$85:$GG$106,coco!FA$107,0)</f>
        <v>33.358116000000003</v>
      </c>
      <c r="FB113">
        <f>1.010852*VLOOKUP('Munka - y=xi'!FD5,coco!$A$85:$GG$106,coco!FB$107,0)</f>
        <v>0</v>
      </c>
      <c r="FC113">
        <f>1.010852*VLOOKUP('Munka - y=xi'!FE5,coco!$A$85:$GG$106,coco!FC$107,0)</f>
        <v>0</v>
      </c>
      <c r="FD113">
        <f>1.010852*VLOOKUP('Munka - y=xi'!FF5,coco!$A$85:$GG$106,coco!FD$107,0)</f>
        <v>0</v>
      </c>
      <c r="FE113">
        <f>1.010852*VLOOKUP('Munka - y=xi'!FG5,coco!$A$85:$GG$106,coco!FE$107,0)</f>
        <v>0</v>
      </c>
      <c r="FF113">
        <f>1.010852*VLOOKUP('Munka - y=xi'!FH5,coco!$A$85:$GG$106,coco!FF$107,0)</f>
        <v>0</v>
      </c>
      <c r="FG113">
        <f>1.010852*VLOOKUP('Munka - y=xi'!FI5,coco!$A$85:$GG$106,coco!FG$107,0)</f>
        <v>0</v>
      </c>
      <c r="FH113">
        <f>1.010852*VLOOKUP('Munka - y=xi'!FJ5,coco!$A$85:$GG$106,coco!FH$107,0)</f>
        <v>0</v>
      </c>
      <c r="FI113">
        <f>1.010852*VLOOKUP('Munka - y=xi'!FK5,coco!$A$85:$GG$106,coco!FI$107,0)</f>
        <v>0</v>
      </c>
      <c r="FJ113">
        <f>1.010852*VLOOKUP('Munka - y=xi'!FL5,coco!$A$85:$GG$106,coco!FJ$107,0)</f>
        <v>0</v>
      </c>
      <c r="FK113">
        <f>1.010852*VLOOKUP('Munka - y=xi'!FM5,coco!$A$85:$GG$106,coco!FK$107,0)</f>
        <v>234.51766400000002</v>
      </c>
      <c r="FL113">
        <f>1.010852*VLOOKUP('Munka - y=xi'!FN5,coco!$A$85:$GG$106,coco!FL$107,0)</f>
        <v>0</v>
      </c>
      <c r="FM113">
        <f>1.010852*VLOOKUP('Munka - y=xi'!FO5,coco!$A$85:$GG$106,coco!FM$107,0)</f>
        <v>0</v>
      </c>
      <c r="FN113">
        <f>1.010852*VLOOKUP('Munka - y=xi'!FP5,coco!$A$85:$GG$106,coco!FN$107,0)</f>
        <v>350.76564400000001</v>
      </c>
      <c r="FO113">
        <f>1.010852*VLOOKUP('Munka - y=xi'!FQ5,coco!$A$85:$GG$106,coco!FO$107,0)</f>
        <v>0</v>
      </c>
      <c r="FP113">
        <f>1.010852*VLOOKUP('Munka - y=xi'!FR5,coco!$A$85:$GG$106,coco!FP$107,0)</f>
        <v>0</v>
      </c>
      <c r="FQ113">
        <f>1.010852*VLOOKUP('Munka - y=xi'!FS5,coco!$A$85:$GG$106,coco!FQ$107,0)</f>
        <v>0</v>
      </c>
      <c r="FR113">
        <f>1.010852*VLOOKUP('Munka - y=xi'!FT5,coco!$A$85:$GG$106,coco!FR$107,0)</f>
        <v>0</v>
      </c>
      <c r="FS113">
        <f>1.010852*VLOOKUP('Munka - y=xi'!FU5,coco!$A$85:$GG$106,coco!FS$107,0)</f>
        <v>0</v>
      </c>
      <c r="FT113">
        <f>1.010852*VLOOKUP('Munka - y=xi'!FV5,coco!$A$85:$GG$106,coco!FT$107,0)</f>
        <v>0</v>
      </c>
      <c r="FU113">
        <f>1.010852*VLOOKUP('Munka - y=xi'!FW5,coco!$A$85:$GG$106,coco!FU$107,0)</f>
        <v>0</v>
      </c>
      <c r="FV113">
        <f>1.010852*VLOOKUP('Munka - y=xi'!FX5,coco!$A$85:$GG$106,coco!FV$107,0)</f>
        <v>249.17501800000002</v>
      </c>
      <c r="FW113">
        <f>1.010852*VLOOKUP('Munka - y=xi'!FY5,coco!$A$85:$GG$106,coco!FW$107,0)</f>
        <v>0</v>
      </c>
      <c r="FX113">
        <f>1.010852*VLOOKUP('Munka - y=xi'!FZ5,coco!$A$85:$GG$106,coco!FX$107,0)</f>
        <v>179.42623</v>
      </c>
      <c r="FY113">
        <f>1.010852*VLOOKUP('Munka - y=xi'!GA5,coco!$A$85:$GG$106,coco!FY$107,0)</f>
        <v>0</v>
      </c>
      <c r="FZ113">
        <f>1.010852*VLOOKUP('Munka - y=xi'!GB5,coco!$A$85:$GG$106,coco!FZ$107,0)</f>
        <v>0</v>
      </c>
      <c r="GA113">
        <f>1.010852*VLOOKUP('Munka - y=xi'!GC5,coco!$A$85:$GG$106,coco!GA$107,0)</f>
        <v>0</v>
      </c>
      <c r="GB113">
        <f>1.010852*VLOOKUP('Munka - y=xi'!GD5,coco!$A$85:$GG$106,coco!GB$107,0)</f>
        <v>0</v>
      </c>
      <c r="GC113">
        <f>1.010852*VLOOKUP('Munka - y=xi'!GE5,coco!$A$85:$GG$106,coco!GC$107,0)</f>
        <v>0</v>
      </c>
      <c r="GD113">
        <f>1.010852*VLOOKUP('Munka - y=xi'!GF5,coco!$A$85:$GG$106,coco!GD$107,0)</f>
        <v>0</v>
      </c>
      <c r="GE113">
        <f>1.010852*VLOOKUP('Munka - y=xi'!GG5,coco!$A$85:$GG$106,coco!GE$107,0)</f>
        <v>0</v>
      </c>
      <c r="GF113">
        <f>1.010852*VLOOKUP('Munka - y=xi'!GH5,coco!$A$85:$GG$106,coco!GF$107,0)</f>
        <v>0</v>
      </c>
      <c r="GG113">
        <f>1.010852*VLOOKUP('Munka - y=xi'!GI5,coco!$A$85:$GG$106,coco!GG$107,0)</f>
        <v>0</v>
      </c>
      <c r="GH113">
        <f t="shared" si="25"/>
        <v>6963.7594279999985</v>
      </c>
      <c r="GI113">
        <f>'Munka - y=xi'!GJ5</f>
        <v>6890</v>
      </c>
      <c r="GJ113">
        <f t="shared" si="26"/>
        <v>-73.759427999998479</v>
      </c>
    </row>
    <row r="114" spans="1:192" hidden="1">
      <c r="A114" t="str">
        <f>'Munka - y=xi'!A6</f>
        <v>ÉMR 2000</v>
      </c>
      <c r="B114">
        <f>1.010852*VLOOKUP('Munka - y=xi'!D6,coco!$A$85:$GG$106,coco!B$107,0)</f>
        <v>0</v>
      </c>
      <c r="C114">
        <f>1.010852*VLOOKUP('Munka - y=xi'!E6,coco!$A$85:$GG$106,coco!C$107,0)</f>
        <v>0</v>
      </c>
      <c r="D114">
        <f>1.010852*VLOOKUP('Munka - y=xi'!F6,coco!$A$85:$GG$106,coco!D$107,0)</f>
        <v>0</v>
      </c>
      <c r="E114">
        <f>1.010852*VLOOKUP('Munka - y=xi'!G6,coco!$A$85:$GG$106,coco!E$107,0)</f>
        <v>0</v>
      </c>
      <c r="F114">
        <f>1.010852*VLOOKUP('Munka - y=xi'!H6,coco!$A$85:$GG$106,coco!F$107,0)</f>
        <v>0</v>
      </c>
      <c r="G114">
        <f>1.010852*VLOOKUP('Munka - y=xi'!I6,coco!$A$85:$GG$106,coco!G$107,0)</f>
        <v>0</v>
      </c>
      <c r="H114">
        <f>1.010852*VLOOKUP('Munka - y=xi'!J6,coco!$A$85:$GG$106,coco!H$107,0)</f>
        <v>287.08196800000002</v>
      </c>
      <c r="I114">
        <f>1.010852*VLOOKUP('Munka - y=xi'!K6,coco!$A$85:$GG$106,coco!I$107,0)</f>
        <v>0</v>
      </c>
      <c r="J114">
        <f>1.010852*VLOOKUP('Munka - y=xi'!L6,coco!$A$85:$GG$106,coco!J$107,0)</f>
        <v>0</v>
      </c>
      <c r="K114">
        <f>1.010852*VLOOKUP('Munka - y=xi'!M6,coco!$A$85:$GG$106,coco!K$107,0)</f>
        <v>0</v>
      </c>
      <c r="L114">
        <f>1.010852*VLOOKUP('Munka - y=xi'!N6,coco!$A$85:$GG$106,coco!L$107,0)</f>
        <v>0</v>
      </c>
      <c r="M114">
        <f>1.010852*VLOOKUP('Munka - y=xi'!O6,coco!$A$85:$GG$106,coco!M$107,0)</f>
        <v>0</v>
      </c>
      <c r="N114">
        <f>1.010852*VLOOKUP('Munka - y=xi'!P6,coco!$A$85:$GG$106,coco!N$107,0)</f>
        <v>42.961210000000001</v>
      </c>
      <c r="O114">
        <f>1.010852*VLOOKUP('Munka - y=xi'!Q6,coco!$A$85:$GG$106,coco!O$107,0)</f>
        <v>0</v>
      </c>
      <c r="P114">
        <f>1.010852*VLOOKUP('Munka - y=xi'!R6,coco!$A$85:$GG$106,coco!P$107,0)</f>
        <v>0</v>
      </c>
      <c r="Q114">
        <f>1.010852*VLOOKUP('Munka - y=xi'!S6,coco!$A$85:$GG$106,coco!Q$107,0)</f>
        <v>0</v>
      </c>
      <c r="R114">
        <f>1.010852*VLOOKUP('Munka - y=xi'!T6,coco!$A$85:$GG$106,coco!R$107,0)</f>
        <v>259.28353800000002</v>
      </c>
      <c r="S114">
        <f>1.010852*VLOOKUP('Munka - y=xi'!U6,coco!$A$85:$GG$106,coco!S$107,0)</f>
        <v>74.297622000000004</v>
      </c>
      <c r="T114">
        <f>1.010852*VLOOKUP('Munka - y=xi'!V6,coco!$A$85:$GG$106,coco!T$107,0)</f>
        <v>0</v>
      </c>
      <c r="U114">
        <f>1.010852*VLOOKUP('Munka - y=xi'!W6,coco!$A$85:$GG$106,coco!U$107,0)</f>
        <v>0</v>
      </c>
      <c r="V114">
        <f>1.010852*VLOOKUP('Munka - y=xi'!X6,coco!$A$85:$GG$106,coco!V$107,0)</f>
        <v>0</v>
      </c>
      <c r="W114">
        <f>1.010852*VLOOKUP('Munka - y=xi'!Y6,coco!$A$85:$GG$106,coco!W$107,0)</f>
        <v>0</v>
      </c>
      <c r="X114">
        <f>1.010852*VLOOKUP('Munka - y=xi'!Z6,coco!$A$85:$GG$106,coco!X$107,0)</f>
        <v>23.249596</v>
      </c>
      <c r="Y114">
        <f>1.010852*VLOOKUP('Munka - y=xi'!AA6,coco!$A$85:$GG$106,coco!Y$107,0)</f>
        <v>120.29138800000001</v>
      </c>
      <c r="Z114">
        <f>1.010852*VLOOKUP('Munka - y=xi'!AB6,coco!$A$85:$GG$106,coco!Z$107,0)</f>
        <v>0</v>
      </c>
      <c r="AA114">
        <f>1.010852*VLOOKUP('Munka - y=xi'!AC6,coco!$A$85:$GG$106,coco!AA$107,0)</f>
        <v>0</v>
      </c>
      <c r="AB114">
        <f>1.010852*VLOOKUP('Munka - y=xi'!AD6,coco!$A$85:$GG$106,coco!AB$107,0)</f>
        <v>0</v>
      </c>
      <c r="AC114">
        <f>1.010852*VLOOKUP('Munka - y=xi'!AE6,coco!$A$85:$GG$106,coco!AC$107,0)</f>
        <v>0</v>
      </c>
      <c r="AD114">
        <f>1.010852*VLOOKUP('Munka - y=xi'!AF6,coco!$A$85:$GG$106,coco!AD$107,0)</f>
        <v>0</v>
      </c>
      <c r="AE114">
        <f>1.010852*VLOOKUP('Munka - y=xi'!AG6,coco!$A$85:$GG$106,coco!AE$107,0)</f>
        <v>0</v>
      </c>
      <c r="AF114">
        <f>1.010852*VLOOKUP('Munka - y=xi'!AH6,coco!$A$85:$GG$106,coco!AF$107,0)</f>
        <v>0</v>
      </c>
      <c r="AG114">
        <f>1.010852*VLOOKUP('Munka - y=xi'!AI6,coco!$A$85:$GG$106,coco!AG$107,0)</f>
        <v>0</v>
      </c>
      <c r="AH114">
        <f>1.010852*VLOOKUP('Munka - y=xi'!AJ6,coco!$A$85:$GG$106,coco!AH$107,0)</f>
        <v>0</v>
      </c>
      <c r="AI114">
        <f>1.010852*VLOOKUP('Munka - y=xi'!AK6,coco!$A$85:$GG$106,coco!AI$107,0)</f>
        <v>0</v>
      </c>
      <c r="AJ114">
        <f>1.010852*VLOOKUP('Munka - y=xi'!AL6,coco!$A$85:$GG$106,coco!AJ$107,0)</f>
        <v>0</v>
      </c>
      <c r="AK114">
        <f>1.010852*VLOOKUP('Munka - y=xi'!AM6,coco!$A$85:$GG$106,coco!AK$107,0)</f>
        <v>328.52690000000001</v>
      </c>
      <c r="AL114">
        <f>1.010852*VLOOKUP('Munka - y=xi'!AN6,coco!$A$85:$GG$106,coco!AL$107,0)</f>
        <v>0</v>
      </c>
      <c r="AM114">
        <f>1.010852*VLOOKUP('Munka - y=xi'!AO6,coco!$A$85:$GG$106,coco!AM$107,0)</f>
        <v>128.88363000000001</v>
      </c>
      <c r="AN114">
        <f>1.010852*VLOOKUP('Munka - y=xi'!AP6,coco!$A$85:$GG$106,coco!AN$107,0)</f>
        <v>0</v>
      </c>
      <c r="AO114">
        <f>1.010852*VLOOKUP('Munka - y=xi'!AQ6,coco!$A$85:$GG$106,coco!AO$107,0)</f>
        <v>0</v>
      </c>
      <c r="AP114">
        <f>1.010852*VLOOKUP('Munka - y=xi'!AR6,coco!$A$85:$GG$106,coco!AP$107,0)</f>
        <v>0</v>
      </c>
      <c r="AQ114">
        <f>1.010852*VLOOKUP('Munka - y=xi'!AS6,coco!$A$85:$GG$106,coco!AQ$107,0)</f>
        <v>0</v>
      </c>
      <c r="AR114">
        <f>1.010852*VLOOKUP('Munka - y=xi'!AT6,coco!$A$85:$GG$106,coco!AR$107,0)</f>
        <v>0</v>
      </c>
      <c r="AS114">
        <f>1.010852*VLOOKUP('Munka - y=xi'!AU6,coco!$A$85:$GG$106,coco!AS$107,0)</f>
        <v>46.499192000000001</v>
      </c>
      <c r="AT114">
        <f>1.010852*VLOOKUP('Munka - y=xi'!AV6,coco!$A$85:$GG$106,coco!AT$107,0)</f>
        <v>0</v>
      </c>
      <c r="AU114">
        <f>1.010852*VLOOKUP('Munka - y=xi'!AW6,coco!$A$85:$GG$106,coco!AU$107,0)</f>
        <v>146.57354000000001</v>
      </c>
      <c r="AV114">
        <f>1.010852*VLOOKUP('Munka - y=xi'!AX6,coco!$A$85:$GG$106,coco!AV$107,0)</f>
        <v>57.618564000000006</v>
      </c>
      <c r="AW114">
        <f>1.010852*VLOOKUP('Munka - y=xi'!AY6,coco!$A$85:$GG$106,coco!AW$107,0)</f>
        <v>0</v>
      </c>
      <c r="AX114">
        <f>1.010852*VLOOKUP('Munka - y=xi'!AZ6,coco!$A$85:$GG$106,coco!AX$107,0)</f>
        <v>0</v>
      </c>
      <c r="AY114">
        <f>1.010852*VLOOKUP('Munka - y=xi'!BA6,coco!$A$85:$GG$106,coco!AY$107,0)</f>
        <v>0</v>
      </c>
      <c r="AZ114">
        <f>1.010852*VLOOKUP('Munka - y=xi'!BB6,coco!$A$85:$GG$106,coco!AZ$107,0)</f>
        <v>61.661972000000006</v>
      </c>
      <c r="BA114">
        <f>1.010852*VLOOKUP('Munka - y=xi'!BC6,coco!$A$85:$GG$106,coco!BA$107,0)</f>
        <v>0</v>
      </c>
      <c r="BB114">
        <f>1.010852*VLOOKUP('Munka - y=xi'!BD6,coco!$A$85:$GG$106,coco!BB$107,0)</f>
        <v>38.412376000000002</v>
      </c>
      <c r="BC114">
        <f>1.010852*VLOOKUP('Munka - y=xi'!BE6,coco!$A$85:$GG$106,coco!BC$107,0)</f>
        <v>40.939506000000002</v>
      </c>
      <c r="BD114">
        <f>1.010852*VLOOKUP('Munka - y=xi'!BF6,coco!$A$85:$GG$106,coco!BD$107,0)</f>
        <v>0</v>
      </c>
      <c r="BE114">
        <f>1.010852*VLOOKUP('Munka - y=xi'!BG6,coco!$A$85:$GG$106,coco!BE$107,0)</f>
        <v>834.45832600000006</v>
      </c>
      <c r="BF114">
        <f>1.010852*VLOOKUP('Munka - y=xi'!BH6,coco!$A$85:$GG$106,coco!BF$107,0)</f>
        <v>0</v>
      </c>
      <c r="BG114">
        <f>1.010852*VLOOKUP('Munka - y=xi'!BI6,coco!$A$85:$GG$106,coco!BG$107,0)</f>
        <v>90.471254000000002</v>
      </c>
      <c r="BH114">
        <f>1.010852*VLOOKUP('Munka - y=xi'!BJ6,coco!$A$85:$GG$106,coco!BH$107,0)</f>
        <v>1490.5012740000002</v>
      </c>
      <c r="BI114">
        <f>1.010852*VLOOKUP('Munka - y=xi'!BK6,coco!$A$85:$GG$106,coco!BI$107,0)</f>
        <v>0</v>
      </c>
      <c r="BJ114">
        <f>1.010852*VLOOKUP('Munka - y=xi'!BL6,coco!$A$85:$GG$106,coco!BJ$107,0)</f>
        <v>302.24474800000002</v>
      </c>
      <c r="BK114">
        <f>1.010852*VLOOKUP('Munka - y=xi'!BM6,coco!$A$85:$GG$106,coco!BK$107,0)</f>
        <v>20.722466000000001</v>
      </c>
      <c r="BL114">
        <f>1.010852*VLOOKUP('Munka - y=xi'!BN6,coco!$A$85:$GG$106,coco!BL$107,0)</f>
        <v>0</v>
      </c>
      <c r="BM114">
        <f>1.010852*VLOOKUP('Munka - y=xi'!BO6,coco!$A$85:$GG$106,coco!BM$107,0)</f>
        <v>0</v>
      </c>
      <c r="BN114">
        <f>1.010852*VLOOKUP('Munka - y=xi'!BP6,coco!$A$85:$GG$106,coco!BN$107,0)</f>
        <v>0</v>
      </c>
      <c r="BO114">
        <f>1.010852*VLOOKUP('Munka - y=xi'!BQ6,coco!$A$85:$GG$106,coco!BO$107,0)</f>
        <v>0</v>
      </c>
      <c r="BP114">
        <f>1.010852*VLOOKUP('Munka - y=xi'!BR6,coco!$A$85:$GG$106,coco!BP$107,0)</f>
        <v>0</v>
      </c>
      <c r="BQ114">
        <f>1.010852*VLOOKUP('Munka - y=xi'!BS6,coco!$A$85:$GG$106,coco!BQ$107,0)</f>
        <v>772.29092800000001</v>
      </c>
      <c r="BR114">
        <f>1.010852*VLOOKUP('Munka - y=xi'!BT6,coco!$A$85:$GG$106,coco!BR$107,0)</f>
        <v>0</v>
      </c>
      <c r="BS114">
        <f>1.010852*VLOOKUP('Munka - y=xi'!BU6,coco!$A$85:$GG$106,coco!BS$107,0)</f>
        <v>236.53936800000002</v>
      </c>
      <c r="BT114">
        <f>1.010852*VLOOKUP('Munka - y=xi'!BV6,coco!$A$85:$GG$106,coco!BT$107,0)</f>
        <v>681.31424800000002</v>
      </c>
      <c r="BU114">
        <f>1.010852*VLOOKUP('Munka - y=xi'!BW6,coco!$A$85:$GG$106,coco!BU$107,0)</f>
        <v>0</v>
      </c>
      <c r="BV114">
        <f>1.010852*VLOOKUP('Munka - y=xi'!BX6,coco!$A$85:$GG$106,coco!BV$107,0)</f>
        <v>56.607712000000006</v>
      </c>
      <c r="BW114">
        <f>1.010852*VLOOKUP('Munka - y=xi'!BY6,coco!$A$85:$GG$106,coco!BW$107,0)</f>
        <v>0</v>
      </c>
      <c r="BX114">
        <f>1.010852*VLOOKUP('Munka - y=xi'!BZ6,coco!$A$85:$GG$106,coco!BX$107,0)</f>
        <v>0</v>
      </c>
      <c r="BY114">
        <f>1.010852*VLOOKUP('Munka - y=xi'!CA6,coco!$A$85:$GG$106,coco!BY$107,0)</f>
        <v>11.119372</v>
      </c>
      <c r="BZ114">
        <f>1.010852*VLOOKUP('Munka - y=xi'!CB6,coco!$A$85:$GG$106,coco!BZ$107,0)</f>
        <v>0</v>
      </c>
      <c r="CA114">
        <f>1.010852*VLOOKUP('Munka - y=xi'!CC6,coco!$A$85:$GG$106,coco!CA$107,0)</f>
        <v>0</v>
      </c>
      <c r="CB114">
        <f>1.010852*VLOOKUP('Munka - y=xi'!CD6,coco!$A$85:$GG$106,coco!CB$107,0)</f>
        <v>0</v>
      </c>
      <c r="CC114">
        <f>1.010852*VLOOKUP('Munka - y=xi'!CE6,coco!$A$85:$GG$106,coco!CC$107,0)</f>
        <v>0</v>
      </c>
      <c r="CD114">
        <f>1.010852*VLOOKUP('Munka - y=xi'!CF6,coco!$A$85:$GG$106,coco!CD$107,0)</f>
        <v>0</v>
      </c>
      <c r="CE114">
        <f>1.010852*VLOOKUP('Munka - y=xi'!CG6,coco!$A$85:$GG$106,coco!CE$107,0)</f>
        <v>0</v>
      </c>
      <c r="CF114">
        <f>1.010852*VLOOKUP('Munka - y=xi'!CH6,coco!$A$85:$GG$106,coco!CF$107,0)</f>
        <v>0</v>
      </c>
      <c r="CG114">
        <f>1.010852*VLOOKUP('Munka - y=xi'!CI6,coco!$A$85:$GG$106,coco!CG$107,0)</f>
        <v>0</v>
      </c>
      <c r="CH114">
        <f>1.010852*VLOOKUP('Munka - y=xi'!CJ6,coco!$A$85:$GG$106,coco!CH$107,0)</f>
        <v>30.325560000000003</v>
      </c>
      <c r="CI114">
        <f>1.010852*VLOOKUP('Munka - y=xi'!CK6,coco!$A$85:$GG$106,coco!CI$107,0)</f>
        <v>0</v>
      </c>
      <c r="CJ114">
        <f>1.010852*VLOOKUP('Munka - y=xi'!CL6,coco!$A$85:$GG$106,coco!CJ$107,0)</f>
        <v>0</v>
      </c>
      <c r="CK114">
        <f>1.010852*VLOOKUP('Munka - y=xi'!CM6,coco!$A$85:$GG$106,coco!CK$107,0)</f>
        <v>0</v>
      </c>
      <c r="CL114">
        <f>1.010852*VLOOKUP('Munka - y=xi'!CN6,coco!$A$85:$GG$106,coco!CL$107,0)</f>
        <v>0</v>
      </c>
      <c r="CM114">
        <f>1.010852*VLOOKUP('Munka - y=xi'!CO6,coco!$A$85:$GG$106,coco!CM$107,0)</f>
        <v>0</v>
      </c>
      <c r="CN114">
        <f>1.010852*VLOOKUP('Munka - y=xi'!CP6,coco!$A$85:$GG$106,coco!CN$107,0)</f>
        <v>0</v>
      </c>
      <c r="CO114">
        <f>1.010852*VLOOKUP('Munka - y=xi'!CQ6,coco!$A$85:$GG$106,coco!CO$107,0)</f>
        <v>0</v>
      </c>
      <c r="CP114">
        <f>1.010852*VLOOKUP('Munka - y=xi'!CR6,coco!$A$85:$GG$106,coco!CP$107,0)</f>
        <v>0</v>
      </c>
      <c r="CQ114">
        <f>1.010852*VLOOKUP('Munka - y=xi'!CS6,coco!$A$85:$GG$106,coco!CQ$107,0)</f>
        <v>168.30685800000001</v>
      </c>
      <c r="CR114">
        <f>1.010852*VLOOKUP('Munka - y=xi'!CT6,coco!$A$85:$GG$106,coco!CR$107,0)</f>
        <v>0</v>
      </c>
      <c r="CS114">
        <f>1.010852*VLOOKUP('Munka - y=xi'!CU6,coco!$A$85:$GG$106,coco!CS$107,0)</f>
        <v>0</v>
      </c>
      <c r="CT114">
        <f>1.010852*VLOOKUP('Munka - y=xi'!CV6,coco!$A$85:$GG$106,coco!CT$107,0)</f>
        <v>0</v>
      </c>
      <c r="CU114">
        <f>1.010852*VLOOKUP('Munka - y=xi'!CW6,coco!$A$85:$GG$106,coco!CU$107,0)</f>
        <v>0</v>
      </c>
      <c r="CV114">
        <f>1.010852*VLOOKUP('Munka - y=xi'!CX6,coco!$A$85:$GG$106,coco!CV$107,0)</f>
        <v>0</v>
      </c>
      <c r="CW114">
        <f>1.010852*VLOOKUP('Munka - y=xi'!CY6,coco!$A$85:$GG$106,coco!CW$107,0)</f>
        <v>0</v>
      </c>
      <c r="CX114">
        <f>1.010852*VLOOKUP('Munka - y=xi'!CZ6,coco!$A$85:$GG$106,coco!CX$107,0)</f>
        <v>0</v>
      </c>
      <c r="CY114">
        <f>1.010852*VLOOKUP('Munka - y=xi'!DA6,coco!$A$85:$GG$106,coco!CY$107,0)</f>
        <v>0</v>
      </c>
      <c r="CZ114">
        <f>1.010852*VLOOKUP('Munka - y=xi'!DB6,coco!$A$85:$GG$106,coco!CZ$107,0)</f>
        <v>0</v>
      </c>
      <c r="DA114">
        <f>1.010852*VLOOKUP('Munka - y=xi'!DC6,coco!$A$85:$GG$106,coco!DA$107,0)</f>
        <v>0</v>
      </c>
      <c r="DB114">
        <f>1.010852*VLOOKUP('Munka - y=xi'!DD6,coco!$A$85:$GG$106,coco!DB$107,0)</f>
        <v>0</v>
      </c>
      <c r="DC114">
        <f>1.010852*VLOOKUP('Munka - y=xi'!DE6,coco!$A$85:$GG$106,coco!DC$107,0)</f>
        <v>0</v>
      </c>
      <c r="DD114">
        <f>1.010852*VLOOKUP('Munka - y=xi'!DF6,coco!$A$85:$GG$106,coco!DD$107,0)</f>
        <v>105.12860800000001</v>
      </c>
      <c r="DE114">
        <f>1.010852*VLOOKUP('Munka - y=xi'!DG6,coco!$A$85:$GG$106,coco!DE$107,0)</f>
        <v>0</v>
      </c>
      <c r="DF114">
        <f>1.010852*VLOOKUP('Munka - y=xi'!DH6,coco!$A$85:$GG$106,coco!DF$107,0)</f>
        <v>73.792196000000004</v>
      </c>
      <c r="DG114">
        <f>1.010852*VLOOKUP('Munka - y=xi'!DI6,coco!$A$85:$GG$106,coco!DG$107,0)</f>
        <v>0</v>
      </c>
      <c r="DH114">
        <f>1.010852*VLOOKUP('Munka - y=xi'!DJ6,coco!$A$85:$GG$106,coco!DH$107,0)</f>
        <v>0</v>
      </c>
      <c r="DI114">
        <f>1.010852*VLOOKUP('Munka - y=xi'!DK6,coco!$A$85:$GG$106,coco!DI$107,0)</f>
        <v>0</v>
      </c>
      <c r="DJ114">
        <f>1.010852*VLOOKUP('Munka - y=xi'!DL6,coco!$A$85:$GG$106,coco!DJ$107,0)</f>
        <v>0</v>
      </c>
      <c r="DK114">
        <f>1.010852*VLOOKUP('Munka - y=xi'!DM6,coco!$A$85:$GG$106,coco!DK$107,0)</f>
        <v>0</v>
      </c>
      <c r="DL114">
        <f>1.010852*VLOOKUP('Munka - y=xi'!DN6,coco!$A$85:$GG$106,coco!DL$107,0)</f>
        <v>0</v>
      </c>
      <c r="DM114">
        <f>1.010852*VLOOKUP('Munka - y=xi'!DO6,coco!$A$85:$GG$106,coco!DM$107,0)</f>
        <v>0</v>
      </c>
      <c r="DN114">
        <f>1.010852*VLOOKUP('Munka - y=xi'!DP6,coco!$A$85:$GG$106,coco!DN$107,0)</f>
        <v>0</v>
      </c>
      <c r="DO114">
        <f>1.010852*VLOOKUP('Munka - y=xi'!DQ6,coco!$A$85:$GG$106,coco!DO$107,0)</f>
        <v>0</v>
      </c>
      <c r="DP114">
        <f>1.010852*VLOOKUP('Munka - y=xi'!DR6,coco!$A$85:$GG$106,coco!DP$107,0)</f>
        <v>0</v>
      </c>
      <c r="DQ114">
        <f>1.010852*VLOOKUP('Munka - y=xi'!DS6,coco!$A$85:$GG$106,coco!DQ$107,0)</f>
        <v>0</v>
      </c>
      <c r="DR114">
        <f>1.010852*VLOOKUP('Munka - y=xi'!DT6,coco!$A$85:$GG$106,coco!DR$107,0)</f>
        <v>0</v>
      </c>
      <c r="DS114">
        <f>1.010852*VLOOKUP('Munka - y=xi'!DU6,coco!$A$85:$GG$106,coco!DS$107,0)</f>
        <v>0</v>
      </c>
      <c r="DT114">
        <f>1.010852*VLOOKUP('Munka - y=xi'!DV6,coco!$A$85:$GG$106,coco!DT$107,0)</f>
        <v>0</v>
      </c>
      <c r="DU114">
        <f>1.010852*VLOOKUP('Munka - y=xi'!DW6,coco!$A$85:$GG$106,coco!DU$107,0)</f>
        <v>0</v>
      </c>
      <c r="DV114">
        <f>1.010852*VLOOKUP('Munka - y=xi'!DX6,coco!$A$85:$GG$106,coco!DV$107,0)</f>
        <v>0</v>
      </c>
      <c r="DW114">
        <f>1.010852*VLOOKUP('Munka - y=xi'!DY6,coco!$A$85:$GG$106,coco!DW$107,0)</f>
        <v>0</v>
      </c>
      <c r="DX114">
        <f>1.010852*VLOOKUP('Munka - y=xi'!DZ6,coco!$A$85:$GG$106,coco!DX$107,0)</f>
        <v>0</v>
      </c>
      <c r="DY114">
        <f>1.010852*VLOOKUP('Munka - y=xi'!EA6,coco!$A$85:$GG$106,coco!DY$107,0)</f>
        <v>0</v>
      </c>
      <c r="DZ114">
        <f>1.010852*VLOOKUP('Munka - y=xi'!EB6,coco!$A$85:$GG$106,coco!DZ$107,0)</f>
        <v>0</v>
      </c>
      <c r="EA114">
        <f>1.010852*VLOOKUP('Munka - y=xi'!EC6,coco!$A$85:$GG$106,coco!EA$107,0)</f>
        <v>0</v>
      </c>
      <c r="EB114">
        <f>1.010852*VLOOKUP('Munka - y=xi'!ED6,coco!$A$85:$GG$106,coco!EB$107,0)</f>
        <v>0</v>
      </c>
      <c r="EC114">
        <f>1.010852*VLOOKUP('Munka - y=xi'!EE6,coco!$A$85:$GG$106,coco!EC$107,0)</f>
        <v>0</v>
      </c>
      <c r="ED114">
        <f>1.010852*VLOOKUP('Munka - y=xi'!EF6,coco!$A$85:$GG$106,coco!ED$107,0)</f>
        <v>0</v>
      </c>
      <c r="EE114">
        <f>1.010852*VLOOKUP('Munka - y=xi'!EG6,coco!$A$85:$GG$106,coco!EE$107,0)</f>
        <v>336.61371600000001</v>
      </c>
      <c r="EF114">
        <f>1.010852*VLOOKUP('Munka - y=xi'!EH6,coco!$A$85:$GG$106,coco!EF$107,0)</f>
        <v>0</v>
      </c>
      <c r="EG114">
        <f>1.010852*VLOOKUP('Munka - y=xi'!EI6,coco!$A$85:$GG$106,coco!EG$107,0)</f>
        <v>0</v>
      </c>
      <c r="EH114">
        <f>1.010852*VLOOKUP('Munka - y=xi'!EJ6,coco!$A$85:$GG$106,coco!EH$107,0)</f>
        <v>0</v>
      </c>
      <c r="EI114">
        <f>1.010852*VLOOKUP('Munka - y=xi'!EK6,coco!$A$85:$GG$106,coco!EI$107,0)</f>
        <v>0</v>
      </c>
      <c r="EJ114">
        <f>1.010852*VLOOKUP('Munka - y=xi'!EL6,coco!$A$85:$GG$106,coco!EJ$107,0)</f>
        <v>0</v>
      </c>
      <c r="EK114">
        <f>1.010852*VLOOKUP('Munka - y=xi'!EM6,coco!$A$85:$GG$106,coco!EK$107,0)</f>
        <v>3.5379820000000004</v>
      </c>
      <c r="EL114">
        <f>1.010852*VLOOKUP('Munka - y=xi'!EN6,coco!$A$85:$GG$106,coco!EL$107,0)</f>
        <v>0</v>
      </c>
      <c r="EM114">
        <f>1.010852*VLOOKUP('Munka - y=xi'!EO6,coco!$A$85:$GG$106,coco!EM$107,0)</f>
        <v>0</v>
      </c>
      <c r="EN114">
        <f>1.010852*VLOOKUP('Munka - y=xi'!EP6,coco!$A$85:$GG$106,coco!EN$107,0)</f>
        <v>0</v>
      </c>
      <c r="EO114">
        <f>1.010852*VLOOKUP('Munka - y=xi'!EQ6,coco!$A$85:$GG$106,coco!EO$107,0)</f>
        <v>0</v>
      </c>
      <c r="EP114">
        <f>1.010852*VLOOKUP('Munka - y=xi'!ER6,coco!$A$85:$GG$106,coco!EP$107,0)</f>
        <v>0</v>
      </c>
      <c r="EQ114">
        <f>1.010852*VLOOKUP('Munka - y=xi'!ES6,coco!$A$85:$GG$106,coco!EQ$107,0)</f>
        <v>0</v>
      </c>
      <c r="ER114">
        <f>1.010852*VLOOKUP('Munka - y=xi'!ET6,coco!$A$85:$GG$106,coco!ER$107,0)</f>
        <v>0</v>
      </c>
      <c r="ES114">
        <f>1.010852*VLOOKUP('Munka - y=xi'!EU6,coco!$A$85:$GG$106,coco!ES$107,0)</f>
        <v>0</v>
      </c>
      <c r="ET114">
        <f>1.010852*VLOOKUP('Munka - y=xi'!EV6,coco!$A$85:$GG$106,coco!ET$107,0)</f>
        <v>52.564304000000007</v>
      </c>
      <c r="EU114">
        <f>1.010852*VLOOKUP('Munka - y=xi'!EW6,coco!$A$85:$GG$106,coco!EU$107,0)</f>
        <v>0</v>
      </c>
      <c r="EV114">
        <f>1.010852*VLOOKUP('Munka - y=xi'!EX6,coco!$A$85:$GG$106,coco!EV$107,0)</f>
        <v>0</v>
      </c>
      <c r="EW114">
        <f>1.010852*VLOOKUP('Munka - y=xi'!EY6,coco!$A$85:$GG$106,coco!EW$107,0)</f>
        <v>0</v>
      </c>
      <c r="EX114">
        <f>1.010852*VLOOKUP('Munka - y=xi'!EZ6,coco!$A$85:$GG$106,coco!EX$107,0)</f>
        <v>0</v>
      </c>
      <c r="EY114">
        <f>1.010852*VLOOKUP('Munka - y=xi'!FA6,coco!$A$85:$GG$106,coco!EY$107,0)</f>
        <v>0</v>
      </c>
      <c r="EZ114">
        <f>1.010852*VLOOKUP('Munka - y=xi'!FB6,coco!$A$85:$GG$106,coco!EZ$107,0)</f>
        <v>0</v>
      </c>
      <c r="FA114">
        <f>1.010852*VLOOKUP('Munka - y=xi'!FC6,coco!$A$85:$GG$106,coco!FA$107,0)</f>
        <v>33.358116000000003</v>
      </c>
      <c r="FB114">
        <f>1.010852*VLOOKUP('Munka - y=xi'!FD6,coco!$A$85:$GG$106,coco!FB$107,0)</f>
        <v>0</v>
      </c>
      <c r="FC114">
        <f>1.010852*VLOOKUP('Munka - y=xi'!FE6,coco!$A$85:$GG$106,coco!FC$107,0)</f>
        <v>0</v>
      </c>
      <c r="FD114">
        <f>1.010852*VLOOKUP('Munka - y=xi'!FF6,coco!$A$85:$GG$106,coco!FD$107,0)</f>
        <v>0</v>
      </c>
      <c r="FE114">
        <f>1.010852*VLOOKUP('Munka - y=xi'!FG6,coco!$A$85:$GG$106,coco!FE$107,0)</f>
        <v>0</v>
      </c>
      <c r="FF114">
        <f>1.010852*VLOOKUP('Munka - y=xi'!FH6,coco!$A$85:$GG$106,coco!FF$107,0)</f>
        <v>0</v>
      </c>
      <c r="FG114">
        <f>1.010852*VLOOKUP('Munka - y=xi'!FI6,coco!$A$85:$GG$106,coco!FG$107,0)</f>
        <v>0</v>
      </c>
      <c r="FH114">
        <f>1.010852*VLOOKUP('Munka - y=xi'!FJ6,coco!$A$85:$GG$106,coco!FH$107,0)</f>
        <v>0</v>
      </c>
      <c r="FI114">
        <f>1.010852*VLOOKUP('Munka - y=xi'!FK6,coco!$A$85:$GG$106,coco!FI$107,0)</f>
        <v>132.92703800000001</v>
      </c>
      <c r="FJ114">
        <f>1.010852*VLOOKUP('Munka - y=xi'!FL6,coco!$A$85:$GG$106,coco!FJ$107,0)</f>
        <v>0</v>
      </c>
      <c r="FK114">
        <f>1.010852*VLOOKUP('Munka - y=xi'!FM6,coco!$A$85:$GG$106,coco!FK$107,0)</f>
        <v>0</v>
      </c>
      <c r="FL114">
        <f>1.010852*VLOOKUP('Munka - y=xi'!FN6,coco!$A$85:$GG$106,coco!FL$107,0)</f>
        <v>0</v>
      </c>
      <c r="FM114">
        <f>1.010852*VLOOKUP('Munka - y=xi'!FO6,coco!$A$85:$GG$106,coco!FM$107,0)</f>
        <v>0</v>
      </c>
      <c r="FN114">
        <f>1.010852*VLOOKUP('Munka - y=xi'!FP6,coco!$A$85:$GG$106,coco!FN$107,0)</f>
        <v>196.61071400000003</v>
      </c>
      <c r="FO114">
        <f>1.010852*VLOOKUP('Munka - y=xi'!FQ6,coco!$A$85:$GG$106,coco!FO$107,0)</f>
        <v>0</v>
      </c>
      <c r="FP114">
        <f>1.010852*VLOOKUP('Munka - y=xi'!FR6,coco!$A$85:$GG$106,coco!FP$107,0)</f>
        <v>0</v>
      </c>
      <c r="FQ114">
        <f>1.010852*VLOOKUP('Munka - y=xi'!FS6,coco!$A$85:$GG$106,coco!FQ$107,0)</f>
        <v>0</v>
      </c>
      <c r="FR114">
        <f>1.010852*VLOOKUP('Munka - y=xi'!FT6,coco!$A$85:$GG$106,coco!FR$107,0)</f>
        <v>0</v>
      </c>
      <c r="FS114">
        <f>1.010852*VLOOKUP('Munka - y=xi'!FU6,coco!$A$85:$GG$106,coco!FS$107,0)</f>
        <v>29.820134000000003</v>
      </c>
      <c r="FT114">
        <f>1.010852*VLOOKUP('Munka - y=xi'!FV6,coco!$A$85:$GG$106,coco!FT$107,0)</f>
        <v>0</v>
      </c>
      <c r="FU114">
        <f>1.010852*VLOOKUP('Munka - y=xi'!FW6,coco!$A$85:$GG$106,coco!FU$107,0)</f>
        <v>0</v>
      </c>
      <c r="FV114">
        <f>1.010852*VLOOKUP('Munka - y=xi'!FX6,coco!$A$85:$GG$106,coco!FV$107,0)</f>
        <v>37.401524000000002</v>
      </c>
      <c r="FW114">
        <f>1.010852*VLOOKUP('Munka - y=xi'!FY6,coco!$A$85:$GG$106,coco!FW$107,0)</f>
        <v>0</v>
      </c>
      <c r="FX114">
        <f>1.010852*VLOOKUP('Munka - y=xi'!FZ6,coco!$A$85:$GG$106,coco!FX$107,0)</f>
        <v>51.553452000000007</v>
      </c>
      <c r="FY114">
        <f>1.010852*VLOOKUP('Munka - y=xi'!GA6,coco!$A$85:$GG$106,coco!FY$107,0)</f>
        <v>0</v>
      </c>
      <c r="FZ114">
        <f>1.010852*VLOOKUP('Munka - y=xi'!GB6,coco!$A$85:$GG$106,coco!FZ$107,0)</f>
        <v>0</v>
      </c>
      <c r="GA114">
        <f>1.010852*VLOOKUP('Munka - y=xi'!GC6,coco!$A$85:$GG$106,coco!GA$107,0)</f>
        <v>0</v>
      </c>
      <c r="GB114">
        <f>1.010852*VLOOKUP('Munka - y=xi'!GD6,coco!$A$85:$GG$106,coco!GB$107,0)</f>
        <v>0</v>
      </c>
      <c r="GC114">
        <f>1.010852*VLOOKUP('Munka - y=xi'!GE6,coco!$A$85:$GG$106,coco!GC$107,0)</f>
        <v>0</v>
      </c>
      <c r="GD114">
        <f>1.010852*VLOOKUP('Munka - y=xi'!GF6,coco!$A$85:$GG$106,coco!GD$107,0)</f>
        <v>0</v>
      </c>
      <c r="GE114">
        <f>1.010852*VLOOKUP('Munka - y=xi'!GG6,coco!$A$85:$GG$106,coco!GE$107,0)</f>
        <v>0</v>
      </c>
      <c r="GF114">
        <f>1.010852*VLOOKUP('Munka - y=xi'!GH6,coco!$A$85:$GG$106,coco!GF$107,0)</f>
        <v>0</v>
      </c>
      <c r="GG114">
        <f>1.010852*VLOOKUP('Munka - y=xi'!GI6,coco!$A$85:$GG$106,coco!GG$107,0)</f>
        <v>0</v>
      </c>
      <c r="GH114">
        <f t="shared" si="25"/>
        <v>7404.4909000000016</v>
      </c>
      <c r="GI114">
        <f>'Munka - y=xi'!GJ6</f>
        <v>7325</v>
      </c>
      <c r="GJ114">
        <f t="shared" si="26"/>
        <v>-79.490900000001602</v>
      </c>
    </row>
    <row r="115" spans="1:192" hidden="1">
      <c r="A115" t="str">
        <f>'Munka - y=xi'!A7</f>
        <v>Felsőpetény 2000</v>
      </c>
      <c r="B115">
        <f>1.010852*VLOOKUP('Munka - y=xi'!D7,coco!$A$85:$GG$106,coco!B$107,0)</f>
        <v>0</v>
      </c>
      <c r="C115">
        <f>1.010852*VLOOKUP('Munka - y=xi'!E7,coco!$A$85:$GG$106,coco!C$107,0)</f>
        <v>0</v>
      </c>
      <c r="D115">
        <f>1.010852*VLOOKUP('Munka - y=xi'!F7,coco!$A$85:$GG$106,coco!D$107,0)</f>
        <v>0</v>
      </c>
      <c r="E115">
        <f>1.010852*VLOOKUP('Munka - y=xi'!G7,coco!$A$85:$GG$106,coco!E$107,0)</f>
        <v>0</v>
      </c>
      <c r="F115">
        <f>1.010852*VLOOKUP('Munka - y=xi'!H7,coco!$A$85:$GG$106,coco!F$107,0)</f>
        <v>0</v>
      </c>
      <c r="G115">
        <f>1.010852*VLOOKUP('Munka - y=xi'!I7,coco!$A$85:$GG$106,coco!G$107,0)</f>
        <v>0</v>
      </c>
      <c r="H115">
        <f>1.010852*VLOOKUP('Munka - y=xi'!J7,coco!$A$85:$GG$106,coco!H$107,0)</f>
        <v>0</v>
      </c>
      <c r="I115">
        <f>1.010852*VLOOKUP('Munka - y=xi'!K7,coco!$A$85:$GG$106,coco!I$107,0)</f>
        <v>0</v>
      </c>
      <c r="J115">
        <f>1.010852*VLOOKUP('Munka - y=xi'!L7,coco!$A$85:$GG$106,coco!J$107,0)</f>
        <v>0</v>
      </c>
      <c r="K115">
        <f>1.010852*VLOOKUP('Munka - y=xi'!M7,coco!$A$85:$GG$106,coco!K$107,0)</f>
        <v>0</v>
      </c>
      <c r="L115">
        <f>1.010852*VLOOKUP('Munka - y=xi'!N7,coco!$A$85:$GG$106,coco!L$107,0)</f>
        <v>0</v>
      </c>
      <c r="M115">
        <f>1.010852*VLOOKUP('Munka - y=xi'!O7,coco!$A$85:$GG$106,coco!M$107,0)</f>
        <v>0</v>
      </c>
      <c r="N115">
        <f>1.010852*VLOOKUP('Munka - y=xi'!P7,coco!$A$85:$GG$106,coco!N$107,0)</f>
        <v>42.961210000000001</v>
      </c>
      <c r="O115">
        <f>1.010852*VLOOKUP('Munka - y=xi'!Q7,coco!$A$85:$GG$106,coco!O$107,0)</f>
        <v>315.89125000000001</v>
      </c>
      <c r="P115">
        <f>1.010852*VLOOKUP('Munka - y=xi'!R7,coco!$A$85:$GG$106,coco!P$107,0)</f>
        <v>0</v>
      </c>
      <c r="Q115">
        <f>1.010852*VLOOKUP('Munka - y=xi'!S7,coco!$A$85:$GG$106,coco!Q$107,0)</f>
        <v>0</v>
      </c>
      <c r="R115">
        <f>1.010852*VLOOKUP('Munka - y=xi'!T7,coco!$A$85:$GG$106,coco!R$107,0)</f>
        <v>0</v>
      </c>
      <c r="S115">
        <f>1.010852*VLOOKUP('Munka - y=xi'!U7,coco!$A$85:$GG$106,coco!S$107,0)</f>
        <v>10.613946</v>
      </c>
      <c r="T115">
        <f>1.010852*VLOOKUP('Munka - y=xi'!V7,coco!$A$85:$GG$106,coco!T$107,0)</f>
        <v>245.63703600000002</v>
      </c>
      <c r="U115">
        <f>1.010852*VLOOKUP('Munka - y=xi'!W7,coco!$A$85:$GG$106,coco!U$107,0)</f>
        <v>0</v>
      </c>
      <c r="V115">
        <f>1.010852*VLOOKUP('Munka - y=xi'!X7,coco!$A$85:$GG$106,coco!V$107,0)</f>
        <v>0</v>
      </c>
      <c r="W115">
        <f>1.010852*VLOOKUP('Munka - y=xi'!Y7,coco!$A$85:$GG$106,coco!W$107,0)</f>
        <v>0</v>
      </c>
      <c r="X115">
        <f>1.010852*VLOOKUP('Munka - y=xi'!Z7,coco!$A$85:$GG$106,coco!X$107,0)</f>
        <v>0</v>
      </c>
      <c r="Y115">
        <f>1.010852*VLOOKUP('Munka - y=xi'!AA7,coco!$A$85:$GG$106,coco!Y$107,0)</f>
        <v>0</v>
      </c>
      <c r="Z115">
        <f>1.010852*VLOOKUP('Munka - y=xi'!AB7,coco!$A$85:$GG$106,coco!Z$107,0)</f>
        <v>0</v>
      </c>
      <c r="AA115">
        <f>1.010852*VLOOKUP('Munka - y=xi'!AC7,coco!$A$85:$GG$106,coco!AA$107,0)</f>
        <v>0</v>
      </c>
      <c r="AB115">
        <f>1.010852*VLOOKUP('Munka - y=xi'!AD7,coco!$A$85:$GG$106,coco!AB$107,0)</f>
        <v>0</v>
      </c>
      <c r="AC115">
        <f>1.010852*VLOOKUP('Munka - y=xi'!AE7,coco!$A$85:$GG$106,coco!AC$107,0)</f>
        <v>0</v>
      </c>
      <c r="AD115">
        <f>1.010852*VLOOKUP('Munka - y=xi'!AF7,coco!$A$85:$GG$106,coco!AD$107,0)</f>
        <v>0</v>
      </c>
      <c r="AE115">
        <f>1.010852*VLOOKUP('Munka - y=xi'!AG7,coco!$A$85:$GG$106,coco!AE$107,0)</f>
        <v>0</v>
      </c>
      <c r="AF115">
        <f>1.010852*VLOOKUP('Munka - y=xi'!AH7,coco!$A$85:$GG$106,coco!AF$107,0)</f>
        <v>0</v>
      </c>
      <c r="AG115">
        <f>1.010852*VLOOKUP('Munka - y=xi'!AI7,coco!$A$85:$GG$106,coco!AG$107,0)</f>
        <v>0</v>
      </c>
      <c r="AH115">
        <f>1.010852*VLOOKUP('Munka - y=xi'!AJ7,coco!$A$85:$GG$106,coco!AH$107,0)</f>
        <v>0</v>
      </c>
      <c r="AI115">
        <f>1.010852*VLOOKUP('Munka - y=xi'!AK7,coco!$A$85:$GG$106,coco!AI$107,0)</f>
        <v>0</v>
      </c>
      <c r="AJ115">
        <f>1.010852*VLOOKUP('Munka - y=xi'!AL7,coco!$A$85:$GG$106,coco!AJ$107,0)</f>
        <v>0</v>
      </c>
      <c r="AK115">
        <f>1.010852*VLOOKUP('Munka - y=xi'!AM7,coco!$A$85:$GG$106,coco!AK$107,0)</f>
        <v>0</v>
      </c>
      <c r="AL115">
        <f>1.010852*VLOOKUP('Munka - y=xi'!AN7,coco!$A$85:$GG$106,coco!AL$107,0)</f>
        <v>0</v>
      </c>
      <c r="AM115">
        <f>1.010852*VLOOKUP('Munka - y=xi'!AO7,coco!$A$85:$GG$106,coco!AM$107,0)</f>
        <v>0</v>
      </c>
      <c r="AN115">
        <f>1.010852*VLOOKUP('Munka - y=xi'!AP7,coco!$A$85:$GG$106,coco!AN$107,0)</f>
        <v>0</v>
      </c>
      <c r="AO115">
        <f>1.010852*VLOOKUP('Munka - y=xi'!AQ7,coco!$A$85:$GG$106,coco!AO$107,0)</f>
        <v>0</v>
      </c>
      <c r="AP115">
        <f>1.010852*VLOOKUP('Munka - y=xi'!AR7,coco!$A$85:$GG$106,coco!AP$107,0)</f>
        <v>0</v>
      </c>
      <c r="AQ115">
        <f>1.010852*VLOOKUP('Munka - y=xi'!AS7,coco!$A$85:$GG$106,coco!AQ$107,0)</f>
        <v>0</v>
      </c>
      <c r="AR115">
        <f>1.010852*VLOOKUP('Munka - y=xi'!AT7,coco!$A$85:$GG$106,coco!AR$107,0)</f>
        <v>0</v>
      </c>
      <c r="AS115">
        <f>1.010852*VLOOKUP('Munka - y=xi'!AU7,coco!$A$85:$GG$106,coco!AS$107,0)</f>
        <v>46.499192000000001</v>
      </c>
      <c r="AT115">
        <f>1.010852*VLOOKUP('Munka - y=xi'!AV7,coco!$A$85:$GG$106,coco!AT$107,0)</f>
        <v>0</v>
      </c>
      <c r="AU115">
        <f>1.010852*VLOOKUP('Munka - y=xi'!AW7,coco!$A$85:$GG$106,coco!AU$107,0)</f>
        <v>146.57354000000001</v>
      </c>
      <c r="AV115">
        <f>1.010852*VLOOKUP('Munka - y=xi'!AX7,coco!$A$85:$GG$106,coco!AV$107,0)</f>
        <v>0</v>
      </c>
      <c r="AW115">
        <f>1.010852*VLOOKUP('Munka - y=xi'!AY7,coco!$A$85:$GG$106,coco!AW$107,0)</f>
        <v>0</v>
      </c>
      <c r="AX115">
        <f>1.010852*VLOOKUP('Munka - y=xi'!AZ7,coco!$A$85:$GG$106,coco!AX$107,0)</f>
        <v>0</v>
      </c>
      <c r="AY115">
        <f>1.010852*VLOOKUP('Munka - y=xi'!BA7,coco!$A$85:$GG$106,coco!AY$107,0)</f>
        <v>0</v>
      </c>
      <c r="AZ115">
        <f>1.010852*VLOOKUP('Munka - y=xi'!BB7,coco!$A$85:$GG$106,coco!AZ$107,0)</f>
        <v>0</v>
      </c>
      <c r="BA115">
        <f>1.010852*VLOOKUP('Munka - y=xi'!BC7,coco!$A$85:$GG$106,coco!BA$107,0)</f>
        <v>0</v>
      </c>
      <c r="BB115">
        <f>1.010852*VLOOKUP('Munka - y=xi'!BD7,coco!$A$85:$GG$106,coco!BB$107,0)</f>
        <v>0</v>
      </c>
      <c r="BC115">
        <f>1.010852*VLOOKUP('Munka - y=xi'!BE7,coco!$A$85:$GG$106,coco!BC$107,0)</f>
        <v>0</v>
      </c>
      <c r="BD115">
        <f>1.010852*VLOOKUP('Munka - y=xi'!BF7,coco!$A$85:$GG$106,coco!BD$107,0)</f>
        <v>0</v>
      </c>
      <c r="BE115">
        <f>1.010852*VLOOKUP('Munka - y=xi'!BG7,coco!$A$85:$GG$106,coco!BE$107,0)</f>
        <v>0</v>
      </c>
      <c r="BF115">
        <f>1.010852*VLOOKUP('Munka - y=xi'!BH7,coco!$A$85:$GG$106,coco!BF$107,0)</f>
        <v>0</v>
      </c>
      <c r="BG115">
        <f>1.010852*VLOOKUP('Munka - y=xi'!BI7,coco!$A$85:$GG$106,coco!BG$107,0)</f>
        <v>0</v>
      </c>
      <c r="BH115">
        <f>1.010852*VLOOKUP('Munka - y=xi'!BJ7,coco!$A$85:$GG$106,coco!BH$107,0)</f>
        <v>1427.323024</v>
      </c>
      <c r="BI115">
        <f>1.010852*VLOOKUP('Munka - y=xi'!BK7,coco!$A$85:$GG$106,coco!BI$107,0)</f>
        <v>0</v>
      </c>
      <c r="BJ115">
        <f>1.010852*VLOOKUP('Munka - y=xi'!BL7,coco!$A$85:$GG$106,coco!BJ$107,0)</f>
        <v>302.24474800000002</v>
      </c>
      <c r="BK115">
        <f>1.010852*VLOOKUP('Munka - y=xi'!BM7,coco!$A$85:$GG$106,coco!BK$107,0)</f>
        <v>0</v>
      </c>
      <c r="BL115">
        <f>1.010852*VLOOKUP('Munka - y=xi'!BN7,coco!$A$85:$GG$106,coco!BL$107,0)</f>
        <v>0</v>
      </c>
      <c r="BM115">
        <f>1.010852*VLOOKUP('Munka - y=xi'!BO7,coco!$A$85:$GG$106,coco!BM$107,0)</f>
        <v>0</v>
      </c>
      <c r="BN115">
        <f>1.010852*VLOOKUP('Munka - y=xi'!BP7,coco!$A$85:$GG$106,coco!BN$107,0)</f>
        <v>0</v>
      </c>
      <c r="BO115">
        <f>1.010852*VLOOKUP('Munka - y=xi'!BQ7,coco!$A$85:$GG$106,coco!BO$107,0)</f>
        <v>0</v>
      </c>
      <c r="BP115">
        <f>1.010852*VLOOKUP('Munka - y=xi'!BR7,coco!$A$85:$GG$106,coco!BP$107,0)</f>
        <v>0</v>
      </c>
      <c r="BQ115">
        <f>1.010852*VLOOKUP('Munka - y=xi'!BS7,coco!$A$85:$GG$106,coco!BQ$107,0)</f>
        <v>0</v>
      </c>
      <c r="BR115">
        <f>1.010852*VLOOKUP('Munka - y=xi'!BT7,coco!$A$85:$GG$106,coco!BR$107,0)</f>
        <v>0</v>
      </c>
      <c r="BS115">
        <f>1.010852*VLOOKUP('Munka - y=xi'!BU7,coco!$A$85:$GG$106,coco!BS$107,0)</f>
        <v>0</v>
      </c>
      <c r="BT115">
        <f>1.010852*VLOOKUP('Munka - y=xi'!BV7,coco!$A$85:$GG$106,coco!BT$107,0)</f>
        <v>0</v>
      </c>
      <c r="BU115">
        <f>1.010852*VLOOKUP('Munka - y=xi'!BW7,coco!$A$85:$GG$106,coco!BU$107,0)</f>
        <v>0</v>
      </c>
      <c r="BV115">
        <f>1.010852*VLOOKUP('Munka - y=xi'!BX7,coco!$A$85:$GG$106,coco!BV$107,0)</f>
        <v>327.01062200000001</v>
      </c>
      <c r="BW115">
        <f>1.010852*VLOOKUP('Munka - y=xi'!BY7,coco!$A$85:$GG$106,coco!BW$107,0)</f>
        <v>0</v>
      </c>
      <c r="BX115">
        <f>1.010852*VLOOKUP('Munka - y=xi'!BZ7,coco!$A$85:$GG$106,coco!BX$107,0)</f>
        <v>0</v>
      </c>
      <c r="BY115">
        <f>1.010852*VLOOKUP('Munka - y=xi'!CA7,coco!$A$85:$GG$106,coco!BY$107,0)</f>
        <v>29.314708000000003</v>
      </c>
      <c r="BZ115">
        <f>1.010852*VLOOKUP('Munka - y=xi'!CB7,coco!$A$85:$GG$106,coco!BZ$107,0)</f>
        <v>0</v>
      </c>
      <c r="CA115">
        <f>1.010852*VLOOKUP('Munka - y=xi'!CC7,coco!$A$85:$GG$106,coco!CA$107,0)</f>
        <v>0</v>
      </c>
      <c r="CB115">
        <f>1.010852*VLOOKUP('Munka - y=xi'!CD7,coco!$A$85:$GG$106,coco!CB$107,0)</f>
        <v>0</v>
      </c>
      <c r="CC115">
        <f>1.010852*VLOOKUP('Munka - y=xi'!CE7,coco!$A$85:$GG$106,coco!CC$107,0)</f>
        <v>0</v>
      </c>
      <c r="CD115">
        <f>1.010852*VLOOKUP('Munka - y=xi'!CF7,coco!$A$85:$GG$106,coco!CD$107,0)</f>
        <v>0</v>
      </c>
      <c r="CE115">
        <f>1.010852*VLOOKUP('Munka - y=xi'!CG7,coco!$A$85:$GG$106,coco!CE$107,0)</f>
        <v>0</v>
      </c>
      <c r="CF115">
        <f>1.010852*VLOOKUP('Munka - y=xi'!CH7,coco!$A$85:$GG$106,coco!CF$107,0)</f>
        <v>0</v>
      </c>
      <c r="CG115">
        <f>1.010852*VLOOKUP('Munka - y=xi'!CI7,coco!$A$85:$GG$106,coco!CG$107,0)</f>
        <v>0</v>
      </c>
      <c r="CH115">
        <f>1.010852*VLOOKUP('Munka - y=xi'!CJ7,coco!$A$85:$GG$106,coco!CH$107,0)</f>
        <v>0</v>
      </c>
      <c r="CI115">
        <f>1.010852*VLOOKUP('Munka - y=xi'!CK7,coco!$A$85:$GG$106,coco!CI$107,0)</f>
        <v>0</v>
      </c>
      <c r="CJ115">
        <f>1.010852*VLOOKUP('Munka - y=xi'!CL7,coco!$A$85:$GG$106,coco!CJ$107,0)</f>
        <v>0</v>
      </c>
      <c r="CK115">
        <f>1.010852*VLOOKUP('Munka - y=xi'!CM7,coco!$A$85:$GG$106,coco!CK$107,0)</f>
        <v>0</v>
      </c>
      <c r="CL115">
        <f>1.010852*VLOOKUP('Munka - y=xi'!CN7,coco!$A$85:$GG$106,coco!CL$107,0)</f>
        <v>0</v>
      </c>
      <c r="CM115">
        <f>1.010852*VLOOKUP('Munka - y=xi'!CO7,coco!$A$85:$GG$106,coco!CM$107,0)</f>
        <v>0</v>
      </c>
      <c r="CN115">
        <f>1.010852*VLOOKUP('Munka - y=xi'!CP7,coco!$A$85:$GG$106,coco!CN$107,0)</f>
        <v>0</v>
      </c>
      <c r="CO115">
        <f>1.010852*VLOOKUP('Munka - y=xi'!CQ7,coco!$A$85:$GG$106,coco!CO$107,0)</f>
        <v>0</v>
      </c>
      <c r="CP115">
        <f>1.010852*VLOOKUP('Munka - y=xi'!CR7,coco!$A$85:$GG$106,coco!CP$107,0)</f>
        <v>0</v>
      </c>
      <c r="CQ115">
        <f>1.010852*VLOOKUP('Munka - y=xi'!CS7,coco!$A$85:$GG$106,coco!CQ$107,0)</f>
        <v>0</v>
      </c>
      <c r="CR115">
        <f>1.010852*VLOOKUP('Munka - y=xi'!CT7,coco!$A$85:$GG$106,coco!CR$107,0)</f>
        <v>0</v>
      </c>
      <c r="CS115">
        <f>1.010852*VLOOKUP('Munka - y=xi'!CU7,coco!$A$85:$GG$106,coco!CS$107,0)</f>
        <v>0</v>
      </c>
      <c r="CT115">
        <f>1.010852*VLOOKUP('Munka - y=xi'!CV7,coco!$A$85:$GG$106,coco!CT$107,0)</f>
        <v>0</v>
      </c>
      <c r="CU115">
        <f>1.010852*VLOOKUP('Munka - y=xi'!CW7,coco!$A$85:$GG$106,coco!CU$107,0)</f>
        <v>0</v>
      </c>
      <c r="CV115">
        <f>1.010852*VLOOKUP('Munka - y=xi'!CX7,coco!$A$85:$GG$106,coco!CV$107,0)</f>
        <v>0</v>
      </c>
      <c r="CW115">
        <f>1.010852*VLOOKUP('Munka - y=xi'!CY7,coco!$A$85:$GG$106,coco!CW$107,0)</f>
        <v>0</v>
      </c>
      <c r="CX115">
        <f>1.010852*VLOOKUP('Munka - y=xi'!CZ7,coco!$A$85:$GG$106,coco!CX$107,0)</f>
        <v>0</v>
      </c>
      <c r="CY115">
        <f>1.010852*VLOOKUP('Munka - y=xi'!DA7,coco!$A$85:$GG$106,coco!CY$107,0)</f>
        <v>0</v>
      </c>
      <c r="CZ115">
        <f>1.010852*VLOOKUP('Munka - y=xi'!DB7,coco!$A$85:$GG$106,coco!CZ$107,0)</f>
        <v>0</v>
      </c>
      <c r="DA115">
        <f>1.010852*VLOOKUP('Munka - y=xi'!DC7,coco!$A$85:$GG$106,coco!DA$107,0)</f>
        <v>0</v>
      </c>
      <c r="DB115">
        <f>1.010852*VLOOKUP('Munka - y=xi'!DD7,coco!$A$85:$GG$106,coco!DB$107,0)</f>
        <v>0</v>
      </c>
      <c r="DC115">
        <f>1.010852*VLOOKUP('Munka - y=xi'!DE7,coco!$A$85:$GG$106,coco!DC$107,0)</f>
        <v>0</v>
      </c>
      <c r="DD115">
        <f>1.010852*VLOOKUP('Munka - y=xi'!DF7,coco!$A$85:$GG$106,coco!DD$107,0)</f>
        <v>0</v>
      </c>
      <c r="DE115">
        <f>1.010852*VLOOKUP('Munka - y=xi'!DG7,coco!$A$85:$GG$106,coco!DE$107,0)</f>
        <v>0</v>
      </c>
      <c r="DF115">
        <f>1.010852*VLOOKUP('Munka - y=xi'!DH7,coco!$A$85:$GG$106,coco!DF$107,0)</f>
        <v>0</v>
      </c>
      <c r="DG115">
        <f>1.010852*VLOOKUP('Munka - y=xi'!DI7,coco!$A$85:$GG$106,coco!DG$107,0)</f>
        <v>0</v>
      </c>
      <c r="DH115">
        <f>1.010852*VLOOKUP('Munka - y=xi'!DJ7,coco!$A$85:$GG$106,coco!DH$107,0)</f>
        <v>0</v>
      </c>
      <c r="DI115">
        <f>1.010852*VLOOKUP('Munka - y=xi'!DK7,coco!$A$85:$GG$106,coco!DI$107,0)</f>
        <v>0</v>
      </c>
      <c r="DJ115">
        <f>1.010852*VLOOKUP('Munka - y=xi'!DL7,coco!$A$85:$GG$106,coco!DJ$107,0)</f>
        <v>0</v>
      </c>
      <c r="DK115">
        <f>1.010852*VLOOKUP('Munka - y=xi'!DM7,coco!$A$85:$GG$106,coco!DK$107,0)</f>
        <v>0</v>
      </c>
      <c r="DL115">
        <f>1.010852*VLOOKUP('Munka - y=xi'!DN7,coco!$A$85:$GG$106,coco!DL$107,0)</f>
        <v>0</v>
      </c>
      <c r="DM115">
        <f>1.010852*VLOOKUP('Munka - y=xi'!DO7,coco!$A$85:$GG$106,coco!DM$107,0)</f>
        <v>0</v>
      </c>
      <c r="DN115">
        <f>1.010852*VLOOKUP('Munka - y=xi'!DP7,coco!$A$85:$GG$106,coco!DN$107,0)</f>
        <v>0</v>
      </c>
      <c r="DO115">
        <f>1.010852*VLOOKUP('Munka - y=xi'!DQ7,coco!$A$85:$GG$106,coco!DO$107,0)</f>
        <v>0</v>
      </c>
      <c r="DP115">
        <f>1.010852*VLOOKUP('Munka - y=xi'!DR7,coco!$A$85:$GG$106,coco!DP$107,0)</f>
        <v>0</v>
      </c>
      <c r="DQ115">
        <f>1.010852*VLOOKUP('Munka - y=xi'!DS7,coco!$A$85:$GG$106,coco!DQ$107,0)</f>
        <v>0</v>
      </c>
      <c r="DR115">
        <f>1.010852*VLOOKUP('Munka - y=xi'!DT7,coco!$A$85:$GG$106,coco!DR$107,0)</f>
        <v>0</v>
      </c>
      <c r="DS115">
        <f>1.010852*VLOOKUP('Munka - y=xi'!DU7,coco!$A$85:$GG$106,coco!DS$107,0)</f>
        <v>0</v>
      </c>
      <c r="DT115">
        <f>1.010852*VLOOKUP('Munka - y=xi'!DV7,coco!$A$85:$GG$106,coco!DT$107,0)</f>
        <v>0</v>
      </c>
      <c r="DU115">
        <f>1.010852*VLOOKUP('Munka - y=xi'!DW7,coco!$A$85:$GG$106,coco!DU$107,0)</f>
        <v>0</v>
      </c>
      <c r="DV115">
        <f>1.010852*VLOOKUP('Munka - y=xi'!DX7,coco!$A$85:$GG$106,coco!DV$107,0)</f>
        <v>0</v>
      </c>
      <c r="DW115">
        <f>1.010852*VLOOKUP('Munka - y=xi'!DY7,coco!$A$85:$GG$106,coco!DW$107,0)</f>
        <v>0</v>
      </c>
      <c r="DX115">
        <f>1.010852*VLOOKUP('Munka - y=xi'!DZ7,coco!$A$85:$GG$106,coco!DX$107,0)</f>
        <v>0</v>
      </c>
      <c r="DY115">
        <f>1.010852*VLOOKUP('Munka - y=xi'!EA7,coco!$A$85:$GG$106,coco!DY$107,0)</f>
        <v>0</v>
      </c>
      <c r="DZ115">
        <f>1.010852*VLOOKUP('Munka - y=xi'!EB7,coco!$A$85:$GG$106,coco!DZ$107,0)</f>
        <v>0</v>
      </c>
      <c r="EA115">
        <f>1.010852*VLOOKUP('Munka - y=xi'!EC7,coco!$A$85:$GG$106,coco!EA$107,0)</f>
        <v>0</v>
      </c>
      <c r="EB115">
        <f>1.010852*VLOOKUP('Munka - y=xi'!ED7,coco!$A$85:$GG$106,coco!EB$107,0)</f>
        <v>0</v>
      </c>
      <c r="EC115">
        <f>1.010852*VLOOKUP('Munka - y=xi'!EE7,coco!$A$85:$GG$106,coco!EC$107,0)</f>
        <v>0</v>
      </c>
      <c r="ED115">
        <f>1.010852*VLOOKUP('Munka - y=xi'!EF7,coco!$A$85:$GG$106,coco!ED$107,0)</f>
        <v>166.28515400000001</v>
      </c>
      <c r="EE115">
        <f>1.010852*VLOOKUP('Munka - y=xi'!EG7,coco!$A$85:$GG$106,coco!EE$107,0)</f>
        <v>664.63519000000008</v>
      </c>
      <c r="EF115">
        <f>1.010852*VLOOKUP('Munka - y=xi'!EH7,coco!$A$85:$GG$106,coco!EF$107,0)</f>
        <v>0</v>
      </c>
      <c r="EG115">
        <f>1.010852*VLOOKUP('Munka - y=xi'!EI7,coco!$A$85:$GG$106,coco!EG$107,0)</f>
        <v>0</v>
      </c>
      <c r="EH115">
        <f>1.010852*VLOOKUP('Munka - y=xi'!EJ7,coco!$A$85:$GG$106,coco!EH$107,0)</f>
        <v>0</v>
      </c>
      <c r="EI115">
        <f>1.010852*VLOOKUP('Munka - y=xi'!EK7,coco!$A$85:$GG$106,coco!EI$107,0)</f>
        <v>0</v>
      </c>
      <c r="EJ115">
        <f>1.010852*VLOOKUP('Munka - y=xi'!EL7,coco!$A$85:$GG$106,coco!EJ$107,0)</f>
        <v>0</v>
      </c>
      <c r="EK115">
        <f>1.010852*VLOOKUP('Munka - y=xi'!EM7,coco!$A$85:$GG$106,coco!EK$107,0)</f>
        <v>3.5379820000000004</v>
      </c>
      <c r="EL115">
        <f>1.010852*VLOOKUP('Munka - y=xi'!EN7,coco!$A$85:$GG$106,coco!EL$107,0)</f>
        <v>0</v>
      </c>
      <c r="EM115">
        <f>1.010852*VLOOKUP('Munka - y=xi'!EO7,coco!$A$85:$GG$106,coco!EM$107,0)</f>
        <v>0</v>
      </c>
      <c r="EN115">
        <f>1.010852*VLOOKUP('Munka - y=xi'!EP7,coco!$A$85:$GG$106,coco!EN$107,0)</f>
        <v>0</v>
      </c>
      <c r="EO115">
        <f>1.010852*VLOOKUP('Munka - y=xi'!EQ7,coco!$A$85:$GG$106,coco!EO$107,0)</f>
        <v>0</v>
      </c>
      <c r="EP115">
        <f>1.010852*VLOOKUP('Munka - y=xi'!ER7,coco!$A$85:$GG$106,coco!EP$107,0)</f>
        <v>0</v>
      </c>
      <c r="EQ115">
        <f>1.010852*VLOOKUP('Munka - y=xi'!ES7,coco!$A$85:$GG$106,coco!EQ$107,0)</f>
        <v>0</v>
      </c>
      <c r="ER115">
        <f>1.010852*VLOOKUP('Munka - y=xi'!ET7,coco!$A$85:$GG$106,coco!ER$107,0)</f>
        <v>0</v>
      </c>
      <c r="ES115">
        <f>1.010852*VLOOKUP('Munka - y=xi'!EU7,coco!$A$85:$GG$106,coco!ES$107,0)</f>
        <v>0</v>
      </c>
      <c r="ET115">
        <f>1.010852*VLOOKUP('Munka - y=xi'!EV7,coco!$A$85:$GG$106,coco!ET$107,0)</f>
        <v>0</v>
      </c>
      <c r="EU115">
        <f>1.010852*VLOOKUP('Munka - y=xi'!EW7,coco!$A$85:$GG$106,coco!EU$107,0)</f>
        <v>0</v>
      </c>
      <c r="EV115">
        <f>1.010852*VLOOKUP('Munka - y=xi'!EX7,coco!$A$85:$GG$106,coco!EV$107,0)</f>
        <v>0</v>
      </c>
      <c r="EW115">
        <f>1.010852*VLOOKUP('Munka - y=xi'!EY7,coco!$A$85:$GG$106,coco!EW$107,0)</f>
        <v>0</v>
      </c>
      <c r="EX115">
        <f>1.010852*VLOOKUP('Munka - y=xi'!EZ7,coco!$A$85:$GG$106,coco!EX$107,0)</f>
        <v>0</v>
      </c>
      <c r="EY115">
        <f>1.010852*VLOOKUP('Munka - y=xi'!FA7,coco!$A$85:$GG$106,coco!EY$107,0)</f>
        <v>0</v>
      </c>
      <c r="EZ115">
        <f>1.010852*VLOOKUP('Munka - y=xi'!FB7,coco!$A$85:$GG$106,coco!EZ$107,0)</f>
        <v>0</v>
      </c>
      <c r="FA115">
        <f>1.010852*VLOOKUP('Munka - y=xi'!FC7,coco!$A$85:$GG$106,coco!FA$107,0)</f>
        <v>33.358116000000003</v>
      </c>
      <c r="FB115">
        <f>1.010852*VLOOKUP('Munka - y=xi'!FD7,coco!$A$85:$GG$106,coco!FB$107,0)</f>
        <v>0</v>
      </c>
      <c r="FC115">
        <f>1.010852*VLOOKUP('Munka - y=xi'!FE7,coco!$A$85:$GG$106,coco!FC$107,0)</f>
        <v>0</v>
      </c>
      <c r="FD115">
        <f>1.010852*VLOOKUP('Munka - y=xi'!FF7,coco!$A$85:$GG$106,coco!FD$107,0)</f>
        <v>0</v>
      </c>
      <c r="FE115">
        <f>1.010852*VLOOKUP('Munka - y=xi'!FG7,coco!$A$85:$GG$106,coco!FE$107,0)</f>
        <v>0</v>
      </c>
      <c r="FF115">
        <f>1.010852*VLOOKUP('Munka - y=xi'!FH7,coco!$A$85:$GG$106,coco!FF$107,0)</f>
        <v>0</v>
      </c>
      <c r="FG115">
        <f>1.010852*VLOOKUP('Munka - y=xi'!FI7,coco!$A$85:$GG$106,coco!FG$107,0)</f>
        <v>0</v>
      </c>
      <c r="FH115">
        <f>1.010852*VLOOKUP('Munka - y=xi'!FJ7,coco!$A$85:$GG$106,coco!FH$107,0)</f>
        <v>0</v>
      </c>
      <c r="FI115">
        <f>1.010852*VLOOKUP('Munka - y=xi'!FK7,coco!$A$85:$GG$106,coco!FI$107,0)</f>
        <v>0</v>
      </c>
      <c r="FJ115">
        <f>1.010852*VLOOKUP('Munka - y=xi'!FL7,coco!$A$85:$GG$106,coco!FJ$107,0)</f>
        <v>0</v>
      </c>
      <c r="FK115">
        <f>1.010852*VLOOKUP('Munka - y=xi'!FM7,coco!$A$85:$GG$106,coco!FK$107,0)</f>
        <v>234.51766400000002</v>
      </c>
      <c r="FL115">
        <f>1.010852*VLOOKUP('Munka - y=xi'!FN7,coco!$A$85:$GG$106,coco!FL$107,0)</f>
        <v>0</v>
      </c>
      <c r="FM115">
        <f>1.010852*VLOOKUP('Munka - y=xi'!FO7,coco!$A$85:$GG$106,coco!FM$107,0)</f>
        <v>0</v>
      </c>
      <c r="FN115">
        <f>1.010852*VLOOKUP('Munka - y=xi'!FP7,coco!$A$85:$GG$106,coco!FN$107,0)</f>
        <v>0</v>
      </c>
      <c r="FO115">
        <f>1.010852*VLOOKUP('Munka - y=xi'!FQ7,coco!$A$85:$GG$106,coco!FO$107,0)</f>
        <v>0</v>
      </c>
      <c r="FP115">
        <f>1.010852*VLOOKUP('Munka - y=xi'!FR7,coco!$A$85:$GG$106,coco!FP$107,0)</f>
        <v>0</v>
      </c>
      <c r="FQ115">
        <f>1.010852*VLOOKUP('Munka - y=xi'!FS7,coco!$A$85:$GG$106,coco!FQ$107,0)</f>
        <v>0</v>
      </c>
      <c r="FR115">
        <f>1.010852*VLOOKUP('Munka - y=xi'!FT7,coco!$A$85:$GG$106,coco!FR$107,0)</f>
        <v>0</v>
      </c>
      <c r="FS115">
        <f>1.010852*VLOOKUP('Munka - y=xi'!FU7,coco!$A$85:$GG$106,coco!FS$107,0)</f>
        <v>0</v>
      </c>
      <c r="FT115">
        <f>1.010852*VLOOKUP('Munka - y=xi'!FV7,coco!$A$85:$GG$106,coco!FT$107,0)</f>
        <v>0</v>
      </c>
      <c r="FU115">
        <f>1.010852*VLOOKUP('Munka - y=xi'!FW7,coco!$A$85:$GG$106,coco!FU$107,0)</f>
        <v>0</v>
      </c>
      <c r="FV115">
        <f>1.010852*VLOOKUP('Munka - y=xi'!FX7,coco!$A$85:$GG$106,coco!FV$107,0)</f>
        <v>0</v>
      </c>
      <c r="FW115">
        <f>1.010852*VLOOKUP('Munka - y=xi'!FY7,coco!$A$85:$GG$106,coco!FW$107,0)</f>
        <v>0</v>
      </c>
      <c r="FX115">
        <f>1.010852*VLOOKUP('Munka - y=xi'!FZ7,coco!$A$85:$GG$106,coco!FX$107,0)</f>
        <v>0</v>
      </c>
      <c r="FY115">
        <f>1.010852*VLOOKUP('Munka - y=xi'!GA7,coco!$A$85:$GG$106,coco!FY$107,0)</f>
        <v>0</v>
      </c>
      <c r="FZ115">
        <f>1.010852*VLOOKUP('Munka - y=xi'!GB7,coco!$A$85:$GG$106,coco!FZ$107,0)</f>
        <v>0</v>
      </c>
      <c r="GA115">
        <f>1.010852*VLOOKUP('Munka - y=xi'!GC7,coco!$A$85:$GG$106,coco!GA$107,0)</f>
        <v>0</v>
      </c>
      <c r="GB115">
        <f>1.010852*VLOOKUP('Munka - y=xi'!GD7,coco!$A$85:$GG$106,coco!GB$107,0)</f>
        <v>0</v>
      </c>
      <c r="GC115">
        <f>1.010852*VLOOKUP('Munka - y=xi'!GE7,coco!$A$85:$GG$106,coco!GC$107,0)</f>
        <v>0</v>
      </c>
      <c r="GD115">
        <f>1.010852*VLOOKUP('Munka - y=xi'!GF7,coco!$A$85:$GG$106,coco!GD$107,0)</f>
        <v>0</v>
      </c>
      <c r="GE115">
        <f>1.010852*VLOOKUP('Munka - y=xi'!GG7,coco!$A$85:$GG$106,coco!GE$107,0)</f>
        <v>0</v>
      </c>
      <c r="GF115">
        <f>1.010852*VLOOKUP('Munka - y=xi'!GH7,coco!$A$85:$GG$106,coco!GF$107,0)</f>
        <v>0</v>
      </c>
      <c r="GG115">
        <f>1.010852*VLOOKUP('Munka - y=xi'!GI7,coco!$A$85:$GG$106,coco!GG$107,0)</f>
        <v>0</v>
      </c>
      <c r="GH115">
        <f t="shared" si="25"/>
        <v>3996.403382</v>
      </c>
      <c r="GI115">
        <f>'Munka - y=xi'!GJ7</f>
        <v>4382</v>
      </c>
      <c r="GJ115">
        <f t="shared" si="26"/>
        <v>385.59661800000003</v>
      </c>
    </row>
    <row r="116" spans="1:192" hidden="1">
      <c r="A116" t="str">
        <f>'Munka - y=xi'!A8</f>
        <v>HU 2000</v>
      </c>
      <c r="B116">
        <f>1.010852*VLOOKUP('Munka - y=xi'!D8,coco!$A$85:$GG$106,coco!B$107,0)</f>
        <v>0</v>
      </c>
      <c r="C116">
        <f>1.010852*VLOOKUP('Munka - y=xi'!E8,coco!$A$85:$GG$106,coco!C$107,0)</f>
        <v>0</v>
      </c>
      <c r="D116">
        <f>1.010852*VLOOKUP('Munka - y=xi'!F8,coco!$A$85:$GG$106,coco!D$107,0)</f>
        <v>0</v>
      </c>
      <c r="E116">
        <f>1.010852*VLOOKUP('Munka - y=xi'!G8,coco!$A$85:$GG$106,coco!E$107,0)</f>
        <v>0</v>
      </c>
      <c r="F116">
        <f>1.010852*VLOOKUP('Munka - y=xi'!H8,coco!$A$85:$GG$106,coco!F$107,0)</f>
        <v>0</v>
      </c>
      <c r="G116">
        <f>1.010852*VLOOKUP('Munka - y=xi'!I8,coco!$A$85:$GG$106,coco!G$107,0)</f>
        <v>0</v>
      </c>
      <c r="H116">
        <f>1.010852*VLOOKUP('Munka - y=xi'!J8,coco!$A$85:$GG$106,coco!H$107,0)</f>
        <v>287.08196800000002</v>
      </c>
      <c r="I116">
        <f>1.010852*VLOOKUP('Munka - y=xi'!K8,coco!$A$85:$GG$106,coco!I$107,0)</f>
        <v>0</v>
      </c>
      <c r="J116">
        <f>1.010852*VLOOKUP('Munka - y=xi'!L8,coco!$A$85:$GG$106,coco!J$107,0)</f>
        <v>0</v>
      </c>
      <c r="K116">
        <f>1.010852*VLOOKUP('Munka - y=xi'!M8,coco!$A$85:$GG$106,coco!K$107,0)</f>
        <v>0</v>
      </c>
      <c r="L116">
        <f>1.010852*VLOOKUP('Munka - y=xi'!N8,coco!$A$85:$GG$106,coco!L$107,0)</f>
        <v>0</v>
      </c>
      <c r="M116">
        <f>1.010852*VLOOKUP('Munka - y=xi'!O8,coco!$A$85:$GG$106,coco!M$107,0)</f>
        <v>0</v>
      </c>
      <c r="N116">
        <f>1.010852*VLOOKUP('Munka - y=xi'!P8,coco!$A$85:$GG$106,coco!N$107,0)</f>
        <v>42.961210000000001</v>
      </c>
      <c r="O116">
        <f>1.010852*VLOOKUP('Munka - y=xi'!Q8,coco!$A$85:$GG$106,coco!O$107,0)</f>
        <v>0</v>
      </c>
      <c r="P116">
        <f>1.010852*VLOOKUP('Munka - y=xi'!R8,coco!$A$85:$GG$106,coco!P$107,0)</f>
        <v>0</v>
      </c>
      <c r="Q116">
        <f>1.010852*VLOOKUP('Munka - y=xi'!S8,coco!$A$85:$GG$106,coco!Q$107,0)</f>
        <v>0</v>
      </c>
      <c r="R116">
        <f>1.010852*VLOOKUP('Munka - y=xi'!T8,coco!$A$85:$GG$106,coco!R$107,0)</f>
        <v>259.28353800000002</v>
      </c>
      <c r="S116">
        <f>1.010852*VLOOKUP('Munka - y=xi'!U8,coco!$A$85:$GG$106,coco!S$107,0)</f>
        <v>74.297622000000004</v>
      </c>
      <c r="T116">
        <f>1.010852*VLOOKUP('Munka - y=xi'!V8,coco!$A$85:$GG$106,coco!T$107,0)</f>
        <v>0</v>
      </c>
      <c r="U116">
        <f>1.010852*VLOOKUP('Munka - y=xi'!W8,coco!$A$85:$GG$106,coco!U$107,0)</f>
        <v>0</v>
      </c>
      <c r="V116">
        <f>1.010852*VLOOKUP('Munka - y=xi'!X8,coco!$A$85:$GG$106,coco!V$107,0)</f>
        <v>0</v>
      </c>
      <c r="W116">
        <f>1.010852*VLOOKUP('Munka - y=xi'!Y8,coco!$A$85:$GG$106,coco!W$107,0)</f>
        <v>0</v>
      </c>
      <c r="X116">
        <f>1.010852*VLOOKUP('Munka - y=xi'!Z8,coco!$A$85:$GG$106,coco!X$107,0)</f>
        <v>23.249596</v>
      </c>
      <c r="Y116">
        <f>1.010852*VLOOKUP('Munka - y=xi'!AA8,coco!$A$85:$GG$106,coco!Y$107,0)</f>
        <v>120.29138800000001</v>
      </c>
      <c r="Z116">
        <f>1.010852*VLOOKUP('Munka - y=xi'!AB8,coco!$A$85:$GG$106,coco!Z$107,0)</f>
        <v>0</v>
      </c>
      <c r="AA116">
        <f>1.010852*VLOOKUP('Munka - y=xi'!AC8,coco!$A$85:$GG$106,coco!AA$107,0)</f>
        <v>0</v>
      </c>
      <c r="AB116">
        <f>1.010852*VLOOKUP('Munka - y=xi'!AD8,coco!$A$85:$GG$106,coco!AB$107,0)</f>
        <v>0</v>
      </c>
      <c r="AC116">
        <f>1.010852*VLOOKUP('Munka - y=xi'!AE8,coco!$A$85:$GG$106,coco!AC$107,0)</f>
        <v>0</v>
      </c>
      <c r="AD116">
        <f>1.010852*VLOOKUP('Munka - y=xi'!AF8,coco!$A$85:$GG$106,coco!AD$107,0)</f>
        <v>0</v>
      </c>
      <c r="AE116">
        <f>1.010852*VLOOKUP('Munka - y=xi'!AG8,coco!$A$85:$GG$106,coco!AE$107,0)</f>
        <v>0</v>
      </c>
      <c r="AF116">
        <f>1.010852*VLOOKUP('Munka - y=xi'!AH8,coco!$A$85:$GG$106,coco!AF$107,0)</f>
        <v>0</v>
      </c>
      <c r="AG116">
        <f>1.010852*VLOOKUP('Munka - y=xi'!AI8,coco!$A$85:$GG$106,coco!AG$107,0)</f>
        <v>17.184484000000001</v>
      </c>
      <c r="AH116">
        <f>1.010852*VLOOKUP('Munka - y=xi'!AJ8,coco!$A$85:$GG$106,coco!AH$107,0)</f>
        <v>0</v>
      </c>
      <c r="AI116">
        <f>1.010852*VLOOKUP('Munka - y=xi'!AK8,coco!$A$85:$GG$106,coco!AI$107,0)</f>
        <v>0</v>
      </c>
      <c r="AJ116">
        <f>1.010852*VLOOKUP('Munka - y=xi'!AL8,coco!$A$85:$GG$106,coco!AJ$107,0)</f>
        <v>0</v>
      </c>
      <c r="AK116">
        <f>1.010852*VLOOKUP('Munka - y=xi'!AM8,coco!$A$85:$GG$106,coco!AK$107,0)</f>
        <v>328.52690000000001</v>
      </c>
      <c r="AL116">
        <f>1.010852*VLOOKUP('Munka - y=xi'!AN8,coco!$A$85:$GG$106,coco!AL$107,0)</f>
        <v>0</v>
      </c>
      <c r="AM116">
        <f>1.010852*VLOOKUP('Munka - y=xi'!AO8,coco!$A$85:$GG$106,coco!AM$107,0)</f>
        <v>316.90210200000001</v>
      </c>
      <c r="AN116">
        <f>1.010852*VLOOKUP('Munka - y=xi'!AP8,coco!$A$85:$GG$106,coco!AN$107,0)</f>
        <v>0</v>
      </c>
      <c r="AO116">
        <f>1.010852*VLOOKUP('Munka - y=xi'!AQ8,coco!$A$85:$GG$106,coco!AO$107,0)</f>
        <v>0</v>
      </c>
      <c r="AP116">
        <f>1.010852*VLOOKUP('Munka - y=xi'!AR8,coco!$A$85:$GG$106,coco!AP$107,0)</f>
        <v>0</v>
      </c>
      <c r="AQ116">
        <f>1.010852*VLOOKUP('Munka - y=xi'!AS8,coco!$A$85:$GG$106,coco!AQ$107,0)</f>
        <v>0</v>
      </c>
      <c r="AR116">
        <f>1.010852*VLOOKUP('Munka - y=xi'!AT8,coco!$A$85:$GG$106,coco!AR$107,0)</f>
        <v>0</v>
      </c>
      <c r="AS116">
        <f>1.010852*VLOOKUP('Munka - y=xi'!AU8,coco!$A$85:$GG$106,coco!AS$107,0)</f>
        <v>47.510044000000001</v>
      </c>
      <c r="AT116">
        <f>1.010852*VLOOKUP('Munka - y=xi'!AV8,coco!$A$85:$GG$106,coco!AT$107,0)</f>
        <v>0</v>
      </c>
      <c r="AU116">
        <f>1.010852*VLOOKUP('Munka - y=xi'!AW8,coco!$A$85:$GG$106,coco!AU$107,0)</f>
        <v>146.57354000000001</v>
      </c>
      <c r="AV116">
        <f>1.010852*VLOOKUP('Munka - y=xi'!AX8,coco!$A$85:$GG$106,coco!AV$107,0)</f>
        <v>74.803048000000004</v>
      </c>
      <c r="AW116">
        <f>1.010852*VLOOKUP('Munka - y=xi'!AY8,coco!$A$85:$GG$106,coco!AW$107,0)</f>
        <v>0</v>
      </c>
      <c r="AX116">
        <f>1.010852*VLOOKUP('Munka - y=xi'!AZ8,coco!$A$85:$GG$106,coco!AX$107,0)</f>
        <v>0</v>
      </c>
      <c r="AY116">
        <f>1.010852*VLOOKUP('Munka - y=xi'!BA8,coco!$A$85:$GG$106,coco!AY$107,0)</f>
        <v>0</v>
      </c>
      <c r="AZ116">
        <f>1.010852*VLOOKUP('Munka - y=xi'!BB8,coco!$A$85:$GG$106,coco!AZ$107,0)</f>
        <v>61.661972000000006</v>
      </c>
      <c r="BA116">
        <f>1.010852*VLOOKUP('Munka - y=xi'!BC8,coco!$A$85:$GG$106,coco!BA$107,0)</f>
        <v>0</v>
      </c>
      <c r="BB116">
        <f>1.010852*VLOOKUP('Munka - y=xi'!BD8,coco!$A$85:$GG$106,coco!BB$107,0)</f>
        <v>38.412376000000002</v>
      </c>
      <c r="BC116">
        <f>1.010852*VLOOKUP('Munka - y=xi'!BE8,coco!$A$85:$GG$106,coco!BC$107,0)</f>
        <v>88.954976000000002</v>
      </c>
      <c r="BD116">
        <f>1.010852*VLOOKUP('Munka - y=xi'!BF8,coco!$A$85:$GG$106,coco!BD$107,0)</f>
        <v>0</v>
      </c>
      <c r="BE116">
        <f>1.010852*VLOOKUP('Munka - y=xi'!BG8,coco!$A$85:$GG$106,coco!BE$107,0)</f>
        <v>255.24013000000002</v>
      </c>
      <c r="BF116">
        <f>1.010852*VLOOKUP('Munka - y=xi'!BH8,coco!$A$85:$GG$106,coco!BF$107,0)</f>
        <v>132.42161200000001</v>
      </c>
      <c r="BG116">
        <f>1.010852*VLOOKUP('Munka - y=xi'!BI8,coco!$A$85:$GG$106,coco!BG$107,0)</f>
        <v>90.471254000000002</v>
      </c>
      <c r="BH116">
        <f>1.010852*VLOOKUP('Munka - y=xi'!BJ8,coco!$A$85:$GG$106,coco!BH$107,0)</f>
        <v>1527.3973720000001</v>
      </c>
      <c r="BI116">
        <f>1.010852*VLOOKUP('Munka - y=xi'!BK8,coco!$A$85:$GG$106,coco!BI$107,0)</f>
        <v>0</v>
      </c>
      <c r="BJ116">
        <f>1.010852*VLOOKUP('Munka - y=xi'!BL8,coco!$A$85:$GG$106,coco!BJ$107,0)</f>
        <v>302.24474800000002</v>
      </c>
      <c r="BK116">
        <f>1.010852*VLOOKUP('Munka - y=xi'!BM8,coco!$A$85:$GG$106,coco!BK$107,0)</f>
        <v>126.35650000000001</v>
      </c>
      <c r="BL116">
        <f>1.010852*VLOOKUP('Munka - y=xi'!BN8,coco!$A$85:$GG$106,coco!BL$107,0)</f>
        <v>0</v>
      </c>
      <c r="BM116">
        <f>1.010852*VLOOKUP('Munka - y=xi'!BO8,coco!$A$85:$GG$106,coco!BM$107,0)</f>
        <v>0</v>
      </c>
      <c r="BN116">
        <f>1.010852*VLOOKUP('Munka - y=xi'!BP8,coco!$A$85:$GG$106,coco!BN$107,0)</f>
        <v>0</v>
      </c>
      <c r="BO116">
        <f>1.010852*VLOOKUP('Munka - y=xi'!BQ8,coco!$A$85:$GG$106,coco!BO$107,0)</f>
        <v>0</v>
      </c>
      <c r="BP116">
        <f>1.010852*VLOOKUP('Munka - y=xi'!BR8,coco!$A$85:$GG$106,coco!BP$107,0)</f>
        <v>0</v>
      </c>
      <c r="BQ116">
        <f>1.010852*VLOOKUP('Munka - y=xi'!BS8,coco!$A$85:$GG$106,coco!BQ$107,0)</f>
        <v>1240.8208300000001</v>
      </c>
      <c r="BR116">
        <f>1.010852*VLOOKUP('Munka - y=xi'!BT8,coco!$A$85:$GG$106,coco!BR$107,0)</f>
        <v>0</v>
      </c>
      <c r="BS116">
        <f>1.010852*VLOOKUP('Munka - y=xi'!BU8,coco!$A$85:$GG$106,coco!BS$107,0)</f>
        <v>12.635650000000002</v>
      </c>
      <c r="BT116">
        <f>1.010852*VLOOKUP('Munka - y=xi'!BV8,coco!$A$85:$GG$106,coco!BT$107,0)</f>
        <v>0</v>
      </c>
      <c r="BU116">
        <f>1.010852*VLOOKUP('Munka - y=xi'!BW8,coco!$A$85:$GG$106,coco!BU$107,0)</f>
        <v>0</v>
      </c>
      <c r="BV116">
        <f>1.010852*VLOOKUP('Munka - y=xi'!BX8,coco!$A$85:$GG$106,coco!BV$107,0)</f>
        <v>18.195336000000001</v>
      </c>
      <c r="BW116">
        <f>1.010852*VLOOKUP('Munka - y=xi'!BY8,coco!$A$85:$GG$106,coco!BW$107,0)</f>
        <v>11.119372</v>
      </c>
      <c r="BX116">
        <f>1.010852*VLOOKUP('Munka - y=xi'!BZ8,coco!$A$85:$GG$106,coco!BX$107,0)</f>
        <v>0</v>
      </c>
      <c r="BY116">
        <f>1.010852*VLOOKUP('Munka - y=xi'!CA8,coco!$A$85:$GG$106,coco!BY$107,0)</f>
        <v>29.314708000000003</v>
      </c>
      <c r="BZ116">
        <f>1.010852*VLOOKUP('Munka - y=xi'!CB8,coco!$A$85:$GG$106,coco!BZ$107,0)</f>
        <v>0</v>
      </c>
      <c r="CA116">
        <f>1.010852*VLOOKUP('Munka - y=xi'!CC8,coco!$A$85:$GG$106,coco!CA$107,0)</f>
        <v>0</v>
      </c>
      <c r="CB116">
        <f>1.010852*VLOOKUP('Munka - y=xi'!CD8,coco!$A$85:$GG$106,coco!CB$107,0)</f>
        <v>0</v>
      </c>
      <c r="CC116">
        <f>1.010852*VLOOKUP('Munka - y=xi'!CE8,coco!$A$85:$GG$106,coco!CC$107,0)</f>
        <v>0</v>
      </c>
      <c r="CD116">
        <f>1.010852*VLOOKUP('Munka - y=xi'!CF8,coco!$A$85:$GG$106,coco!CD$107,0)</f>
        <v>0</v>
      </c>
      <c r="CE116">
        <f>1.010852*VLOOKUP('Munka - y=xi'!CG8,coco!$A$85:$GG$106,coco!CE$107,0)</f>
        <v>0</v>
      </c>
      <c r="CF116">
        <f>1.010852*VLOOKUP('Munka - y=xi'!CH8,coco!$A$85:$GG$106,coco!CF$107,0)</f>
        <v>0</v>
      </c>
      <c r="CG116">
        <f>1.010852*VLOOKUP('Munka - y=xi'!CI8,coco!$A$85:$GG$106,coco!CG$107,0)</f>
        <v>0</v>
      </c>
      <c r="CH116">
        <f>1.010852*VLOOKUP('Munka - y=xi'!CJ8,coco!$A$85:$GG$106,coco!CH$107,0)</f>
        <v>30.325560000000003</v>
      </c>
      <c r="CI116">
        <f>1.010852*VLOOKUP('Munka - y=xi'!CK8,coco!$A$85:$GG$106,coco!CI$107,0)</f>
        <v>0</v>
      </c>
      <c r="CJ116">
        <f>1.010852*VLOOKUP('Munka - y=xi'!CL8,coco!$A$85:$GG$106,coco!CJ$107,0)</f>
        <v>158.70376400000001</v>
      </c>
      <c r="CK116">
        <f>1.010852*VLOOKUP('Munka - y=xi'!CM8,coco!$A$85:$GG$106,coco!CK$107,0)</f>
        <v>0</v>
      </c>
      <c r="CL116">
        <f>1.010852*VLOOKUP('Munka - y=xi'!CN8,coco!$A$85:$GG$106,coco!CL$107,0)</f>
        <v>127.36735200000001</v>
      </c>
      <c r="CM116">
        <f>1.010852*VLOOKUP('Munka - y=xi'!CO8,coco!$A$85:$GG$106,coco!CM$107,0)</f>
        <v>0</v>
      </c>
      <c r="CN116">
        <f>1.010852*VLOOKUP('Munka - y=xi'!CP8,coco!$A$85:$GG$106,coco!CN$107,0)</f>
        <v>0</v>
      </c>
      <c r="CO116">
        <f>1.010852*VLOOKUP('Munka - y=xi'!CQ8,coco!$A$85:$GG$106,coco!CO$107,0)</f>
        <v>0</v>
      </c>
      <c r="CP116">
        <f>1.010852*VLOOKUP('Munka - y=xi'!CR8,coco!$A$85:$GG$106,coco!CP$107,0)</f>
        <v>0</v>
      </c>
      <c r="CQ116">
        <f>1.010852*VLOOKUP('Munka - y=xi'!CS8,coco!$A$85:$GG$106,coco!CQ$107,0)</f>
        <v>168.30685800000001</v>
      </c>
      <c r="CR116">
        <f>1.010852*VLOOKUP('Munka - y=xi'!CT8,coco!$A$85:$GG$106,coco!CR$107,0)</f>
        <v>0</v>
      </c>
      <c r="CS116">
        <f>1.010852*VLOOKUP('Munka - y=xi'!CU8,coco!$A$85:$GG$106,coco!CS$107,0)</f>
        <v>0</v>
      </c>
      <c r="CT116">
        <f>1.010852*VLOOKUP('Munka - y=xi'!CV8,coco!$A$85:$GG$106,coco!CT$107,0)</f>
        <v>0</v>
      </c>
      <c r="CU116">
        <f>1.010852*VLOOKUP('Munka - y=xi'!CW8,coco!$A$85:$GG$106,coco!CU$107,0)</f>
        <v>0</v>
      </c>
      <c r="CV116">
        <f>1.010852*VLOOKUP('Munka - y=xi'!CX8,coco!$A$85:$GG$106,coco!CV$107,0)</f>
        <v>0</v>
      </c>
      <c r="CW116">
        <f>1.010852*VLOOKUP('Munka - y=xi'!CY8,coco!$A$85:$GG$106,coco!CW$107,0)</f>
        <v>0</v>
      </c>
      <c r="CX116">
        <f>1.010852*VLOOKUP('Munka - y=xi'!CZ8,coco!$A$85:$GG$106,coco!CX$107,0)</f>
        <v>0</v>
      </c>
      <c r="CY116">
        <f>1.010852*VLOOKUP('Munka - y=xi'!DA8,coco!$A$85:$GG$106,coco!CY$107,0)</f>
        <v>0</v>
      </c>
      <c r="CZ116">
        <f>1.010852*VLOOKUP('Munka - y=xi'!DB8,coco!$A$85:$GG$106,coco!CZ$107,0)</f>
        <v>0</v>
      </c>
      <c r="DA116">
        <f>1.010852*VLOOKUP('Munka - y=xi'!DC8,coco!$A$85:$GG$106,coco!DA$107,0)</f>
        <v>0</v>
      </c>
      <c r="DB116">
        <f>1.010852*VLOOKUP('Munka - y=xi'!DD8,coco!$A$85:$GG$106,coco!DB$107,0)</f>
        <v>0</v>
      </c>
      <c r="DC116">
        <f>1.010852*VLOOKUP('Munka - y=xi'!DE8,coco!$A$85:$GG$106,coco!DC$107,0)</f>
        <v>0</v>
      </c>
      <c r="DD116">
        <f>1.010852*VLOOKUP('Munka - y=xi'!DF8,coco!$A$85:$GG$106,coco!DD$107,0)</f>
        <v>149.10067000000001</v>
      </c>
      <c r="DE116">
        <f>1.010852*VLOOKUP('Munka - y=xi'!DG8,coco!$A$85:$GG$106,coco!DE$107,0)</f>
        <v>0</v>
      </c>
      <c r="DF116">
        <f>1.010852*VLOOKUP('Munka - y=xi'!DH8,coco!$A$85:$GG$106,coco!DF$107,0)</f>
        <v>73.792196000000004</v>
      </c>
      <c r="DG116">
        <f>1.010852*VLOOKUP('Munka - y=xi'!DI8,coco!$A$85:$GG$106,coco!DG$107,0)</f>
        <v>0</v>
      </c>
      <c r="DH116">
        <f>1.010852*VLOOKUP('Munka - y=xi'!DJ8,coco!$A$85:$GG$106,coco!DH$107,0)</f>
        <v>0</v>
      </c>
      <c r="DI116">
        <f>1.010852*VLOOKUP('Munka - y=xi'!DK8,coco!$A$85:$GG$106,coco!DI$107,0)</f>
        <v>0</v>
      </c>
      <c r="DJ116">
        <f>1.010852*VLOOKUP('Munka - y=xi'!DL8,coco!$A$85:$GG$106,coco!DJ$107,0)</f>
        <v>0</v>
      </c>
      <c r="DK116">
        <f>1.010852*VLOOKUP('Munka - y=xi'!DM8,coco!$A$85:$GG$106,coco!DK$107,0)</f>
        <v>0</v>
      </c>
      <c r="DL116">
        <f>1.010852*VLOOKUP('Munka - y=xi'!DN8,coco!$A$85:$GG$106,coco!DL$107,0)</f>
        <v>0</v>
      </c>
      <c r="DM116">
        <f>1.010852*VLOOKUP('Munka - y=xi'!DO8,coco!$A$85:$GG$106,coco!DM$107,0)</f>
        <v>249.68044400000002</v>
      </c>
      <c r="DN116">
        <f>1.010852*VLOOKUP('Munka - y=xi'!DP8,coco!$A$85:$GG$106,coco!DN$107,0)</f>
        <v>0</v>
      </c>
      <c r="DO116">
        <f>1.010852*VLOOKUP('Munka - y=xi'!DQ8,coco!$A$85:$GG$106,coco!DO$107,0)</f>
        <v>0</v>
      </c>
      <c r="DP116">
        <f>1.010852*VLOOKUP('Munka - y=xi'!DR8,coco!$A$85:$GG$106,coco!DP$107,0)</f>
        <v>0</v>
      </c>
      <c r="DQ116">
        <f>1.010852*VLOOKUP('Munka - y=xi'!DS8,coco!$A$85:$GG$106,coco!DQ$107,0)</f>
        <v>0</v>
      </c>
      <c r="DR116">
        <f>1.010852*VLOOKUP('Munka - y=xi'!DT8,coco!$A$85:$GG$106,coco!DR$107,0)</f>
        <v>0</v>
      </c>
      <c r="DS116">
        <f>1.010852*VLOOKUP('Munka - y=xi'!DU8,coco!$A$85:$GG$106,coco!DS$107,0)</f>
        <v>0</v>
      </c>
      <c r="DT116">
        <f>1.010852*VLOOKUP('Munka - y=xi'!DV8,coco!$A$85:$GG$106,coco!DT$107,0)</f>
        <v>0</v>
      </c>
      <c r="DU116">
        <f>1.010852*VLOOKUP('Munka - y=xi'!DW8,coco!$A$85:$GG$106,coco!DU$107,0)</f>
        <v>0</v>
      </c>
      <c r="DV116">
        <f>1.010852*VLOOKUP('Munka - y=xi'!DX8,coco!$A$85:$GG$106,coco!DV$107,0)</f>
        <v>0</v>
      </c>
      <c r="DW116">
        <f>1.010852*VLOOKUP('Munka - y=xi'!DY8,coco!$A$85:$GG$106,coco!DW$107,0)</f>
        <v>0</v>
      </c>
      <c r="DX116">
        <f>1.010852*VLOOKUP('Munka - y=xi'!DZ8,coco!$A$85:$GG$106,coco!DX$107,0)</f>
        <v>0</v>
      </c>
      <c r="DY116">
        <f>1.010852*VLOOKUP('Munka - y=xi'!EA8,coco!$A$85:$GG$106,coco!DY$107,0)</f>
        <v>0</v>
      </c>
      <c r="DZ116">
        <f>1.010852*VLOOKUP('Munka - y=xi'!EB8,coco!$A$85:$GG$106,coco!DZ$107,0)</f>
        <v>0</v>
      </c>
      <c r="EA116">
        <f>1.010852*VLOOKUP('Munka - y=xi'!EC8,coco!$A$85:$GG$106,coco!EA$107,0)</f>
        <v>0</v>
      </c>
      <c r="EB116">
        <f>1.010852*VLOOKUP('Munka - y=xi'!ED8,coco!$A$85:$GG$106,coco!EB$107,0)</f>
        <v>0</v>
      </c>
      <c r="EC116">
        <f>1.010852*VLOOKUP('Munka - y=xi'!EE8,coco!$A$85:$GG$106,coco!EC$107,0)</f>
        <v>2.5271300000000001</v>
      </c>
      <c r="ED116">
        <f>1.010852*VLOOKUP('Munka - y=xi'!EF8,coco!$A$85:$GG$106,coco!ED$107,0)</f>
        <v>0</v>
      </c>
      <c r="EE116">
        <f>1.010852*VLOOKUP('Munka - y=xi'!EG8,coco!$A$85:$GG$106,coco!EE$107,0)</f>
        <v>148.59524400000001</v>
      </c>
      <c r="EF116">
        <f>1.010852*VLOOKUP('Munka - y=xi'!EH8,coco!$A$85:$GG$106,coco!EF$107,0)</f>
        <v>0</v>
      </c>
      <c r="EG116">
        <f>1.010852*VLOOKUP('Munka - y=xi'!EI8,coco!$A$85:$GG$106,coco!EG$107,0)</f>
        <v>0</v>
      </c>
      <c r="EH116">
        <f>1.010852*VLOOKUP('Munka - y=xi'!EJ8,coco!$A$85:$GG$106,coco!EH$107,0)</f>
        <v>0</v>
      </c>
      <c r="EI116">
        <f>1.010852*VLOOKUP('Munka - y=xi'!EK8,coco!$A$85:$GG$106,coco!EI$107,0)</f>
        <v>0</v>
      </c>
      <c r="EJ116">
        <f>1.010852*VLOOKUP('Munka - y=xi'!EL8,coco!$A$85:$GG$106,coco!EJ$107,0)</f>
        <v>0</v>
      </c>
      <c r="EK116">
        <f>1.010852*VLOOKUP('Munka - y=xi'!EM8,coco!$A$85:$GG$106,coco!EK$107,0)</f>
        <v>3.5379820000000004</v>
      </c>
      <c r="EL116">
        <f>1.010852*VLOOKUP('Munka - y=xi'!EN8,coco!$A$85:$GG$106,coco!EL$107,0)</f>
        <v>0</v>
      </c>
      <c r="EM116">
        <f>1.010852*VLOOKUP('Munka - y=xi'!EO8,coco!$A$85:$GG$106,coco!EM$107,0)</f>
        <v>0</v>
      </c>
      <c r="EN116">
        <f>1.010852*VLOOKUP('Munka - y=xi'!EP8,coco!$A$85:$GG$106,coco!EN$107,0)</f>
        <v>0</v>
      </c>
      <c r="EO116">
        <f>1.010852*VLOOKUP('Munka - y=xi'!EQ8,coco!$A$85:$GG$106,coco!EO$107,0)</f>
        <v>0</v>
      </c>
      <c r="EP116">
        <f>1.010852*VLOOKUP('Munka - y=xi'!ER8,coco!$A$85:$GG$106,coco!EP$107,0)</f>
        <v>0</v>
      </c>
      <c r="EQ116">
        <f>1.010852*VLOOKUP('Munka - y=xi'!ES8,coco!$A$85:$GG$106,coco!EQ$107,0)</f>
        <v>0</v>
      </c>
      <c r="ER116">
        <f>1.010852*VLOOKUP('Munka - y=xi'!ET8,coco!$A$85:$GG$106,coco!ER$107,0)</f>
        <v>0</v>
      </c>
      <c r="ES116">
        <f>1.010852*VLOOKUP('Munka - y=xi'!EU8,coco!$A$85:$GG$106,coco!ES$107,0)</f>
        <v>0</v>
      </c>
      <c r="ET116">
        <f>1.010852*VLOOKUP('Munka - y=xi'!EV8,coco!$A$85:$GG$106,coco!ET$107,0)</f>
        <v>67.727084000000005</v>
      </c>
      <c r="EU116">
        <f>1.010852*VLOOKUP('Munka - y=xi'!EW8,coco!$A$85:$GG$106,coco!EU$107,0)</f>
        <v>0</v>
      </c>
      <c r="EV116">
        <f>1.010852*VLOOKUP('Munka - y=xi'!EX8,coco!$A$85:$GG$106,coco!EV$107,0)</f>
        <v>0</v>
      </c>
      <c r="EW116">
        <f>1.010852*VLOOKUP('Munka - y=xi'!EY8,coco!$A$85:$GG$106,coco!EW$107,0)</f>
        <v>0</v>
      </c>
      <c r="EX116">
        <f>1.010852*VLOOKUP('Munka - y=xi'!EZ8,coco!$A$85:$GG$106,coco!EX$107,0)</f>
        <v>0</v>
      </c>
      <c r="EY116">
        <f>1.010852*VLOOKUP('Munka - y=xi'!FA8,coco!$A$85:$GG$106,coco!EY$107,0)</f>
        <v>0</v>
      </c>
      <c r="EZ116">
        <f>1.010852*VLOOKUP('Munka - y=xi'!FB8,coco!$A$85:$GG$106,coco!EZ$107,0)</f>
        <v>0</v>
      </c>
      <c r="FA116">
        <f>1.010852*VLOOKUP('Munka - y=xi'!FC8,coco!$A$85:$GG$106,coco!FA$107,0)</f>
        <v>33.358116000000003</v>
      </c>
      <c r="FB116">
        <f>1.010852*VLOOKUP('Munka - y=xi'!FD8,coco!$A$85:$GG$106,coco!FB$107,0)</f>
        <v>0</v>
      </c>
      <c r="FC116">
        <f>1.010852*VLOOKUP('Munka - y=xi'!FE8,coco!$A$85:$GG$106,coco!FC$107,0)</f>
        <v>0</v>
      </c>
      <c r="FD116">
        <f>1.010852*VLOOKUP('Munka - y=xi'!FF8,coco!$A$85:$GG$106,coco!FD$107,0)</f>
        <v>0</v>
      </c>
      <c r="FE116">
        <f>1.010852*VLOOKUP('Munka - y=xi'!FG8,coco!$A$85:$GG$106,coco!FE$107,0)</f>
        <v>0</v>
      </c>
      <c r="FF116">
        <f>1.010852*VLOOKUP('Munka - y=xi'!FH8,coco!$A$85:$GG$106,coco!FF$107,0)</f>
        <v>0</v>
      </c>
      <c r="FG116">
        <f>1.010852*VLOOKUP('Munka - y=xi'!FI8,coco!$A$85:$GG$106,coco!FG$107,0)</f>
        <v>0</v>
      </c>
      <c r="FH116">
        <f>1.010852*VLOOKUP('Munka - y=xi'!FJ8,coco!$A$85:$GG$106,coco!FH$107,0)</f>
        <v>0</v>
      </c>
      <c r="FI116">
        <f>1.010852*VLOOKUP('Munka - y=xi'!FK8,coco!$A$85:$GG$106,coco!FI$107,0)</f>
        <v>77.835604000000004</v>
      </c>
      <c r="FJ116">
        <f>1.010852*VLOOKUP('Munka - y=xi'!FL8,coco!$A$85:$GG$106,coco!FJ$107,0)</f>
        <v>0</v>
      </c>
      <c r="FK116">
        <f>1.010852*VLOOKUP('Munka - y=xi'!FM8,coco!$A$85:$GG$106,coco!FK$107,0)</f>
        <v>0</v>
      </c>
      <c r="FL116">
        <f>1.010852*VLOOKUP('Munka - y=xi'!FN8,coco!$A$85:$GG$106,coco!FL$107,0)</f>
        <v>0</v>
      </c>
      <c r="FM116">
        <f>1.010852*VLOOKUP('Munka - y=xi'!FO8,coco!$A$85:$GG$106,coco!FM$107,0)</f>
        <v>121.80766600000001</v>
      </c>
      <c r="FN116">
        <f>1.010852*VLOOKUP('Munka - y=xi'!FP8,coco!$A$85:$GG$106,coco!FN$107,0)</f>
        <v>350.76564400000001</v>
      </c>
      <c r="FO116">
        <f>1.010852*VLOOKUP('Munka - y=xi'!FQ8,coco!$A$85:$GG$106,coco!FO$107,0)</f>
        <v>0</v>
      </c>
      <c r="FP116">
        <f>1.010852*VLOOKUP('Munka - y=xi'!FR8,coco!$A$85:$GG$106,coco!FP$107,0)</f>
        <v>0</v>
      </c>
      <c r="FQ116">
        <f>1.010852*VLOOKUP('Munka - y=xi'!FS8,coco!$A$85:$GG$106,coco!FQ$107,0)</f>
        <v>0</v>
      </c>
      <c r="FR116">
        <f>1.010852*VLOOKUP('Munka - y=xi'!FT8,coco!$A$85:$GG$106,coco!FR$107,0)</f>
        <v>0</v>
      </c>
      <c r="FS116">
        <f>1.010852*VLOOKUP('Munka - y=xi'!FU8,coco!$A$85:$GG$106,coco!FS$107,0)</f>
        <v>0</v>
      </c>
      <c r="FT116">
        <f>1.010852*VLOOKUP('Munka - y=xi'!FV8,coco!$A$85:$GG$106,coco!FT$107,0)</f>
        <v>0</v>
      </c>
      <c r="FU116">
        <f>1.010852*VLOOKUP('Munka - y=xi'!FW8,coco!$A$85:$GG$106,coco!FU$107,0)</f>
        <v>0</v>
      </c>
      <c r="FV116">
        <f>1.010852*VLOOKUP('Munka - y=xi'!FX8,coco!$A$85:$GG$106,coco!FV$107,0)</f>
        <v>37.401524000000002</v>
      </c>
      <c r="FW116">
        <f>1.010852*VLOOKUP('Munka - y=xi'!FY8,coco!$A$85:$GG$106,coco!FW$107,0)</f>
        <v>77.835604000000004</v>
      </c>
      <c r="FX116">
        <f>1.010852*VLOOKUP('Munka - y=xi'!FZ8,coco!$A$85:$GG$106,coco!FX$107,0)</f>
        <v>127.87277800000001</v>
      </c>
      <c r="FY116">
        <f>1.010852*VLOOKUP('Munka - y=xi'!GA8,coco!$A$85:$GG$106,coco!FY$107,0)</f>
        <v>0</v>
      </c>
      <c r="FZ116">
        <f>1.010852*VLOOKUP('Munka - y=xi'!GB8,coco!$A$85:$GG$106,coco!FZ$107,0)</f>
        <v>0</v>
      </c>
      <c r="GA116">
        <f>1.010852*VLOOKUP('Munka - y=xi'!GC8,coco!$A$85:$GG$106,coco!GA$107,0)</f>
        <v>0</v>
      </c>
      <c r="GB116">
        <f>1.010852*VLOOKUP('Munka - y=xi'!GD8,coco!$A$85:$GG$106,coco!GB$107,0)</f>
        <v>0</v>
      </c>
      <c r="GC116">
        <f>1.010852*VLOOKUP('Munka - y=xi'!GE8,coco!$A$85:$GG$106,coco!GC$107,0)</f>
        <v>0</v>
      </c>
      <c r="GD116">
        <f>1.010852*VLOOKUP('Munka - y=xi'!GF8,coco!$A$85:$GG$106,coco!GD$107,0)</f>
        <v>0</v>
      </c>
      <c r="GE116">
        <f>1.010852*VLOOKUP('Munka - y=xi'!GG8,coco!$A$85:$GG$106,coco!GE$107,0)</f>
        <v>0</v>
      </c>
      <c r="GF116">
        <f>1.010852*VLOOKUP('Munka - y=xi'!GH8,coco!$A$85:$GG$106,coco!GF$107,0)</f>
        <v>0</v>
      </c>
      <c r="GG116">
        <f>1.010852*VLOOKUP('Munka - y=xi'!GI8,coco!$A$85:$GG$106,coco!GG$107,0)</f>
        <v>0</v>
      </c>
      <c r="GH116">
        <f t="shared" si="25"/>
        <v>7680.453496000001</v>
      </c>
      <c r="GI116">
        <f>'Munka - y=xi'!GJ8</f>
        <v>7598</v>
      </c>
      <c r="GJ116">
        <f t="shared" si="26"/>
        <v>-82.453496000000996</v>
      </c>
    </row>
    <row r="117" spans="1:192" hidden="1">
      <c r="A117" t="str">
        <f>'Munka - y=xi'!A9</f>
        <v>Keszeg 2000</v>
      </c>
      <c r="B117">
        <f>1.010852*VLOOKUP('Munka - y=xi'!D9,coco!$A$85:$GG$106,coco!B$107,0)</f>
        <v>0</v>
      </c>
      <c r="C117">
        <f>1.010852*VLOOKUP('Munka - y=xi'!E9,coco!$A$85:$GG$106,coco!C$107,0)</f>
        <v>0</v>
      </c>
      <c r="D117">
        <f>1.010852*VLOOKUP('Munka - y=xi'!F9,coco!$A$85:$GG$106,coco!D$107,0)</f>
        <v>0</v>
      </c>
      <c r="E117">
        <f>1.010852*VLOOKUP('Munka - y=xi'!G9,coco!$A$85:$GG$106,coco!E$107,0)</f>
        <v>0</v>
      </c>
      <c r="F117">
        <f>1.010852*VLOOKUP('Munka - y=xi'!H9,coco!$A$85:$GG$106,coco!F$107,0)</f>
        <v>0</v>
      </c>
      <c r="G117">
        <f>1.010852*VLOOKUP('Munka - y=xi'!I9,coco!$A$85:$GG$106,coco!G$107,0)</f>
        <v>0</v>
      </c>
      <c r="H117">
        <f>1.010852*VLOOKUP('Munka - y=xi'!J9,coco!$A$85:$GG$106,coco!H$107,0)</f>
        <v>0</v>
      </c>
      <c r="I117">
        <f>1.010852*VLOOKUP('Munka - y=xi'!K9,coco!$A$85:$GG$106,coco!I$107,0)</f>
        <v>0</v>
      </c>
      <c r="J117">
        <f>1.010852*VLOOKUP('Munka - y=xi'!L9,coco!$A$85:$GG$106,coco!J$107,0)</f>
        <v>0</v>
      </c>
      <c r="K117">
        <f>1.010852*VLOOKUP('Munka - y=xi'!M9,coco!$A$85:$GG$106,coco!K$107,0)</f>
        <v>0</v>
      </c>
      <c r="L117">
        <f>1.010852*VLOOKUP('Munka - y=xi'!N9,coco!$A$85:$GG$106,coco!L$107,0)</f>
        <v>26.787578000000003</v>
      </c>
      <c r="M117">
        <f>1.010852*VLOOKUP('Munka - y=xi'!O9,coco!$A$85:$GG$106,coco!M$107,0)</f>
        <v>0</v>
      </c>
      <c r="N117">
        <f>1.010852*VLOOKUP('Munka - y=xi'!P9,coco!$A$85:$GG$106,coco!N$107,0)</f>
        <v>42.961210000000001</v>
      </c>
      <c r="O117">
        <f>1.010852*VLOOKUP('Munka - y=xi'!Q9,coco!$A$85:$GG$106,coco!O$107,0)</f>
        <v>238.05564600000002</v>
      </c>
      <c r="P117">
        <f>1.010852*VLOOKUP('Munka - y=xi'!R9,coco!$A$85:$GG$106,coco!P$107,0)</f>
        <v>0</v>
      </c>
      <c r="Q117">
        <f>1.010852*VLOOKUP('Munka - y=xi'!S9,coco!$A$85:$GG$106,coco!Q$107,0)</f>
        <v>0</v>
      </c>
      <c r="R117">
        <f>1.010852*VLOOKUP('Munka - y=xi'!T9,coco!$A$85:$GG$106,coco!R$107,0)</f>
        <v>0</v>
      </c>
      <c r="S117">
        <f>1.010852*VLOOKUP('Munka - y=xi'!U9,coco!$A$85:$GG$106,coco!S$107,0)</f>
        <v>10.613946</v>
      </c>
      <c r="T117">
        <f>1.010852*VLOOKUP('Munka - y=xi'!V9,coco!$A$85:$GG$106,coco!T$107,0)</f>
        <v>245.63703600000002</v>
      </c>
      <c r="U117">
        <f>1.010852*VLOOKUP('Munka - y=xi'!W9,coco!$A$85:$GG$106,coco!U$107,0)</f>
        <v>0</v>
      </c>
      <c r="V117">
        <f>1.010852*VLOOKUP('Munka - y=xi'!X9,coco!$A$85:$GG$106,coco!V$107,0)</f>
        <v>0</v>
      </c>
      <c r="W117">
        <f>1.010852*VLOOKUP('Munka - y=xi'!Y9,coco!$A$85:$GG$106,coco!W$107,0)</f>
        <v>0</v>
      </c>
      <c r="X117">
        <f>1.010852*VLOOKUP('Munka - y=xi'!Z9,coco!$A$85:$GG$106,coco!X$107,0)</f>
        <v>0</v>
      </c>
      <c r="Y117">
        <f>1.010852*VLOOKUP('Munka - y=xi'!AA9,coco!$A$85:$GG$106,coco!Y$107,0)</f>
        <v>120.29138800000001</v>
      </c>
      <c r="Z117">
        <f>1.010852*VLOOKUP('Munka - y=xi'!AB9,coco!$A$85:$GG$106,coco!Z$107,0)</f>
        <v>0</v>
      </c>
      <c r="AA117">
        <f>1.010852*VLOOKUP('Munka - y=xi'!AC9,coco!$A$85:$GG$106,coco!AA$107,0)</f>
        <v>0</v>
      </c>
      <c r="AB117">
        <f>1.010852*VLOOKUP('Munka - y=xi'!AD9,coco!$A$85:$GG$106,coco!AB$107,0)</f>
        <v>0</v>
      </c>
      <c r="AC117">
        <f>1.010852*VLOOKUP('Munka - y=xi'!AE9,coco!$A$85:$GG$106,coco!AC$107,0)</f>
        <v>0</v>
      </c>
      <c r="AD117">
        <f>1.010852*VLOOKUP('Munka - y=xi'!AF9,coco!$A$85:$GG$106,coco!AD$107,0)</f>
        <v>0</v>
      </c>
      <c r="AE117">
        <f>1.010852*VLOOKUP('Munka - y=xi'!AG9,coco!$A$85:$GG$106,coco!AE$107,0)</f>
        <v>0</v>
      </c>
      <c r="AF117">
        <f>1.010852*VLOOKUP('Munka - y=xi'!AH9,coco!$A$85:$GG$106,coco!AF$107,0)</f>
        <v>0</v>
      </c>
      <c r="AG117">
        <f>1.010852*VLOOKUP('Munka - y=xi'!AI9,coco!$A$85:$GG$106,coco!AG$107,0)</f>
        <v>0</v>
      </c>
      <c r="AH117">
        <f>1.010852*VLOOKUP('Munka - y=xi'!AJ9,coco!$A$85:$GG$106,coco!AH$107,0)</f>
        <v>0</v>
      </c>
      <c r="AI117">
        <f>1.010852*VLOOKUP('Munka - y=xi'!AK9,coco!$A$85:$GG$106,coco!AI$107,0)</f>
        <v>0</v>
      </c>
      <c r="AJ117">
        <f>1.010852*VLOOKUP('Munka - y=xi'!AL9,coco!$A$85:$GG$106,coco!AJ$107,0)</f>
        <v>0</v>
      </c>
      <c r="AK117">
        <f>1.010852*VLOOKUP('Munka - y=xi'!AM9,coco!$A$85:$GG$106,coco!AK$107,0)</f>
        <v>0</v>
      </c>
      <c r="AL117">
        <f>1.010852*VLOOKUP('Munka - y=xi'!AN9,coco!$A$85:$GG$106,coco!AL$107,0)</f>
        <v>0</v>
      </c>
      <c r="AM117">
        <f>1.010852*VLOOKUP('Munka - y=xi'!AO9,coco!$A$85:$GG$106,coco!AM$107,0)</f>
        <v>0</v>
      </c>
      <c r="AN117">
        <f>1.010852*VLOOKUP('Munka - y=xi'!AP9,coco!$A$85:$GG$106,coco!AN$107,0)</f>
        <v>0</v>
      </c>
      <c r="AO117">
        <f>1.010852*VLOOKUP('Munka - y=xi'!AQ9,coco!$A$85:$GG$106,coco!AO$107,0)</f>
        <v>0</v>
      </c>
      <c r="AP117">
        <f>1.010852*VLOOKUP('Munka - y=xi'!AR9,coco!$A$85:$GG$106,coco!AP$107,0)</f>
        <v>0</v>
      </c>
      <c r="AQ117">
        <f>1.010852*VLOOKUP('Munka - y=xi'!AS9,coco!$A$85:$GG$106,coco!AQ$107,0)</f>
        <v>0</v>
      </c>
      <c r="AR117">
        <f>1.010852*VLOOKUP('Munka - y=xi'!AT9,coco!$A$85:$GG$106,coco!AR$107,0)</f>
        <v>0</v>
      </c>
      <c r="AS117">
        <f>1.010852*VLOOKUP('Munka - y=xi'!AU9,coco!$A$85:$GG$106,coco!AS$107,0)</f>
        <v>47.510044000000001</v>
      </c>
      <c r="AT117">
        <f>1.010852*VLOOKUP('Munka - y=xi'!AV9,coco!$A$85:$GG$106,coco!AT$107,0)</f>
        <v>188.018472</v>
      </c>
      <c r="AU117">
        <f>1.010852*VLOOKUP('Munka - y=xi'!AW9,coco!$A$85:$GG$106,coco!AU$107,0)</f>
        <v>146.57354000000001</v>
      </c>
      <c r="AV117">
        <f>1.010852*VLOOKUP('Munka - y=xi'!AX9,coco!$A$85:$GG$106,coco!AV$107,0)</f>
        <v>0</v>
      </c>
      <c r="AW117">
        <f>1.010852*VLOOKUP('Munka - y=xi'!AY9,coco!$A$85:$GG$106,coco!AW$107,0)</f>
        <v>0</v>
      </c>
      <c r="AX117">
        <f>1.010852*VLOOKUP('Munka - y=xi'!AZ9,coco!$A$85:$GG$106,coco!AX$107,0)</f>
        <v>0</v>
      </c>
      <c r="AY117">
        <f>1.010852*VLOOKUP('Munka - y=xi'!BA9,coco!$A$85:$GG$106,coco!AY$107,0)</f>
        <v>0</v>
      </c>
      <c r="AZ117">
        <f>1.010852*VLOOKUP('Munka - y=xi'!BB9,coco!$A$85:$GG$106,coco!AZ$107,0)</f>
        <v>0</v>
      </c>
      <c r="BA117">
        <f>1.010852*VLOOKUP('Munka - y=xi'!BC9,coco!$A$85:$GG$106,coco!BA$107,0)</f>
        <v>0</v>
      </c>
      <c r="BB117">
        <f>1.010852*VLOOKUP('Munka - y=xi'!BD9,coco!$A$85:$GG$106,coco!BB$107,0)</f>
        <v>0</v>
      </c>
      <c r="BC117">
        <f>1.010852*VLOOKUP('Munka - y=xi'!BE9,coco!$A$85:$GG$106,coco!BC$107,0)</f>
        <v>0</v>
      </c>
      <c r="BD117">
        <f>1.010852*VLOOKUP('Munka - y=xi'!BF9,coco!$A$85:$GG$106,coco!BD$107,0)</f>
        <v>109.67744200000001</v>
      </c>
      <c r="BE117">
        <f>1.010852*VLOOKUP('Munka - y=xi'!BG9,coco!$A$85:$GG$106,coco!BE$107,0)</f>
        <v>1114.9697560000002</v>
      </c>
      <c r="BF117">
        <f>1.010852*VLOOKUP('Munka - y=xi'!BH9,coco!$A$85:$GG$106,coco!BF$107,0)</f>
        <v>0</v>
      </c>
      <c r="BG117">
        <f>1.010852*VLOOKUP('Munka - y=xi'!BI9,coco!$A$85:$GG$106,coco!BG$107,0)</f>
        <v>0</v>
      </c>
      <c r="BH117">
        <f>1.010852*VLOOKUP('Munka - y=xi'!BJ9,coco!$A$85:$GG$106,coco!BH$107,0)</f>
        <v>2534.2059640000002</v>
      </c>
      <c r="BI117">
        <f>1.010852*VLOOKUP('Munka - y=xi'!BK9,coco!$A$85:$GG$106,coco!BI$107,0)</f>
        <v>0</v>
      </c>
      <c r="BJ117">
        <f>1.010852*VLOOKUP('Munka - y=xi'!BL9,coco!$A$85:$GG$106,coco!BJ$107,0)</f>
        <v>0</v>
      </c>
      <c r="BK117">
        <f>1.010852*VLOOKUP('Munka - y=xi'!BM9,coco!$A$85:$GG$106,coco!BK$107,0)</f>
        <v>0</v>
      </c>
      <c r="BL117">
        <f>1.010852*VLOOKUP('Munka - y=xi'!BN9,coco!$A$85:$GG$106,coco!BL$107,0)</f>
        <v>0</v>
      </c>
      <c r="BM117">
        <f>1.010852*VLOOKUP('Munka - y=xi'!BO9,coco!$A$85:$GG$106,coco!BM$107,0)</f>
        <v>0</v>
      </c>
      <c r="BN117">
        <f>1.010852*VLOOKUP('Munka - y=xi'!BP9,coco!$A$85:$GG$106,coco!BN$107,0)</f>
        <v>0</v>
      </c>
      <c r="BO117">
        <f>1.010852*VLOOKUP('Munka - y=xi'!BQ9,coco!$A$85:$GG$106,coco!BO$107,0)</f>
        <v>0</v>
      </c>
      <c r="BP117">
        <f>1.010852*VLOOKUP('Munka - y=xi'!BR9,coco!$A$85:$GG$106,coco!BP$107,0)</f>
        <v>0</v>
      </c>
      <c r="BQ117">
        <f>1.010852*VLOOKUP('Munka - y=xi'!BS9,coco!$A$85:$GG$106,coco!BQ$107,0)</f>
        <v>0</v>
      </c>
      <c r="BR117">
        <f>1.010852*VLOOKUP('Munka - y=xi'!BT9,coco!$A$85:$GG$106,coco!BR$107,0)</f>
        <v>0</v>
      </c>
      <c r="BS117">
        <f>1.010852*VLOOKUP('Munka - y=xi'!BU9,coco!$A$85:$GG$106,coco!BS$107,0)</f>
        <v>12.635650000000002</v>
      </c>
      <c r="BT117">
        <f>1.010852*VLOOKUP('Munka - y=xi'!BV9,coco!$A$85:$GG$106,coco!BT$107,0)</f>
        <v>0</v>
      </c>
      <c r="BU117">
        <f>1.010852*VLOOKUP('Munka - y=xi'!BW9,coco!$A$85:$GG$106,coco!BU$107,0)</f>
        <v>0</v>
      </c>
      <c r="BV117">
        <f>1.010852*VLOOKUP('Munka - y=xi'!BX9,coco!$A$85:$GG$106,coco!BV$107,0)</f>
        <v>0</v>
      </c>
      <c r="BW117">
        <f>1.010852*VLOOKUP('Munka - y=xi'!BY9,coco!$A$85:$GG$106,coco!BW$107,0)</f>
        <v>0</v>
      </c>
      <c r="BX117">
        <f>1.010852*VLOOKUP('Munka - y=xi'!BZ9,coco!$A$85:$GG$106,coco!BX$107,0)</f>
        <v>0</v>
      </c>
      <c r="BY117">
        <f>1.010852*VLOOKUP('Munka - y=xi'!CA9,coco!$A$85:$GG$106,coco!BY$107,0)</f>
        <v>0</v>
      </c>
      <c r="BZ117">
        <f>1.010852*VLOOKUP('Munka - y=xi'!CB9,coco!$A$85:$GG$106,coco!BZ$107,0)</f>
        <v>0</v>
      </c>
      <c r="CA117">
        <f>1.010852*VLOOKUP('Munka - y=xi'!CC9,coco!$A$85:$GG$106,coco!CA$107,0)</f>
        <v>0</v>
      </c>
      <c r="CB117">
        <f>1.010852*VLOOKUP('Munka - y=xi'!CD9,coco!$A$85:$GG$106,coco!CB$107,0)</f>
        <v>0</v>
      </c>
      <c r="CC117">
        <f>1.010852*VLOOKUP('Munka - y=xi'!CE9,coco!$A$85:$GG$106,coco!CC$107,0)</f>
        <v>0</v>
      </c>
      <c r="CD117">
        <f>1.010852*VLOOKUP('Munka - y=xi'!CF9,coco!$A$85:$GG$106,coco!CD$107,0)</f>
        <v>51.048026000000007</v>
      </c>
      <c r="CE117">
        <f>1.010852*VLOOKUP('Munka - y=xi'!CG9,coco!$A$85:$GG$106,coco!CE$107,0)</f>
        <v>0</v>
      </c>
      <c r="CF117">
        <f>1.010852*VLOOKUP('Munka - y=xi'!CH9,coco!$A$85:$GG$106,coco!CF$107,0)</f>
        <v>0</v>
      </c>
      <c r="CG117">
        <f>1.010852*VLOOKUP('Munka - y=xi'!CI9,coco!$A$85:$GG$106,coco!CG$107,0)</f>
        <v>0</v>
      </c>
      <c r="CH117">
        <f>1.010852*VLOOKUP('Munka - y=xi'!CJ9,coco!$A$85:$GG$106,coco!CH$107,0)</f>
        <v>0</v>
      </c>
      <c r="CI117">
        <f>1.010852*VLOOKUP('Munka - y=xi'!CK9,coco!$A$85:$GG$106,coco!CI$107,0)</f>
        <v>0</v>
      </c>
      <c r="CJ117">
        <f>1.010852*VLOOKUP('Munka - y=xi'!CL9,coco!$A$85:$GG$106,coco!CJ$107,0)</f>
        <v>0</v>
      </c>
      <c r="CK117">
        <f>1.010852*VLOOKUP('Munka - y=xi'!CM9,coco!$A$85:$GG$106,coco!CK$107,0)</f>
        <v>0</v>
      </c>
      <c r="CL117">
        <f>1.010852*VLOOKUP('Munka - y=xi'!CN9,coco!$A$85:$GG$106,coco!CL$107,0)</f>
        <v>0</v>
      </c>
      <c r="CM117">
        <f>1.010852*VLOOKUP('Munka - y=xi'!CO9,coco!$A$85:$GG$106,coco!CM$107,0)</f>
        <v>0</v>
      </c>
      <c r="CN117">
        <f>1.010852*VLOOKUP('Munka - y=xi'!CP9,coco!$A$85:$GG$106,coco!CN$107,0)</f>
        <v>0</v>
      </c>
      <c r="CO117">
        <f>1.010852*VLOOKUP('Munka - y=xi'!CQ9,coco!$A$85:$GG$106,coco!CO$107,0)</f>
        <v>0</v>
      </c>
      <c r="CP117">
        <f>1.010852*VLOOKUP('Munka - y=xi'!CR9,coco!$A$85:$GG$106,coco!CP$107,0)</f>
        <v>0</v>
      </c>
      <c r="CQ117">
        <f>1.010852*VLOOKUP('Munka - y=xi'!CS9,coco!$A$85:$GG$106,coco!CQ$107,0)</f>
        <v>0</v>
      </c>
      <c r="CR117">
        <f>1.010852*VLOOKUP('Munka - y=xi'!CT9,coco!$A$85:$GG$106,coco!CR$107,0)</f>
        <v>0</v>
      </c>
      <c r="CS117">
        <f>1.010852*VLOOKUP('Munka - y=xi'!CU9,coco!$A$85:$GG$106,coco!CS$107,0)</f>
        <v>0</v>
      </c>
      <c r="CT117">
        <f>1.010852*VLOOKUP('Munka - y=xi'!CV9,coco!$A$85:$GG$106,coco!CT$107,0)</f>
        <v>0</v>
      </c>
      <c r="CU117">
        <f>1.010852*VLOOKUP('Munka - y=xi'!CW9,coco!$A$85:$GG$106,coco!CU$107,0)</f>
        <v>0</v>
      </c>
      <c r="CV117">
        <f>1.010852*VLOOKUP('Munka - y=xi'!CX9,coco!$A$85:$GG$106,coco!CV$107,0)</f>
        <v>0</v>
      </c>
      <c r="CW117">
        <f>1.010852*VLOOKUP('Munka - y=xi'!CY9,coco!$A$85:$GG$106,coco!CW$107,0)</f>
        <v>0</v>
      </c>
      <c r="CX117">
        <f>1.010852*VLOOKUP('Munka - y=xi'!CZ9,coco!$A$85:$GG$106,coco!CX$107,0)</f>
        <v>0</v>
      </c>
      <c r="CY117">
        <f>1.010852*VLOOKUP('Munka - y=xi'!DA9,coco!$A$85:$GG$106,coco!CY$107,0)</f>
        <v>0</v>
      </c>
      <c r="CZ117">
        <f>1.010852*VLOOKUP('Munka - y=xi'!DB9,coco!$A$85:$GG$106,coco!CZ$107,0)</f>
        <v>0</v>
      </c>
      <c r="DA117">
        <f>1.010852*VLOOKUP('Munka - y=xi'!DC9,coco!$A$85:$GG$106,coco!DA$107,0)</f>
        <v>0</v>
      </c>
      <c r="DB117">
        <f>1.010852*VLOOKUP('Munka - y=xi'!DD9,coco!$A$85:$GG$106,coco!DB$107,0)</f>
        <v>0</v>
      </c>
      <c r="DC117">
        <f>1.010852*VLOOKUP('Munka - y=xi'!DE9,coco!$A$85:$GG$106,coco!DC$107,0)</f>
        <v>0</v>
      </c>
      <c r="DD117">
        <f>1.010852*VLOOKUP('Munka - y=xi'!DF9,coco!$A$85:$GG$106,coco!DD$107,0)</f>
        <v>0</v>
      </c>
      <c r="DE117">
        <f>1.010852*VLOOKUP('Munka - y=xi'!DG9,coco!$A$85:$GG$106,coco!DE$107,0)</f>
        <v>0</v>
      </c>
      <c r="DF117">
        <f>1.010852*VLOOKUP('Munka - y=xi'!DH9,coco!$A$85:$GG$106,coco!DF$107,0)</f>
        <v>0</v>
      </c>
      <c r="DG117">
        <f>1.010852*VLOOKUP('Munka - y=xi'!DI9,coco!$A$85:$GG$106,coco!DG$107,0)</f>
        <v>0</v>
      </c>
      <c r="DH117">
        <f>1.010852*VLOOKUP('Munka - y=xi'!DJ9,coco!$A$85:$GG$106,coco!DH$107,0)</f>
        <v>0</v>
      </c>
      <c r="DI117">
        <f>1.010852*VLOOKUP('Munka - y=xi'!DK9,coco!$A$85:$GG$106,coco!DI$107,0)</f>
        <v>0</v>
      </c>
      <c r="DJ117">
        <f>1.010852*VLOOKUP('Munka - y=xi'!DL9,coco!$A$85:$GG$106,coco!DJ$107,0)</f>
        <v>0</v>
      </c>
      <c r="DK117">
        <f>1.010852*VLOOKUP('Munka - y=xi'!DM9,coco!$A$85:$GG$106,coco!DK$107,0)</f>
        <v>0</v>
      </c>
      <c r="DL117">
        <f>1.010852*VLOOKUP('Munka - y=xi'!DN9,coco!$A$85:$GG$106,coco!DL$107,0)</f>
        <v>0</v>
      </c>
      <c r="DM117">
        <f>1.010852*VLOOKUP('Munka - y=xi'!DO9,coco!$A$85:$GG$106,coco!DM$107,0)</f>
        <v>0</v>
      </c>
      <c r="DN117">
        <f>1.010852*VLOOKUP('Munka - y=xi'!DP9,coco!$A$85:$GG$106,coco!DN$107,0)</f>
        <v>0</v>
      </c>
      <c r="DO117">
        <f>1.010852*VLOOKUP('Munka - y=xi'!DQ9,coco!$A$85:$GG$106,coco!DO$107,0)</f>
        <v>0</v>
      </c>
      <c r="DP117">
        <f>1.010852*VLOOKUP('Munka - y=xi'!DR9,coco!$A$85:$GG$106,coco!DP$107,0)</f>
        <v>0</v>
      </c>
      <c r="DQ117">
        <f>1.010852*VLOOKUP('Munka - y=xi'!DS9,coco!$A$85:$GG$106,coco!DQ$107,0)</f>
        <v>0</v>
      </c>
      <c r="DR117">
        <f>1.010852*VLOOKUP('Munka - y=xi'!DT9,coco!$A$85:$GG$106,coco!DR$107,0)</f>
        <v>0</v>
      </c>
      <c r="DS117">
        <f>1.010852*VLOOKUP('Munka - y=xi'!DU9,coco!$A$85:$GG$106,coco!DS$107,0)</f>
        <v>0</v>
      </c>
      <c r="DT117">
        <f>1.010852*VLOOKUP('Munka - y=xi'!DV9,coco!$A$85:$GG$106,coco!DT$107,0)</f>
        <v>0</v>
      </c>
      <c r="DU117">
        <f>1.010852*VLOOKUP('Munka - y=xi'!DW9,coco!$A$85:$GG$106,coco!DU$107,0)</f>
        <v>0</v>
      </c>
      <c r="DV117">
        <f>1.010852*VLOOKUP('Munka - y=xi'!DX9,coco!$A$85:$GG$106,coco!DV$107,0)</f>
        <v>0</v>
      </c>
      <c r="DW117">
        <f>1.010852*VLOOKUP('Munka - y=xi'!DY9,coco!$A$85:$GG$106,coco!DW$107,0)</f>
        <v>0</v>
      </c>
      <c r="DX117">
        <f>1.010852*VLOOKUP('Munka - y=xi'!DZ9,coco!$A$85:$GG$106,coco!DX$107,0)</f>
        <v>0</v>
      </c>
      <c r="DY117">
        <f>1.010852*VLOOKUP('Munka - y=xi'!EA9,coco!$A$85:$GG$106,coco!DY$107,0)</f>
        <v>0</v>
      </c>
      <c r="DZ117">
        <f>1.010852*VLOOKUP('Munka - y=xi'!EB9,coco!$A$85:$GG$106,coco!DZ$107,0)</f>
        <v>0</v>
      </c>
      <c r="EA117">
        <f>1.010852*VLOOKUP('Munka - y=xi'!EC9,coco!$A$85:$GG$106,coco!EA$107,0)</f>
        <v>0</v>
      </c>
      <c r="EB117">
        <f>1.010852*VLOOKUP('Munka - y=xi'!ED9,coco!$A$85:$GG$106,coco!EB$107,0)</f>
        <v>0</v>
      </c>
      <c r="EC117">
        <f>1.010852*VLOOKUP('Munka - y=xi'!EE9,coco!$A$85:$GG$106,coco!EC$107,0)</f>
        <v>0</v>
      </c>
      <c r="ED117">
        <f>1.010852*VLOOKUP('Munka - y=xi'!EF9,coco!$A$85:$GG$106,coco!ED$107,0)</f>
        <v>0</v>
      </c>
      <c r="EE117">
        <f>1.010852*VLOOKUP('Munka - y=xi'!EG9,coco!$A$85:$GG$106,coco!EE$107,0)</f>
        <v>298.70676600000002</v>
      </c>
      <c r="EF117">
        <f>1.010852*VLOOKUP('Munka - y=xi'!EH9,coco!$A$85:$GG$106,coco!EF$107,0)</f>
        <v>0</v>
      </c>
      <c r="EG117">
        <f>1.010852*VLOOKUP('Munka - y=xi'!EI9,coco!$A$85:$GG$106,coco!EG$107,0)</f>
        <v>0</v>
      </c>
      <c r="EH117">
        <f>1.010852*VLOOKUP('Munka - y=xi'!EJ9,coco!$A$85:$GG$106,coco!EH$107,0)</f>
        <v>0</v>
      </c>
      <c r="EI117">
        <f>1.010852*VLOOKUP('Munka - y=xi'!EK9,coco!$A$85:$GG$106,coco!EI$107,0)</f>
        <v>0</v>
      </c>
      <c r="EJ117">
        <f>1.010852*VLOOKUP('Munka - y=xi'!EL9,coco!$A$85:$GG$106,coco!EJ$107,0)</f>
        <v>0</v>
      </c>
      <c r="EK117">
        <f>1.010852*VLOOKUP('Munka - y=xi'!EM9,coco!$A$85:$GG$106,coco!EK$107,0)</f>
        <v>0</v>
      </c>
      <c r="EL117">
        <f>1.010852*VLOOKUP('Munka - y=xi'!EN9,coco!$A$85:$GG$106,coco!EL$107,0)</f>
        <v>0</v>
      </c>
      <c r="EM117">
        <f>1.010852*VLOOKUP('Munka - y=xi'!EO9,coco!$A$85:$GG$106,coco!EM$107,0)</f>
        <v>0</v>
      </c>
      <c r="EN117">
        <f>1.010852*VLOOKUP('Munka - y=xi'!EP9,coco!$A$85:$GG$106,coco!EN$107,0)</f>
        <v>0</v>
      </c>
      <c r="EO117">
        <f>1.010852*VLOOKUP('Munka - y=xi'!EQ9,coco!$A$85:$GG$106,coco!EO$107,0)</f>
        <v>0</v>
      </c>
      <c r="EP117">
        <f>1.010852*VLOOKUP('Munka - y=xi'!ER9,coco!$A$85:$GG$106,coco!EP$107,0)</f>
        <v>0</v>
      </c>
      <c r="EQ117">
        <f>1.010852*VLOOKUP('Munka - y=xi'!ES9,coco!$A$85:$GG$106,coco!EQ$107,0)</f>
        <v>0</v>
      </c>
      <c r="ER117">
        <f>1.010852*VLOOKUP('Munka - y=xi'!ET9,coco!$A$85:$GG$106,coco!ER$107,0)</f>
        <v>0</v>
      </c>
      <c r="ES117">
        <f>1.010852*VLOOKUP('Munka - y=xi'!EU9,coco!$A$85:$GG$106,coco!ES$107,0)</f>
        <v>0</v>
      </c>
      <c r="ET117">
        <f>1.010852*VLOOKUP('Munka - y=xi'!EV9,coco!$A$85:$GG$106,coco!ET$107,0)</f>
        <v>0</v>
      </c>
      <c r="EU117">
        <f>1.010852*VLOOKUP('Munka - y=xi'!EW9,coco!$A$85:$GG$106,coco!EU$107,0)</f>
        <v>0</v>
      </c>
      <c r="EV117">
        <f>1.010852*VLOOKUP('Munka - y=xi'!EX9,coco!$A$85:$GG$106,coco!EV$107,0)</f>
        <v>0</v>
      </c>
      <c r="EW117">
        <f>1.010852*VLOOKUP('Munka - y=xi'!EY9,coco!$A$85:$GG$106,coco!EW$107,0)</f>
        <v>0</v>
      </c>
      <c r="EX117">
        <f>1.010852*VLOOKUP('Munka - y=xi'!EZ9,coco!$A$85:$GG$106,coco!EX$107,0)</f>
        <v>0</v>
      </c>
      <c r="EY117">
        <f>1.010852*VLOOKUP('Munka - y=xi'!FA9,coco!$A$85:$GG$106,coco!EY$107,0)</f>
        <v>0</v>
      </c>
      <c r="EZ117">
        <f>1.010852*VLOOKUP('Munka - y=xi'!FB9,coco!$A$85:$GG$106,coco!EZ$107,0)</f>
        <v>0</v>
      </c>
      <c r="FA117">
        <f>1.010852*VLOOKUP('Munka - y=xi'!FC9,coco!$A$85:$GG$106,coco!FA$107,0)</f>
        <v>0</v>
      </c>
      <c r="FB117">
        <f>1.010852*VLOOKUP('Munka - y=xi'!FD9,coco!$A$85:$GG$106,coco!FB$107,0)</f>
        <v>0</v>
      </c>
      <c r="FC117">
        <f>1.010852*VLOOKUP('Munka - y=xi'!FE9,coco!$A$85:$GG$106,coco!FC$107,0)</f>
        <v>0</v>
      </c>
      <c r="FD117">
        <f>1.010852*VLOOKUP('Munka - y=xi'!FF9,coco!$A$85:$GG$106,coco!FD$107,0)</f>
        <v>0</v>
      </c>
      <c r="FE117">
        <f>1.010852*VLOOKUP('Munka - y=xi'!FG9,coco!$A$85:$GG$106,coco!FE$107,0)</f>
        <v>0</v>
      </c>
      <c r="FF117">
        <f>1.010852*VLOOKUP('Munka - y=xi'!FH9,coco!$A$85:$GG$106,coco!FF$107,0)</f>
        <v>0</v>
      </c>
      <c r="FG117">
        <f>1.010852*VLOOKUP('Munka - y=xi'!FI9,coco!$A$85:$GG$106,coco!FG$107,0)</f>
        <v>0</v>
      </c>
      <c r="FH117">
        <f>1.010852*VLOOKUP('Munka - y=xi'!FJ9,coco!$A$85:$GG$106,coco!FH$107,0)</f>
        <v>0</v>
      </c>
      <c r="FI117">
        <f>1.010852*VLOOKUP('Munka - y=xi'!FK9,coco!$A$85:$GG$106,coco!FI$107,0)</f>
        <v>0</v>
      </c>
      <c r="FJ117">
        <f>1.010852*VLOOKUP('Munka - y=xi'!FL9,coco!$A$85:$GG$106,coco!FJ$107,0)</f>
        <v>0</v>
      </c>
      <c r="FK117">
        <f>1.010852*VLOOKUP('Munka - y=xi'!FM9,coco!$A$85:$GG$106,coco!FK$107,0)</f>
        <v>308.30986000000001</v>
      </c>
      <c r="FL117">
        <f>1.010852*VLOOKUP('Munka - y=xi'!FN9,coco!$A$85:$GG$106,coco!FL$107,0)</f>
        <v>0</v>
      </c>
      <c r="FM117">
        <f>1.010852*VLOOKUP('Munka - y=xi'!FO9,coco!$A$85:$GG$106,coco!FM$107,0)</f>
        <v>0</v>
      </c>
      <c r="FN117">
        <f>1.010852*VLOOKUP('Munka - y=xi'!FP9,coco!$A$85:$GG$106,coco!FN$107,0)</f>
        <v>0</v>
      </c>
      <c r="FO117">
        <f>1.010852*VLOOKUP('Munka - y=xi'!FQ9,coco!$A$85:$GG$106,coco!FO$107,0)</f>
        <v>0</v>
      </c>
      <c r="FP117">
        <f>1.010852*VLOOKUP('Munka - y=xi'!FR9,coco!$A$85:$GG$106,coco!FP$107,0)</f>
        <v>0</v>
      </c>
      <c r="FQ117">
        <f>1.010852*VLOOKUP('Munka - y=xi'!FS9,coco!$A$85:$GG$106,coco!FQ$107,0)</f>
        <v>0</v>
      </c>
      <c r="FR117">
        <f>1.010852*VLOOKUP('Munka - y=xi'!FT9,coco!$A$85:$GG$106,coco!FR$107,0)</f>
        <v>0</v>
      </c>
      <c r="FS117">
        <f>1.010852*VLOOKUP('Munka - y=xi'!FU9,coco!$A$85:$GG$106,coco!FS$107,0)</f>
        <v>0</v>
      </c>
      <c r="FT117">
        <f>1.010852*VLOOKUP('Munka - y=xi'!FV9,coco!$A$85:$GG$106,coco!FT$107,0)</f>
        <v>0</v>
      </c>
      <c r="FU117">
        <f>1.010852*VLOOKUP('Munka - y=xi'!FW9,coco!$A$85:$GG$106,coco!FU$107,0)</f>
        <v>0</v>
      </c>
      <c r="FV117">
        <f>1.010852*VLOOKUP('Munka - y=xi'!FX9,coco!$A$85:$GG$106,coco!FV$107,0)</f>
        <v>0</v>
      </c>
      <c r="FW117">
        <f>1.010852*VLOOKUP('Munka - y=xi'!FY9,coco!$A$85:$GG$106,coco!FW$107,0)</f>
        <v>0</v>
      </c>
      <c r="FX117">
        <f>1.010852*VLOOKUP('Munka - y=xi'!FZ9,coco!$A$85:$GG$106,coco!FX$107,0)</f>
        <v>0</v>
      </c>
      <c r="FY117">
        <f>1.010852*VLOOKUP('Munka - y=xi'!GA9,coco!$A$85:$GG$106,coco!FY$107,0)</f>
        <v>0</v>
      </c>
      <c r="FZ117">
        <f>1.010852*VLOOKUP('Munka - y=xi'!GB9,coco!$A$85:$GG$106,coco!FZ$107,0)</f>
        <v>0</v>
      </c>
      <c r="GA117">
        <f>1.010852*VLOOKUP('Munka - y=xi'!GC9,coco!$A$85:$GG$106,coco!GA$107,0)</f>
        <v>0</v>
      </c>
      <c r="GB117">
        <f>1.010852*VLOOKUP('Munka - y=xi'!GD9,coco!$A$85:$GG$106,coco!GB$107,0)</f>
        <v>0</v>
      </c>
      <c r="GC117">
        <f>1.010852*VLOOKUP('Munka - y=xi'!GE9,coco!$A$85:$GG$106,coco!GC$107,0)</f>
        <v>0</v>
      </c>
      <c r="GD117">
        <f>1.010852*VLOOKUP('Munka - y=xi'!GF9,coco!$A$85:$GG$106,coco!GD$107,0)</f>
        <v>0</v>
      </c>
      <c r="GE117">
        <f>1.010852*VLOOKUP('Munka - y=xi'!GG9,coco!$A$85:$GG$106,coco!GE$107,0)</f>
        <v>0</v>
      </c>
      <c r="GF117">
        <f>1.010852*VLOOKUP('Munka - y=xi'!GH9,coco!$A$85:$GG$106,coco!GF$107,0)</f>
        <v>0</v>
      </c>
      <c r="GG117">
        <f>1.010852*VLOOKUP('Munka - y=xi'!GI9,coco!$A$85:$GG$106,coco!GG$107,0)</f>
        <v>0</v>
      </c>
      <c r="GH117">
        <f t="shared" si="25"/>
        <v>5496.002324000001</v>
      </c>
      <c r="GI117">
        <f>'Munka - y=xi'!GJ9</f>
        <v>5917</v>
      </c>
      <c r="GJ117">
        <f t="shared" si="26"/>
        <v>420.99767599999905</v>
      </c>
    </row>
    <row r="118" spans="1:192" hidden="1">
      <c r="A118" t="str">
        <f>'Munka - y=xi'!A10</f>
        <v>KMR 2000</v>
      </c>
      <c r="B118">
        <f>1.010852*VLOOKUP('Munka - y=xi'!D10,coco!$A$85:$GG$106,coco!B$107,0)</f>
        <v>0</v>
      </c>
      <c r="C118">
        <f>1.010852*VLOOKUP('Munka - y=xi'!E10,coco!$A$85:$GG$106,coco!C$107,0)</f>
        <v>0</v>
      </c>
      <c r="D118">
        <f>1.010852*VLOOKUP('Munka - y=xi'!F10,coco!$A$85:$GG$106,coco!D$107,0)</f>
        <v>0</v>
      </c>
      <c r="E118">
        <f>1.010852*VLOOKUP('Munka - y=xi'!G10,coco!$A$85:$GG$106,coco!E$107,0)</f>
        <v>0</v>
      </c>
      <c r="F118">
        <f>1.010852*VLOOKUP('Munka - y=xi'!H10,coco!$A$85:$GG$106,coco!F$107,0)</f>
        <v>0</v>
      </c>
      <c r="G118">
        <f>1.010852*VLOOKUP('Munka - y=xi'!I10,coco!$A$85:$GG$106,coco!G$107,0)</f>
        <v>0</v>
      </c>
      <c r="H118">
        <f>1.010852*VLOOKUP('Munka - y=xi'!J10,coco!$A$85:$GG$106,coco!H$107,0)</f>
        <v>287.08196800000002</v>
      </c>
      <c r="I118">
        <f>1.010852*VLOOKUP('Munka - y=xi'!K10,coco!$A$85:$GG$106,coco!I$107,0)</f>
        <v>0</v>
      </c>
      <c r="J118">
        <f>1.010852*VLOOKUP('Munka - y=xi'!L10,coco!$A$85:$GG$106,coco!J$107,0)</f>
        <v>0</v>
      </c>
      <c r="K118">
        <f>1.010852*VLOOKUP('Munka - y=xi'!M10,coco!$A$85:$GG$106,coco!K$107,0)</f>
        <v>0</v>
      </c>
      <c r="L118">
        <f>1.010852*VLOOKUP('Munka - y=xi'!N10,coco!$A$85:$GG$106,coco!L$107,0)</f>
        <v>26.787578000000003</v>
      </c>
      <c r="M118">
        <f>1.010852*VLOOKUP('Munka - y=xi'!O10,coco!$A$85:$GG$106,coco!M$107,0)</f>
        <v>0</v>
      </c>
      <c r="N118">
        <f>1.010852*VLOOKUP('Munka - y=xi'!P10,coco!$A$85:$GG$106,coco!N$107,0)</f>
        <v>42.961210000000001</v>
      </c>
      <c r="O118">
        <f>1.010852*VLOOKUP('Munka - y=xi'!Q10,coco!$A$85:$GG$106,coco!O$107,0)</f>
        <v>0</v>
      </c>
      <c r="P118">
        <f>1.010852*VLOOKUP('Munka - y=xi'!R10,coco!$A$85:$GG$106,coco!P$107,0)</f>
        <v>0</v>
      </c>
      <c r="Q118">
        <f>1.010852*VLOOKUP('Munka - y=xi'!S10,coco!$A$85:$GG$106,coco!Q$107,0)</f>
        <v>0</v>
      </c>
      <c r="R118">
        <f>1.010852*VLOOKUP('Munka - y=xi'!T10,coco!$A$85:$GG$106,coco!R$107,0)</f>
        <v>259.28353800000002</v>
      </c>
      <c r="S118">
        <f>1.010852*VLOOKUP('Munka - y=xi'!U10,coco!$A$85:$GG$106,coco!S$107,0)</f>
        <v>10.613946</v>
      </c>
      <c r="T118">
        <f>1.010852*VLOOKUP('Munka - y=xi'!V10,coco!$A$85:$GG$106,coco!T$107,0)</f>
        <v>0</v>
      </c>
      <c r="U118">
        <f>1.010852*VLOOKUP('Munka - y=xi'!W10,coco!$A$85:$GG$106,coco!U$107,0)</f>
        <v>0</v>
      </c>
      <c r="V118">
        <f>1.010852*VLOOKUP('Munka - y=xi'!X10,coco!$A$85:$GG$106,coco!V$107,0)</f>
        <v>0</v>
      </c>
      <c r="W118">
        <f>1.010852*VLOOKUP('Munka - y=xi'!Y10,coco!$A$85:$GG$106,coco!W$107,0)</f>
        <v>0</v>
      </c>
      <c r="X118">
        <f>1.010852*VLOOKUP('Munka - y=xi'!Z10,coco!$A$85:$GG$106,coco!X$107,0)</f>
        <v>23.249596</v>
      </c>
      <c r="Y118">
        <f>1.010852*VLOOKUP('Munka - y=xi'!AA10,coco!$A$85:$GG$106,coco!Y$107,0)</f>
        <v>120.29138800000001</v>
      </c>
      <c r="Z118">
        <f>1.010852*VLOOKUP('Munka - y=xi'!AB10,coco!$A$85:$GG$106,coco!Z$107,0)</f>
        <v>0</v>
      </c>
      <c r="AA118">
        <f>1.010852*VLOOKUP('Munka - y=xi'!AC10,coco!$A$85:$GG$106,coco!AA$107,0)</f>
        <v>0</v>
      </c>
      <c r="AB118">
        <f>1.010852*VLOOKUP('Munka - y=xi'!AD10,coco!$A$85:$GG$106,coco!AB$107,0)</f>
        <v>0</v>
      </c>
      <c r="AC118">
        <f>1.010852*VLOOKUP('Munka - y=xi'!AE10,coco!$A$85:$GG$106,coco!AC$107,0)</f>
        <v>0</v>
      </c>
      <c r="AD118">
        <f>1.010852*VLOOKUP('Munka - y=xi'!AF10,coco!$A$85:$GG$106,coco!AD$107,0)</f>
        <v>0</v>
      </c>
      <c r="AE118">
        <f>1.010852*VLOOKUP('Munka - y=xi'!AG10,coco!$A$85:$GG$106,coco!AE$107,0)</f>
        <v>0</v>
      </c>
      <c r="AF118">
        <f>1.010852*VLOOKUP('Munka - y=xi'!AH10,coco!$A$85:$GG$106,coco!AF$107,0)</f>
        <v>0</v>
      </c>
      <c r="AG118">
        <f>1.010852*VLOOKUP('Munka - y=xi'!AI10,coco!$A$85:$GG$106,coco!AG$107,0)</f>
        <v>17.184484000000001</v>
      </c>
      <c r="AH118">
        <f>1.010852*VLOOKUP('Munka - y=xi'!AJ10,coco!$A$85:$GG$106,coco!AH$107,0)</f>
        <v>0</v>
      </c>
      <c r="AI118">
        <f>1.010852*VLOOKUP('Munka - y=xi'!AK10,coco!$A$85:$GG$106,coco!AI$107,0)</f>
        <v>0</v>
      </c>
      <c r="AJ118">
        <f>1.010852*VLOOKUP('Munka - y=xi'!AL10,coco!$A$85:$GG$106,coco!AJ$107,0)</f>
        <v>0</v>
      </c>
      <c r="AK118">
        <f>1.010852*VLOOKUP('Munka - y=xi'!AM10,coco!$A$85:$GG$106,coco!AK$107,0)</f>
        <v>328.52690000000001</v>
      </c>
      <c r="AL118">
        <f>1.010852*VLOOKUP('Munka - y=xi'!AN10,coco!$A$85:$GG$106,coco!AL$107,0)</f>
        <v>0</v>
      </c>
      <c r="AM118">
        <f>1.010852*VLOOKUP('Munka - y=xi'!AO10,coco!$A$85:$GG$106,coco!AM$107,0)</f>
        <v>128.88363000000001</v>
      </c>
      <c r="AN118">
        <f>1.010852*VLOOKUP('Munka - y=xi'!AP10,coco!$A$85:$GG$106,coco!AN$107,0)</f>
        <v>0</v>
      </c>
      <c r="AO118">
        <f>1.010852*VLOOKUP('Munka - y=xi'!AQ10,coco!$A$85:$GG$106,coco!AO$107,0)</f>
        <v>0</v>
      </c>
      <c r="AP118">
        <f>1.010852*VLOOKUP('Munka - y=xi'!AR10,coco!$A$85:$GG$106,coco!AP$107,0)</f>
        <v>0</v>
      </c>
      <c r="AQ118">
        <f>1.010852*VLOOKUP('Munka - y=xi'!AS10,coco!$A$85:$GG$106,coco!AQ$107,0)</f>
        <v>0</v>
      </c>
      <c r="AR118">
        <f>1.010852*VLOOKUP('Munka - y=xi'!AT10,coco!$A$85:$GG$106,coco!AR$107,0)</f>
        <v>2.5271300000000001</v>
      </c>
      <c r="AS118">
        <f>1.010852*VLOOKUP('Munka - y=xi'!AU10,coco!$A$85:$GG$106,coco!AS$107,0)</f>
        <v>47.510044000000001</v>
      </c>
      <c r="AT118">
        <f>1.010852*VLOOKUP('Munka - y=xi'!AV10,coco!$A$85:$GG$106,coco!AT$107,0)</f>
        <v>0</v>
      </c>
      <c r="AU118">
        <f>1.010852*VLOOKUP('Munka - y=xi'!AW10,coco!$A$85:$GG$106,coco!AU$107,0)</f>
        <v>146.57354000000001</v>
      </c>
      <c r="AV118">
        <f>1.010852*VLOOKUP('Munka - y=xi'!AX10,coco!$A$85:$GG$106,coco!AV$107,0)</f>
        <v>133.93789000000001</v>
      </c>
      <c r="AW118">
        <f>1.010852*VLOOKUP('Munka - y=xi'!AY10,coco!$A$85:$GG$106,coco!AW$107,0)</f>
        <v>0</v>
      </c>
      <c r="AX118">
        <f>1.010852*VLOOKUP('Munka - y=xi'!AZ10,coco!$A$85:$GG$106,coco!AX$107,0)</f>
        <v>0</v>
      </c>
      <c r="AY118">
        <f>1.010852*VLOOKUP('Munka - y=xi'!BA10,coco!$A$85:$GG$106,coco!AY$107,0)</f>
        <v>0</v>
      </c>
      <c r="AZ118">
        <f>1.010852*VLOOKUP('Munka - y=xi'!BB10,coco!$A$85:$GG$106,coco!AZ$107,0)</f>
        <v>61.661972000000006</v>
      </c>
      <c r="BA118">
        <f>1.010852*VLOOKUP('Munka - y=xi'!BC10,coco!$A$85:$GG$106,coco!BA$107,0)</f>
        <v>0</v>
      </c>
      <c r="BB118">
        <f>1.010852*VLOOKUP('Munka - y=xi'!BD10,coco!$A$85:$GG$106,coco!BB$107,0)</f>
        <v>11.624798</v>
      </c>
      <c r="BC118">
        <f>1.010852*VLOOKUP('Munka - y=xi'!BE10,coco!$A$85:$GG$106,coco!BC$107,0)</f>
        <v>28.809282000000003</v>
      </c>
      <c r="BD118">
        <f>1.010852*VLOOKUP('Munka - y=xi'!BF10,coco!$A$85:$GG$106,coco!BD$107,0)</f>
        <v>0</v>
      </c>
      <c r="BE118">
        <f>1.010852*VLOOKUP('Munka - y=xi'!BG10,coco!$A$85:$GG$106,coco!BE$107,0)</f>
        <v>103.61233000000001</v>
      </c>
      <c r="BF118">
        <f>1.010852*VLOOKUP('Munka - y=xi'!BH10,coco!$A$85:$GG$106,coco!BF$107,0)</f>
        <v>0</v>
      </c>
      <c r="BG118">
        <f>1.010852*VLOOKUP('Munka - y=xi'!BI10,coco!$A$85:$GG$106,coco!BG$107,0)</f>
        <v>90.471254000000002</v>
      </c>
      <c r="BH118">
        <f>1.010852*VLOOKUP('Munka - y=xi'!BJ10,coco!$A$85:$GG$106,coco!BH$107,0)</f>
        <v>969.91249400000004</v>
      </c>
      <c r="BI118">
        <f>1.010852*VLOOKUP('Munka - y=xi'!BK10,coco!$A$85:$GG$106,coco!BI$107,0)</f>
        <v>0</v>
      </c>
      <c r="BJ118">
        <f>1.010852*VLOOKUP('Munka - y=xi'!BL10,coco!$A$85:$GG$106,coco!BJ$107,0)</f>
        <v>199.13784400000003</v>
      </c>
      <c r="BK118">
        <f>1.010852*VLOOKUP('Munka - y=xi'!BM10,coco!$A$85:$GG$106,coco!BK$107,0)</f>
        <v>20.722466000000001</v>
      </c>
      <c r="BL118">
        <f>1.010852*VLOOKUP('Munka - y=xi'!BN10,coco!$A$85:$GG$106,coco!BL$107,0)</f>
        <v>0</v>
      </c>
      <c r="BM118">
        <f>1.010852*VLOOKUP('Munka - y=xi'!BO10,coco!$A$85:$GG$106,coco!BM$107,0)</f>
        <v>0</v>
      </c>
      <c r="BN118">
        <f>1.010852*VLOOKUP('Munka - y=xi'!BP10,coco!$A$85:$GG$106,coco!BN$107,0)</f>
        <v>0</v>
      </c>
      <c r="BO118">
        <f>1.010852*VLOOKUP('Munka - y=xi'!BQ10,coco!$A$85:$GG$106,coco!BO$107,0)</f>
        <v>0</v>
      </c>
      <c r="BP118">
        <f>1.010852*VLOOKUP('Munka - y=xi'!BR10,coco!$A$85:$GG$106,coco!BP$107,0)</f>
        <v>0</v>
      </c>
      <c r="BQ118">
        <f>1.010852*VLOOKUP('Munka - y=xi'!BS10,coco!$A$85:$GG$106,coco!BQ$107,0)</f>
        <v>772.29092800000001</v>
      </c>
      <c r="BR118">
        <f>1.010852*VLOOKUP('Munka - y=xi'!BT10,coco!$A$85:$GG$106,coco!BR$107,0)</f>
        <v>0</v>
      </c>
      <c r="BS118">
        <f>1.010852*VLOOKUP('Munka - y=xi'!BU10,coco!$A$85:$GG$106,coco!BS$107,0)</f>
        <v>0</v>
      </c>
      <c r="BT118">
        <f>1.010852*VLOOKUP('Munka - y=xi'!BV10,coco!$A$85:$GG$106,coco!BT$107,0)</f>
        <v>681.31424800000002</v>
      </c>
      <c r="BU118">
        <f>1.010852*VLOOKUP('Munka - y=xi'!BW10,coco!$A$85:$GG$106,coco!BU$107,0)</f>
        <v>0</v>
      </c>
      <c r="BV118">
        <f>1.010852*VLOOKUP('Munka - y=xi'!BX10,coco!$A$85:$GG$106,coco!BV$107,0)</f>
        <v>0</v>
      </c>
      <c r="BW118">
        <f>1.010852*VLOOKUP('Munka - y=xi'!BY10,coco!$A$85:$GG$106,coco!BW$107,0)</f>
        <v>224.40914400000003</v>
      </c>
      <c r="BX118">
        <f>1.010852*VLOOKUP('Munka - y=xi'!BZ10,coco!$A$85:$GG$106,coco!BX$107,0)</f>
        <v>0</v>
      </c>
      <c r="BY118">
        <f>1.010852*VLOOKUP('Munka - y=xi'!CA10,coco!$A$85:$GG$106,coco!BY$107,0)</f>
        <v>29.314708000000003</v>
      </c>
      <c r="BZ118">
        <f>1.010852*VLOOKUP('Munka - y=xi'!CB10,coco!$A$85:$GG$106,coco!BZ$107,0)</f>
        <v>0</v>
      </c>
      <c r="CA118">
        <f>1.010852*VLOOKUP('Munka - y=xi'!CC10,coco!$A$85:$GG$106,coco!CA$107,0)</f>
        <v>0</v>
      </c>
      <c r="CB118">
        <f>1.010852*VLOOKUP('Munka - y=xi'!CD10,coco!$A$85:$GG$106,coco!CB$107,0)</f>
        <v>0</v>
      </c>
      <c r="CC118">
        <f>1.010852*VLOOKUP('Munka - y=xi'!CE10,coco!$A$85:$GG$106,coco!CC$107,0)</f>
        <v>0</v>
      </c>
      <c r="CD118">
        <f>1.010852*VLOOKUP('Munka - y=xi'!CF10,coco!$A$85:$GG$106,coco!CD$107,0)</f>
        <v>0</v>
      </c>
      <c r="CE118">
        <f>1.010852*VLOOKUP('Munka - y=xi'!CG10,coco!$A$85:$GG$106,coco!CE$107,0)</f>
        <v>0</v>
      </c>
      <c r="CF118">
        <f>1.010852*VLOOKUP('Munka - y=xi'!CH10,coco!$A$85:$GG$106,coco!CF$107,0)</f>
        <v>0</v>
      </c>
      <c r="CG118">
        <f>1.010852*VLOOKUP('Munka - y=xi'!CI10,coco!$A$85:$GG$106,coco!CG$107,0)</f>
        <v>0</v>
      </c>
      <c r="CH118">
        <f>1.010852*VLOOKUP('Munka - y=xi'!CJ10,coco!$A$85:$GG$106,coco!CH$107,0)</f>
        <v>30.325560000000003</v>
      </c>
      <c r="CI118">
        <f>1.010852*VLOOKUP('Munka - y=xi'!CK10,coco!$A$85:$GG$106,coco!CI$107,0)</f>
        <v>0</v>
      </c>
      <c r="CJ118">
        <f>1.010852*VLOOKUP('Munka - y=xi'!CL10,coco!$A$85:$GG$106,coco!CJ$107,0)</f>
        <v>158.70376400000001</v>
      </c>
      <c r="CK118">
        <f>1.010852*VLOOKUP('Munka - y=xi'!CM10,coco!$A$85:$GG$106,coco!CK$107,0)</f>
        <v>0</v>
      </c>
      <c r="CL118">
        <f>1.010852*VLOOKUP('Munka - y=xi'!CN10,coco!$A$85:$GG$106,coco!CL$107,0)</f>
        <v>0</v>
      </c>
      <c r="CM118">
        <f>1.010852*VLOOKUP('Munka - y=xi'!CO10,coco!$A$85:$GG$106,coco!CM$107,0)</f>
        <v>0</v>
      </c>
      <c r="CN118">
        <f>1.010852*VLOOKUP('Munka - y=xi'!CP10,coco!$A$85:$GG$106,coco!CN$107,0)</f>
        <v>0</v>
      </c>
      <c r="CO118">
        <f>1.010852*VLOOKUP('Munka - y=xi'!CQ10,coco!$A$85:$GG$106,coco!CO$107,0)</f>
        <v>0</v>
      </c>
      <c r="CP118">
        <f>1.010852*VLOOKUP('Munka - y=xi'!CR10,coco!$A$85:$GG$106,coco!CP$107,0)</f>
        <v>0</v>
      </c>
      <c r="CQ118">
        <f>1.010852*VLOOKUP('Munka - y=xi'!CS10,coco!$A$85:$GG$106,coco!CQ$107,0)</f>
        <v>168.30685800000001</v>
      </c>
      <c r="CR118">
        <f>1.010852*VLOOKUP('Munka - y=xi'!CT10,coco!$A$85:$GG$106,coco!CR$107,0)</f>
        <v>0</v>
      </c>
      <c r="CS118">
        <f>1.010852*VLOOKUP('Munka - y=xi'!CU10,coco!$A$85:$GG$106,coco!CS$107,0)</f>
        <v>0</v>
      </c>
      <c r="CT118">
        <f>1.010852*VLOOKUP('Munka - y=xi'!CV10,coco!$A$85:$GG$106,coco!CT$107,0)</f>
        <v>0</v>
      </c>
      <c r="CU118">
        <f>1.010852*VLOOKUP('Munka - y=xi'!CW10,coco!$A$85:$GG$106,coco!CU$107,0)</f>
        <v>0</v>
      </c>
      <c r="CV118">
        <f>1.010852*VLOOKUP('Munka - y=xi'!CX10,coco!$A$85:$GG$106,coco!CV$107,0)</f>
        <v>0</v>
      </c>
      <c r="CW118">
        <f>1.010852*VLOOKUP('Munka - y=xi'!CY10,coco!$A$85:$GG$106,coco!CW$107,0)</f>
        <v>0</v>
      </c>
      <c r="CX118">
        <f>1.010852*VLOOKUP('Munka - y=xi'!CZ10,coco!$A$85:$GG$106,coco!CX$107,0)</f>
        <v>0</v>
      </c>
      <c r="CY118">
        <f>1.010852*VLOOKUP('Munka - y=xi'!DA10,coco!$A$85:$GG$106,coco!CY$107,0)</f>
        <v>0</v>
      </c>
      <c r="CZ118">
        <f>1.010852*VLOOKUP('Munka - y=xi'!DB10,coco!$A$85:$GG$106,coco!CZ$107,0)</f>
        <v>0</v>
      </c>
      <c r="DA118">
        <f>1.010852*VLOOKUP('Munka - y=xi'!DC10,coco!$A$85:$GG$106,coco!DA$107,0)</f>
        <v>0</v>
      </c>
      <c r="DB118">
        <f>1.010852*VLOOKUP('Munka - y=xi'!DD10,coco!$A$85:$GG$106,coco!DB$107,0)</f>
        <v>0</v>
      </c>
      <c r="DC118">
        <f>1.010852*VLOOKUP('Munka - y=xi'!DE10,coco!$A$85:$GG$106,coco!DC$107,0)</f>
        <v>0</v>
      </c>
      <c r="DD118">
        <f>1.010852*VLOOKUP('Munka - y=xi'!DF10,coco!$A$85:$GG$106,coco!DD$107,0)</f>
        <v>202.17040000000003</v>
      </c>
      <c r="DE118">
        <f>1.010852*VLOOKUP('Munka - y=xi'!DG10,coco!$A$85:$GG$106,coco!DE$107,0)</f>
        <v>0</v>
      </c>
      <c r="DF118">
        <f>1.010852*VLOOKUP('Munka - y=xi'!DH10,coco!$A$85:$GG$106,coco!DF$107,0)</f>
        <v>137.47587200000001</v>
      </c>
      <c r="DG118">
        <f>1.010852*VLOOKUP('Munka - y=xi'!DI10,coco!$A$85:$GG$106,coco!DG$107,0)</f>
        <v>0</v>
      </c>
      <c r="DH118">
        <f>1.010852*VLOOKUP('Munka - y=xi'!DJ10,coco!$A$85:$GG$106,coco!DH$107,0)</f>
        <v>0</v>
      </c>
      <c r="DI118">
        <f>1.010852*VLOOKUP('Munka - y=xi'!DK10,coco!$A$85:$GG$106,coco!DI$107,0)</f>
        <v>0</v>
      </c>
      <c r="DJ118">
        <f>1.010852*VLOOKUP('Munka - y=xi'!DL10,coco!$A$85:$GG$106,coco!DJ$107,0)</f>
        <v>0</v>
      </c>
      <c r="DK118">
        <f>1.010852*VLOOKUP('Munka - y=xi'!DM10,coco!$A$85:$GG$106,coco!DK$107,0)</f>
        <v>0</v>
      </c>
      <c r="DL118">
        <f>1.010852*VLOOKUP('Munka - y=xi'!DN10,coco!$A$85:$GG$106,coco!DL$107,0)</f>
        <v>0</v>
      </c>
      <c r="DM118">
        <f>1.010852*VLOOKUP('Munka - y=xi'!DO10,coco!$A$85:$GG$106,coco!DM$107,0)</f>
        <v>0</v>
      </c>
      <c r="DN118">
        <f>1.010852*VLOOKUP('Munka - y=xi'!DP10,coco!$A$85:$GG$106,coco!DN$107,0)</f>
        <v>0</v>
      </c>
      <c r="DO118">
        <f>1.010852*VLOOKUP('Munka - y=xi'!DQ10,coco!$A$85:$GG$106,coco!DO$107,0)</f>
        <v>0</v>
      </c>
      <c r="DP118">
        <f>1.010852*VLOOKUP('Munka - y=xi'!DR10,coco!$A$85:$GG$106,coco!DP$107,0)</f>
        <v>0</v>
      </c>
      <c r="DQ118">
        <f>1.010852*VLOOKUP('Munka - y=xi'!DS10,coco!$A$85:$GG$106,coco!DQ$107,0)</f>
        <v>0</v>
      </c>
      <c r="DR118">
        <f>1.010852*VLOOKUP('Munka - y=xi'!DT10,coco!$A$85:$GG$106,coco!DR$107,0)</f>
        <v>0</v>
      </c>
      <c r="DS118">
        <f>1.010852*VLOOKUP('Munka - y=xi'!DU10,coco!$A$85:$GG$106,coco!DS$107,0)</f>
        <v>0</v>
      </c>
      <c r="DT118">
        <f>1.010852*VLOOKUP('Munka - y=xi'!DV10,coco!$A$85:$GG$106,coco!DT$107,0)</f>
        <v>0</v>
      </c>
      <c r="DU118">
        <f>1.010852*VLOOKUP('Munka - y=xi'!DW10,coco!$A$85:$GG$106,coco!DU$107,0)</f>
        <v>0</v>
      </c>
      <c r="DV118">
        <f>1.010852*VLOOKUP('Munka - y=xi'!DX10,coco!$A$85:$GG$106,coco!DV$107,0)</f>
        <v>0</v>
      </c>
      <c r="DW118">
        <f>1.010852*VLOOKUP('Munka - y=xi'!DY10,coco!$A$85:$GG$106,coco!DW$107,0)</f>
        <v>0</v>
      </c>
      <c r="DX118">
        <f>1.010852*VLOOKUP('Munka - y=xi'!DZ10,coco!$A$85:$GG$106,coco!DX$107,0)</f>
        <v>0</v>
      </c>
      <c r="DY118">
        <f>1.010852*VLOOKUP('Munka - y=xi'!EA10,coco!$A$85:$GG$106,coco!DY$107,0)</f>
        <v>0</v>
      </c>
      <c r="DZ118">
        <f>1.010852*VLOOKUP('Munka - y=xi'!EB10,coco!$A$85:$GG$106,coco!DZ$107,0)</f>
        <v>0</v>
      </c>
      <c r="EA118">
        <f>1.010852*VLOOKUP('Munka - y=xi'!EC10,coco!$A$85:$GG$106,coco!EA$107,0)</f>
        <v>0</v>
      </c>
      <c r="EB118">
        <f>1.010852*VLOOKUP('Munka - y=xi'!ED10,coco!$A$85:$GG$106,coco!EB$107,0)</f>
        <v>0</v>
      </c>
      <c r="EC118">
        <f>1.010852*VLOOKUP('Munka - y=xi'!EE10,coco!$A$85:$GG$106,coco!EC$107,0)</f>
        <v>2.5271300000000001</v>
      </c>
      <c r="ED118">
        <f>1.010852*VLOOKUP('Munka - y=xi'!EF10,coco!$A$85:$GG$106,coco!ED$107,0)</f>
        <v>0</v>
      </c>
      <c r="EE118">
        <f>1.010852*VLOOKUP('Munka - y=xi'!EG10,coco!$A$85:$GG$106,coco!EE$107,0)</f>
        <v>70.759640000000005</v>
      </c>
      <c r="EF118">
        <f>1.010852*VLOOKUP('Munka - y=xi'!EH10,coco!$A$85:$GG$106,coco!EF$107,0)</f>
        <v>0</v>
      </c>
      <c r="EG118">
        <f>1.010852*VLOOKUP('Munka - y=xi'!EI10,coco!$A$85:$GG$106,coco!EG$107,0)</f>
        <v>0</v>
      </c>
      <c r="EH118">
        <f>1.010852*VLOOKUP('Munka - y=xi'!EJ10,coco!$A$85:$GG$106,coco!EH$107,0)</f>
        <v>0</v>
      </c>
      <c r="EI118">
        <f>1.010852*VLOOKUP('Munka - y=xi'!EK10,coco!$A$85:$GG$106,coco!EI$107,0)</f>
        <v>0</v>
      </c>
      <c r="EJ118">
        <f>1.010852*VLOOKUP('Munka - y=xi'!EL10,coco!$A$85:$GG$106,coco!EJ$107,0)</f>
        <v>0</v>
      </c>
      <c r="EK118">
        <f>1.010852*VLOOKUP('Munka - y=xi'!EM10,coco!$A$85:$GG$106,coco!EK$107,0)</f>
        <v>0</v>
      </c>
      <c r="EL118">
        <f>1.010852*VLOOKUP('Munka - y=xi'!EN10,coco!$A$85:$GG$106,coco!EL$107,0)</f>
        <v>0</v>
      </c>
      <c r="EM118">
        <f>1.010852*VLOOKUP('Munka - y=xi'!EO10,coco!$A$85:$GG$106,coco!EM$107,0)</f>
        <v>0</v>
      </c>
      <c r="EN118">
        <f>1.010852*VLOOKUP('Munka - y=xi'!EP10,coco!$A$85:$GG$106,coco!EN$107,0)</f>
        <v>0</v>
      </c>
      <c r="EO118">
        <f>1.010852*VLOOKUP('Munka - y=xi'!EQ10,coco!$A$85:$GG$106,coco!EO$107,0)</f>
        <v>0</v>
      </c>
      <c r="EP118">
        <f>1.010852*VLOOKUP('Munka - y=xi'!ER10,coco!$A$85:$GG$106,coco!EP$107,0)</f>
        <v>0</v>
      </c>
      <c r="EQ118">
        <f>1.010852*VLOOKUP('Munka - y=xi'!ES10,coco!$A$85:$GG$106,coco!EQ$107,0)</f>
        <v>0</v>
      </c>
      <c r="ER118">
        <f>1.010852*VLOOKUP('Munka - y=xi'!ET10,coco!$A$85:$GG$106,coco!ER$107,0)</f>
        <v>0</v>
      </c>
      <c r="ES118">
        <f>1.010852*VLOOKUP('Munka - y=xi'!EU10,coco!$A$85:$GG$106,coco!ES$107,0)</f>
        <v>0</v>
      </c>
      <c r="ET118">
        <f>1.010852*VLOOKUP('Munka - y=xi'!EV10,coco!$A$85:$GG$106,coco!ET$107,0)</f>
        <v>52.564304000000007</v>
      </c>
      <c r="EU118">
        <f>1.010852*VLOOKUP('Munka - y=xi'!EW10,coco!$A$85:$GG$106,coco!EU$107,0)</f>
        <v>0</v>
      </c>
      <c r="EV118">
        <f>1.010852*VLOOKUP('Munka - y=xi'!EX10,coco!$A$85:$GG$106,coco!EV$107,0)</f>
        <v>0</v>
      </c>
      <c r="EW118">
        <f>1.010852*VLOOKUP('Munka - y=xi'!EY10,coco!$A$85:$GG$106,coco!EW$107,0)</f>
        <v>0</v>
      </c>
      <c r="EX118">
        <f>1.010852*VLOOKUP('Munka - y=xi'!EZ10,coco!$A$85:$GG$106,coco!EX$107,0)</f>
        <v>0</v>
      </c>
      <c r="EY118">
        <f>1.010852*VLOOKUP('Munka - y=xi'!FA10,coco!$A$85:$GG$106,coco!EY$107,0)</f>
        <v>0</v>
      </c>
      <c r="EZ118">
        <f>1.010852*VLOOKUP('Munka - y=xi'!FB10,coco!$A$85:$GG$106,coco!EZ$107,0)</f>
        <v>0</v>
      </c>
      <c r="FA118">
        <f>1.010852*VLOOKUP('Munka - y=xi'!FC10,coco!$A$85:$GG$106,coco!FA$107,0)</f>
        <v>33.358116000000003</v>
      </c>
      <c r="FB118">
        <f>1.010852*VLOOKUP('Munka - y=xi'!FD10,coco!$A$85:$GG$106,coco!FB$107,0)</f>
        <v>0</v>
      </c>
      <c r="FC118">
        <f>1.010852*VLOOKUP('Munka - y=xi'!FE10,coco!$A$85:$GG$106,coco!FC$107,0)</f>
        <v>0</v>
      </c>
      <c r="FD118">
        <f>1.010852*VLOOKUP('Munka - y=xi'!FF10,coco!$A$85:$GG$106,coco!FD$107,0)</f>
        <v>0</v>
      </c>
      <c r="FE118">
        <f>1.010852*VLOOKUP('Munka - y=xi'!FG10,coco!$A$85:$GG$106,coco!FE$107,0)</f>
        <v>0</v>
      </c>
      <c r="FF118">
        <f>1.010852*VLOOKUP('Munka - y=xi'!FH10,coco!$A$85:$GG$106,coco!FF$107,0)</f>
        <v>0</v>
      </c>
      <c r="FG118">
        <f>1.010852*VLOOKUP('Munka - y=xi'!FI10,coco!$A$85:$GG$106,coco!FG$107,0)</f>
        <v>0</v>
      </c>
      <c r="FH118">
        <f>1.010852*VLOOKUP('Munka - y=xi'!FJ10,coco!$A$85:$GG$106,coco!FH$107,0)</f>
        <v>0</v>
      </c>
      <c r="FI118">
        <f>1.010852*VLOOKUP('Munka - y=xi'!FK10,coco!$A$85:$GG$106,coco!FI$107,0)</f>
        <v>0</v>
      </c>
      <c r="FJ118">
        <f>1.010852*VLOOKUP('Munka - y=xi'!FL10,coco!$A$85:$GG$106,coco!FJ$107,0)</f>
        <v>0</v>
      </c>
      <c r="FK118">
        <f>1.010852*VLOOKUP('Munka - y=xi'!FM10,coco!$A$85:$GG$106,coco!FK$107,0)</f>
        <v>0</v>
      </c>
      <c r="FL118">
        <f>1.010852*VLOOKUP('Munka - y=xi'!FN10,coco!$A$85:$GG$106,coco!FL$107,0)</f>
        <v>0</v>
      </c>
      <c r="FM118">
        <f>1.010852*VLOOKUP('Munka - y=xi'!FO10,coco!$A$85:$GG$106,coco!FM$107,0)</f>
        <v>0</v>
      </c>
      <c r="FN118">
        <f>1.010852*VLOOKUP('Munka - y=xi'!FP10,coco!$A$85:$GG$106,coco!FN$107,0)</f>
        <v>37.906950000000002</v>
      </c>
      <c r="FO118">
        <f>1.010852*VLOOKUP('Munka - y=xi'!FQ10,coco!$A$85:$GG$106,coco!FO$107,0)</f>
        <v>0</v>
      </c>
      <c r="FP118">
        <f>1.010852*VLOOKUP('Munka - y=xi'!FR10,coco!$A$85:$GG$106,coco!FP$107,0)</f>
        <v>0</v>
      </c>
      <c r="FQ118">
        <f>1.010852*VLOOKUP('Munka - y=xi'!FS10,coco!$A$85:$GG$106,coco!FQ$107,0)</f>
        <v>0</v>
      </c>
      <c r="FR118">
        <f>1.010852*VLOOKUP('Munka - y=xi'!FT10,coco!$A$85:$GG$106,coco!FR$107,0)</f>
        <v>0</v>
      </c>
      <c r="FS118">
        <f>1.010852*VLOOKUP('Munka - y=xi'!FU10,coco!$A$85:$GG$106,coco!FS$107,0)</f>
        <v>0</v>
      </c>
      <c r="FT118">
        <f>1.010852*VLOOKUP('Munka - y=xi'!FV10,coco!$A$85:$GG$106,coco!FT$107,0)</f>
        <v>0</v>
      </c>
      <c r="FU118">
        <f>1.010852*VLOOKUP('Munka - y=xi'!FW10,coco!$A$85:$GG$106,coco!FU$107,0)</f>
        <v>0</v>
      </c>
      <c r="FV118">
        <f>1.010852*VLOOKUP('Munka - y=xi'!FX10,coco!$A$85:$GG$106,coco!FV$107,0)</f>
        <v>0</v>
      </c>
      <c r="FW118">
        <f>1.010852*VLOOKUP('Munka - y=xi'!FY10,coco!$A$85:$GG$106,coco!FW$107,0)</f>
        <v>77.835604000000004</v>
      </c>
      <c r="FX118">
        <f>1.010852*VLOOKUP('Munka - y=xi'!FZ10,coco!$A$85:$GG$106,coco!FX$107,0)</f>
        <v>0</v>
      </c>
      <c r="FY118">
        <f>1.010852*VLOOKUP('Munka - y=xi'!GA10,coco!$A$85:$GG$106,coco!FY$107,0)</f>
        <v>0</v>
      </c>
      <c r="FZ118">
        <f>1.010852*VLOOKUP('Munka - y=xi'!GB10,coco!$A$85:$GG$106,coco!FZ$107,0)</f>
        <v>0</v>
      </c>
      <c r="GA118">
        <f>1.010852*VLOOKUP('Munka - y=xi'!GC10,coco!$A$85:$GG$106,coco!GA$107,0)</f>
        <v>0</v>
      </c>
      <c r="GB118">
        <f>1.010852*VLOOKUP('Munka - y=xi'!GD10,coco!$A$85:$GG$106,coco!GB$107,0)</f>
        <v>0</v>
      </c>
      <c r="GC118">
        <f>1.010852*VLOOKUP('Munka - y=xi'!GE10,coco!$A$85:$GG$106,coco!GC$107,0)</f>
        <v>0</v>
      </c>
      <c r="GD118">
        <f>1.010852*VLOOKUP('Munka - y=xi'!GF10,coco!$A$85:$GG$106,coco!GD$107,0)</f>
        <v>0</v>
      </c>
      <c r="GE118">
        <f>1.010852*VLOOKUP('Munka - y=xi'!GG10,coco!$A$85:$GG$106,coco!GE$107,0)</f>
        <v>0</v>
      </c>
      <c r="GF118">
        <f>1.010852*VLOOKUP('Munka - y=xi'!GH10,coco!$A$85:$GG$106,coco!GF$107,0)</f>
        <v>0</v>
      </c>
      <c r="GG118">
        <f>1.010852*VLOOKUP('Munka - y=xi'!GI10,coco!$A$85:$GG$106,coco!GG$107,0)</f>
        <v>0</v>
      </c>
      <c r="GH118">
        <f t="shared" si="25"/>
        <v>5740.6285080000007</v>
      </c>
      <c r="GI118">
        <f>'Munka - y=xi'!GJ10</f>
        <v>5679</v>
      </c>
      <c r="GJ118">
        <f t="shared" si="26"/>
        <v>-61.628508000000693</v>
      </c>
    </row>
    <row r="119" spans="1:192" hidden="1">
      <c r="A119" t="str">
        <f>'Munka - y=xi'!A11</f>
        <v>Kosd 2000</v>
      </c>
      <c r="B119">
        <f>1.010852*VLOOKUP('Munka - y=xi'!D11,coco!$A$85:$GG$106,coco!B$107,0)</f>
        <v>0</v>
      </c>
      <c r="C119">
        <f>1.010852*VLOOKUP('Munka - y=xi'!E11,coco!$A$85:$GG$106,coco!C$107,0)</f>
        <v>0</v>
      </c>
      <c r="D119">
        <f>1.010852*VLOOKUP('Munka - y=xi'!F11,coco!$A$85:$GG$106,coco!D$107,0)</f>
        <v>0</v>
      </c>
      <c r="E119">
        <f>1.010852*VLOOKUP('Munka - y=xi'!G11,coco!$A$85:$GG$106,coco!E$107,0)</f>
        <v>0</v>
      </c>
      <c r="F119">
        <f>1.010852*VLOOKUP('Munka - y=xi'!H11,coco!$A$85:$GG$106,coco!F$107,0)</f>
        <v>0</v>
      </c>
      <c r="G119">
        <f>1.010852*VLOOKUP('Munka - y=xi'!I11,coco!$A$85:$GG$106,coco!G$107,0)</f>
        <v>0</v>
      </c>
      <c r="H119">
        <f>1.010852*VLOOKUP('Munka - y=xi'!J11,coco!$A$85:$GG$106,coco!H$107,0)</f>
        <v>0</v>
      </c>
      <c r="I119">
        <f>1.010852*VLOOKUP('Munka - y=xi'!K11,coco!$A$85:$GG$106,coco!I$107,0)</f>
        <v>0</v>
      </c>
      <c r="J119">
        <f>1.010852*VLOOKUP('Munka - y=xi'!L11,coco!$A$85:$GG$106,coco!J$107,0)</f>
        <v>0</v>
      </c>
      <c r="K119">
        <f>1.010852*VLOOKUP('Munka - y=xi'!M11,coco!$A$85:$GG$106,coco!K$107,0)</f>
        <v>0</v>
      </c>
      <c r="L119">
        <f>1.010852*VLOOKUP('Munka - y=xi'!N11,coco!$A$85:$GG$106,coco!L$107,0)</f>
        <v>26.787578000000003</v>
      </c>
      <c r="M119">
        <f>1.010852*VLOOKUP('Munka - y=xi'!O11,coco!$A$85:$GG$106,coco!M$107,0)</f>
        <v>0</v>
      </c>
      <c r="N119">
        <f>1.010852*VLOOKUP('Munka - y=xi'!P11,coco!$A$85:$GG$106,coco!N$107,0)</f>
        <v>42.961210000000001</v>
      </c>
      <c r="O119">
        <f>1.010852*VLOOKUP('Munka - y=xi'!Q11,coco!$A$85:$GG$106,coco!O$107,0)</f>
        <v>315.89125000000001</v>
      </c>
      <c r="P119">
        <f>1.010852*VLOOKUP('Munka - y=xi'!R11,coco!$A$85:$GG$106,coco!P$107,0)</f>
        <v>0</v>
      </c>
      <c r="Q119">
        <f>1.010852*VLOOKUP('Munka - y=xi'!S11,coco!$A$85:$GG$106,coco!Q$107,0)</f>
        <v>0</v>
      </c>
      <c r="R119">
        <f>1.010852*VLOOKUP('Munka - y=xi'!T11,coco!$A$85:$GG$106,coco!R$107,0)</f>
        <v>131.41076000000001</v>
      </c>
      <c r="S119">
        <f>1.010852*VLOOKUP('Munka - y=xi'!U11,coco!$A$85:$GG$106,coco!S$107,0)</f>
        <v>10.613946</v>
      </c>
      <c r="T119">
        <f>1.010852*VLOOKUP('Munka - y=xi'!V11,coco!$A$85:$GG$106,coco!T$107,0)</f>
        <v>0</v>
      </c>
      <c r="U119">
        <f>1.010852*VLOOKUP('Munka - y=xi'!W11,coco!$A$85:$GG$106,coco!U$107,0)</f>
        <v>0</v>
      </c>
      <c r="V119">
        <f>1.010852*VLOOKUP('Munka - y=xi'!X11,coco!$A$85:$GG$106,coco!V$107,0)</f>
        <v>0</v>
      </c>
      <c r="W119">
        <f>1.010852*VLOOKUP('Munka - y=xi'!Y11,coco!$A$85:$GG$106,coco!W$107,0)</f>
        <v>0</v>
      </c>
      <c r="X119">
        <f>1.010852*VLOOKUP('Munka - y=xi'!Z11,coco!$A$85:$GG$106,coco!X$107,0)</f>
        <v>23.249596</v>
      </c>
      <c r="Y119">
        <f>1.010852*VLOOKUP('Munka - y=xi'!AA11,coco!$A$85:$GG$106,coco!Y$107,0)</f>
        <v>120.29138800000001</v>
      </c>
      <c r="Z119">
        <f>1.010852*VLOOKUP('Munka - y=xi'!AB11,coco!$A$85:$GG$106,coco!Z$107,0)</f>
        <v>0</v>
      </c>
      <c r="AA119">
        <f>1.010852*VLOOKUP('Munka - y=xi'!AC11,coco!$A$85:$GG$106,coco!AA$107,0)</f>
        <v>0</v>
      </c>
      <c r="AB119">
        <f>1.010852*VLOOKUP('Munka - y=xi'!AD11,coco!$A$85:$GG$106,coco!AB$107,0)</f>
        <v>0</v>
      </c>
      <c r="AC119">
        <f>1.010852*VLOOKUP('Munka - y=xi'!AE11,coco!$A$85:$GG$106,coco!AC$107,0)</f>
        <v>0</v>
      </c>
      <c r="AD119">
        <f>1.010852*VLOOKUP('Munka - y=xi'!AF11,coco!$A$85:$GG$106,coco!AD$107,0)</f>
        <v>0</v>
      </c>
      <c r="AE119">
        <f>1.010852*VLOOKUP('Munka - y=xi'!AG11,coco!$A$85:$GG$106,coco!AE$107,0)</f>
        <v>26.282152000000004</v>
      </c>
      <c r="AF119">
        <f>1.010852*VLOOKUP('Munka - y=xi'!AH11,coco!$A$85:$GG$106,coco!AF$107,0)</f>
        <v>0</v>
      </c>
      <c r="AG119">
        <f>1.010852*VLOOKUP('Munka - y=xi'!AI11,coco!$A$85:$GG$106,coco!AG$107,0)</f>
        <v>0</v>
      </c>
      <c r="AH119">
        <f>1.010852*VLOOKUP('Munka - y=xi'!AJ11,coco!$A$85:$GG$106,coco!AH$107,0)</f>
        <v>0</v>
      </c>
      <c r="AI119">
        <f>1.010852*VLOOKUP('Munka - y=xi'!AK11,coco!$A$85:$GG$106,coco!AI$107,0)</f>
        <v>519.0725020000001</v>
      </c>
      <c r="AJ119">
        <f>1.010852*VLOOKUP('Munka - y=xi'!AL11,coco!$A$85:$GG$106,coco!AJ$107,0)</f>
        <v>0</v>
      </c>
      <c r="AK119">
        <f>1.010852*VLOOKUP('Munka - y=xi'!AM11,coco!$A$85:$GG$106,coco!AK$107,0)</f>
        <v>0</v>
      </c>
      <c r="AL119">
        <f>1.010852*VLOOKUP('Munka - y=xi'!AN11,coco!$A$85:$GG$106,coco!AL$107,0)</f>
        <v>0</v>
      </c>
      <c r="AM119">
        <f>1.010852*VLOOKUP('Munka - y=xi'!AO11,coco!$A$85:$GG$106,coco!AM$107,0)</f>
        <v>0</v>
      </c>
      <c r="AN119">
        <f>1.010852*VLOOKUP('Munka - y=xi'!AP11,coco!$A$85:$GG$106,coco!AN$107,0)</f>
        <v>0</v>
      </c>
      <c r="AO119">
        <f>1.010852*VLOOKUP('Munka - y=xi'!AQ11,coco!$A$85:$GG$106,coco!AO$107,0)</f>
        <v>0</v>
      </c>
      <c r="AP119">
        <f>1.010852*VLOOKUP('Munka - y=xi'!AR11,coco!$A$85:$GG$106,coco!AP$107,0)</f>
        <v>0</v>
      </c>
      <c r="AQ119">
        <f>1.010852*VLOOKUP('Munka - y=xi'!AS11,coco!$A$85:$GG$106,coco!AQ$107,0)</f>
        <v>0</v>
      </c>
      <c r="AR119">
        <f>1.010852*VLOOKUP('Munka - y=xi'!AT11,coco!$A$85:$GG$106,coco!AR$107,0)</f>
        <v>0</v>
      </c>
      <c r="AS119">
        <f>1.010852*VLOOKUP('Munka - y=xi'!AU11,coco!$A$85:$GG$106,coco!AS$107,0)</f>
        <v>0</v>
      </c>
      <c r="AT119">
        <f>1.010852*VLOOKUP('Munka - y=xi'!AV11,coco!$A$85:$GG$106,coco!AT$107,0)</f>
        <v>0</v>
      </c>
      <c r="AU119">
        <f>1.010852*VLOOKUP('Munka - y=xi'!AW11,coco!$A$85:$GG$106,coco!AU$107,0)</f>
        <v>146.57354000000001</v>
      </c>
      <c r="AV119">
        <f>1.010852*VLOOKUP('Munka - y=xi'!AX11,coco!$A$85:$GG$106,coco!AV$107,0)</f>
        <v>133.93789000000001</v>
      </c>
      <c r="AW119">
        <f>1.010852*VLOOKUP('Munka - y=xi'!AY11,coco!$A$85:$GG$106,coco!AW$107,0)</f>
        <v>0</v>
      </c>
      <c r="AX119">
        <f>1.010852*VLOOKUP('Munka - y=xi'!AZ11,coco!$A$85:$GG$106,coco!AX$107,0)</f>
        <v>0</v>
      </c>
      <c r="AY119">
        <f>1.010852*VLOOKUP('Munka - y=xi'!BA11,coco!$A$85:$GG$106,coco!AY$107,0)</f>
        <v>0</v>
      </c>
      <c r="AZ119">
        <f>1.010852*VLOOKUP('Munka - y=xi'!BB11,coco!$A$85:$GG$106,coco!AZ$107,0)</f>
        <v>0</v>
      </c>
      <c r="BA119">
        <f>1.010852*VLOOKUP('Munka - y=xi'!BC11,coco!$A$85:$GG$106,coco!BA$107,0)</f>
        <v>0</v>
      </c>
      <c r="BB119">
        <f>1.010852*VLOOKUP('Munka - y=xi'!BD11,coco!$A$85:$GG$106,coco!BB$107,0)</f>
        <v>38.412376000000002</v>
      </c>
      <c r="BC119">
        <f>1.010852*VLOOKUP('Munka - y=xi'!BE11,coco!$A$85:$GG$106,coco!BC$107,0)</f>
        <v>0</v>
      </c>
      <c r="BD119">
        <f>1.010852*VLOOKUP('Munka - y=xi'!BF11,coco!$A$85:$GG$106,coco!BD$107,0)</f>
        <v>0</v>
      </c>
      <c r="BE119">
        <f>1.010852*VLOOKUP('Munka - y=xi'!BG11,coco!$A$85:$GG$106,coco!BE$107,0)</f>
        <v>0</v>
      </c>
      <c r="BF119">
        <f>1.010852*VLOOKUP('Munka - y=xi'!BH11,coco!$A$85:$GG$106,coco!BF$107,0)</f>
        <v>0</v>
      </c>
      <c r="BG119">
        <f>1.010852*VLOOKUP('Munka - y=xi'!BI11,coco!$A$85:$GG$106,coco!BG$107,0)</f>
        <v>0</v>
      </c>
      <c r="BH119">
        <f>1.010852*VLOOKUP('Munka - y=xi'!BJ11,coco!$A$85:$GG$106,coco!BH$107,0)</f>
        <v>737.92196000000001</v>
      </c>
      <c r="BI119">
        <f>1.010852*VLOOKUP('Munka - y=xi'!BK11,coco!$A$85:$GG$106,coco!BI$107,0)</f>
        <v>0</v>
      </c>
      <c r="BJ119">
        <f>1.010852*VLOOKUP('Munka - y=xi'!BL11,coco!$A$85:$GG$106,coco!BJ$107,0)</f>
        <v>152.13322600000001</v>
      </c>
      <c r="BK119">
        <f>1.010852*VLOOKUP('Munka - y=xi'!BM11,coco!$A$85:$GG$106,coco!BK$107,0)</f>
        <v>0</v>
      </c>
      <c r="BL119">
        <f>1.010852*VLOOKUP('Munka - y=xi'!BN11,coco!$A$85:$GG$106,coco!BL$107,0)</f>
        <v>0</v>
      </c>
      <c r="BM119">
        <f>1.010852*VLOOKUP('Munka - y=xi'!BO11,coco!$A$85:$GG$106,coco!BM$107,0)</f>
        <v>0</v>
      </c>
      <c r="BN119">
        <f>1.010852*VLOOKUP('Munka - y=xi'!BP11,coco!$A$85:$GG$106,coco!BN$107,0)</f>
        <v>0</v>
      </c>
      <c r="BO119">
        <f>1.010852*VLOOKUP('Munka - y=xi'!BQ11,coco!$A$85:$GG$106,coco!BO$107,0)</f>
        <v>0</v>
      </c>
      <c r="BP119">
        <f>1.010852*VLOOKUP('Munka - y=xi'!BR11,coco!$A$85:$GG$106,coco!BP$107,0)</f>
        <v>0</v>
      </c>
      <c r="BQ119">
        <f>1.010852*VLOOKUP('Munka - y=xi'!BS11,coco!$A$85:$GG$106,coco!BQ$107,0)</f>
        <v>0</v>
      </c>
      <c r="BR119">
        <f>1.010852*VLOOKUP('Munka - y=xi'!BT11,coco!$A$85:$GG$106,coco!BR$107,0)</f>
        <v>0</v>
      </c>
      <c r="BS119">
        <f>1.010852*VLOOKUP('Munka - y=xi'!BU11,coco!$A$85:$GG$106,coco!BS$107,0)</f>
        <v>0</v>
      </c>
      <c r="BT119">
        <f>1.010852*VLOOKUP('Munka - y=xi'!BV11,coco!$A$85:$GG$106,coco!BT$107,0)</f>
        <v>937.56523000000004</v>
      </c>
      <c r="BU119">
        <f>1.010852*VLOOKUP('Munka - y=xi'!BW11,coco!$A$85:$GG$106,coco!BU$107,0)</f>
        <v>0</v>
      </c>
      <c r="BV119">
        <f>1.010852*VLOOKUP('Munka - y=xi'!BX11,coco!$A$85:$GG$106,coco!BV$107,0)</f>
        <v>190.545602</v>
      </c>
      <c r="BW119">
        <f>1.010852*VLOOKUP('Munka - y=xi'!BY11,coco!$A$85:$GG$106,coco!BW$107,0)</f>
        <v>0</v>
      </c>
      <c r="BX119">
        <f>1.010852*VLOOKUP('Munka - y=xi'!BZ11,coco!$A$85:$GG$106,coco!BX$107,0)</f>
        <v>0</v>
      </c>
      <c r="BY119">
        <f>1.010852*VLOOKUP('Munka - y=xi'!CA11,coco!$A$85:$GG$106,coco!BY$107,0)</f>
        <v>0</v>
      </c>
      <c r="BZ119">
        <f>1.010852*VLOOKUP('Munka - y=xi'!CB11,coco!$A$85:$GG$106,coco!BZ$107,0)</f>
        <v>0</v>
      </c>
      <c r="CA119">
        <f>1.010852*VLOOKUP('Munka - y=xi'!CC11,coco!$A$85:$GG$106,coco!CA$107,0)</f>
        <v>0</v>
      </c>
      <c r="CB119">
        <f>1.010852*VLOOKUP('Munka - y=xi'!CD11,coco!$A$85:$GG$106,coco!CB$107,0)</f>
        <v>0</v>
      </c>
      <c r="CC119">
        <f>1.010852*VLOOKUP('Munka - y=xi'!CE11,coco!$A$85:$GG$106,coco!CC$107,0)</f>
        <v>0</v>
      </c>
      <c r="CD119">
        <f>1.010852*VLOOKUP('Munka - y=xi'!CF11,coco!$A$85:$GG$106,coco!CD$107,0)</f>
        <v>0</v>
      </c>
      <c r="CE119">
        <f>1.010852*VLOOKUP('Munka - y=xi'!CG11,coco!$A$85:$GG$106,coco!CE$107,0)</f>
        <v>0</v>
      </c>
      <c r="CF119">
        <f>1.010852*VLOOKUP('Munka - y=xi'!CH11,coco!$A$85:$GG$106,coco!CF$107,0)</f>
        <v>0</v>
      </c>
      <c r="CG119">
        <f>1.010852*VLOOKUP('Munka - y=xi'!CI11,coco!$A$85:$GG$106,coco!CG$107,0)</f>
        <v>0</v>
      </c>
      <c r="CH119">
        <f>1.010852*VLOOKUP('Munka - y=xi'!CJ11,coco!$A$85:$GG$106,coco!CH$107,0)</f>
        <v>0</v>
      </c>
      <c r="CI119">
        <f>1.010852*VLOOKUP('Munka - y=xi'!CK11,coco!$A$85:$GG$106,coco!CI$107,0)</f>
        <v>0</v>
      </c>
      <c r="CJ119">
        <f>1.010852*VLOOKUP('Munka - y=xi'!CL11,coco!$A$85:$GG$106,coco!CJ$107,0)</f>
        <v>0</v>
      </c>
      <c r="CK119">
        <f>1.010852*VLOOKUP('Munka - y=xi'!CM11,coco!$A$85:$GG$106,coco!CK$107,0)</f>
        <v>0</v>
      </c>
      <c r="CL119">
        <f>1.010852*VLOOKUP('Munka - y=xi'!CN11,coco!$A$85:$GG$106,coco!CL$107,0)</f>
        <v>0</v>
      </c>
      <c r="CM119">
        <f>1.010852*VLOOKUP('Munka - y=xi'!CO11,coco!$A$85:$GG$106,coco!CM$107,0)</f>
        <v>0</v>
      </c>
      <c r="CN119">
        <f>1.010852*VLOOKUP('Munka - y=xi'!CP11,coco!$A$85:$GG$106,coco!CN$107,0)</f>
        <v>0</v>
      </c>
      <c r="CO119">
        <f>1.010852*VLOOKUP('Munka - y=xi'!CQ11,coco!$A$85:$GG$106,coco!CO$107,0)</f>
        <v>0</v>
      </c>
      <c r="CP119">
        <f>1.010852*VLOOKUP('Munka - y=xi'!CR11,coco!$A$85:$GG$106,coco!CP$107,0)</f>
        <v>0</v>
      </c>
      <c r="CQ119">
        <f>1.010852*VLOOKUP('Munka - y=xi'!CS11,coco!$A$85:$GG$106,coco!CQ$107,0)</f>
        <v>0</v>
      </c>
      <c r="CR119">
        <f>1.010852*VLOOKUP('Munka - y=xi'!CT11,coco!$A$85:$GG$106,coco!CR$107,0)</f>
        <v>0</v>
      </c>
      <c r="CS119">
        <f>1.010852*VLOOKUP('Munka - y=xi'!CU11,coco!$A$85:$GG$106,coco!CS$107,0)</f>
        <v>0</v>
      </c>
      <c r="CT119">
        <f>1.010852*VLOOKUP('Munka - y=xi'!CV11,coco!$A$85:$GG$106,coco!CT$107,0)</f>
        <v>0</v>
      </c>
      <c r="CU119">
        <f>1.010852*VLOOKUP('Munka - y=xi'!CW11,coco!$A$85:$GG$106,coco!CU$107,0)</f>
        <v>0</v>
      </c>
      <c r="CV119">
        <f>1.010852*VLOOKUP('Munka - y=xi'!CX11,coco!$A$85:$GG$106,coco!CV$107,0)</f>
        <v>0</v>
      </c>
      <c r="CW119">
        <f>1.010852*VLOOKUP('Munka - y=xi'!CY11,coco!$A$85:$GG$106,coco!CW$107,0)</f>
        <v>0</v>
      </c>
      <c r="CX119">
        <f>1.010852*VLOOKUP('Munka - y=xi'!CZ11,coco!$A$85:$GG$106,coco!CX$107,0)</f>
        <v>0</v>
      </c>
      <c r="CY119">
        <f>1.010852*VLOOKUP('Munka - y=xi'!DA11,coco!$A$85:$GG$106,coco!CY$107,0)</f>
        <v>0</v>
      </c>
      <c r="CZ119">
        <f>1.010852*VLOOKUP('Munka - y=xi'!DB11,coco!$A$85:$GG$106,coco!CZ$107,0)</f>
        <v>0</v>
      </c>
      <c r="DA119">
        <f>1.010852*VLOOKUP('Munka - y=xi'!DC11,coco!$A$85:$GG$106,coco!DA$107,0)</f>
        <v>0</v>
      </c>
      <c r="DB119">
        <f>1.010852*VLOOKUP('Munka - y=xi'!DD11,coco!$A$85:$GG$106,coco!DB$107,0)</f>
        <v>0</v>
      </c>
      <c r="DC119">
        <f>1.010852*VLOOKUP('Munka - y=xi'!DE11,coco!$A$85:$GG$106,coco!DC$107,0)</f>
        <v>0</v>
      </c>
      <c r="DD119">
        <f>1.010852*VLOOKUP('Munka - y=xi'!DF11,coco!$A$85:$GG$106,coco!DD$107,0)</f>
        <v>0</v>
      </c>
      <c r="DE119">
        <f>1.010852*VLOOKUP('Munka - y=xi'!DG11,coco!$A$85:$GG$106,coco!DE$107,0)</f>
        <v>0</v>
      </c>
      <c r="DF119">
        <f>1.010852*VLOOKUP('Munka - y=xi'!DH11,coco!$A$85:$GG$106,coco!DF$107,0)</f>
        <v>0</v>
      </c>
      <c r="DG119">
        <f>1.010852*VLOOKUP('Munka - y=xi'!DI11,coco!$A$85:$GG$106,coco!DG$107,0)</f>
        <v>0</v>
      </c>
      <c r="DH119">
        <f>1.010852*VLOOKUP('Munka - y=xi'!DJ11,coco!$A$85:$GG$106,coco!DH$107,0)</f>
        <v>0</v>
      </c>
      <c r="DI119">
        <f>1.010852*VLOOKUP('Munka - y=xi'!DK11,coco!$A$85:$GG$106,coco!DI$107,0)</f>
        <v>0</v>
      </c>
      <c r="DJ119">
        <f>1.010852*VLOOKUP('Munka - y=xi'!DL11,coco!$A$85:$GG$106,coco!DJ$107,0)</f>
        <v>0</v>
      </c>
      <c r="DK119">
        <f>1.010852*VLOOKUP('Munka - y=xi'!DM11,coco!$A$85:$GG$106,coco!DK$107,0)</f>
        <v>0</v>
      </c>
      <c r="DL119">
        <f>1.010852*VLOOKUP('Munka - y=xi'!DN11,coco!$A$85:$GG$106,coco!DL$107,0)</f>
        <v>0</v>
      </c>
      <c r="DM119">
        <f>1.010852*VLOOKUP('Munka - y=xi'!DO11,coco!$A$85:$GG$106,coco!DM$107,0)</f>
        <v>0</v>
      </c>
      <c r="DN119">
        <f>1.010852*VLOOKUP('Munka - y=xi'!DP11,coco!$A$85:$GG$106,coco!DN$107,0)</f>
        <v>0</v>
      </c>
      <c r="DO119">
        <f>1.010852*VLOOKUP('Munka - y=xi'!DQ11,coco!$A$85:$GG$106,coco!DO$107,0)</f>
        <v>0</v>
      </c>
      <c r="DP119">
        <f>1.010852*VLOOKUP('Munka - y=xi'!DR11,coco!$A$85:$GG$106,coco!DP$107,0)</f>
        <v>0</v>
      </c>
      <c r="DQ119">
        <f>1.010852*VLOOKUP('Munka - y=xi'!DS11,coco!$A$85:$GG$106,coco!DQ$107,0)</f>
        <v>0</v>
      </c>
      <c r="DR119">
        <f>1.010852*VLOOKUP('Munka - y=xi'!DT11,coco!$A$85:$GG$106,coco!DR$107,0)</f>
        <v>0</v>
      </c>
      <c r="DS119">
        <f>1.010852*VLOOKUP('Munka - y=xi'!DU11,coco!$A$85:$GG$106,coco!DS$107,0)</f>
        <v>0</v>
      </c>
      <c r="DT119">
        <f>1.010852*VLOOKUP('Munka - y=xi'!DV11,coco!$A$85:$GG$106,coco!DT$107,0)</f>
        <v>0</v>
      </c>
      <c r="DU119">
        <f>1.010852*VLOOKUP('Munka - y=xi'!DW11,coco!$A$85:$GG$106,coco!DU$107,0)</f>
        <v>0</v>
      </c>
      <c r="DV119">
        <f>1.010852*VLOOKUP('Munka - y=xi'!DX11,coco!$A$85:$GG$106,coco!DV$107,0)</f>
        <v>0</v>
      </c>
      <c r="DW119">
        <f>1.010852*VLOOKUP('Munka - y=xi'!DY11,coco!$A$85:$GG$106,coco!DW$107,0)</f>
        <v>0</v>
      </c>
      <c r="DX119">
        <f>1.010852*VLOOKUP('Munka - y=xi'!DZ11,coco!$A$85:$GG$106,coco!DX$107,0)</f>
        <v>0</v>
      </c>
      <c r="DY119">
        <f>1.010852*VLOOKUP('Munka - y=xi'!EA11,coco!$A$85:$GG$106,coco!DY$107,0)</f>
        <v>0</v>
      </c>
      <c r="DZ119">
        <f>1.010852*VLOOKUP('Munka - y=xi'!EB11,coco!$A$85:$GG$106,coco!DZ$107,0)</f>
        <v>0</v>
      </c>
      <c r="EA119">
        <f>1.010852*VLOOKUP('Munka - y=xi'!EC11,coco!$A$85:$GG$106,coco!EA$107,0)</f>
        <v>0</v>
      </c>
      <c r="EB119">
        <f>1.010852*VLOOKUP('Munka - y=xi'!ED11,coco!$A$85:$GG$106,coco!EB$107,0)</f>
        <v>0</v>
      </c>
      <c r="EC119">
        <f>1.010852*VLOOKUP('Munka - y=xi'!EE11,coco!$A$85:$GG$106,coco!EC$107,0)</f>
        <v>2.5271300000000001</v>
      </c>
      <c r="ED119">
        <f>1.010852*VLOOKUP('Munka - y=xi'!EF11,coco!$A$85:$GG$106,coco!ED$107,0)</f>
        <v>39.423228000000002</v>
      </c>
      <c r="EE119">
        <f>1.010852*VLOOKUP('Munka - y=xi'!EG11,coco!$A$85:$GG$106,coco!EE$107,0)</f>
        <v>664.63519000000008</v>
      </c>
      <c r="EF119">
        <f>1.010852*VLOOKUP('Munka - y=xi'!EH11,coco!$A$85:$GG$106,coco!EF$107,0)</f>
        <v>0</v>
      </c>
      <c r="EG119">
        <f>1.010852*VLOOKUP('Munka - y=xi'!EI11,coco!$A$85:$GG$106,coco!EG$107,0)</f>
        <v>0</v>
      </c>
      <c r="EH119">
        <f>1.010852*VLOOKUP('Munka - y=xi'!EJ11,coco!$A$85:$GG$106,coco!EH$107,0)</f>
        <v>0</v>
      </c>
      <c r="EI119">
        <f>1.010852*VLOOKUP('Munka - y=xi'!EK11,coco!$A$85:$GG$106,coco!EI$107,0)</f>
        <v>0</v>
      </c>
      <c r="EJ119">
        <f>1.010852*VLOOKUP('Munka - y=xi'!EL11,coco!$A$85:$GG$106,coco!EJ$107,0)</f>
        <v>0</v>
      </c>
      <c r="EK119">
        <f>1.010852*VLOOKUP('Munka - y=xi'!EM11,coco!$A$85:$GG$106,coco!EK$107,0)</f>
        <v>3.5379820000000004</v>
      </c>
      <c r="EL119">
        <f>1.010852*VLOOKUP('Munka - y=xi'!EN11,coco!$A$85:$GG$106,coco!EL$107,0)</f>
        <v>0</v>
      </c>
      <c r="EM119">
        <f>1.010852*VLOOKUP('Munka - y=xi'!EO11,coco!$A$85:$GG$106,coco!EM$107,0)</f>
        <v>0</v>
      </c>
      <c r="EN119">
        <f>1.010852*VLOOKUP('Munka - y=xi'!EP11,coco!$A$85:$GG$106,coco!EN$107,0)</f>
        <v>0</v>
      </c>
      <c r="EO119">
        <f>1.010852*VLOOKUP('Munka - y=xi'!EQ11,coco!$A$85:$GG$106,coco!EO$107,0)</f>
        <v>0</v>
      </c>
      <c r="EP119">
        <f>1.010852*VLOOKUP('Munka - y=xi'!ER11,coco!$A$85:$GG$106,coco!EP$107,0)</f>
        <v>0</v>
      </c>
      <c r="EQ119">
        <f>1.010852*VLOOKUP('Munka - y=xi'!ES11,coco!$A$85:$GG$106,coco!EQ$107,0)</f>
        <v>0</v>
      </c>
      <c r="ER119">
        <f>1.010852*VLOOKUP('Munka - y=xi'!ET11,coco!$A$85:$GG$106,coco!ER$107,0)</f>
        <v>0</v>
      </c>
      <c r="ES119">
        <f>1.010852*VLOOKUP('Munka - y=xi'!EU11,coco!$A$85:$GG$106,coco!ES$107,0)</f>
        <v>0</v>
      </c>
      <c r="ET119">
        <f>1.010852*VLOOKUP('Munka - y=xi'!EV11,coco!$A$85:$GG$106,coco!ET$107,0)</f>
        <v>0</v>
      </c>
      <c r="EU119">
        <f>1.010852*VLOOKUP('Munka - y=xi'!EW11,coco!$A$85:$GG$106,coco!EU$107,0)</f>
        <v>0</v>
      </c>
      <c r="EV119">
        <f>1.010852*VLOOKUP('Munka - y=xi'!EX11,coco!$A$85:$GG$106,coco!EV$107,0)</f>
        <v>0</v>
      </c>
      <c r="EW119">
        <f>1.010852*VLOOKUP('Munka - y=xi'!EY11,coco!$A$85:$GG$106,coco!EW$107,0)</f>
        <v>0</v>
      </c>
      <c r="EX119">
        <f>1.010852*VLOOKUP('Munka - y=xi'!EZ11,coco!$A$85:$GG$106,coco!EX$107,0)</f>
        <v>0</v>
      </c>
      <c r="EY119">
        <f>1.010852*VLOOKUP('Munka - y=xi'!FA11,coco!$A$85:$GG$106,coco!EY$107,0)</f>
        <v>0</v>
      </c>
      <c r="EZ119">
        <f>1.010852*VLOOKUP('Munka - y=xi'!FB11,coco!$A$85:$GG$106,coco!EZ$107,0)</f>
        <v>0</v>
      </c>
      <c r="FA119">
        <f>1.010852*VLOOKUP('Munka - y=xi'!FC11,coco!$A$85:$GG$106,coco!FA$107,0)</f>
        <v>33.358116000000003</v>
      </c>
      <c r="FB119">
        <f>1.010852*VLOOKUP('Munka - y=xi'!FD11,coco!$A$85:$GG$106,coco!FB$107,0)</f>
        <v>0</v>
      </c>
      <c r="FC119">
        <f>1.010852*VLOOKUP('Munka - y=xi'!FE11,coco!$A$85:$GG$106,coco!FC$107,0)</f>
        <v>0</v>
      </c>
      <c r="FD119">
        <f>1.010852*VLOOKUP('Munka - y=xi'!FF11,coco!$A$85:$GG$106,coco!FD$107,0)</f>
        <v>0</v>
      </c>
      <c r="FE119">
        <f>1.010852*VLOOKUP('Munka - y=xi'!FG11,coco!$A$85:$GG$106,coco!FE$107,0)</f>
        <v>0</v>
      </c>
      <c r="FF119">
        <f>1.010852*VLOOKUP('Munka - y=xi'!FH11,coco!$A$85:$GG$106,coco!FF$107,0)</f>
        <v>0</v>
      </c>
      <c r="FG119">
        <f>1.010852*VLOOKUP('Munka - y=xi'!FI11,coco!$A$85:$GG$106,coco!FG$107,0)</f>
        <v>0</v>
      </c>
      <c r="FH119">
        <f>1.010852*VLOOKUP('Munka - y=xi'!FJ11,coco!$A$85:$GG$106,coco!FH$107,0)</f>
        <v>0</v>
      </c>
      <c r="FI119">
        <f>1.010852*VLOOKUP('Munka - y=xi'!FK11,coco!$A$85:$GG$106,coco!FI$107,0)</f>
        <v>0</v>
      </c>
      <c r="FJ119">
        <f>1.010852*VLOOKUP('Munka - y=xi'!FL11,coco!$A$85:$GG$106,coco!FJ$107,0)</f>
        <v>0</v>
      </c>
      <c r="FK119">
        <f>1.010852*VLOOKUP('Munka - y=xi'!FM11,coco!$A$85:$GG$106,coco!FK$107,0)</f>
        <v>34.368968000000002</v>
      </c>
      <c r="FL119">
        <f>1.010852*VLOOKUP('Munka - y=xi'!FN11,coco!$A$85:$GG$106,coco!FL$107,0)</f>
        <v>0</v>
      </c>
      <c r="FM119">
        <f>1.010852*VLOOKUP('Munka - y=xi'!FO11,coco!$A$85:$GG$106,coco!FM$107,0)</f>
        <v>0</v>
      </c>
      <c r="FN119">
        <f>1.010852*VLOOKUP('Munka - y=xi'!FP11,coco!$A$85:$GG$106,coco!FN$107,0)</f>
        <v>0</v>
      </c>
      <c r="FO119">
        <f>1.010852*VLOOKUP('Munka - y=xi'!FQ11,coco!$A$85:$GG$106,coco!FO$107,0)</f>
        <v>0</v>
      </c>
      <c r="FP119">
        <f>1.010852*VLOOKUP('Munka - y=xi'!FR11,coco!$A$85:$GG$106,coco!FP$107,0)</f>
        <v>0</v>
      </c>
      <c r="FQ119">
        <f>1.010852*VLOOKUP('Munka - y=xi'!FS11,coco!$A$85:$GG$106,coco!FQ$107,0)</f>
        <v>0</v>
      </c>
      <c r="FR119">
        <f>1.010852*VLOOKUP('Munka - y=xi'!FT11,coco!$A$85:$GG$106,coco!FR$107,0)</f>
        <v>0</v>
      </c>
      <c r="FS119">
        <f>1.010852*VLOOKUP('Munka - y=xi'!FU11,coco!$A$85:$GG$106,coco!FS$107,0)</f>
        <v>0</v>
      </c>
      <c r="FT119">
        <f>1.010852*VLOOKUP('Munka - y=xi'!FV11,coco!$A$85:$GG$106,coco!FT$107,0)</f>
        <v>0</v>
      </c>
      <c r="FU119">
        <f>1.010852*VLOOKUP('Munka - y=xi'!FW11,coco!$A$85:$GG$106,coco!FU$107,0)</f>
        <v>0</v>
      </c>
      <c r="FV119">
        <f>1.010852*VLOOKUP('Munka - y=xi'!FX11,coco!$A$85:$GG$106,coco!FV$107,0)</f>
        <v>0</v>
      </c>
      <c r="FW119">
        <f>1.010852*VLOOKUP('Munka - y=xi'!FY11,coco!$A$85:$GG$106,coco!FW$107,0)</f>
        <v>0</v>
      </c>
      <c r="FX119">
        <f>1.010852*VLOOKUP('Munka - y=xi'!FZ11,coco!$A$85:$GG$106,coco!FX$107,0)</f>
        <v>0</v>
      </c>
      <c r="FY119">
        <f>1.010852*VLOOKUP('Munka - y=xi'!GA11,coco!$A$85:$GG$106,coco!FY$107,0)</f>
        <v>0</v>
      </c>
      <c r="FZ119">
        <f>1.010852*VLOOKUP('Munka - y=xi'!GB11,coco!$A$85:$GG$106,coco!FZ$107,0)</f>
        <v>0</v>
      </c>
      <c r="GA119">
        <f>1.010852*VLOOKUP('Munka - y=xi'!GC11,coco!$A$85:$GG$106,coco!GA$107,0)</f>
        <v>0</v>
      </c>
      <c r="GB119">
        <f>1.010852*VLOOKUP('Munka - y=xi'!GD11,coco!$A$85:$GG$106,coco!GB$107,0)</f>
        <v>0</v>
      </c>
      <c r="GC119">
        <f>1.010852*VLOOKUP('Munka - y=xi'!GE11,coco!$A$85:$GG$106,coco!GC$107,0)</f>
        <v>0</v>
      </c>
      <c r="GD119">
        <f>1.010852*VLOOKUP('Munka - y=xi'!GF11,coco!$A$85:$GG$106,coco!GD$107,0)</f>
        <v>0</v>
      </c>
      <c r="GE119">
        <f>1.010852*VLOOKUP('Munka - y=xi'!GG11,coco!$A$85:$GG$106,coco!GE$107,0)</f>
        <v>0</v>
      </c>
      <c r="GF119">
        <f>1.010852*VLOOKUP('Munka - y=xi'!GH11,coco!$A$85:$GG$106,coco!GF$107,0)</f>
        <v>0</v>
      </c>
      <c r="GG119">
        <f>1.010852*VLOOKUP('Munka - y=xi'!GI11,coco!$A$85:$GG$106,coco!GG$107,0)</f>
        <v>0</v>
      </c>
      <c r="GH119">
        <f t="shared" si="25"/>
        <v>4331.5008200000002</v>
      </c>
      <c r="GI119">
        <f>'Munka - y=xi'!GJ11</f>
        <v>3803</v>
      </c>
      <c r="GJ119">
        <f t="shared" si="26"/>
        <v>-528.5008200000002</v>
      </c>
    </row>
    <row r="120" spans="1:192" hidden="1">
      <c r="A120" t="str">
        <f>'Munka - y=xi'!A12</f>
        <v>Legénd 2000</v>
      </c>
      <c r="B120">
        <f>1.010852*VLOOKUP('Munka - y=xi'!D12,coco!$A$85:$GG$106,coco!B$107,0)</f>
        <v>0</v>
      </c>
      <c r="C120">
        <f>1.010852*VLOOKUP('Munka - y=xi'!E12,coco!$A$85:$GG$106,coco!C$107,0)</f>
        <v>0</v>
      </c>
      <c r="D120">
        <f>1.010852*VLOOKUP('Munka - y=xi'!F12,coco!$A$85:$GG$106,coco!D$107,0)</f>
        <v>0</v>
      </c>
      <c r="E120">
        <f>1.010852*VLOOKUP('Munka - y=xi'!G12,coco!$A$85:$GG$106,coco!E$107,0)</f>
        <v>0</v>
      </c>
      <c r="F120">
        <f>1.010852*VLOOKUP('Munka - y=xi'!H12,coco!$A$85:$GG$106,coco!F$107,0)</f>
        <v>0</v>
      </c>
      <c r="G120">
        <f>1.010852*VLOOKUP('Munka - y=xi'!I12,coco!$A$85:$GG$106,coco!G$107,0)</f>
        <v>0</v>
      </c>
      <c r="H120">
        <f>1.010852*VLOOKUP('Munka - y=xi'!J12,coco!$A$85:$GG$106,coco!H$107,0)</f>
        <v>0</v>
      </c>
      <c r="I120">
        <f>1.010852*VLOOKUP('Munka - y=xi'!K12,coco!$A$85:$GG$106,coco!I$107,0)</f>
        <v>0</v>
      </c>
      <c r="J120">
        <f>1.010852*VLOOKUP('Munka - y=xi'!L12,coco!$A$85:$GG$106,coco!J$107,0)</f>
        <v>0</v>
      </c>
      <c r="K120">
        <f>1.010852*VLOOKUP('Munka - y=xi'!M12,coco!$A$85:$GG$106,coco!K$107,0)</f>
        <v>0</v>
      </c>
      <c r="L120">
        <f>1.010852*VLOOKUP('Munka - y=xi'!N12,coco!$A$85:$GG$106,coco!L$107,0)</f>
        <v>0</v>
      </c>
      <c r="M120">
        <f>1.010852*VLOOKUP('Munka - y=xi'!O12,coco!$A$85:$GG$106,coco!M$107,0)</f>
        <v>0</v>
      </c>
      <c r="N120">
        <f>1.010852*VLOOKUP('Munka - y=xi'!P12,coco!$A$85:$GG$106,coco!N$107,0)</f>
        <v>42.961210000000001</v>
      </c>
      <c r="O120">
        <f>1.010852*VLOOKUP('Munka - y=xi'!Q12,coco!$A$85:$GG$106,coco!O$107,0)</f>
        <v>315.89125000000001</v>
      </c>
      <c r="P120">
        <f>1.010852*VLOOKUP('Munka - y=xi'!R12,coco!$A$85:$GG$106,coco!P$107,0)</f>
        <v>0</v>
      </c>
      <c r="Q120">
        <f>1.010852*VLOOKUP('Munka - y=xi'!S12,coco!$A$85:$GG$106,coco!Q$107,0)</f>
        <v>70.254214000000005</v>
      </c>
      <c r="R120">
        <f>1.010852*VLOOKUP('Munka - y=xi'!T12,coco!$A$85:$GG$106,coco!R$107,0)</f>
        <v>0</v>
      </c>
      <c r="S120">
        <f>1.010852*VLOOKUP('Munka - y=xi'!U12,coco!$A$85:$GG$106,coco!S$107,0)</f>
        <v>0</v>
      </c>
      <c r="T120">
        <f>1.010852*VLOOKUP('Munka - y=xi'!V12,coco!$A$85:$GG$106,coco!T$107,0)</f>
        <v>245.63703600000002</v>
      </c>
      <c r="U120">
        <f>1.010852*VLOOKUP('Munka - y=xi'!W12,coco!$A$85:$GG$106,coco!U$107,0)</f>
        <v>0</v>
      </c>
      <c r="V120">
        <f>1.010852*VLOOKUP('Munka - y=xi'!X12,coco!$A$85:$GG$106,coco!V$107,0)</f>
        <v>0</v>
      </c>
      <c r="W120">
        <f>1.010852*VLOOKUP('Munka - y=xi'!Y12,coco!$A$85:$GG$106,coco!W$107,0)</f>
        <v>0</v>
      </c>
      <c r="X120">
        <f>1.010852*VLOOKUP('Munka - y=xi'!Z12,coco!$A$85:$GG$106,coco!X$107,0)</f>
        <v>0</v>
      </c>
      <c r="Y120">
        <f>1.010852*VLOOKUP('Munka - y=xi'!AA12,coco!$A$85:$GG$106,coco!Y$107,0)</f>
        <v>120.29138800000001</v>
      </c>
      <c r="Z120">
        <f>1.010852*VLOOKUP('Munka - y=xi'!AB12,coco!$A$85:$GG$106,coco!Z$107,0)</f>
        <v>0</v>
      </c>
      <c r="AA120">
        <f>1.010852*VLOOKUP('Munka - y=xi'!AC12,coco!$A$85:$GG$106,coco!AA$107,0)</f>
        <v>0</v>
      </c>
      <c r="AB120">
        <f>1.010852*VLOOKUP('Munka - y=xi'!AD12,coco!$A$85:$GG$106,coco!AB$107,0)</f>
        <v>0</v>
      </c>
      <c r="AC120">
        <f>1.010852*VLOOKUP('Munka - y=xi'!AE12,coco!$A$85:$GG$106,coco!AC$107,0)</f>
        <v>0</v>
      </c>
      <c r="AD120">
        <f>1.010852*VLOOKUP('Munka - y=xi'!AF12,coco!$A$85:$GG$106,coco!AD$107,0)</f>
        <v>0</v>
      </c>
      <c r="AE120">
        <f>1.010852*VLOOKUP('Munka - y=xi'!AG12,coco!$A$85:$GG$106,coco!AE$107,0)</f>
        <v>0</v>
      </c>
      <c r="AF120">
        <f>1.010852*VLOOKUP('Munka - y=xi'!AH12,coco!$A$85:$GG$106,coco!AF$107,0)</f>
        <v>0</v>
      </c>
      <c r="AG120">
        <f>1.010852*VLOOKUP('Munka - y=xi'!AI12,coco!$A$85:$GG$106,coco!AG$107,0)</f>
        <v>0</v>
      </c>
      <c r="AH120">
        <f>1.010852*VLOOKUP('Munka - y=xi'!AJ12,coco!$A$85:$GG$106,coco!AH$107,0)</f>
        <v>0</v>
      </c>
      <c r="AI120">
        <f>1.010852*VLOOKUP('Munka - y=xi'!AK12,coco!$A$85:$GG$106,coco!AI$107,0)</f>
        <v>519.0725020000001</v>
      </c>
      <c r="AJ120">
        <f>1.010852*VLOOKUP('Munka - y=xi'!AL12,coco!$A$85:$GG$106,coco!AJ$107,0)</f>
        <v>0</v>
      </c>
      <c r="AK120">
        <f>1.010852*VLOOKUP('Munka - y=xi'!AM12,coco!$A$85:$GG$106,coco!AK$107,0)</f>
        <v>0</v>
      </c>
      <c r="AL120">
        <f>1.010852*VLOOKUP('Munka - y=xi'!AN12,coco!$A$85:$GG$106,coco!AL$107,0)</f>
        <v>0</v>
      </c>
      <c r="AM120">
        <f>1.010852*VLOOKUP('Munka - y=xi'!AO12,coco!$A$85:$GG$106,coco!AM$107,0)</f>
        <v>0</v>
      </c>
      <c r="AN120">
        <f>1.010852*VLOOKUP('Munka - y=xi'!AP12,coco!$A$85:$GG$106,coco!AN$107,0)</f>
        <v>0</v>
      </c>
      <c r="AO120">
        <f>1.010852*VLOOKUP('Munka - y=xi'!AQ12,coco!$A$85:$GG$106,coco!AO$107,0)</f>
        <v>0</v>
      </c>
      <c r="AP120">
        <f>1.010852*VLOOKUP('Munka - y=xi'!AR12,coco!$A$85:$GG$106,coco!AP$107,0)</f>
        <v>0</v>
      </c>
      <c r="AQ120">
        <f>1.010852*VLOOKUP('Munka - y=xi'!AS12,coco!$A$85:$GG$106,coco!AQ$107,0)</f>
        <v>0</v>
      </c>
      <c r="AR120">
        <f>1.010852*VLOOKUP('Munka - y=xi'!AT12,coco!$A$85:$GG$106,coco!AR$107,0)</f>
        <v>0</v>
      </c>
      <c r="AS120">
        <f>1.010852*VLOOKUP('Munka - y=xi'!AU12,coco!$A$85:$GG$106,coco!AS$107,0)</f>
        <v>0</v>
      </c>
      <c r="AT120">
        <f>1.010852*VLOOKUP('Munka - y=xi'!AV12,coco!$A$85:$GG$106,coco!AT$107,0)</f>
        <v>188.018472</v>
      </c>
      <c r="AU120">
        <f>1.010852*VLOOKUP('Munka - y=xi'!AW12,coco!$A$85:$GG$106,coco!AU$107,0)</f>
        <v>0</v>
      </c>
      <c r="AV120">
        <f>1.010852*VLOOKUP('Munka - y=xi'!AX12,coco!$A$85:$GG$106,coco!AV$107,0)</f>
        <v>0</v>
      </c>
      <c r="AW120">
        <f>1.010852*VLOOKUP('Munka - y=xi'!AY12,coco!$A$85:$GG$106,coco!AW$107,0)</f>
        <v>0</v>
      </c>
      <c r="AX120">
        <f>1.010852*VLOOKUP('Munka - y=xi'!AZ12,coco!$A$85:$GG$106,coco!AX$107,0)</f>
        <v>0</v>
      </c>
      <c r="AY120">
        <f>1.010852*VLOOKUP('Munka - y=xi'!BA12,coco!$A$85:$GG$106,coco!AY$107,0)</f>
        <v>0</v>
      </c>
      <c r="AZ120">
        <f>1.010852*VLOOKUP('Munka - y=xi'!BB12,coco!$A$85:$GG$106,coco!AZ$107,0)</f>
        <v>0</v>
      </c>
      <c r="BA120">
        <f>1.010852*VLOOKUP('Munka - y=xi'!BC12,coco!$A$85:$GG$106,coco!BA$107,0)</f>
        <v>0</v>
      </c>
      <c r="BB120">
        <f>1.010852*VLOOKUP('Munka - y=xi'!BD12,coco!$A$85:$GG$106,coco!BB$107,0)</f>
        <v>0</v>
      </c>
      <c r="BC120">
        <f>1.010852*VLOOKUP('Munka - y=xi'!BE12,coco!$A$85:$GG$106,coco!BC$107,0)</f>
        <v>0</v>
      </c>
      <c r="BD120">
        <f>1.010852*VLOOKUP('Munka - y=xi'!BF12,coco!$A$85:$GG$106,coco!BD$107,0)</f>
        <v>0</v>
      </c>
      <c r="BE120">
        <f>1.010852*VLOOKUP('Munka - y=xi'!BG12,coco!$A$85:$GG$106,coco!BE$107,0)</f>
        <v>834.45832600000006</v>
      </c>
      <c r="BF120">
        <f>1.010852*VLOOKUP('Munka - y=xi'!BH12,coco!$A$85:$GG$106,coco!BF$107,0)</f>
        <v>0</v>
      </c>
      <c r="BG120">
        <f>1.010852*VLOOKUP('Munka - y=xi'!BI12,coco!$A$85:$GG$106,coco!BG$107,0)</f>
        <v>0</v>
      </c>
      <c r="BH120">
        <f>1.010852*VLOOKUP('Munka - y=xi'!BJ12,coco!$A$85:$GG$106,coco!BH$107,0)</f>
        <v>2805.1143000000002</v>
      </c>
      <c r="BI120">
        <f>1.010852*VLOOKUP('Munka - y=xi'!BK12,coco!$A$85:$GG$106,coco!BI$107,0)</f>
        <v>0</v>
      </c>
      <c r="BJ120">
        <f>1.010852*VLOOKUP('Munka - y=xi'!BL12,coco!$A$85:$GG$106,coco!BJ$107,0)</f>
        <v>302.24474800000002</v>
      </c>
      <c r="BK120">
        <f>1.010852*VLOOKUP('Munka - y=xi'!BM12,coco!$A$85:$GG$106,coco!BK$107,0)</f>
        <v>0</v>
      </c>
      <c r="BL120">
        <f>1.010852*VLOOKUP('Munka - y=xi'!BN12,coco!$A$85:$GG$106,coco!BL$107,0)</f>
        <v>0</v>
      </c>
      <c r="BM120">
        <f>1.010852*VLOOKUP('Munka - y=xi'!BO12,coco!$A$85:$GG$106,coco!BM$107,0)</f>
        <v>0</v>
      </c>
      <c r="BN120">
        <f>1.010852*VLOOKUP('Munka - y=xi'!BP12,coco!$A$85:$GG$106,coco!BN$107,0)</f>
        <v>0</v>
      </c>
      <c r="BO120">
        <f>1.010852*VLOOKUP('Munka - y=xi'!BQ12,coco!$A$85:$GG$106,coco!BO$107,0)</f>
        <v>0</v>
      </c>
      <c r="BP120">
        <f>1.010852*VLOOKUP('Munka - y=xi'!BR12,coco!$A$85:$GG$106,coco!BP$107,0)</f>
        <v>0</v>
      </c>
      <c r="BQ120">
        <f>1.010852*VLOOKUP('Munka - y=xi'!BS12,coco!$A$85:$GG$106,coco!BQ$107,0)</f>
        <v>0</v>
      </c>
      <c r="BR120">
        <f>1.010852*VLOOKUP('Munka - y=xi'!BT12,coco!$A$85:$GG$106,coco!BR$107,0)</f>
        <v>0</v>
      </c>
      <c r="BS120">
        <f>1.010852*VLOOKUP('Munka - y=xi'!BU12,coco!$A$85:$GG$106,coco!BS$107,0)</f>
        <v>236.53936800000002</v>
      </c>
      <c r="BT120">
        <f>1.010852*VLOOKUP('Munka - y=xi'!BV12,coco!$A$85:$GG$106,coco!BT$107,0)</f>
        <v>0</v>
      </c>
      <c r="BU120">
        <f>1.010852*VLOOKUP('Munka - y=xi'!BW12,coco!$A$85:$GG$106,coco!BU$107,0)</f>
        <v>0</v>
      </c>
      <c r="BV120">
        <f>1.010852*VLOOKUP('Munka - y=xi'!BX12,coco!$A$85:$GG$106,coco!BV$107,0)</f>
        <v>0</v>
      </c>
      <c r="BW120">
        <f>1.010852*VLOOKUP('Munka - y=xi'!BY12,coco!$A$85:$GG$106,coco!BW$107,0)</f>
        <v>0</v>
      </c>
      <c r="BX120">
        <f>1.010852*VLOOKUP('Munka - y=xi'!BZ12,coco!$A$85:$GG$106,coco!BX$107,0)</f>
        <v>0</v>
      </c>
      <c r="BY120">
        <f>1.010852*VLOOKUP('Munka - y=xi'!CA12,coco!$A$85:$GG$106,coco!BY$107,0)</f>
        <v>11.119372</v>
      </c>
      <c r="BZ120">
        <f>1.010852*VLOOKUP('Munka - y=xi'!CB12,coco!$A$85:$GG$106,coco!BZ$107,0)</f>
        <v>0</v>
      </c>
      <c r="CA120">
        <f>1.010852*VLOOKUP('Munka - y=xi'!CC12,coco!$A$85:$GG$106,coco!CA$107,0)</f>
        <v>0</v>
      </c>
      <c r="CB120">
        <f>1.010852*VLOOKUP('Munka - y=xi'!CD12,coco!$A$85:$GG$106,coco!CB$107,0)</f>
        <v>0</v>
      </c>
      <c r="CC120">
        <f>1.010852*VLOOKUP('Munka - y=xi'!CE12,coco!$A$85:$GG$106,coco!CC$107,0)</f>
        <v>0</v>
      </c>
      <c r="CD120">
        <f>1.010852*VLOOKUP('Munka - y=xi'!CF12,coco!$A$85:$GG$106,coco!CD$107,0)</f>
        <v>0</v>
      </c>
      <c r="CE120">
        <f>1.010852*VLOOKUP('Munka - y=xi'!CG12,coco!$A$85:$GG$106,coco!CE$107,0)</f>
        <v>0</v>
      </c>
      <c r="CF120">
        <f>1.010852*VLOOKUP('Munka - y=xi'!CH12,coco!$A$85:$GG$106,coco!CF$107,0)</f>
        <v>0</v>
      </c>
      <c r="CG120">
        <f>1.010852*VLOOKUP('Munka - y=xi'!CI12,coco!$A$85:$GG$106,coco!CG$107,0)</f>
        <v>0</v>
      </c>
      <c r="CH120">
        <f>1.010852*VLOOKUP('Munka - y=xi'!CJ12,coco!$A$85:$GG$106,coco!CH$107,0)</f>
        <v>0</v>
      </c>
      <c r="CI120">
        <f>1.010852*VLOOKUP('Munka - y=xi'!CK12,coco!$A$85:$GG$106,coco!CI$107,0)</f>
        <v>0</v>
      </c>
      <c r="CJ120">
        <f>1.010852*VLOOKUP('Munka - y=xi'!CL12,coco!$A$85:$GG$106,coco!CJ$107,0)</f>
        <v>0</v>
      </c>
      <c r="CK120">
        <f>1.010852*VLOOKUP('Munka - y=xi'!CM12,coco!$A$85:$GG$106,coco!CK$107,0)</f>
        <v>0</v>
      </c>
      <c r="CL120">
        <f>1.010852*VLOOKUP('Munka - y=xi'!CN12,coco!$A$85:$GG$106,coco!CL$107,0)</f>
        <v>0</v>
      </c>
      <c r="CM120">
        <f>1.010852*VLOOKUP('Munka - y=xi'!CO12,coco!$A$85:$GG$106,coco!CM$107,0)</f>
        <v>0</v>
      </c>
      <c r="CN120">
        <f>1.010852*VLOOKUP('Munka - y=xi'!CP12,coco!$A$85:$GG$106,coco!CN$107,0)</f>
        <v>0</v>
      </c>
      <c r="CO120">
        <f>1.010852*VLOOKUP('Munka - y=xi'!CQ12,coco!$A$85:$GG$106,coco!CO$107,0)</f>
        <v>18.195336000000001</v>
      </c>
      <c r="CP120">
        <f>1.010852*VLOOKUP('Munka - y=xi'!CR12,coco!$A$85:$GG$106,coco!CP$107,0)</f>
        <v>0</v>
      </c>
      <c r="CQ120">
        <f>1.010852*VLOOKUP('Munka - y=xi'!CS12,coco!$A$85:$GG$106,coco!CQ$107,0)</f>
        <v>0</v>
      </c>
      <c r="CR120">
        <f>1.010852*VLOOKUP('Munka - y=xi'!CT12,coco!$A$85:$GG$106,coco!CR$107,0)</f>
        <v>0</v>
      </c>
      <c r="CS120">
        <f>1.010852*VLOOKUP('Munka - y=xi'!CU12,coco!$A$85:$GG$106,coco!CS$107,0)</f>
        <v>0</v>
      </c>
      <c r="CT120">
        <f>1.010852*VLOOKUP('Munka - y=xi'!CV12,coco!$A$85:$GG$106,coco!CT$107,0)</f>
        <v>115.23712800000001</v>
      </c>
      <c r="CU120">
        <f>1.010852*VLOOKUP('Munka - y=xi'!CW12,coco!$A$85:$GG$106,coco!CU$107,0)</f>
        <v>0</v>
      </c>
      <c r="CV120">
        <f>1.010852*VLOOKUP('Munka - y=xi'!CX12,coco!$A$85:$GG$106,coco!CV$107,0)</f>
        <v>0</v>
      </c>
      <c r="CW120">
        <f>1.010852*VLOOKUP('Munka - y=xi'!CY12,coco!$A$85:$GG$106,coco!CW$107,0)</f>
        <v>0</v>
      </c>
      <c r="CX120">
        <f>1.010852*VLOOKUP('Munka - y=xi'!CZ12,coco!$A$85:$GG$106,coco!CX$107,0)</f>
        <v>0</v>
      </c>
      <c r="CY120">
        <f>1.010852*VLOOKUP('Munka - y=xi'!DA12,coco!$A$85:$GG$106,coco!CY$107,0)</f>
        <v>0</v>
      </c>
      <c r="CZ120">
        <f>1.010852*VLOOKUP('Munka - y=xi'!DB12,coco!$A$85:$GG$106,coco!CZ$107,0)</f>
        <v>0</v>
      </c>
      <c r="DA120">
        <f>1.010852*VLOOKUP('Munka - y=xi'!DC12,coco!$A$85:$GG$106,coco!DA$107,0)</f>
        <v>0</v>
      </c>
      <c r="DB120">
        <f>1.010852*VLOOKUP('Munka - y=xi'!DD12,coco!$A$85:$GG$106,coco!DB$107,0)</f>
        <v>479.64927400000005</v>
      </c>
      <c r="DC120">
        <f>1.010852*VLOOKUP('Munka - y=xi'!DE12,coco!$A$85:$GG$106,coco!DC$107,0)</f>
        <v>0</v>
      </c>
      <c r="DD120">
        <f>1.010852*VLOOKUP('Munka - y=xi'!DF12,coco!$A$85:$GG$106,coco!DD$107,0)</f>
        <v>0</v>
      </c>
      <c r="DE120">
        <f>1.010852*VLOOKUP('Munka - y=xi'!DG12,coco!$A$85:$GG$106,coco!DE$107,0)</f>
        <v>0</v>
      </c>
      <c r="DF120">
        <f>1.010852*VLOOKUP('Munka - y=xi'!DH12,coco!$A$85:$GG$106,coco!DF$107,0)</f>
        <v>0</v>
      </c>
      <c r="DG120">
        <f>1.010852*VLOOKUP('Munka - y=xi'!DI12,coco!$A$85:$GG$106,coco!DG$107,0)</f>
        <v>0</v>
      </c>
      <c r="DH120">
        <f>1.010852*VLOOKUP('Munka - y=xi'!DJ12,coco!$A$85:$GG$106,coco!DH$107,0)</f>
        <v>0</v>
      </c>
      <c r="DI120">
        <f>1.010852*VLOOKUP('Munka - y=xi'!DK12,coco!$A$85:$GG$106,coco!DI$107,0)</f>
        <v>0</v>
      </c>
      <c r="DJ120">
        <f>1.010852*VLOOKUP('Munka - y=xi'!DL12,coco!$A$85:$GG$106,coco!DJ$107,0)</f>
        <v>0</v>
      </c>
      <c r="DK120">
        <f>1.010852*VLOOKUP('Munka - y=xi'!DM12,coco!$A$85:$GG$106,coco!DK$107,0)</f>
        <v>0</v>
      </c>
      <c r="DL120">
        <f>1.010852*VLOOKUP('Munka - y=xi'!DN12,coco!$A$85:$GG$106,coco!DL$107,0)</f>
        <v>0</v>
      </c>
      <c r="DM120">
        <f>1.010852*VLOOKUP('Munka - y=xi'!DO12,coco!$A$85:$GG$106,coco!DM$107,0)</f>
        <v>0</v>
      </c>
      <c r="DN120">
        <f>1.010852*VLOOKUP('Munka - y=xi'!DP12,coco!$A$85:$GG$106,coco!DN$107,0)</f>
        <v>0</v>
      </c>
      <c r="DO120">
        <f>1.010852*VLOOKUP('Munka - y=xi'!DQ12,coco!$A$85:$GG$106,coco!DO$107,0)</f>
        <v>0</v>
      </c>
      <c r="DP120">
        <f>1.010852*VLOOKUP('Munka - y=xi'!DR12,coco!$A$85:$GG$106,coco!DP$107,0)</f>
        <v>0</v>
      </c>
      <c r="DQ120">
        <f>1.010852*VLOOKUP('Munka - y=xi'!DS12,coco!$A$85:$GG$106,coco!DQ$107,0)</f>
        <v>0</v>
      </c>
      <c r="DR120">
        <f>1.010852*VLOOKUP('Munka - y=xi'!DT12,coco!$A$85:$GG$106,coco!DR$107,0)</f>
        <v>0</v>
      </c>
      <c r="DS120">
        <f>1.010852*VLOOKUP('Munka - y=xi'!DU12,coco!$A$85:$GG$106,coco!DS$107,0)</f>
        <v>0</v>
      </c>
      <c r="DT120">
        <f>1.010852*VLOOKUP('Munka - y=xi'!DV12,coco!$A$85:$GG$106,coco!DT$107,0)</f>
        <v>0</v>
      </c>
      <c r="DU120">
        <f>1.010852*VLOOKUP('Munka - y=xi'!DW12,coco!$A$85:$GG$106,coco!DU$107,0)</f>
        <v>0</v>
      </c>
      <c r="DV120">
        <f>1.010852*VLOOKUP('Munka - y=xi'!DX12,coco!$A$85:$GG$106,coco!DV$107,0)</f>
        <v>0</v>
      </c>
      <c r="DW120">
        <f>1.010852*VLOOKUP('Munka - y=xi'!DY12,coco!$A$85:$GG$106,coco!DW$107,0)</f>
        <v>0</v>
      </c>
      <c r="DX120">
        <f>1.010852*VLOOKUP('Munka - y=xi'!DZ12,coco!$A$85:$GG$106,coco!DX$107,0)</f>
        <v>0</v>
      </c>
      <c r="DY120">
        <f>1.010852*VLOOKUP('Munka - y=xi'!EA12,coco!$A$85:$GG$106,coco!DY$107,0)</f>
        <v>0</v>
      </c>
      <c r="DZ120">
        <f>1.010852*VLOOKUP('Munka - y=xi'!EB12,coco!$A$85:$GG$106,coco!DZ$107,0)</f>
        <v>0</v>
      </c>
      <c r="EA120">
        <f>1.010852*VLOOKUP('Munka - y=xi'!EC12,coco!$A$85:$GG$106,coco!EA$107,0)</f>
        <v>0</v>
      </c>
      <c r="EB120">
        <f>1.010852*VLOOKUP('Munka - y=xi'!ED12,coco!$A$85:$GG$106,coco!EB$107,0)</f>
        <v>0</v>
      </c>
      <c r="EC120">
        <f>1.010852*VLOOKUP('Munka - y=xi'!EE12,coco!$A$85:$GG$106,coco!EC$107,0)</f>
        <v>0</v>
      </c>
      <c r="ED120">
        <f>1.010852*VLOOKUP('Munka - y=xi'!EF12,coco!$A$85:$GG$106,coco!ED$107,0)</f>
        <v>0</v>
      </c>
      <c r="EE120">
        <f>1.010852*VLOOKUP('Munka - y=xi'!EG12,coco!$A$85:$GG$106,coco!EE$107,0)</f>
        <v>70.759640000000005</v>
      </c>
      <c r="EF120">
        <f>1.010852*VLOOKUP('Munka - y=xi'!EH12,coco!$A$85:$GG$106,coco!EF$107,0)</f>
        <v>0</v>
      </c>
      <c r="EG120">
        <f>1.010852*VLOOKUP('Munka - y=xi'!EI12,coco!$A$85:$GG$106,coco!EG$107,0)</f>
        <v>0</v>
      </c>
      <c r="EH120">
        <f>1.010852*VLOOKUP('Munka - y=xi'!EJ12,coco!$A$85:$GG$106,coco!EH$107,0)</f>
        <v>0</v>
      </c>
      <c r="EI120">
        <f>1.010852*VLOOKUP('Munka - y=xi'!EK12,coco!$A$85:$GG$106,coco!EI$107,0)</f>
        <v>0</v>
      </c>
      <c r="EJ120">
        <f>1.010852*VLOOKUP('Munka - y=xi'!EL12,coco!$A$85:$GG$106,coco!EJ$107,0)</f>
        <v>0</v>
      </c>
      <c r="EK120">
        <f>1.010852*VLOOKUP('Munka - y=xi'!EM12,coco!$A$85:$GG$106,coco!EK$107,0)</f>
        <v>0</v>
      </c>
      <c r="EL120">
        <f>1.010852*VLOOKUP('Munka - y=xi'!EN12,coco!$A$85:$GG$106,coco!EL$107,0)</f>
        <v>0</v>
      </c>
      <c r="EM120">
        <f>1.010852*VLOOKUP('Munka - y=xi'!EO12,coco!$A$85:$GG$106,coco!EM$107,0)</f>
        <v>0</v>
      </c>
      <c r="EN120">
        <f>1.010852*VLOOKUP('Munka - y=xi'!EP12,coco!$A$85:$GG$106,coco!EN$107,0)</f>
        <v>0</v>
      </c>
      <c r="EO120">
        <f>1.010852*VLOOKUP('Munka - y=xi'!EQ12,coco!$A$85:$GG$106,coco!EO$107,0)</f>
        <v>0</v>
      </c>
      <c r="EP120">
        <f>1.010852*VLOOKUP('Munka - y=xi'!ER12,coco!$A$85:$GG$106,coco!EP$107,0)</f>
        <v>0</v>
      </c>
      <c r="EQ120">
        <f>1.010852*VLOOKUP('Munka - y=xi'!ES12,coco!$A$85:$GG$106,coco!EQ$107,0)</f>
        <v>0</v>
      </c>
      <c r="ER120">
        <f>1.010852*VLOOKUP('Munka - y=xi'!ET12,coco!$A$85:$GG$106,coco!ER$107,0)</f>
        <v>0</v>
      </c>
      <c r="ES120">
        <f>1.010852*VLOOKUP('Munka - y=xi'!EU12,coco!$A$85:$GG$106,coco!ES$107,0)</f>
        <v>0</v>
      </c>
      <c r="ET120">
        <f>1.010852*VLOOKUP('Munka - y=xi'!EV12,coco!$A$85:$GG$106,coco!ET$107,0)</f>
        <v>0</v>
      </c>
      <c r="EU120">
        <f>1.010852*VLOOKUP('Munka - y=xi'!EW12,coco!$A$85:$GG$106,coco!EU$107,0)</f>
        <v>0</v>
      </c>
      <c r="EV120">
        <f>1.010852*VLOOKUP('Munka - y=xi'!EX12,coco!$A$85:$GG$106,coco!EV$107,0)</f>
        <v>0</v>
      </c>
      <c r="EW120">
        <f>1.010852*VLOOKUP('Munka - y=xi'!EY12,coco!$A$85:$GG$106,coco!EW$107,0)</f>
        <v>0</v>
      </c>
      <c r="EX120">
        <f>1.010852*VLOOKUP('Munka - y=xi'!EZ12,coco!$A$85:$GG$106,coco!EX$107,0)</f>
        <v>0</v>
      </c>
      <c r="EY120">
        <f>1.010852*VLOOKUP('Munka - y=xi'!FA12,coco!$A$85:$GG$106,coco!EY$107,0)</f>
        <v>0</v>
      </c>
      <c r="EZ120">
        <f>1.010852*VLOOKUP('Munka - y=xi'!FB12,coco!$A$85:$GG$106,coco!EZ$107,0)</f>
        <v>0</v>
      </c>
      <c r="FA120">
        <f>1.010852*VLOOKUP('Munka - y=xi'!FC12,coco!$A$85:$GG$106,coco!FA$107,0)</f>
        <v>0</v>
      </c>
      <c r="FB120">
        <f>1.010852*VLOOKUP('Munka - y=xi'!FD12,coco!$A$85:$GG$106,coco!FB$107,0)</f>
        <v>0</v>
      </c>
      <c r="FC120">
        <f>1.010852*VLOOKUP('Munka - y=xi'!FE12,coco!$A$85:$GG$106,coco!FC$107,0)</f>
        <v>0</v>
      </c>
      <c r="FD120">
        <f>1.010852*VLOOKUP('Munka - y=xi'!FF12,coco!$A$85:$GG$106,coco!FD$107,0)</f>
        <v>0</v>
      </c>
      <c r="FE120">
        <f>1.010852*VLOOKUP('Munka - y=xi'!FG12,coco!$A$85:$GG$106,coco!FE$107,0)</f>
        <v>0</v>
      </c>
      <c r="FF120">
        <f>1.010852*VLOOKUP('Munka - y=xi'!FH12,coco!$A$85:$GG$106,coco!FF$107,0)</f>
        <v>0</v>
      </c>
      <c r="FG120">
        <f>1.010852*VLOOKUP('Munka - y=xi'!FI12,coco!$A$85:$GG$106,coco!FG$107,0)</f>
        <v>0</v>
      </c>
      <c r="FH120">
        <f>1.010852*VLOOKUP('Munka - y=xi'!FJ12,coco!$A$85:$GG$106,coco!FH$107,0)</f>
        <v>0</v>
      </c>
      <c r="FI120">
        <f>1.010852*VLOOKUP('Munka - y=xi'!FK12,coco!$A$85:$GG$106,coco!FI$107,0)</f>
        <v>0</v>
      </c>
      <c r="FJ120">
        <f>1.010852*VLOOKUP('Munka - y=xi'!FL12,coco!$A$85:$GG$106,coco!FJ$107,0)</f>
        <v>0</v>
      </c>
      <c r="FK120">
        <f>1.010852*VLOOKUP('Munka - y=xi'!FM12,coco!$A$85:$GG$106,coco!FK$107,0)</f>
        <v>34.368968000000002</v>
      </c>
      <c r="FL120">
        <f>1.010852*VLOOKUP('Munka - y=xi'!FN12,coco!$A$85:$GG$106,coco!FL$107,0)</f>
        <v>0</v>
      </c>
      <c r="FM120">
        <f>1.010852*VLOOKUP('Munka - y=xi'!FO12,coco!$A$85:$GG$106,coco!FM$107,0)</f>
        <v>0</v>
      </c>
      <c r="FN120">
        <f>1.010852*VLOOKUP('Munka - y=xi'!FP12,coco!$A$85:$GG$106,coco!FN$107,0)</f>
        <v>0</v>
      </c>
      <c r="FO120">
        <f>1.010852*VLOOKUP('Munka - y=xi'!FQ12,coco!$A$85:$GG$106,coco!FO$107,0)</f>
        <v>0</v>
      </c>
      <c r="FP120">
        <f>1.010852*VLOOKUP('Munka - y=xi'!FR12,coco!$A$85:$GG$106,coco!FP$107,0)</f>
        <v>0</v>
      </c>
      <c r="FQ120">
        <f>1.010852*VLOOKUP('Munka - y=xi'!FS12,coco!$A$85:$GG$106,coco!FQ$107,0)</f>
        <v>0</v>
      </c>
      <c r="FR120">
        <f>1.010852*VLOOKUP('Munka - y=xi'!FT12,coco!$A$85:$GG$106,coco!FR$107,0)</f>
        <v>0</v>
      </c>
      <c r="FS120">
        <f>1.010852*VLOOKUP('Munka - y=xi'!FU12,coco!$A$85:$GG$106,coco!FS$107,0)</f>
        <v>0</v>
      </c>
      <c r="FT120">
        <f>1.010852*VLOOKUP('Munka - y=xi'!FV12,coco!$A$85:$GG$106,coco!FT$107,0)</f>
        <v>0</v>
      </c>
      <c r="FU120">
        <f>1.010852*VLOOKUP('Munka - y=xi'!FW12,coco!$A$85:$GG$106,coco!FU$107,0)</f>
        <v>0</v>
      </c>
      <c r="FV120">
        <f>1.010852*VLOOKUP('Munka - y=xi'!FX12,coco!$A$85:$GG$106,coco!FV$107,0)</f>
        <v>0</v>
      </c>
      <c r="FW120">
        <f>1.010852*VLOOKUP('Munka - y=xi'!FY12,coco!$A$85:$GG$106,coco!FW$107,0)</f>
        <v>0</v>
      </c>
      <c r="FX120">
        <f>1.010852*VLOOKUP('Munka - y=xi'!FZ12,coco!$A$85:$GG$106,coco!FX$107,0)</f>
        <v>0</v>
      </c>
      <c r="FY120">
        <f>1.010852*VLOOKUP('Munka - y=xi'!GA12,coco!$A$85:$GG$106,coco!FY$107,0)</f>
        <v>0</v>
      </c>
      <c r="FZ120">
        <f>1.010852*VLOOKUP('Munka - y=xi'!GB12,coco!$A$85:$GG$106,coco!FZ$107,0)</f>
        <v>0</v>
      </c>
      <c r="GA120">
        <f>1.010852*VLOOKUP('Munka - y=xi'!GC12,coco!$A$85:$GG$106,coco!GA$107,0)</f>
        <v>0</v>
      </c>
      <c r="GB120">
        <f>1.010852*VLOOKUP('Munka - y=xi'!GD12,coco!$A$85:$GG$106,coco!GB$107,0)</f>
        <v>0</v>
      </c>
      <c r="GC120">
        <f>1.010852*VLOOKUP('Munka - y=xi'!GE12,coco!$A$85:$GG$106,coco!GC$107,0)</f>
        <v>0</v>
      </c>
      <c r="GD120">
        <f>1.010852*VLOOKUP('Munka - y=xi'!GF12,coco!$A$85:$GG$106,coco!GD$107,0)</f>
        <v>0</v>
      </c>
      <c r="GE120">
        <f>1.010852*VLOOKUP('Munka - y=xi'!GG12,coco!$A$85:$GG$106,coco!GE$107,0)</f>
        <v>0</v>
      </c>
      <c r="GF120">
        <f>1.010852*VLOOKUP('Munka - y=xi'!GH12,coco!$A$85:$GG$106,coco!GF$107,0)</f>
        <v>0</v>
      </c>
      <c r="GG120">
        <f>1.010852*VLOOKUP('Munka - y=xi'!GI12,coco!$A$85:$GG$106,coco!GG$107,0)</f>
        <v>0</v>
      </c>
      <c r="GH120">
        <f t="shared" si="25"/>
        <v>6409.8125319999999</v>
      </c>
      <c r="GI120">
        <f>'Munka - y=xi'!GJ12</f>
        <v>7352</v>
      </c>
      <c r="GJ120">
        <f t="shared" si="26"/>
        <v>942.18746800000008</v>
      </c>
    </row>
    <row r="121" spans="1:192" hidden="1">
      <c r="A121" t="str">
        <f>'Munka - y=xi'!A13</f>
        <v>Nézsa 2000</v>
      </c>
      <c r="B121">
        <f>1.010852*VLOOKUP('Munka - y=xi'!D13,coco!$A$85:$GG$106,coco!B$107,0)</f>
        <v>133.93789000000001</v>
      </c>
      <c r="C121">
        <f>1.010852*VLOOKUP('Munka - y=xi'!E13,coco!$A$85:$GG$106,coco!C$107,0)</f>
        <v>0</v>
      </c>
      <c r="D121">
        <f>1.010852*VLOOKUP('Munka - y=xi'!F13,coco!$A$85:$GG$106,coco!D$107,0)</f>
        <v>0</v>
      </c>
      <c r="E121">
        <f>1.010852*VLOOKUP('Munka - y=xi'!G13,coco!$A$85:$GG$106,coco!E$107,0)</f>
        <v>0</v>
      </c>
      <c r="F121">
        <f>1.010852*VLOOKUP('Munka - y=xi'!H13,coco!$A$85:$GG$106,coco!F$107,0)</f>
        <v>0</v>
      </c>
      <c r="G121">
        <f>1.010852*VLOOKUP('Munka - y=xi'!I13,coco!$A$85:$GG$106,coco!G$107,0)</f>
        <v>0</v>
      </c>
      <c r="H121">
        <f>1.010852*VLOOKUP('Munka - y=xi'!J13,coco!$A$85:$GG$106,coco!H$107,0)</f>
        <v>0</v>
      </c>
      <c r="I121">
        <f>1.010852*VLOOKUP('Munka - y=xi'!K13,coco!$A$85:$GG$106,coco!I$107,0)</f>
        <v>0</v>
      </c>
      <c r="J121">
        <f>1.010852*VLOOKUP('Munka - y=xi'!L13,coco!$A$85:$GG$106,coco!J$107,0)</f>
        <v>0</v>
      </c>
      <c r="K121">
        <f>1.010852*VLOOKUP('Munka - y=xi'!M13,coco!$A$85:$GG$106,coco!K$107,0)</f>
        <v>0</v>
      </c>
      <c r="L121">
        <f>1.010852*VLOOKUP('Munka - y=xi'!N13,coco!$A$85:$GG$106,coco!L$107,0)</f>
        <v>0</v>
      </c>
      <c r="M121">
        <f>1.010852*VLOOKUP('Munka - y=xi'!O13,coco!$A$85:$GG$106,coco!M$107,0)</f>
        <v>0</v>
      </c>
      <c r="N121">
        <f>1.010852*VLOOKUP('Munka - y=xi'!P13,coco!$A$85:$GG$106,coco!N$107,0)</f>
        <v>42.961210000000001</v>
      </c>
      <c r="O121">
        <f>1.010852*VLOOKUP('Munka - y=xi'!Q13,coco!$A$85:$GG$106,coco!O$107,0)</f>
        <v>315.89125000000001</v>
      </c>
      <c r="P121">
        <f>1.010852*VLOOKUP('Munka - y=xi'!R13,coco!$A$85:$GG$106,coco!P$107,0)</f>
        <v>0</v>
      </c>
      <c r="Q121">
        <f>1.010852*VLOOKUP('Munka - y=xi'!S13,coco!$A$85:$GG$106,coco!Q$107,0)</f>
        <v>0</v>
      </c>
      <c r="R121">
        <f>1.010852*VLOOKUP('Munka - y=xi'!T13,coco!$A$85:$GG$106,coco!R$107,0)</f>
        <v>79.351882000000003</v>
      </c>
      <c r="S121">
        <f>1.010852*VLOOKUP('Munka - y=xi'!U13,coco!$A$85:$GG$106,coco!S$107,0)</f>
        <v>10.613946</v>
      </c>
      <c r="T121">
        <f>1.010852*VLOOKUP('Munka - y=xi'!V13,coco!$A$85:$GG$106,coco!T$107,0)</f>
        <v>21.733318000000001</v>
      </c>
      <c r="U121">
        <f>1.010852*VLOOKUP('Munka - y=xi'!W13,coco!$A$85:$GG$106,coco!U$107,0)</f>
        <v>0</v>
      </c>
      <c r="V121">
        <f>1.010852*VLOOKUP('Munka - y=xi'!X13,coco!$A$85:$GG$106,coco!V$107,0)</f>
        <v>0</v>
      </c>
      <c r="W121">
        <f>1.010852*VLOOKUP('Munka - y=xi'!Y13,coco!$A$85:$GG$106,coco!W$107,0)</f>
        <v>0</v>
      </c>
      <c r="X121">
        <f>1.010852*VLOOKUP('Munka - y=xi'!Z13,coco!$A$85:$GG$106,coco!X$107,0)</f>
        <v>1531.9462060000001</v>
      </c>
      <c r="Y121">
        <f>1.010852*VLOOKUP('Munka - y=xi'!AA13,coco!$A$85:$GG$106,coco!Y$107,0)</f>
        <v>120.29138800000001</v>
      </c>
      <c r="Z121">
        <f>1.010852*VLOOKUP('Munka - y=xi'!AB13,coco!$A$85:$GG$106,coco!Z$107,0)</f>
        <v>0</v>
      </c>
      <c r="AA121">
        <f>1.010852*VLOOKUP('Munka - y=xi'!AC13,coco!$A$85:$GG$106,coco!AA$107,0)</f>
        <v>0</v>
      </c>
      <c r="AB121">
        <f>1.010852*VLOOKUP('Munka - y=xi'!AD13,coco!$A$85:$GG$106,coco!AB$107,0)</f>
        <v>0</v>
      </c>
      <c r="AC121">
        <f>1.010852*VLOOKUP('Munka - y=xi'!AE13,coco!$A$85:$GG$106,coco!AC$107,0)</f>
        <v>0</v>
      </c>
      <c r="AD121">
        <f>1.010852*VLOOKUP('Munka - y=xi'!AF13,coco!$A$85:$GG$106,coco!AD$107,0)</f>
        <v>0</v>
      </c>
      <c r="AE121">
        <f>1.010852*VLOOKUP('Munka - y=xi'!AG13,coco!$A$85:$GG$106,coco!AE$107,0)</f>
        <v>0</v>
      </c>
      <c r="AF121">
        <f>1.010852*VLOOKUP('Munka - y=xi'!AH13,coco!$A$85:$GG$106,coco!AF$107,0)</f>
        <v>0</v>
      </c>
      <c r="AG121">
        <f>1.010852*VLOOKUP('Munka - y=xi'!AI13,coco!$A$85:$GG$106,coco!AG$107,0)</f>
        <v>0</v>
      </c>
      <c r="AH121">
        <f>1.010852*VLOOKUP('Munka - y=xi'!AJ13,coco!$A$85:$GG$106,coco!AH$107,0)</f>
        <v>0</v>
      </c>
      <c r="AI121">
        <f>1.010852*VLOOKUP('Munka - y=xi'!AK13,coco!$A$85:$GG$106,coco!AI$107,0)</f>
        <v>0</v>
      </c>
      <c r="AJ121">
        <f>1.010852*VLOOKUP('Munka - y=xi'!AL13,coco!$A$85:$GG$106,coco!AJ$107,0)</f>
        <v>0</v>
      </c>
      <c r="AK121">
        <f>1.010852*VLOOKUP('Munka - y=xi'!AM13,coco!$A$85:$GG$106,coco!AK$107,0)</f>
        <v>0</v>
      </c>
      <c r="AL121">
        <f>1.010852*VLOOKUP('Munka - y=xi'!AN13,coco!$A$85:$GG$106,coco!AL$107,0)</f>
        <v>0</v>
      </c>
      <c r="AM121">
        <f>1.010852*VLOOKUP('Munka - y=xi'!AO13,coco!$A$85:$GG$106,coco!AM$107,0)</f>
        <v>0</v>
      </c>
      <c r="AN121">
        <f>1.010852*VLOOKUP('Munka - y=xi'!AP13,coco!$A$85:$GG$106,coco!AN$107,0)</f>
        <v>0</v>
      </c>
      <c r="AO121">
        <f>1.010852*VLOOKUP('Munka - y=xi'!AQ13,coco!$A$85:$GG$106,coco!AO$107,0)</f>
        <v>0</v>
      </c>
      <c r="AP121">
        <f>1.010852*VLOOKUP('Munka - y=xi'!AR13,coco!$A$85:$GG$106,coco!AP$107,0)</f>
        <v>0</v>
      </c>
      <c r="AQ121">
        <f>1.010852*VLOOKUP('Munka - y=xi'!AS13,coco!$A$85:$GG$106,coco!AQ$107,0)</f>
        <v>0</v>
      </c>
      <c r="AR121">
        <f>1.010852*VLOOKUP('Munka - y=xi'!AT13,coco!$A$85:$GG$106,coco!AR$107,0)</f>
        <v>0</v>
      </c>
      <c r="AS121">
        <f>1.010852*VLOOKUP('Munka - y=xi'!AU13,coco!$A$85:$GG$106,coco!AS$107,0)</f>
        <v>0</v>
      </c>
      <c r="AT121">
        <f>1.010852*VLOOKUP('Munka - y=xi'!AV13,coco!$A$85:$GG$106,coco!AT$107,0)</f>
        <v>188.018472</v>
      </c>
      <c r="AU121">
        <f>1.010852*VLOOKUP('Munka - y=xi'!AW13,coco!$A$85:$GG$106,coco!AU$107,0)</f>
        <v>146.57354000000001</v>
      </c>
      <c r="AV121">
        <f>1.010852*VLOOKUP('Munka - y=xi'!AX13,coco!$A$85:$GG$106,coco!AV$107,0)</f>
        <v>0</v>
      </c>
      <c r="AW121">
        <f>1.010852*VLOOKUP('Munka - y=xi'!AY13,coco!$A$85:$GG$106,coco!AW$107,0)</f>
        <v>0</v>
      </c>
      <c r="AX121">
        <f>1.010852*VLOOKUP('Munka - y=xi'!AZ13,coco!$A$85:$GG$106,coco!AX$107,0)</f>
        <v>0</v>
      </c>
      <c r="AY121">
        <f>1.010852*VLOOKUP('Munka - y=xi'!BA13,coco!$A$85:$GG$106,coco!AY$107,0)</f>
        <v>0</v>
      </c>
      <c r="AZ121">
        <f>1.010852*VLOOKUP('Munka - y=xi'!BB13,coco!$A$85:$GG$106,coco!AZ$107,0)</f>
        <v>0</v>
      </c>
      <c r="BA121">
        <f>1.010852*VLOOKUP('Munka - y=xi'!BC13,coco!$A$85:$GG$106,coco!BA$107,0)</f>
        <v>0</v>
      </c>
      <c r="BB121">
        <f>1.010852*VLOOKUP('Munka - y=xi'!BD13,coco!$A$85:$GG$106,coco!BB$107,0)</f>
        <v>38.412376000000002</v>
      </c>
      <c r="BC121">
        <f>1.010852*VLOOKUP('Munka - y=xi'!BE13,coco!$A$85:$GG$106,coco!BC$107,0)</f>
        <v>0</v>
      </c>
      <c r="BD121">
        <f>1.010852*VLOOKUP('Munka - y=xi'!BF13,coco!$A$85:$GG$106,coco!BD$107,0)</f>
        <v>0</v>
      </c>
      <c r="BE121">
        <f>1.010852*VLOOKUP('Munka - y=xi'!BG13,coco!$A$85:$GG$106,coco!BE$107,0)</f>
        <v>1114.9697560000002</v>
      </c>
      <c r="BF121">
        <f>1.010852*VLOOKUP('Munka - y=xi'!BH13,coco!$A$85:$GG$106,coco!BF$107,0)</f>
        <v>0</v>
      </c>
      <c r="BG121">
        <f>1.010852*VLOOKUP('Munka - y=xi'!BI13,coco!$A$85:$GG$106,coco!BG$107,0)</f>
        <v>0</v>
      </c>
      <c r="BH121">
        <f>1.010852*VLOOKUP('Munka - y=xi'!BJ13,coco!$A$85:$GG$106,coco!BH$107,0)</f>
        <v>1558.2283580000001</v>
      </c>
      <c r="BI121">
        <f>1.010852*VLOOKUP('Munka - y=xi'!BK13,coco!$A$85:$GG$106,coco!BI$107,0)</f>
        <v>0</v>
      </c>
      <c r="BJ121">
        <f>1.010852*VLOOKUP('Munka - y=xi'!BL13,coco!$A$85:$GG$106,coco!BJ$107,0)</f>
        <v>0</v>
      </c>
      <c r="BK121">
        <f>1.010852*VLOOKUP('Munka - y=xi'!BM13,coco!$A$85:$GG$106,coco!BK$107,0)</f>
        <v>0</v>
      </c>
      <c r="BL121">
        <f>1.010852*VLOOKUP('Munka - y=xi'!BN13,coco!$A$85:$GG$106,coco!BL$107,0)</f>
        <v>0</v>
      </c>
      <c r="BM121">
        <f>1.010852*VLOOKUP('Munka - y=xi'!BO13,coco!$A$85:$GG$106,coco!BM$107,0)</f>
        <v>0</v>
      </c>
      <c r="BN121">
        <f>1.010852*VLOOKUP('Munka - y=xi'!BP13,coco!$A$85:$GG$106,coco!BN$107,0)</f>
        <v>0</v>
      </c>
      <c r="BO121">
        <f>1.010852*VLOOKUP('Munka - y=xi'!BQ13,coco!$A$85:$GG$106,coco!BO$107,0)</f>
        <v>0</v>
      </c>
      <c r="BP121">
        <f>1.010852*VLOOKUP('Munka - y=xi'!BR13,coco!$A$85:$GG$106,coco!BP$107,0)</f>
        <v>0</v>
      </c>
      <c r="BQ121">
        <f>1.010852*VLOOKUP('Munka - y=xi'!BS13,coco!$A$85:$GG$106,coco!BQ$107,0)</f>
        <v>1967.6234180000001</v>
      </c>
      <c r="BR121">
        <f>1.010852*VLOOKUP('Munka - y=xi'!BT13,coco!$A$85:$GG$106,coco!BR$107,0)</f>
        <v>0</v>
      </c>
      <c r="BS121">
        <f>1.010852*VLOOKUP('Munka - y=xi'!BU13,coco!$A$85:$GG$106,coco!BS$107,0)</f>
        <v>236.53936800000002</v>
      </c>
      <c r="BT121">
        <f>1.010852*VLOOKUP('Munka - y=xi'!BV13,coco!$A$85:$GG$106,coco!BT$107,0)</f>
        <v>0</v>
      </c>
      <c r="BU121">
        <f>1.010852*VLOOKUP('Munka - y=xi'!BW13,coco!$A$85:$GG$106,coco!BU$107,0)</f>
        <v>0</v>
      </c>
      <c r="BV121">
        <f>1.010852*VLOOKUP('Munka - y=xi'!BX13,coco!$A$85:$GG$106,coco!BV$107,0)</f>
        <v>56.607712000000006</v>
      </c>
      <c r="BW121">
        <f>1.010852*VLOOKUP('Munka - y=xi'!BY13,coco!$A$85:$GG$106,coco!BW$107,0)</f>
        <v>0</v>
      </c>
      <c r="BX121">
        <f>1.010852*VLOOKUP('Munka - y=xi'!BZ13,coco!$A$85:$GG$106,coco!BX$107,0)</f>
        <v>0</v>
      </c>
      <c r="BY121">
        <f>1.010852*VLOOKUP('Munka - y=xi'!CA13,coco!$A$85:$GG$106,coco!BY$107,0)</f>
        <v>0</v>
      </c>
      <c r="BZ121">
        <f>1.010852*VLOOKUP('Munka - y=xi'!CB13,coco!$A$85:$GG$106,coco!BZ$107,0)</f>
        <v>0</v>
      </c>
      <c r="CA121">
        <f>1.010852*VLOOKUP('Munka - y=xi'!CC13,coco!$A$85:$GG$106,coco!CA$107,0)</f>
        <v>0</v>
      </c>
      <c r="CB121">
        <f>1.010852*VLOOKUP('Munka - y=xi'!CD13,coco!$A$85:$GG$106,coco!CB$107,0)</f>
        <v>0</v>
      </c>
      <c r="CC121">
        <f>1.010852*VLOOKUP('Munka - y=xi'!CE13,coco!$A$85:$GG$106,coco!CC$107,0)</f>
        <v>0</v>
      </c>
      <c r="CD121">
        <f>1.010852*VLOOKUP('Munka - y=xi'!CF13,coco!$A$85:$GG$106,coco!CD$107,0)</f>
        <v>0</v>
      </c>
      <c r="CE121">
        <f>1.010852*VLOOKUP('Munka - y=xi'!CG13,coco!$A$85:$GG$106,coco!CE$107,0)</f>
        <v>0</v>
      </c>
      <c r="CF121">
        <f>1.010852*VLOOKUP('Munka - y=xi'!CH13,coco!$A$85:$GG$106,coco!CF$107,0)</f>
        <v>0</v>
      </c>
      <c r="CG121">
        <f>1.010852*VLOOKUP('Munka - y=xi'!CI13,coco!$A$85:$GG$106,coco!CG$107,0)</f>
        <v>0</v>
      </c>
      <c r="CH121">
        <f>1.010852*VLOOKUP('Munka - y=xi'!CJ13,coco!$A$85:$GG$106,coco!CH$107,0)</f>
        <v>0</v>
      </c>
      <c r="CI121">
        <f>1.010852*VLOOKUP('Munka - y=xi'!CK13,coco!$A$85:$GG$106,coco!CI$107,0)</f>
        <v>0</v>
      </c>
      <c r="CJ121">
        <f>1.010852*VLOOKUP('Munka - y=xi'!CL13,coco!$A$85:$GG$106,coco!CJ$107,0)</f>
        <v>0</v>
      </c>
      <c r="CK121">
        <f>1.010852*VLOOKUP('Munka - y=xi'!CM13,coco!$A$85:$GG$106,coco!CK$107,0)</f>
        <v>0</v>
      </c>
      <c r="CL121">
        <f>1.010852*VLOOKUP('Munka - y=xi'!CN13,coco!$A$85:$GG$106,coco!CL$107,0)</f>
        <v>0</v>
      </c>
      <c r="CM121">
        <f>1.010852*VLOOKUP('Munka - y=xi'!CO13,coco!$A$85:$GG$106,coco!CM$107,0)</f>
        <v>0</v>
      </c>
      <c r="CN121">
        <f>1.010852*VLOOKUP('Munka - y=xi'!CP13,coco!$A$85:$GG$106,coco!CN$107,0)</f>
        <v>0</v>
      </c>
      <c r="CO121">
        <f>1.010852*VLOOKUP('Munka - y=xi'!CQ13,coco!$A$85:$GG$106,coco!CO$107,0)</f>
        <v>0</v>
      </c>
      <c r="CP121">
        <f>1.010852*VLOOKUP('Munka - y=xi'!CR13,coco!$A$85:$GG$106,coco!CP$107,0)</f>
        <v>0</v>
      </c>
      <c r="CQ121">
        <f>1.010852*VLOOKUP('Munka - y=xi'!CS13,coco!$A$85:$GG$106,coco!CQ$107,0)</f>
        <v>0</v>
      </c>
      <c r="CR121">
        <f>1.010852*VLOOKUP('Munka - y=xi'!CT13,coco!$A$85:$GG$106,coco!CR$107,0)</f>
        <v>0</v>
      </c>
      <c r="CS121">
        <f>1.010852*VLOOKUP('Munka - y=xi'!CU13,coco!$A$85:$GG$106,coco!CS$107,0)</f>
        <v>0</v>
      </c>
      <c r="CT121">
        <f>1.010852*VLOOKUP('Munka - y=xi'!CV13,coco!$A$85:$GG$106,coco!CT$107,0)</f>
        <v>0</v>
      </c>
      <c r="CU121">
        <f>1.010852*VLOOKUP('Munka - y=xi'!CW13,coco!$A$85:$GG$106,coco!CU$107,0)</f>
        <v>0</v>
      </c>
      <c r="CV121">
        <f>1.010852*VLOOKUP('Munka - y=xi'!CX13,coco!$A$85:$GG$106,coco!CV$107,0)</f>
        <v>0</v>
      </c>
      <c r="CW121">
        <f>1.010852*VLOOKUP('Munka - y=xi'!CY13,coco!$A$85:$GG$106,coco!CW$107,0)</f>
        <v>0</v>
      </c>
      <c r="CX121">
        <f>1.010852*VLOOKUP('Munka - y=xi'!CZ13,coco!$A$85:$GG$106,coco!CX$107,0)</f>
        <v>0</v>
      </c>
      <c r="CY121">
        <f>1.010852*VLOOKUP('Munka - y=xi'!DA13,coco!$A$85:$GG$106,coco!CY$107,0)</f>
        <v>0</v>
      </c>
      <c r="CZ121">
        <f>1.010852*VLOOKUP('Munka - y=xi'!DB13,coco!$A$85:$GG$106,coco!CZ$107,0)</f>
        <v>0</v>
      </c>
      <c r="DA121">
        <f>1.010852*VLOOKUP('Munka - y=xi'!DC13,coco!$A$85:$GG$106,coco!DA$107,0)</f>
        <v>0</v>
      </c>
      <c r="DB121">
        <f>1.010852*VLOOKUP('Munka - y=xi'!DD13,coco!$A$85:$GG$106,coco!DB$107,0)</f>
        <v>0</v>
      </c>
      <c r="DC121">
        <f>1.010852*VLOOKUP('Munka - y=xi'!DE13,coco!$A$85:$GG$106,coco!DC$107,0)</f>
        <v>0</v>
      </c>
      <c r="DD121">
        <f>1.010852*VLOOKUP('Munka - y=xi'!DF13,coco!$A$85:$GG$106,coco!DD$107,0)</f>
        <v>0</v>
      </c>
      <c r="DE121">
        <f>1.010852*VLOOKUP('Munka - y=xi'!DG13,coco!$A$85:$GG$106,coco!DE$107,0)</f>
        <v>0</v>
      </c>
      <c r="DF121">
        <f>1.010852*VLOOKUP('Munka - y=xi'!DH13,coco!$A$85:$GG$106,coco!DF$107,0)</f>
        <v>0</v>
      </c>
      <c r="DG121">
        <f>1.010852*VLOOKUP('Munka - y=xi'!DI13,coco!$A$85:$GG$106,coco!DG$107,0)</f>
        <v>0</v>
      </c>
      <c r="DH121">
        <f>1.010852*VLOOKUP('Munka - y=xi'!DJ13,coco!$A$85:$GG$106,coco!DH$107,0)</f>
        <v>0</v>
      </c>
      <c r="DI121">
        <f>1.010852*VLOOKUP('Munka - y=xi'!DK13,coco!$A$85:$GG$106,coco!DI$107,0)</f>
        <v>0</v>
      </c>
      <c r="DJ121">
        <f>1.010852*VLOOKUP('Munka - y=xi'!DL13,coco!$A$85:$GG$106,coco!DJ$107,0)</f>
        <v>0</v>
      </c>
      <c r="DK121">
        <f>1.010852*VLOOKUP('Munka - y=xi'!DM13,coco!$A$85:$GG$106,coco!DK$107,0)</f>
        <v>0</v>
      </c>
      <c r="DL121">
        <f>1.010852*VLOOKUP('Munka - y=xi'!DN13,coco!$A$85:$GG$106,coco!DL$107,0)</f>
        <v>0</v>
      </c>
      <c r="DM121">
        <f>1.010852*VLOOKUP('Munka - y=xi'!DO13,coco!$A$85:$GG$106,coco!DM$107,0)</f>
        <v>0</v>
      </c>
      <c r="DN121">
        <f>1.010852*VLOOKUP('Munka - y=xi'!DP13,coco!$A$85:$GG$106,coco!DN$107,0)</f>
        <v>0</v>
      </c>
      <c r="DO121">
        <f>1.010852*VLOOKUP('Munka - y=xi'!DQ13,coco!$A$85:$GG$106,coco!DO$107,0)</f>
        <v>0</v>
      </c>
      <c r="DP121">
        <f>1.010852*VLOOKUP('Munka - y=xi'!DR13,coco!$A$85:$GG$106,coco!DP$107,0)</f>
        <v>0</v>
      </c>
      <c r="DQ121">
        <f>1.010852*VLOOKUP('Munka - y=xi'!DS13,coco!$A$85:$GG$106,coco!DQ$107,0)</f>
        <v>0</v>
      </c>
      <c r="DR121">
        <f>1.010852*VLOOKUP('Munka - y=xi'!DT13,coco!$A$85:$GG$106,coco!DR$107,0)</f>
        <v>0</v>
      </c>
      <c r="DS121">
        <f>1.010852*VLOOKUP('Munka - y=xi'!DU13,coco!$A$85:$GG$106,coco!DS$107,0)</f>
        <v>0</v>
      </c>
      <c r="DT121">
        <f>1.010852*VLOOKUP('Munka - y=xi'!DV13,coco!$A$85:$GG$106,coco!DT$107,0)</f>
        <v>0</v>
      </c>
      <c r="DU121">
        <f>1.010852*VLOOKUP('Munka - y=xi'!DW13,coco!$A$85:$GG$106,coco!DU$107,0)</f>
        <v>0</v>
      </c>
      <c r="DV121">
        <f>1.010852*VLOOKUP('Munka - y=xi'!DX13,coco!$A$85:$GG$106,coco!DV$107,0)</f>
        <v>0</v>
      </c>
      <c r="DW121">
        <f>1.010852*VLOOKUP('Munka - y=xi'!DY13,coco!$A$85:$GG$106,coco!DW$107,0)</f>
        <v>0</v>
      </c>
      <c r="DX121">
        <f>1.010852*VLOOKUP('Munka - y=xi'!DZ13,coco!$A$85:$GG$106,coco!DX$107,0)</f>
        <v>0</v>
      </c>
      <c r="DY121">
        <f>1.010852*VLOOKUP('Munka - y=xi'!EA13,coco!$A$85:$GG$106,coco!DY$107,0)</f>
        <v>0</v>
      </c>
      <c r="DZ121">
        <f>1.010852*VLOOKUP('Munka - y=xi'!EB13,coco!$A$85:$GG$106,coco!DZ$107,0)</f>
        <v>0</v>
      </c>
      <c r="EA121">
        <f>1.010852*VLOOKUP('Munka - y=xi'!EC13,coco!$A$85:$GG$106,coco!EA$107,0)</f>
        <v>0</v>
      </c>
      <c r="EB121">
        <f>1.010852*VLOOKUP('Munka - y=xi'!ED13,coco!$A$85:$GG$106,coco!EB$107,0)</f>
        <v>0</v>
      </c>
      <c r="EC121">
        <f>1.010852*VLOOKUP('Munka - y=xi'!EE13,coco!$A$85:$GG$106,coco!EC$107,0)</f>
        <v>0</v>
      </c>
      <c r="ED121">
        <f>1.010852*VLOOKUP('Munka - y=xi'!EF13,coco!$A$85:$GG$106,coco!ED$107,0)</f>
        <v>0</v>
      </c>
      <c r="EE121">
        <f>1.010852*VLOOKUP('Munka - y=xi'!EG13,coco!$A$85:$GG$106,coco!EE$107,0)</f>
        <v>70.759640000000005</v>
      </c>
      <c r="EF121">
        <f>1.010852*VLOOKUP('Munka - y=xi'!EH13,coco!$A$85:$GG$106,coco!EF$107,0)</f>
        <v>0</v>
      </c>
      <c r="EG121">
        <f>1.010852*VLOOKUP('Munka - y=xi'!EI13,coco!$A$85:$GG$106,coco!EG$107,0)</f>
        <v>0</v>
      </c>
      <c r="EH121">
        <f>1.010852*VLOOKUP('Munka - y=xi'!EJ13,coco!$A$85:$GG$106,coco!EH$107,0)</f>
        <v>0</v>
      </c>
      <c r="EI121">
        <f>1.010852*VLOOKUP('Munka - y=xi'!EK13,coco!$A$85:$GG$106,coco!EI$107,0)</f>
        <v>0</v>
      </c>
      <c r="EJ121">
        <f>1.010852*VLOOKUP('Munka - y=xi'!EL13,coco!$A$85:$GG$106,coco!EJ$107,0)</f>
        <v>0</v>
      </c>
      <c r="EK121">
        <f>1.010852*VLOOKUP('Munka - y=xi'!EM13,coco!$A$85:$GG$106,coco!EK$107,0)</f>
        <v>0</v>
      </c>
      <c r="EL121">
        <f>1.010852*VLOOKUP('Munka - y=xi'!EN13,coco!$A$85:$GG$106,coco!EL$107,0)</f>
        <v>0</v>
      </c>
      <c r="EM121">
        <f>1.010852*VLOOKUP('Munka - y=xi'!EO13,coco!$A$85:$GG$106,coco!EM$107,0)</f>
        <v>0</v>
      </c>
      <c r="EN121">
        <f>1.010852*VLOOKUP('Munka - y=xi'!EP13,coco!$A$85:$GG$106,coco!EN$107,0)</f>
        <v>0</v>
      </c>
      <c r="EO121">
        <f>1.010852*VLOOKUP('Munka - y=xi'!EQ13,coco!$A$85:$GG$106,coco!EO$107,0)</f>
        <v>0</v>
      </c>
      <c r="EP121">
        <f>1.010852*VLOOKUP('Munka - y=xi'!ER13,coco!$A$85:$GG$106,coco!EP$107,0)</f>
        <v>0</v>
      </c>
      <c r="EQ121">
        <f>1.010852*VLOOKUP('Munka - y=xi'!ES13,coco!$A$85:$GG$106,coco!EQ$107,0)</f>
        <v>0</v>
      </c>
      <c r="ER121">
        <f>1.010852*VLOOKUP('Munka - y=xi'!ET13,coco!$A$85:$GG$106,coco!ER$107,0)</f>
        <v>0</v>
      </c>
      <c r="ES121">
        <f>1.010852*VLOOKUP('Munka - y=xi'!EU13,coco!$A$85:$GG$106,coco!ES$107,0)</f>
        <v>0</v>
      </c>
      <c r="ET121">
        <f>1.010852*VLOOKUP('Munka - y=xi'!EV13,coco!$A$85:$GG$106,coco!ET$107,0)</f>
        <v>0</v>
      </c>
      <c r="EU121">
        <f>1.010852*VLOOKUP('Munka - y=xi'!EW13,coco!$A$85:$GG$106,coco!EU$107,0)</f>
        <v>0</v>
      </c>
      <c r="EV121">
        <f>1.010852*VLOOKUP('Munka - y=xi'!EX13,coco!$A$85:$GG$106,coco!EV$107,0)</f>
        <v>0</v>
      </c>
      <c r="EW121">
        <f>1.010852*VLOOKUP('Munka - y=xi'!EY13,coco!$A$85:$GG$106,coco!EW$107,0)</f>
        <v>0</v>
      </c>
      <c r="EX121">
        <f>1.010852*VLOOKUP('Munka - y=xi'!EZ13,coco!$A$85:$GG$106,coco!EX$107,0)</f>
        <v>0</v>
      </c>
      <c r="EY121">
        <f>1.010852*VLOOKUP('Munka - y=xi'!FA13,coco!$A$85:$GG$106,coco!EY$107,0)</f>
        <v>0</v>
      </c>
      <c r="EZ121">
        <f>1.010852*VLOOKUP('Munka - y=xi'!FB13,coco!$A$85:$GG$106,coco!EZ$107,0)</f>
        <v>0</v>
      </c>
      <c r="FA121">
        <f>1.010852*VLOOKUP('Munka - y=xi'!FC13,coco!$A$85:$GG$106,coco!FA$107,0)</f>
        <v>33.358116000000003</v>
      </c>
      <c r="FB121">
        <f>1.010852*VLOOKUP('Munka - y=xi'!FD13,coco!$A$85:$GG$106,coco!FB$107,0)</f>
        <v>0</v>
      </c>
      <c r="FC121">
        <f>1.010852*VLOOKUP('Munka - y=xi'!FE13,coco!$A$85:$GG$106,coco!FC$107,0)</f>
        <v>0</v>
      </c>
      <c r="FD121">
        <f>1.010852*VLOOKUP('Munka - y=xi'!FF13,coco!$A$85:$GG$106,coco!FD$107,0)</f>
        <v>0</v>
      </c>
      <c r="FE121">
        <f>1.010852*VLOOKUP('Munka - y=xi'!FG13,coco!$A$85:$GG$106,coco!FE$107,0)</f>
        <v>0</v>
      </c>
      <c r="FF121">
        <f>1.010852*VLOOKUP('Munka - y=xi'!FH13,coco!$A$85:$GG$106,coco!FF$107,0)</f>
        <v>0</v>
      </c>
      <c r="FG121">
        <f>1.010852*VLOOKUP('Munka - y=xi'!FI13,coco!$A$85:$GG$106,coco!FG$107,0)</f>
        <v>0</v>
      </c>
      <c r="FH121">
        <f>1.010852*VLOOKUP('Munka - y=xi'!FJ13,coco!$A$85:$GG$106,coco!FH$107,0)</f>
        <v>0</v>
      </c>
      <c r="FI121">
        <f>1.010852*VLOOKUP('Munka - y=xi'!FK13,coco!$A$85:$GG$106,coco!FI$107,0)</f>
        <v>0</v>
      </c>
      <c r="FJ121">
        <f>1.010852*VLOOKUP('Munka - y=xi'!FL13,coco!$A$85:$GG$106,coco!FJ$107,0)</f>
        <v>0</v>
      </c>
      <c r="FK121">
        <f>1.010852*VLOOKUP('Munka - y=xi'!FM13,coco!$A$85:$GG$106,coco!FK$107,0)</f>
        <v>34.368968000000002</v>
      </c>
      <c r="FL121">
        <f>1.010852*VLOOKUP('Munka - y=xi'!FN13,coco!$A$85:$GG$106,coco!FL$107,0)</f>
        <v>0</v>
      </c>
      <c r="FM121">
        <f>1.010852*VLOOKUP('Munka - y=xi'!FO13,coco!$A$85:$GG$106,coco!FM$107,0)</f>
        <v>0</v>
      </c>
      <c r="FN121">
        <f>1.010852*VLOOKUP('Munka - y=xi'!FP13,coco!$A$85:$GG$106,coco!FN$107,0)</f>
        <v>0</v>
      </c>
      <c r="FO121">
        <f>1.010852*VLOOKUP('Munka - y=xi'!FQ13,coco!$A$85:$GG$106,coco!FO$107,0)</f>
        <v>0</v>
      </c>
      <c r="FP121">
        <f>1.010852*VLOOKUP('Munka - y=xi'!FR13,coco!$A$85:$GG$106,coco!FP$107,0)</f>
        <v>0</v>
      </c>
      <c r="FQ121">
        <f>1.010852*VLOOKUP('Munka - y=xi'!FS13,coco!$A$85:$GG$106,coco!FQ$107,0)</f>
        <v>0</v>
      </c>
      <c r="FR121">
        <f>1.010852*VLOOKUP('Munka - y=xi'!FT13,coco!$A$85:$GG$106,coco!FR$107,0)</f>
        <v>0</v>
      </c>
      <c r="FS121">
        <f>1.010852*VLOOKUP('Munka - y=xi'!FU13,coco!$A$85:$GG$106,coco!FS$107,0)</f>
        <v>0</v>
      </c>
      <c r="FT121">
        <f>1.010852*VLOOKUP('Munka - y=xi'!FV13,coco!$A$85:$GG$106,coco!FT$107,0)</f>
        <v>0</v>
      </c>
      <c r="FU121">
        <f>1.010852*VLOOKUP('Munka - y=xi'!FW13,coco!$A$85:$GG$106,coco!FU$107,0)</f>
        <v>0</v>
      </c>
      <c r="FV121">
        <f>1.010852*VLOOKUP('Munka - y=xi'!FX13,coco!$A$85:$GG$106,coco!FV$107,0)</f>
        <v>0</v>
      </c>
      <c r="FW121">
        <f>1.010852*VLOOKUP('Munka - y=xi'!FY13,coco!$A$85:$GG$106,coco!FW$107,0)</f>
        <v>0</v>
      </c>
      <c r="FX121">
        <f>1.010852*VLOOKUP('Munka - y=xi'!FZ13,coco!$A$85:$GG$106,coco!FX$107,0)</f>
        <v>0</v>
      </c>
      <c r="FY121">
        <f>1.010852*VLOOKUP('Munka - y=xi'!GA13,coco!$A$85:$GG$106,coco!FY$107,0)</f>
        <v>0</v>
      </c>
      <c r="FZ121">
        <f>1.010852*VLOOKUP('Munka - y=xi'!GB13,coco!$A$85:$GG$106,coco!FZ$107,0)</f>
        <v>0</v>
      </c>
      <c r="GA121">
        <f>1.010852*VLOOKUP('Munka - y=xi'!GC13,coco!$A$85:$GG$106,coco!GA$107,0)</f>
        <v>0</v>
      </c>
      <c r="GB121">
        <f>1.010852*VLOOKUP('Munka - y=xi'!GD13,coco!$A$85:$GG$106,coco!GB$107,0)</f>
        <v>0</v>
      </c>
      <c r="GC121">
        <f>1.010852*VLOOKUP('Munka - y=xi'!GE13,coco!$A$85:$GG$106,coco!GC$107,0)</f>
        <v>0</v>
      </c>
      <c r="GD121">
        <f>1.010852*VLOOKUP('Munka - y=xi'!GF13,coco!$A$85:$GG$106,coco!GD$107,0)</f>
        <v>0</v>
      </c>
      <c r="GE121">
        <f>1.010852*VLOOKUP('Munka - y=xi'!GG13,coco!$A$85:$GG$106,coco!GE$107,0)</f>
        <v>0</v>
      </c>
      <c r="GF121">
        <f>1.010852*VLOOKUP('Munka - y=xi'!GH13,coco!$A$85:$GG$106,coco!GF$107,0)</f>
        <v>0</v>
      </c>
      <c r="GG121">
        <f>1.010852*VLOOKUP('Munka - y=xi'!GI13,coco!$A$85:$GG$106,coco!GG$107,0)</f>
        <v>0</v>
      </c>
      <c r="GH121">
        <f t="shared" si="25"/>
        <v>7702.1868140000015</v>
      </c>
      <c r="GI121">
        <f>'Munka - y=xi'!GJ13</f>
        <v>7672</v>
      </c>
      <c r="GJ121">
        <f t="shared" si="26"/>
        <v>-30.186814000001505</v>
      </c>
    </row>
    <row r="122" spans="1:192" hidden="1">
      <c r="A122" t="str">
        <f>'Munka - y=xi'!A14</f>
        <v>Nógrád 2000</v>
      </c>
      <c r="B122">
        <f>1.010852*VLOOKUP('Munka - y=xi'!D14,coco!$A$85:$GG$106,coco!B$107,0)</f>
        <v>0</v>
      </c>
      <c r="C122">
        <f>1.010852*VLOOKUP('Munka - y=xi'!E14,coco!$A$85:$GG$106,coco!C$107,0)</f>
        <v>0</v>
      </c>
      <c r="D122">
        <f>1.010852*VLOOKUP('Munka - y=xi'!F14,coco!$A$85:$GG$106,coco!D$107,0)</f>
        <v>0</v>
      </c>
      <c r="E122">
        <f>1.010852*VLOOKUP('Munka - y=xi'!G14,coco!$A$85:$GG$106,coco!E$107,0)</f>
        <v>0</v>
      </c>
      <c r="F122">
        <f>1.010852*VLOOKUP('Munka - y=xi'!H14,coco!$A$85:$GG$106,coco!F$107,0)</f>
        <v>0</v>
      </c>
      <c r="G122">
        <f>1.010852*VLOOKUP('Munka - y=xi'!I14,coco!$A$85:$GG$106,coco!G$107,0)</f>
        <v>0</v>
      </c>
      <c r="H122">
        <f>1.010852*VLOOKUP('Munka - y=xi'!J14,coco!$A$85:$GG$106,coco!H$107,0)</f>
        <v>0</v>
      </c>
      <c r="I122">
        <f>1.010852*VLOOKUP('Munka - y=xi'!K14,coco!$A$85:$GG$106,coco!I$107,0)</f>
        <v>0</v>
      </c>
      <c r="J122">
        <f>1.010852*VLOOKUP('Munka - y=xi'!L14,coco!$A$85:$GG$106,coco!J$107,0)</f>
        <v>0</v>
      </c>
      <c r="K122">
        <f>1.010852*VLOOKUP('Munka - y=xi'!M14,coco!$A$85:$GG$106,coco!K$107,0)</f>
        <v>0</v>
      </c>
      <c r="L122">
        <f>1.010852*VLOOKUP('Munka - y=xi'!N14,coco!$A$85:$GG$106,coco!L$107,0)</f>
        <v>26.787578000000003</v>
      </c>
      <c r="M122">
        <f>1.010852*VLOOKUP('Munka - y=xi'!O14,coco!$A$85:$GG$106,coco!M$107,0)</f>
        <v>0</v>
      </c>
      <c r="N122">
        <f>1.010852*VLOOKUP('Munka - y=xi'!P14,coco!$A$85:$GG$106,coco!N$107,0)</f>
        <v>42.961210000000001</v>
      </c>
      <c r="O122">
        <f>1.010852*VLOOKUP('Munka - y=xi'!Q14,coco!$A$85:$GG$106,coco!O$107,0)</f>
        <v>315.89125000000001</v>
      </c>
      <c r="P122">
        <f>1.010852*VLOOKUP('Munka - y=xi'!R14,coco!$A$85:$GG$106,coco!P$107,0)</f>
        <v>0</v>
      </c>
      <c r="Q122">
        <f>1.010852*VLOOKUP('Munka - y=xi'!S14,coco!$A$85:$GG$106,coco!Q$107,0)</f>
        <v>0</v>
      </c>
      <c r="R122">
        <f>1.010852*VLOOKUP('Munka - y=xi'!T14,coco!$A$85:$GG$106,coco!R$107,0)</f>
        <v>0</v>
      </c>
      <c r="S122">
        <f>1.010852*VLOOKUP('Munka - y=xi'!U14,coco!$A$85:$GG$106,coco!S$107,0)</f>
        <v>10.613946</v>
      </c>
      <c r="T122">
        <f>1.010852*VLOOKUP('Munka - y=xi'!V14,coco!$A$85:$GG$106,coco!T$107,0)</f>
        <v>21.733318000000001</v>
      </c>
      <c r="U122">
        <f>1.010852*VLOOKUP('Munka - y=xi'!W14,coco!$A$85:$GG$106,coco!U$107,0)</f>
        <v>0</v>
      </c>
      <c r="V122">
        <f>1.010852*VLOOKUP('Munka - y=xi'!X14,coco!$A$85:$GG$106,coco!V$107,0)</f>
        <v>0</v>
      </c>
      <c r="W122">
        <f>1.010852*VLOOKUP('Munka - y=xi'!Y14,coco!$A$85:$GG$106,coco!W$107,0)</f>
        <v>0</v>
      </c>
      <c r="X122">
        <f>1.010852*VLOOKUP('Munka - y=xi'!Z14,coco!$A$85:$GG$106,coco!X$107,0)</f>
        <v>23.249596</v>
      </c>
      <c r="Y122">
        <f>1.010852*VLOOKUP('Munka - y=xi'!AA14,coco!$A$85:$GG$106,coco!Y$107,0)</f>
        <v>120.29138800000001</v>
      </c>
      <c r="Z122">
        <f>1.010852*VLOOKUP('Munka - y=xi'!AB14,coco!$A$85:$GG$106,coco!Z$107,0)</f>
        <v>0</v>
      </c>
      <c r="AA122">
        <f>1.010852*VLOOKUP('Munka - y=xi'!AC14,coco!$A$85:$GG$106,coco!AA$107,0)</f>
        <v>0</v>
      </c>
      <c r="AB122">
        <f>1.010852*VLOOKUP('Munka - y=xi'!AD14,coco!$A$85:$GG$106,coco!AB$107,0)</f>
        <v>0</v>
      </c>
      <c r="AC122">
        <f>1.010852*VLOOKUP('Munka - y=xi'!AE14,coco!$A$85:$GG$106,coco!AC$107,0)</f>
        <v>0</v>
      </c>
      <c r="AD122">
        <f>1.010852*VLOOKUP('Munka - y=xi'!AF14,coco!$A$85:$GG$106,coco!AD$107,0)</f>
        <v>0</v>
      </c>
      <c r="AE122">
        <f>1.010852*VLOOKUP('Munka - y=xi'!AG14,coco!$A$85:$GG$106,coco!AE$107,0)</f>
        <v>0</v>
      </c>
      <c r="AF122">
        <f>1.010852*VLOOKUP('Munka - y=xi'!AH14,coco!$A$85:$GG$106,coco!AF$107,0)</f>
        <v>0</v>
      </c>
      <c r="AG122">
        <f>1.010852*VLOOKUP('Munka - y=xi'!AI14,coco!$A$85:$GG$106,coco!AG$107,0)</f>
        <v>0</v>
      </c>
      <c r="AH122">
        <f>1.010852*VLOOKUP('Munka - y=xi'!AJ14,coco!$A$85:$GG$106,coco!AH$107,0)</f>
        <v>0</v>
      </c>
      <c r="AI122">
        <f>1.010852*VLOOKUP('Munka - y=xi'!AK14,coco!$A$85:$GG$106,coco!AI$107,0)</f>
        <v>44.477488000000001</v>
      </c>
      <c r="AJ122">
        <f>1.010852*VLOOKUP('Munka - y=xi'!AL14,coco!$A$85:$GG$106,coco!AJ$107,0)</f>
        <v>0</v>
      </c>
      <c r="AK122">
        <f>1.010852*VLOOKUP('Munka - y=xi'!AM14,coco!$A$85:$GG$106,coco!AK$107,0)</f>
        <v>0</v>
      </c>
      <c r="AL122">
        <f>1.010852*VLOOKUP('Munka - y=xi'!AN14,coco!$A$85:$GG$106,coco!AL$107,0)</f>
        <v>0</v>
      </c>
      <c r="AM122">
        <f>1.010852*VLOOKUP('Munka - y=xi'!AO14,coco!$A$85:$GG$106,coco!AM$107,0)</f>
        <v>0</v>
      </c>
      <c r="AN122">
        <f>1.010852*VLOOKUP('Munka - y=xi'!AP14,coco!$A$85:$GG$106,coco!AN$107,0)</f>
        <v>0</v>
      </c>
      <c r="AO122">
        <f>1.010852*VLOOKUP('Munka - y=xi'!AQ14,coco!$A$85:$GG$106,coco!AO$107,0)</f>
        <v>0</v>
      </c>
      <c r="AP122">
        <f>1.010852*VLOOKUP('Munka - y=xi'!AR14,coco!$A$85:$GG$106,coco!AP$107,0)</f>
        <v>0</v>
      </c>
      <c r="AQ122">
        <f>1.010852*VLOOKUP('Munka - y=xi'!AS14,coco!$A$85:$GG$106,coco!AQ$107,0)</f>
        <v>0</v>
      </c>
      <c r="AR122">
        <f>1.010852*VLOOKUP('Munka - y=xi'!AT14,coco!$A$85:$GG$106,coco!AR$107,0)</f>
        <v>0</v>
      </c>
      <c r="AS122">
        <f>1.010852*VLOOKUP('Munka - y=xi'!AU14,coco!$A$85:$GG$106,coco!AS$107,0)</f>
        <v>0</v>
      </c>
      <c r="AT122">
        <f>1.010852*VLOOKUP('Munka - y=xi'!AV14,coco!$A$85:$GG$106,coco!AT$107,0)</f>
        <v>0</v>
      </c>
      <c r="AU122">
        <f>1.010852*VLOOKUP('Munka - y=xi'!AW14,coco!$A$85:$GG$106,coco!AU$107,0)</f>
        <v>146.57354000000001</v>
      </c>
      <c r="AV122">
        <f>1.010852*VLOOKUP('Munka - y=xi'!AX14,coco!$A$85:$GG$106,coco!AV$107,0)</f>
        <v>74.803048000000004</v>
      </c>
      <c r="AW122">
        <f>1.010852*VLOOKUP('Munka - y=xi'!AY14,coco!$A$85:$GG$106,coco!AW$107,0)</f>
        <v>0</v>
      </c>
      <c r="AX122">
        <f>1.010852*VLOOKUP('Munka - y=xi'!AZ14,coco!$A$85:$GG$106,coco!AX$107,0)</f>
        <v>0</v>
      </c>
      <c r="AY122">
        <f>1.010852*VLOOKUP('Munka - y=xi'!BA14,coco!$A$85:$GG$106,coco!AY$107,0)</f>
        <v>0</v>
      </c>
      <c r="AZ122">
        <f>1.010852*VLOOKUP('Munka - y=xi'!BB14,coco!$A$85:$GG$106,coco!AZ$107,0)</f>
        <v>0</v>
      </c>
      <c r="BA122">
        <f>1.010852*VLOOKUP('Munka - y=xi'!BC14,coco!$A$85:$GG$106,coco!BA$107,0)</f>
        <v>0</v>
      </c>
      <c r="BB122">
        <f>1.010852*VLOOKUP('Munka - y=xi'!BD14,coco!$A$85:$GG$106,coco!BB$107,0)</f>
        <v>0</v>
      </c>
      <c r="BC122">
        <f>1.010852*VLOOKUP('Munka - y=xi'!BE14,coco!$A$85:$GG$106,coco!BC$107,0)</f>
        <v>0</v>
      </c>
      <c r="BD122">
        <f>1.010852*VLOOKUP('Munka - y=xi'!BF14,coco!$A$85:$GG$106,coco!BD$107,0)</f>
        <v>0</v>
      </c>
      <c r="BE122">
        <f>1.010852*VLOOKUP('Munka - y=xi'!BG14,coco!$A$85:$GG$106,coco!BE$107,0)</f>
        <v>834.45832600000006</v>
      </c>
      <c r="BF122">
        <f>1.010852*VLOOKUP('Munka - y=xi'!BH14,coco!$A$85:$GG$106,coco!BF$107,0)</f>
        <v>0</v>
      </c>
      <c r="BG122">
        <f>1.010852*VLOOKUP('Munka - y=xi'!BI14,coco!$A$85:$GG$106,coco!BG$107,0)</f>
        <v>0</v>
      </c>
      <c r="BH122">
        <f>1.010852*VLOOKUP('Munka - y=xi'!BJ14,coco!$A$85:$GG$106,coco!BH$107,0)</f>
        <v>1095.7635680000001</v>
      </c>
      <c r="BI122">
        <f>1.010852*VLOOKUP('Munka - y=xi'!BK14,coco!$A$85:$GG$106,coco!BI$107,0)</f>
        <v>0</v>
      </c>
      <c r="BJ122">
        <f>1.010852*VLOOKUP('Munka - y=xi'!BL14,coco!$A$85:$GG$106,coco!BJ$107,0)</f>
        <v>302.24474800000002</v>
      </c>
      <c r="BK122">
        <f>1.010852*VLOOKUP('Munka - y=xi'!BM14,coco!$A$85:$GG$106,coco!BK$107,0)</f>
        <v>0</v>
      </c>
      <c r="BL122">
        <f>1.010852*VLOOKUP('Munka - y=xi'!BN14,coco!$A$85:$GG$106,coco!BL$107,0)</f>
        <v>0</v>
      </c>
      <c r="BM122">
        <f>1.010852*VLOOKUP('Munka - y=xi'!BO14,coco!$A$85:$GG$106,coco!BM$107,0)</f>
        <v>0</v>
      </c>
      <c r="BN122">
        <f>1.010852*VLOOKUP('Munka - y=xi'!BP14,coco!$A$85:$GG$106,coco!BN$107,0)</f>
        <v>0</v>
      </c>
      <c r="BO122">
        <f>1.010852*VLOOKUP('Munka - y=xi'!BQ14,coco!$A$85:$GG$106,coco!BO$107,0)</f>
        <v>0</v>
      </c>
      <c r="BP122">
        <f>1.010852*VLOOKUP('Munka - y=xi'!BR14,coco!$A$85:$GG$106,coco!BP$107,0)</f>
        <v>0</v>
      </c>
      <c r="BQ122">
        <f>1.010852*VLOOKUP('Munka - y=xi'!BS14,coco!$A$85:$GG$106,coco!BQ$107,0)</f>
        <v>0</v>
      </c>
      <c r="BR122">
        <f>1.010852*VLOOKUP('Munka - y=xi'!BT14,coco!$A$85:$GG$106,coco!BR$107,0)</f>
        <v>0</v>
      </c>
      <c r="BS122">
        <f>1.010852*VLOOKUP('Munka - y=xi'!BU14,coco!$A$85:$GG$106,coco!BS$107,0)</f>
        <v>236.53936800000002</v>
      </c>
      <c r="BT122">
        <f>1.010852*VLOOKUP('Munka - y=xi'!BV14,coco!$A$85:$GG$106,coco!BT$107,0)</f>
        <v>0</v>
      </c>
      <c r="BU122">
        <f>1.010852*VLOOKUP('Munka - y=xi'!BW14,coco!$A$85:$GG$106,coco!BU$107,0)</f>
        <v>0</v>
      </c>
      <c r="BV122">
        <f>1.010852*VLOOKUP('Munka - y=xi'!BX14,coco!$A$85:$GG$106,coco!BV$107,0)</f>
        <v>0</v>
      </c>
      <c r="BW122">
        <f>1.010852*VLOOKUP('Munka - y=xi'!BY14,coco!$A$85:$GG$106,coco!BW$107,0)</f>
        <v>0</v>
      </c>
      <c r="BX122">
        <f>1.010852*VLOOKUP('Munka - y=xi'!BZ14,coco!$A$85:$GG$106,coco!BX$107,0)</f>
        <v>0</v>
      </c>
      <c r="BY122">
        <f>1.010852*VLOOKUP('Munka - y=xi'!CA14,coco!$A$85:$GG$106,coco!BY$107,0)</f>
        <v>11.119372</v>
      </c>
      <c r="BZ122">
        <f>1.010852*VLOOKUP('Munka - y=xi'!CB14,coco!$A$85:$GG$106,coco!BZ$107,0)</f>
        <v>0</v>
      </c>
      <c r="CA122">
        <f>1.010852*VLOOKUP('Munka - y=xi'!CC14,coco!$A$85:$GG$106,coco!CA$107,0)</f>
        <v>0</v>
      </c>
      <c r="CB122">
        <f>1.010852*VLOOKUP('Munka - y=xi'!CD14,coco!$A$85:$GG$106,coco!CB$107,0)</f>
        <v>0</v>
      </c>
      <c r="CC122">
        <f>1.010852*VLOOKUP('Munka - y=xi'!CE14,coco!$A$85:$GG$106,coco!CC$107,0)</f>
        <v>0</v>
      </c>
      <c r="CD122">
        <f>1.010852*VLOOKUP('Munka - y=xi'!CF14,coco!$A$85:$GG$106,coco!CD$107,0)</f>
        <v>0</v>
      </c>
      <c r="CE122">
        <f>1.010852*VLOOKUP('Munka - y=xi'!CG14,coco!$A$85:$GG$106,coco!CE$107,0)</f>
        <v>0</v>
      </c>
      <c r="CF122">
        <f>1.010852*VLOOKUP('Munka - y=xi'!CH14,coco!$A$85:$GG$106,coco!CF$107,0)</f>
        <v>0</v>
      </c>
      <c r="CG122">
        <f>1.010852*VLOOKUP('Munka - y=xi'!CI14,coco!$A$85:$GG$106,coco!CG$107,0)</f>
        <v>0</v>
      </c>
      <c r="CH122">
        <f>1.010852*VLOOKUP('Munka - y=xi'!CJ14,coco!$A$85:$GG$106,coco!CH$107,0)</f>
        <v>0</v>
      </c>
      <c r="CI122">
        <f>1.010852*VLOOKUP('Munka - y=xi'!CK14,coco!$A$85:$GG$106,coco!CI$107,0)</f>
        <v>0</v>
      </c>
      <c r="CJ122">
        <f>1.010852*VLOOKUP('Munka - y=xi'!CL14,coco!$A$85:$GG$106,coco!CJ$107,0)</f>
        <v>0</v>
      </c>
      <c r="CK122">
        <f>1.010852*VLOOKUP('Munka - y=xi'!CM14,coco!$A$85:$GG$106,coco!CK$107,0)</f>
        <v>0</v>
      </c>
      <c r="CL122">
        <f>1.010852*VLOOKUP('Munka - y=xi'!CN14,coco!$A$85:$GG$106,coco!CL$107,0)</f>
        <v>0</v>
      </c>
      <c r="CM122">
        <f>1.010852*VLOOKUP('Munka - y=xi'!CO14,coco!$A$85:$GG$106,coco!CM$107,0)</f>
        <v>0</v>
      </c>
      <c r="CN122">
        <f>1.010852*VLOOKUP('Munka - y=xi'!CP14,coco!$A$85:$GG$106,coco!CN$107,0)</f>
        <v>0</v>
      </c>
      <c r="CO122">
        <f>1.010852*VLOOKUP('Munka - y=xi'!CQ14,coco!$A$85:$GG$106,coco!CO$107,0)</f>
        <v>0</v>
      </c>
      <c r="CP122">
        <f>1.010852*VLOOKUP('Munka - y=xi'!CR14,coco!$A$85:$GG$106,coco!CP$107,0)</f>
        <v>0</v>
      </c>
      <c r="CQ122">
        <f>1.010852*VLOOKUP('Munka - y=xi'!CS14,coco!$A$85:$GG$106,coco!CQ$107,0)</f>
        <v>0</v>
      </c>
      <c r="CR122">
        <f>1.010852*VLOOKUP('Munka - y=xi'!CT14,coco!$A$85:$GG$106,coco!CR$107,0)</f>
        <v>0</v>
      </c>
      <c r="CS122">
        <f>1.010852*VLOOKUP('Munka - y=xi'!CU14,coco!$A$85:$GG$106,coco!CS$107,0)</f>
        <v>0</v>
      </c>
      <c r="CT122">
        <f>1.010852*VLOOKUP('Munka - y=xi'!CV14,coco!$A$85:$GG$106,coco!CT$107,0)</f>
        <v>0</v>
      </c>
      <c r="CU122">
        <f>1.010852*VLOOKUP('Munka - y=xi'!CW14,coco!$A$85:$GG$106,coco!CU$107,0)</f>
        <v>0</v>
      </c>
      <c r="CV122">
        <f>1.010852*VLOOKUP('Munka - y=xi'!CX14,coco!$A$85:$GG$106,coco!CV$107,0)</f>
        <v>0</v>
      </c>
      <c r="CW122">
        <f>1.010852*VLOOKUP('Munka - y=xi'!CY14,coco!$A$85:$GG$106,coco!CW$107,0)</f>
        <v>0</v>
      </c>
      <c r="CX122">
        <f>1.010852*VLOOKUP('Munka - y=xi'!CZ14,coco!$A$85:$GG$106,coco!CX$107,0)</f>
        <v>0</v>
      </c>
      <c r="CY122">
        <f>1.010852*VLOOKUP('Munka - y=xi'!DA14,coco!$A$85:$GG$106,coco!CY$107,0)</f>
        <v>0</v>
      </c>
      <c r="CZ122">
        <f>1.010852*VLOOKUP('Munka - y=xi'!DB14,coco!$A$85:$GG$106,coco!CZ$107,0)</f>
        <v>0</v>
      </c>
      <c r="DA122">
        <f>1.010852*VLOOKUP('Munka - y=xi'!DC14,coco!$A$85:$GG$106,coco!DA$107,0)</f>
        <v>0</v>
      </c>
      <c r="DB122">
        <f>1.010852*VLOOKUP('Munka - y=xi'!DD14,coco!$A$85:$GG$106,coco!DB$107,0)</f>
        <v>0</v>
      </c>
      <c r="DC122">
        <f>1.010852*VLOOKUP('Munka - y=xi'!DE14,coco!$A$85:$GG$106,coco!DC$107,0)</f>
        <v>0</v>
      </c>
      <c r="DD122">
        <f>1.010852*VLOOKUP('Munka - y=xi'!DF14,coco!$A$85:$GG$106,coco!DD$107,0)</f>
        <v>0</v>
      </c>
      <c r="DE122">
        <f>1.010852*VLOOKUP('Munka - y=xi'!DG14,coco!$A$85:$GG$106,coco!DE$107,0)</f>
        <v>0</v>
      </c>
      <c r="DF122">
        <f>1.010852*VLOOKUP('Munka - y=xi'!DH14,coco!$A$85:$GG$106,coco!DF$107,0)</f>
        <v>0</v>
      </c>
      <c r="DG122">
        <f>1.010852*VLOOKUP('Munka - y=xi'!DI14,coco!$A$85:$GG$106,coco!DG$107,0)</f>
        <v>0</v>
      </c>
      <c r="DH122">
        <f>1.010852*VLOOKUP('Munka - y=xi'!DJ14,coco!$A$85:$GG$106,coco!DH$107,0)</f>
        <v>0</v>
      </c>
      <c r="DI122">
        <f>1.010852*VLOOKUP('Munka - y=xi'!DK14,coco!$A$85:$GG$106,coco!DI$107,0)</f>
        <v>0</v>
      </c>
      <c r="DJ122">
        <f>1.010852*VLOOKUP('Munka - y=xi'!DL14,coco!$A$85:$GG$106,coco!DJ$107,0)</f>
        <v>0</v>
      </c>
      <c r="DK122">
        <f>1.010852*VLOOKUP('Munka - y=xi'!DM14,coco!$A$85:$GG$106,coco!DK$107,0)</f>
        <v>0</v>
      </c>
      <c r="DL122">
        <f>1.010852*VLOOKUP('Munka - y=xi'!DN14,coco!$A$85:$GG$106,coco!DL$107,0)</f>
        <v>0</v>
      </c>
      <c r="DM122">
        <f>1.010852*VLOOKUP('Munka - y=xi'!DO14,coco!$A$85:$GG$106,coco!DM$107,0)</f>
        <v>0</v>
      </c>
      <c r="DN122">
        <f>1.010852*VLOOKUP('Munka - y=xi'!DP14,coco!$A$85:$GG$106,coco!DN$107,0)</f>
        <v>0</v>
      </c>
      <c r="DO122">
        <f>1.010852*VLOOKUP('Munka - y=xi'!DQ14,coco!$A$85:$GG$106,coco!DO$107,0)</f>
        <v>0</v>
      </c>
      <c r="DP122">
        <f>1.010852*VLOOKUP('Munka - y=xi'!DR14,coco!$A$85:$GG$106,coco!DP$107,0)</f>
        <v>0</v>
      </c>
      <c r="DQ122">
        <f>1.010852*VLOOKUP('Munka - y=xi'!DS14,coco!$A$85:$GG$106,coco!DQ$107,0)</f>
        <v>0</v>
      </c>
      <c r="DR122">
        <f>1.010852*VLOOKUP('Munka - y=xi'!DT14,coco!$A$85:$GG$106,coco!DR$107,0)</f>
        <v>0</v>
      </c>
      <c r="DS122">
        <f>1.010852*VLOOKUP('Munka - y=xi'!DU14,coco!$A$85:$GG$106,coco!DS$107,0)</f>
        <v>0</v>
      </c>
      <c r="DT122">
        <f>1.010852*VLOOKUP('Munka - y=xi'!DV14,coco!$A$85:$GG$106,coco!DT$107,0)</f>
        <v>0</v>
      </c>
      <c r="DU122">
        <f>1.010852*VLOOKUP('Munka - y=xi'!DW14,coco!$A$85:$GG$106,coco!DU$107,0)</f>
        <v>0</v>
      </c>
      <c r="DV122">
        <f>1.010852*VLOOKUP('Munka - y=xi'!DX14,coco!$A$85:$GG$106,coco!DV$107,0)</f>
        <v>0</v>
      </c>
      <c r="DW122">
        <f>1.010852*VLOOKUP('Munka - y=xi'!DY14,coco!$A$85:$GG$106,coco!DW$107,0)</f>
        <v>0</v>
      </c>
      <c r="DX122">
        <f>1.010852*VLOOKUP('Munka - y=xi'!DZ14,coco!$A$85:$GG$106,coco!DX$107,0)</f>
        <v>0</v>
      </c>
      <c r="DY122">
        <f>1.010852*VLOOKUP('Munka - y=xi'!EA14,coco!$A$85:$GG$106,coco!DY$107,0)</f>
        <v>0</v>
      </c>
      <c r="DZ122">
        <f>1.010852*VLOOKUP('Munka - y=xi'!EB14,coco!$A$85:$GG$106,coco!DZ$107,0)</f>
        <v>0</v>
      </c>
      <c r="EA122">
        <f>1.010852*VLOOKUP('Munka - y=xi'!EC14,coco!$A$85:$GG$106,coco!EA$107,0)</f>
        <v>0</v>
      </c>
      <c r="EB122">
        <f>1.010852*VLOOKUP('Munka - y=xi'!ED14,coco!$A$85:$GG$106,coco!EB$107,0)</f>
        <v>0</v>
      </c>
      <c r="EC122">
        <f>1.010852*VLOOKUP('Munka - y=xi'!EE14,coco!$A$85:$GG$106,coco!EC$107,0)</f>
        <v>0</v>
      </c>
      <c r="ED122">
        <f>1.010852*VLOOKUP('Munka - y=xi'!EF14,coco!$A$85:$GG$106,coco!ED$107,0)</f>
        <v>0</v>
      </c>
      <c r="EE122">
        <f>1.010852*VLOOKUP('Munka - y=xi'!EG14,coco!$A$85:$GG$106,coco!EE$107,0)</f>
        <v>70.759640000000005</v>
      </c>
      <c r="EF122">
        <f>1.010852*VLOOKUP('Munka - y=xi'!EH14,coco!$A$85:$GG$106,coco!EF$107,0)</f>
        <v>0</v>
      </c>
      <c r="EG122">
        <f>1.010852*VLOOKUP('Munka - y=xi'!EI14,coco!$A$85:$GG$106,coco!EG$107,0)</f>
        <v>0</v>
      </c>
      <c r="EH122">
        <f>1.010852*VLOOKUP('Munka - y=xi'!EJ14,coco!$A$85:$GG$106,coco!EH$107,0)</f>
        <v>0</v>
      </c>
      <c r="EI122">
        <f>1.010852*VLOOKUP('Munka - y=xi'!EK14,coco!$A$85:$GG$106,coco!EI$107,0)</f>
        <v>0</v>
      </c>
      <c r="EJ122">
        <f>1.010852*VLOOKUP('Munka - y=xi'!EL14,coco!$A$85:$GG$106,coco!EJ$107,0)</f>
        <v>0</v>
      </c>
      <c r="EK122">
        <f>1.010852*VLOOKUP('Munka - y=xi'!EM14,coco!$A$85:$GG$106,coco!EK$107,0)</f>
        <v>0</v>
      </c>
      <c r="EL122">
        <f>1.010852*VLOOKUP('Munka - y=xi'!EN14,coco!$A$85:$GG$106,coco!EL$107,0)</f>
        <v>0</v>
      </c>
      <c r="EM122">
        <f>1.010852*VLOOKUP('Munka - y=xi'!EO14,coco!$A$85:$GG$106,coco!EM$107,0)</f>
        <v>0</v>
      </c>
      <c r="EN122">
        <f>1.010852*VLOOKUP('Munka - y=xi'!EP14,coco!$A$85:$GG$106,coco!EN$107,0)</f>
        <v>0</v>
      </c>
      <c r="EO122">
        <f>1.010852*VLOOKUP('Munka - y=xi'!EQ14,coco!$A$85:$GG$106,coco!EO$107,0)</f>
        <v>0</v>
      </c>
      <c r="EP122">
        <f>1.010852*VLOOKUP('Munka - y=xi'!ER14,coco!$A$85:$GG$106,coco!EP$107,0)</f>
        <v>0</v>
      </c>
      <c r="EQ122">
        <f>1.010852*VLOOKUP('Munka - y=xi'!ES14,coco!$A$85:$GG$106,coco!EQ$107,0)</f>
        <v>0</v>
      </c>
      <c r="ER122">
        <f>1.010852*VLOOKUP('Munka - y=xi'!ET14,coco!$A$85:$GG$106,coco!ER$107,0)</f>
        <v>0</v>
      </c>
      <c r="ES122">
        <f>1.010852*VLOOKUP('Munka - y=xi'!EU14,coco!$A$85:$GG$106,coco!ES$107,0)</f>
        <v>0</v>
      </c>
      <c r="ET122">
        <f>1.010852*VLOOKUP('Munka - y=xi'!EV14,coco!$A$85:$GG$106,coco!ET$107,0)</f>
        <v>0</v>
      </c>
      <c r="EU122">
        <f>1.010852*VLOOKUP('Munka - y=xi'!EW14,coco!$A$85:$GG$106,coco!EU$107,0)</f>
        <v>0</v>
      </c>
      <c r="EV122">
        <f>1.010852*VLOOKUP('Munka - y=xi'!EX14,coco!$A$85:$GG$106,coco!EV$107,0)</f>
        <v>0</v>
      </c>
      <c r="EW122">
        <f>1.010852*VLOOKUP('Munka - y=xi'!EY14,coco!$A$85:$GG$106,coco!EW$107,0)</f>
        <v>0</v>
      </c>
      <c r="EX122">
        <f>1.010852*VLOOKUP('Munka - y=xi'!EZ14,coco!$A$85:$GG$106,coco!EX$107,0)</f>
        <v>0</v>
      </c>
      <c r="EY122">
        <f>1.010852*VLOOKUP('Munka - y=xi'!FA14,coco!$A$85:$GG$106,coco!EY$107,0)</f>
        <v>0</v>
      </c>
      <c r="EZ122">
        <f>1.010852*VLOOKUP('Munka - y=xi'!FB14,coco!$A$85:$GG$106,coco!EZ$107,0)</f>
        <v>0</v>
      </c>
      <c r="FA122">
        <f>1.010852*VLOOKUP('Munka - y=xi'!FC14,coco!$A$85:$GG$106,coco!FA$107,0)</f>
        <v>33.358116000000003</v>
      </c>
      <c r="FB122">
        <f>1.010852*VLOOKUP('Munka - y=xi'!FD14,coco!$A$85:$GG$106,coco!FB$107,0)</f>
        <v>0</v>
      </c>
      <c r="FC122">
        <f>1.010852*VLOOKUP('Munka - y=xi'!FE14,coco!$A$85:$GG$106,coco!FC$107,0)</f>
        <v>0</v>
      </c>
      <c r="FD122">
        <f>1.010852*VLOOKUP('Munka - y=xi'!FF14,coco!$A$85:$GG$106,coco!FD$107,0)</f>
        <v>0</v>
      </c>
      <c r="FE122">
        <f>1.010852*VLOOKUP('Munka - y=xi'!FG14,coco!$A$85:$GG$106,coco!FE$107,0)</f>
        <v>0</v>
      </c>
      <c r="FF122">
        <f>1.010852*VLOOKUP('Munka - y=xi'!FH14,coco!$A$85:$GG$106,coco!FF$107,0)</f>
        <v>0</v>
      </c>
      <c r="FG122">
        <f>1.010852*VLOOKUP('Munka - y=xi'!FI14,coco!$A$85:$GG$106,coco!FG$107,0)</f>
        <v>0</v>
      </c>
      <c r="FH122">
        <f>1.010852*VLOOKUP('Munka - y=xi'!FJ14,coco!$A$85:$GG$106,coco!FH$107,0)</f>
        <v>0</v>
      </c>
      <c r="FI122">
        <f>1.010852*VLOOKUP('Munka - y=xi'!FK14,coco!$A$85:$GG$106,coco!FI$107,0)</f>
        <v>0</v>
      </c>
      <c r="FJ122">
        <f>1.010852*VLOOKUP('Munka - y=xi'!FL14,coco!$A$85:$GG$106,coco!FJ$107,0)</f>
        <v>0</v>
      </c>
      <c r="FK122">
        <f>1.010852*VLOOKUP('Munka - y=xi'!FM14,coco!$A$85:$GG$106,coco!FK$107,0)</f>
        <v>308.30986000000001</v>
      </c>
      <c r="FL122">
        <f>1.010852*VLOOKUP('Munka - y=xi'!FN14,coco!$A$85:$GG$106,coco!FL$107,0)</f>
        <v>0</v>
      </c>
      <c r="FM122">
        <f>1.010852*VLOOKUP('Munka - y=xi'!FO14,coco!$A$85:$GG$106,coco!FM$107,0)</f>
        <v>0</v>
      </c>
      <c r="FN122">
        <f>1.010852*VLOOKUP('Munka - y=xi'!FP14,coco!$A$85:$GG$106,coco!FN$107,0)</f>
        <v>0</v>
      </c>
      <c r="FO122">
        <f>1.010852*VLOOKUP('Munka - y=xi'!FQ14,coco!$A$85:$GG$106,coco!FO$107,0)</f>
        <v>0</v>
      </c>
      <c r="FP122">
        <f>1.010852*VLOOKUP('Munka - y=xi'!FR14,coco!$A$85:$GG$106,coco!FP$107,0)</f>
        <v>0</v>
      </c>
      <c r="FQ122">
        <f>1.010852*VLOOKUP('Munka - y=xi'!FS14,coco!$A$85:$GG$106,coco!FQ$107,0)</f>
        <v>0</v>
      </c>
      <c r="FR122">
        <f>1.010852*VLOOKUP('Munka - y=xi'!FT14,coco!$A$85:$GG$106,coco!FR$107,0)</f>
        <v>0</v>
      </c>
      <c r="FS122">
        <f>1.010852*VLOOKUP('Munka - y=xi'!FU14,coco!$A$85:$GG$106,coco!FS$107,0)</f>
        <v>0</v>
      </c>
      <c r="FT122">
        <f>1.010852*VLOOKUP('Munka - y=xi'!FV14,coco!$A$85:$GG$106,coco!FT$107,0)</f>
        <v>0</v>
      </c>
      <c r="FU122">
        <f>1.010852*VLOOKUP('Munka - y=xi'!FW14,coco!$A$85:$GG$106,coco!FU$107,0)</f>
        <v>0</v>
      </c>
      <c r="FV122">
        <f>1.010852*VLOOKUP('Munka - y=xi'!FX14,coco!$A$85:$GG$106,coco!FV$107,0)</f>
        <v>0</v>
      </c>
      <c r="FW122">
        <f>1.010852*VLOOKUP('Munka - y=xi'!FY14,coco!$A$85:$GG$106,coco!FW$107,0)</f>
        <v>0</v>
      </c>
      <c r="FX122">
        <f>1.010852*VLOOKUP('Munka - y=xi'!FZ14,coco!$A$85:$GG$106,coco!FX$107,0)</f>
        <v>0</v>
      </c>
      <c r="FY122">
        <f>1.010852*VLOOKUP('Munka - y=xi'!GA14,coco!$A$85:$GG$106,coco!FY$107,0)</f>
        <v>0</v>
      </c>
      <c r="FZ122">
        <f>1.010852*VLOOKUP('Munka - y=xi'!GB14,coco!$A$85:$GG$106,coco!FZ$107,0)</f>
        <v>0</v>
      </c>
      <c r="GA122">
        <f>1.010852*VLOOKUP('Munka - y=xi'!GC14,coco!$A$85:$GG$106,coco!GA$107,0)</f>
        <v>0</v>
      </c>
      <c r="GB122">
        <f>1.010852*VLOOKUP('Munka - y=xi'!GD14,coco!$A$85:$GG$106,coco!GB$107,0)</f>
        <v>0</v>
      </c>
      <c r="GC122">
        <f>1.010852*VLOOKUP('Munka - y=xi'!GE14,coco!$A$85:$GG$106,coco!GC$107,0)</f>
        <v>0</v>
      </c>
      <c r="GD122">
        <f>1.010852*VLOOKUP('Munka - y=xi'!GF14,coco!$A$85:$GG$106,coco!GD$107,0)</f>
        <v>0</v>
      </c>
      <c r="GE122">
        <f>1.010852*VLOOKUP('Munka - y=xi'!GG14,coco!$A$85:$GG$106,coco!GE$107,0)</f>
        <v>0</v>
      </c>
      <c r="GF122">
        <f>1.010852*VLOOKUP('Munka - y=xi'!GH14,coco!$A$85:$GG$106,coco!GF$107,0)</f>
        <v>0</v>
      </c>
      <c r="GG122">
        <f>1.010852*VLOOKUP('Munka - y=xi'!GI14,coco!$A$85:$GG$106,coco!GG$107,0)</f>
        <v>0</v>
      </c>
      <c r="GH122">
        <f t="shared" si="25"/>
        <v>3719.9353600000004</v>
      </c>
      <c r="GI122">
        <f>'Munka - y=xi'!GJ14</f>
        <v>3931</v>
      </c>
      <c r="GJ122">
        <f t="shared" si="26"/>
        <v>211.0646399999996</v>
      </c>
    </row>
    <row r="123" spans="1:192" hidden="1">
      <c r="A123" t="str">
        <f>'Munka - y=xi'!A15</f>
        <v>Nógrád megye 2000</v>
      </c>
      <c r="B123">
        <f>1.010852*VLOOKUP('Munka - y=xi'!D15,coco!$A$85:$GG$106,coco!B$107,0)</f>
        <v>0</v>
      </c>
      <c r="C123">
        <f>1.010852*VLOOKUP('Munka - y=xi'!E15,coco!$A$85:$GG$106,coco!C$107,0)</f>
        <v>0</v>
      </c>
      <c r="D123">
        <f>1.010852*VLOOKUP('Munka - y=xi'!F15,coco!$A$85:$GG$106,coco!D$107,0)</f>
        <v>0</v>
      </c>
      <c r="E123">
        <f>1.010852*VLOOKUP('Munka - y=xi'!G15,coco!$A$85:$GG$106,coco!E$107,0)</f>
        <v>0</v>
      </c>
      <c r="F123">
        <f>1.010852*VLOOKUP('Munka - y=xi'!H15,coco!$A$85:$GG$106,coco!F$107,0)</f>
        <v>0</v>
      </c>
      <c r="G123">
        <f>1.010852*VLOOKUP('Munka - y=xi'!I15,coco!$A$85:$GG$106,coco!G$107,0)</f>
        <v>0</v>
      </c>
      <c r="H123">
        <f>1.010852*VLOOKUP('Munka - y=xi'!J15,coco!$A$85:$GG$106,coco!H$107,0)</f>
        <v>287.08196800000002</v>
      </c>
      <c r="I123">
        <f>1.010852*VLOOKUP('Munka - y=xi'!K15,coco!$A$85:$GG$106,coco!I$107,0)</f>
        <v>0</v>
      </c>
      <c r="J123">
        <f>1.010852*VLOOKUP('Munka - y=xi'!L15,coco!$A$85:$GG$106,coco!J$107,0)</f>
        <v>0</v>
      </c>
      <c r="K123">
        <f>1.010852*VLOOKUP('Munka - y=xi'!M15,coco!$A$85:$GG$106,coco!K$107,0)</f>
        <v>0</v>
      </c>
      <c r="L123">
        <f>1.010852*VLOOKUP('Munka - y=xi'!N15,coco!$A$85:$GG$106,coco!L$107,0)</f>
        <v>0</v>
      </c>
      <c r="M123">
        <f>1.010852*VLOOKUP('Munka - y=xi'!O15,coco!$A$85:$GG$106,coco!M$107,0)</f>
        <v>0</v>
      </c>
      <c r="N123">
        <f>1.010852*VLOOKUP('Munka - y=xi'!P15,coco!$A$85:$GG$106,coco!N$107,0)</f>
        <v>42.961210000000001</v>
      </c>
      <c r="O123">
        <f>1.010852*VLOOKUP('Munka - y=xi'!Q15,coco!$A$85:$GG$106,coco!O$107,0)</f>
        <v>116.24798000000001</v>
      </c>
      <c r="P123">
        <f>1.010852*VLOOKUP('Munka - y=xi'!R15,coco!$A$85:$GG$106,coco!P$107,0)</f>
        <v>25.776726000000004</v>
      </c>
      <c r="Q123">
        <f>1.010852*VLOOKUP('Munka - y=xi'!S15,coco!$A$85:$GG$106,coco!Q$107,0)</f>
        <v>0</v>
      </c>
      <c r="R123">
        <f>1.010852*VLOOKUP('Munka - y=xi'!T15,coco!$A$85:$GG$106,coco!R$107,0)</f>
        <v>79.351882000000003</v>
      </c>
      <c r="S123">
        <f>1.010852*VLOOKUP('Munka - y=xi'!U15,coco!$A$85:$GG$106,coco!S$107,0)</f>
        <v>74.297622000000004</v>
      </c>
      <c r="T123">
        <f>1.010852*VLOOKUP('Munka - y=xi'!V15,coco!$A$85:$GG$106,coco!T$107,0)</f>
        <v>0</v>
      </c>
      <c r="U123">
        <f>1.010852*VLOOKUP('Munka - y=xi'!W15,coco!$A$85:$GG$106,coco!U$107,0)</f>
        <v>290.61995000000002</v>
      </c>
      <c r="V123">
        <f>1.010852*VLOOKUP('Munka - y=xi'!X15,coco!$A$85:$GG$106,coco!V$107,0)</f>
        <v>0</v>
      </c>
      <c r="W123">
        <f>1.010852*VLOOKUP('Munka - y=xi'!Y15,coco!$A$85:$GG$106,coco!W$107,0)</f>
        <v>0</v>
      </c>
      <c r="X123">
        <f>1.010852*VLOOKUP('Munka - y=xi'!Z15,coco!$A$85:$GG$106,coco!X$107,0)</f>
        <v>23.249596</v>
      </c>
      <c r="Y123">
        <f>1.010852*VLOOKUP('Munka - y=xi'!AA15,coco!$A$85:$GG$106,coco!Y$107,0)</f>
        <v>272.42461400000002</v>
      </c>
      <c r="Z123">
        <f>1.010852*VLOOKUP('Munka - y=xi'!AB15,coco!$A$85:$GG$106,coco!Z$107,0)</f>
        <v>0</v>
      </c>
      <c r="AA123">
        <f>1.010852*VLOOKUP('Munka - y=xi'!AC15,coco!$A$85:$GG$106,coco!AA$107,0)</f>
        <v>0</v>
      </c>
      <c r="AB123">
        <f>1.010852*VLOOKUP('Munka - y=xi'!AD15,coco!$A$85:$GG$106,coco!AB$107,0)</f>
        <v>0</v>
      </c>
      <c r="AC123">
        <f>1.010852*VLOOKUP('Munka - y=xi'!AE15,coco!$A$85:$GG$106,coco!AC$107,0)</f>
        <v>0</v>
      </c>
      <c r="AD123">
        <f>1.010852*VLOOKUP('Munka - y=xi'!AF15,coco!$A$85:$GG$106,coco!AD$107,0)</f>
        <v>0</v>
      </c>
      <c r="AE123">
        <f>1.010852*VLOOKUP('Munka - y=xi'!AG15,coco!$A$85:$GG$106,coco!AE$107,0)</f>
        <v>0</v>
      </c>
      <c r="AF123">
        <f>1.010852*VLOOKUP('Munka - y=xi'!AH15,coco!$A$85:$GG$106,coco!AF$107,0)</f>
        <v>0</v>
      </c>
      <c r="AG123">
        <f>1.010852*VLOOKUP('Munka - y=xi'!AI15,coco!$A$85:$GG$106,coco!AG$107,0)</f>
        <v>0</v>
      </c>
      <c r="AH123">
        <f>1.010852*VLOOKUP('Munka - y=xi'!AJ15,coco!$A$85:$GG$106,coco!AH$107,0)</f>
        <v>0</v>
      </c>
      <c r="AI123">
        <f>1.010852*VLOOKUP('Munka - y=xi'!AK15,coco!$A$85:$GG$106,coco!AI$107,0)</f>
        <v>0</v>
      </c>
      <c r="AJ123">
        <f>1.010852*VLOOKUP('Munka - y=xi'!AL15,coco!$A$85:$GG$106,coco!AJ$107,0)</f>
        <v>0</v>
      </c>
      <c r="AK123">
        <f>1.010852*VLOOKUP('Munka - y=xi'!AM15,coco!$A$85:$GG$106,coco!AK$107,0)</f>
        <v>328.52690000000001</v>
      </c>
      <c r="AL123">
        <f>1.010852*VLOOKUP('Munka - y=xi'!AN15,coco!$A$85:$GG$106,coco!AL$107,0)</f>
        <v>0</v>
      </c>
      <c r="AM123">
        <f>1.010852*VLOOKUP('Munka - y=xi'!AO15,coco!$A$85:$GG$106,coco!AM$107,0)</f>
        <v>95.525514000000001</v>
      </c>
      <c r="AN123">
        <f>1.010852*VLOOKUP('Munka - y=xi'!AP15,coco!$A$85:$GG$106,coco!AN$107,0)</f>
        <v>0</v>
      </c>
      <c r="AO123">
        <f>1.010852*VLOOKUP('Munka - y=xi'!AQ15,coco!$A$85:$GG$106,coco!AO$107,0)</f>
        <v>0</v>
      </c>
      <c r="AP123">
        <f>1.010852*VLOOKUP('Munka - y=xi'!AR15,coco!$A$85:$GG$106,coco!AP$107,0)</f>
        <v>0</v>
      </c>
      <c r="AQ123">
        <f>1.010852*VLOOKUP('Munka - y=xi'!AS15,coco!$A$85:$GG$106,coco!AQ$107,0)</f>
        <v>0</v>
      </c>
      <c r="AR123">
        <f>1.010852*VLOOKUP('Munka - y=xi'!AT15,coco!$A$85:$GG$106,coco!AR$107,0)</f>
        <v>0</v>
      </c>
      <c r="AS123">
        <f>1.010852*VLOOKUP('Munka - y=xi'!AU15,coco!$A$85:$GG$106,coco!AS$107,0)</f>
        <v>47.510044000000001</v>
      </c>
      <c r="AT123">
        <f>1.010852*VLOOKUP('Munka - y=xi'!AV15,coco!$A$85:$GG$106,coco!AT$107,0)</f>
        <v>0</v>
      </c>
      <c r="AU123">
        <f>1.010852*VLOOKUP('Munka - y=xi'!AW15,coco!$A$85:$GG$106,coco!AU$107,0)</f>
        <v>146.57354000000001</v>
      </c>
      <c r="AV123">
        <f>1.010852*VLOOKUP('Munka - y=xi'!AX15,coco!$A$85:$GG$106,coco!AV$107,0)</f>
        <v>74.803048000000004</v>
      </c>
      <c r="AW123">
        <f>1.010852*VLOOKUP('Munka - y=xi'!AY15,coco!$A$85:$GG$106,coco!AW$107,0)</f>
        <v>0</v>
      </c>
      <c r="AX123">
        <f>1.010852*VLOOKUP('Munka - y=xi'!AZ15,coco!$A$85:$GG$106,coco!AX$107,0)</f>
        <v>0</v>
      </c>
      <c r="AY123">
        <f>1.010852*VLOOKUP('Munka - y=xi'!BA15,coco!$A$85:$GG$106,coco!AY$107,0)</f>
        <v>0</v>
      </c>
      <c r="AZ123">
        <f>1.010852*VLOOKUP('Munka - y=xi'!BB15,coco!$A$85:$GG$106,coco!AZ$107,0)</f>
        <v>61.661972000000006</v>
      </c>
      <c r="BA123">
        <f>1.010852*VLOOKUP('Munka - y=xi'!BC15,coco!$A$85:$GG$106,coco!BA$107,0)</f>
        <v>0</v>
      </c>
      <c r="BB123">
        <f>1.010852*VLOOKUP('Munka - y=xi'!BD15,coco!$A$85:$GG$106,coco!BB$107,0)</f>
        <v>0</v>
      </c>
      <c r="BC123">
        <f>1.010852*VLOOKUP('Munka - y=xi'!BE15,coco!$A$85:$GG$106,coco!BC$107,0)</f>
        <v>0</v>
      </c>
      <c r="BD123">
        <f>1.010852*VLOOKUP('Munka - y=xi'!BF15,coco!$A$85:$GG$106,coco!BD$107,0)</f>
        <v>0</v>
      </c>
      <c r="BE123">
        <f>1.010852*VLOOKUP('Munka - y=xi'!BG15,coco!$A$85:$GG$106,coco!BE$107,0)</f>
        <v>834.45832600000006</v>
      </c>
      <c r="BF123">
        <f>1.010852*VLOOKUP('Munka - y=xi'!BH15,coco!$A$85:$GG$106,coco!BF$107,0)</f>
        <v>0</v>
      </c>
      <c r="BG123">
        <f>1.010852*VLOOKUP('Munka - y=xi'!BI15,coco!$A$85:$GG$106,coco!BG$107,0)</f>
        <v>90.471254000000002</v>
      </c>
      <c r="BH123">
        <f>1.010852*VLOOKUP('Munka - y=xi'!BJ15,coco!$A$85:$GG$106,coco!BH$107,0)</f>
        <v>1527.3973720000001</v>
      </c>
      <c r="BI123">
        <f>1.010852*VLOOKUP('Munka - y=xi'!BK15,coco!$A$85:$GG$106,coco!BI$107,0)</f>
        <v>0</v>
      </c>
      <c r="BJ123">
        <f>1.010852*VLOOKUP('Munka - y=xi'!BL15,coco!$A$85:$GG$106,coco!BJ$107,0)</f>
        <v>302.24474800000002</v>
      </c>
      <c r="BK123">
        <f>1.010852*VLOOKUP('Munka - y=xi'!BM15,coco!$A$85:$GG$106,coco!BK$107,0)</f>
        <v>126.35650000000001</v>
      </c>
      <c r="BL123">
        <f>1.010852*VLOOKUP('Munka - y=xi'!BN15,coco!$A$85:$GG$106,coco!BL$107,0)</f>
        <v>0</v>
      </c>
      <c r="BM123">
        <f>1.010852*VLOOKUP('Munka - y=xi'!BO15,coco!$A$85:$GG$106,coco!BM$107,0)</f>
        <v>0</v>
      </c>
      <c r="BN123">
        <f>1.010852*VLOOKUP('Munka - y=xi'!BP15,coco!$A$85:$GG$106,coco!BN$107,0)</f>
        <v>0</v>
      </c>
      <c r="BO123">
        <f>1.010852*VLOOKUP('Munka - y=xi'!BQ15,coco!$A$85:$GG$106,coco!BO$107,0)</f>
        <v>0</v>
      </c>
      <c r="BP123">
        <f>1.010852*VLOOKUP('Munka - y=xi'!BR15,coco!$A$85:$GG$106,coco!BP$107,0)</f>
        <v>0</v>
      </c>
      <c r="BQ123">
        <f>1.010852*VLOOKUP('Munka - y=xi'!BS15,coco!$A$85:$GG$106,coco!BQ$107,0)</f>
        <v>772.29092800000001</v>
      </c>
      <c r="BR123">
        <f>1.010852*VLOOKUP('Munka - y=xi'!BT15,coco!$A$85:$GG$106,coco!BR$107,0)</f>
        <v>0</v>
      </c>
      <c r="BS123">
        <f>1.010852*VLOOKUP('Munka - y=xi'!BU15,coco!$A$85:$GG$106,coco!BS$107,0)</f>
        <v>236.53936800000002</v>
      </c>
      <c r="BT123">
        <f>1.010852*VLOOKUP('Munka - y=xi'!BV15,coco!$A$85:$GG$106,coco!BT$107,0)</f>
        <v>681.31424800000002</v>
      </c>
      <c r="BU123">
        <f>1.010852*VLOOKUP('Munka - y=xi'!BW15,coco!$A$85:$GG$106,coco!BU$107,0)</f>
        <v>0</v>
      </c>
      <c r="BV123">
        <f>1.010852*VLOOKUP('Munka - y=xi'!BX15,coco!$A$85:$GG$106,coco!BV$107,0)</f>
        <v>56.607712000000006</v>
      </c>
      <c r="BW123">
        <f>1.010852*VLOOKUP('Munka - y=xi'!BY15,coco!$A$85:$GG$106,coco!BW$107,0)</f>
        <v>11.119372</v>
      </c>
      <c r="BX123">
        <f>1.010852*VLOOKUP('Munka - y=xi'!BZ15,coco!$A$85:$GG$106,coco!BX$107,0)</f>
        <v>0</v>
      </c>
      <c r="BY123">
        <f>1.010852*VLOOKUP('Munka - y=xi'!CA15,coco!$A$85:$GG$106,coco!BY$107,0)</f>
        <v>11.119372</v>
      </c>
      <c r="BZ123">
        <f>1.010852*VLOOKUP('Munka - y=xi'!CB15,coco!$A$85:$GG$106,coco!BZ$107,0)</f>
        <v>0</v>
      </c>
      <c r="CA123">
        <f>1.010852*VLOOKUP('Munka - y=xi'!CC15,coco!$A$85:$GG$106,coco!CA$107,0)</f>
        <v>0</v>
      </c>
      <c r="CB123">
        <f>1.010852*VLOOKUP('Munka - y=xi'!CD15,coco!$A$85:$GG$106,coco!CB$107,0)</f>
        <v>0</v>
      </c>
      <c r="CC123">
        <f>1.010852*VLOOKUP('Munka - y=xi'!CE15,coco!$A$85:$GG$106,coco!CC$107,0)</f>
        <v>0</v>
      </c>
      <c r="CD123">
        <f>1.010852*VLOOKUP('Munka - y=xi'!CF15,coco!$A$85:$GG$106,coco!CD$107,0)</f>
        <v>0</v>
      </c>
      <c r="CE123">
        <f>1.010852*VLOOKUP('Munka - y=xi'!CG15,coco!$A$85:$GG$106,coco!CE$107,0)</f>
        <v>0</v>
      </c>
      <c r="CF123">
        <f>1.010852*VLOOKUP('Munka - y=xi'!CH15,coco!$A$85:$GG$106,coco!CF$107,0)</f>
        <v>0</v>
      </c>
      <c r="CG123">
        <f>1.010852*VLOOKUP('Munka - y=xi'!CI15,coco!$A$85:$GG$106,coco!CG$107,0)</f>
        <v>0</v>
      </c>
      <c r="CH123">
        <f>1.010852*VLOOKUP('Munka - y=xi'!CJ15,coco!$A$85:$GG$106,coco!CH$107,0)</f>
        <v>30.325560000000003</v>
      </c>
      <c r="CI123">
        <f>1.010852*VLOOKUP('Munka - y=xi'!CK15,coco!$A$85:$GG$106,coco!CI$107,0)</f>
        <v>0</v>
      </c>
      <c r="CJ123">
        <f>1.010852*VLOOKUP('Munka - y=xi'!CL15,coco!$A$85:$GG$106,coco!CJ$107,0)</f>
        <v>0</v>
      </c>
      <c r="CK123">
        <f>1.010852*VLOOKUP('Munka - y=xi'!CM15,coco!$A$85:$GG$106,coco!CK$107,0)</f>
        <v>0</v>
      </c>
      <c r="CL123">
        <f>1.010852*VLOOKUP('Munka - y=xi'!CN15,coco!$A$85:$GG$106,coco!CL$107,0)</f>
        <v>0</v>
      </c>
      <c r="CM123">
        <f>1.010852*VLOOKUP('Munka - y=xi'!CO15,coco!$A$85:$GG$106,coco!CM$107,0)</f>
        <v>0</v>
      </c>
      <c r="CN123">
        <f>1.010852*VLOOKUP('Munka - y=xi'!CP15,coco!$A$85:$GG$106,coco!CN$107,0)</f>
        <v>0</v>
      </c>
      <c r="CO123">
        <f>1.010852*VLOOKUP('Munka - y=xi'!CQ15,coco!$A$85:$GG$106,coco!CO$107,0)</f>
        <v>0</v>
      </c>
      <c r="CP123">
        <f>1.010852*VLOOKUP('Munka - y=xi'!CR15,coco!$A$85:$GG$106,coco!CP$107,0)</f>
        <v>0</v>
      </c>
      <c r="CQ123">
        <f>1.010852*VLOOKUP('Munka - y=xi'!CS15,coco!$A$85:$GG$106,coco!CQ$107,0)</f>
        <v>168.30685800000001</v>
      </c>
      <c r="CR123">
        <f>1.010852*VLOOKUP('Munka - y=xi'!CT15,coco!$A$85:$GG$106,coco!CR$107,0)</f>
        <v>64.694528000000005</v>
      </c>
      <c r="CS123">
        <f>1.010852*VLOOKUP('Munka - y=xi'!CU15,coco!$A$85:$GG$106,coco!CS$107,0)</f>
        <v>0</v>
      </c>
      <c r="CT123">
        <f>1.010852*VLOOKUP('Munka - y=xi'!CV15,coco!$A$85:$GG$106,coco!CT$107,0)</f>
        <v>0</v>
      </c>
      <c r="CU123">
        <f>1.010852*VLOOKUP('Munka - y=xi'!CW15,coco!$A$85:$GG$106,coco!CU$107,0)</f>
        <v>0</v>
      </c>
      <c r="CV123">
        <f>1.010852*VLOOKUP('Munka - y=xi'!CX15,coco!$A$85:$GG$106,coco!CV$107,0)</f>
        <v>0</v>
      </c>
      <c r="CW123">
        <f>1.010852*VLOOKUP('Munka - y=xi'!CY15,coco!$A$85:$GG$106,coco!CW$107,0)</f>
        <v>0</v>
      </c>
      <c r="CX123">
        <f>1.010852*VLOOKUP('Munka - y=xi'!CZ15,coco!$A$85:$GG$106,coco!CX$107,0)</f>
        <v>0</v>
      </c>
      <c r="CY123">
        <f>1.010852*VLOOKUP('Munka - y=xi'!DA15,coco!$A$85:$GG$106,coco!CY$107,0)</f>
        <v>0</v>
      </c>
      <c r="CZ123">
        <f>1.010852*VLOOKUP('Munka - y=xi'!DB15,coco!$A$85:$GG$106,coco!CZ$107,0)</f>
        <v>0</v>
      </c>
      <c r="DA123">
        <f>1.010852*VLOOKUP('Munka - y=xi'!DC15,coco!$A$85:$GG$106,coco!DA$107,0)</f>
        <v>0</v>
      </c>
      <c r="DB123">
        <f>1.010852*VLOOKUP('Munka - y=xi'!DD15,coco!$A$85:$GG$106,coco!DB$107,0)</f>
        <v>0</v>
      </c>
      <c r="DC123">
        <f>1.010852*VLOOKUP('Munka - y=xi'!DE15,coco!$A$85:$GG$106,coco!DC$107,0)</f>
        <v>0</v>
      </c>
      <c r="DD123">
        <f>1.010852*VLOOKUP('Munka - y=xi'!DF15,coco!$A$85:$GG$106,coco!DD$107,0)</f>
        <v>105.12860800000001</v>
      </c>
      <c r="DE123">
        <f>1.010852*VLOOKUP('Munka - y=xi'!DG15,coco!$A$85:$GG$106,coco!DE$107,0)</f>
        <v>0</v>
      </c>
      <c r="DF123">
        <f>1.010852*VLOOKUP('Munka - y=xi'!DH15,coco!$A$85:$GG$106,coco!DF$107,0)</f>
        <v>73.792196000000004</v>
      </c>
      <c r="DG123">
        <f>1.010852*VLOOKUP('Munka - y=xi'!DI15,coco!$A$85:$GG$106,coco!DG$107,0)</f>
        <v>0</v>
      </c>
      <c r="DH123">
        <f>1.010852*VLOOKUP('Munka - y=xi'!DJ15,coco!$A$85:$GG$106,coco!DH$107,0)</f>
        <v>0</v>
      </c>
      <c r="DI123">
        <f>1.010852*VLOOKUP('Munka - y=xi'!DK15,coco!$A$85:$GG$106,coco!DI$107,0)</f>
        <v>0</v>
      </c>
      <c r="DJ123">
        <f>1.010852*VLOOKUP('Munka - y=xi'!DL15,coco!$A$85:$GG$106,coco!DJ$107,0)</f>
        <v>0</v>
      </c>
      <c r="DK123">
        <f>1.010852*VLOOKUP('Munka - y=xi'!DM15,coco!$A$85:$GG$106,coco!DK$107,0)</f>
        <v>0</v>
      </c>
      <c r="DL123">
        <f>1.010852*VLOOKUP('Munka - y=xi'!DN15,coco!$A$85:$GG$106,coco!DL$107,0)</f>
        <v>0</v>
      </c>
      <c r="DM123">
        <f>1.010852*VLOOKUP('Munka - y=xi'!DO15,coco!$A$85:$GG$106,coco!DM$107,0)</f>
        <v>0</v>
      </c>
      <c r="DN123">
        <f>1.010852*VLOOKUP('Munka - y=xi'!DP15,coco!$A$85:$GG$106,coco!DN$107,0)</f>
        <v>0</v>
      </c>
      <c r="DO123">
        <f>1.010852*VLOOKUP('Munka - y=xi'!DQ15,coco!$A$85:$GG$106,coco!DO$107,0)</f>
        <v>0</v>
      </c>
      <c r="DP123">
        <f>1.010852*VLOOKUP('Munka - y=xi'!DR15,coco!$A$85:$GG$106,coco!DP$107,0)</f>
        <v>0</v>
      </c>
      <c r="DQ123">
        <f>1.010852*VLOOKUP('Munka - y=xi'!DS15,coco!$A$85:$GG$106,coco!DQ$107,0)</f>
        <v>0</v>
      </c>
      <c r="DR123">
        <f>1.010852*VLOOKUP('Munka - y=xi'!DT15,coco!$A$85:$GG$106,coco!DR$107,0)</f>
        <v>0</v>
      </c>
      <c r="DS123">
        <f>1.010852*VLOOKUP('Munka - y=xi'!DU15,coco!$A$85:$GG$106,coco!DS$107,0)</f>
        <v>0</v>
      </c>
      <c r="DT123">
        <f>1.010852*VLOOKUP('Munka - y=xi'!DV15,coco!$A$85:$GG$106,coco!DT$107,0)</f>
        <v>0</v>
      </c>
      <c r="DU123">
        <f>1.010852*VLOOKUP('Munka - y=xi'!DW15,coco!$A$85:$GG$106,coco!DU$107,0)</f>
        <v>0</v>
      </c>
      <c r="DV123">
        <f>1.010852*VLOOKUP('Munka - y=xi'!DX15,coco!$A$85:$GG$106,coco!DV$107,0)</f>
        <v>0</v>
      </c>
      <c r="DW123">
        <f>1.010852*VLOOKUP('Munka - y=xi'!DY15,coco!$A$85:$GG$106,coco!DW$107,0)</f>
        <v>0</v>
      </c>
      <c r="DX123">
        <f>1.010852*VLOOKUP('Munka - y=xi'!DZ15,coco!$A$85:$GG$106,coco!DX$107,0)</f>
        <v>0</v>
      </c>
      <c r="DY123">
        <f>1.010852*VLOOKUP('Munka - y=xi'!EA15,coco!$A$85:$GG$106,coco!DY$107,0)</f>
        <v>0</v>
      </c>
      <c r="DZ123">
        <f>1.010852*VLOOKUP('Munka - y=xi'!EB15,coco!$A$85:$GG$106,coco!DZ$107,0)</f>
        <v>0</v>
      </c>
      <c r="EA123">
        <f>1.010852*VLOOKUP('Munka - y=xi'!EC15,coco!$A$85:$GG$106,coco!EA$107,0)</f>
        <v>0</v>
      </c>
      <c r="EB123">
        <f>1.010852*VLOOKUP('Munka - y=xi'!ED15,coco!$A$85:$GG$106,coco!EB$107,0)</f>
        <v>0</v>
      </c>
      <c r="EC123">
        <f>1.010852*VLOOKUP('Munka - y=xi'!EE15,coco!$A$85:$GG$106,coco!EC$107,0)</f>
        <v>2.5271300000000001</v>
      </c>
      <c r="ED123">
        <f>1.010852*VLOOKUP('Munka - y=xi'!EF15,coco!$A$85:$GG$106,coco!ED$107,0)</f>
        <v>0</v>
      </c>
      <c r="EE123">
        <f>1.010852*VLOOKUP('Munka - y=xi'!EG15,coco!$A$85:$GG$106,coco!EE$107,0)</f>
        <v>148.59524400000001</v>
      </c>
      <c r="EF123">
        <f>1.010852*VLOOKUP('Munka - y=xi'!EH15,coco!$A$85:$GG$106,coco!EF$107,0)</f>
        <v>0</v>
      </c>
      <c r="EG123">
        <f>1.010852*VLOOKUP('Munka - y=xi'!EI15,coco!$A$85:$GG$106,coco!EG$107,0)</f>
        <v>0</v>
      </c>
      <c r="EH123">
        <f>1.010852*VLOOKUP('Munka - y=xi'!EJ15,coco!$A$85:$GG$106,coco!EH$107,0)</f>
        <v>0</v>
      </c>
      <c r="EI123">
        <f>1.010852*VLOOKUP('Munka - y=xi'!EK15,coco!$A$85:$GG$106,coco!EI$107,0)</f>
        <v>0</v>
      </c>
      <c r="EJ123">
        <f>1.010852*VLOOKUP('Munka - y=xi'!EL15,coco!$A$85:$GG$106,coco!EJ$107,0)</f>
        <v>0</v>
      </c>
      <c r="EK123">
        <f>1.010852*VLOOKUP('Munka - y=xi'!EM15,coco!$A$85:$GG$106,coco!EK$107,0)</f>
        <v>0</v>
      </c>
      <c r="EL123">
        <f>1.010852*VLOOKUP('Munka - y=xi'!EN15,coco!$A$85:$GG$106,coco!EL$107,0)</f>
        <v>0</v>
      </c>
      <c r="EM123">
        <f>1.010852*VLOOKUP('Munka - y=xi'!EO15,coco!$A$85:$GG$106,coco!EM$107,0)</f>
        <v>0</v>
      </c>
      <c r="EN123">
        <f>1.010852*VLOOKUP('Munka - y=xi'!EP15,coco!$A$85:$GG$106,coco!EN$107,0)</f>
        <v>0</v>
      </c>
      <c r="EO123">
        <f>1.010852*VLOOKUP('Munka - y=xi'!EQ15,coco!$A$85:$GG$106,coco!EO$107,0)</f>
        <v>0</v>
      </c>
      <c r="EP123">
        <f>1.010852*VLOOKUP('Munka - y=xi'!ER15,coco!$A$85:$GG$106,coco!EP$107,0)</f>
        <v>0</v>
      </c>
      <c r="EQ123">
        <f>1.010852*VLOOKUP('Munka - y=xi'!ES15,coco!$A$85:$GG$106,coco!EQ$107,0)</f>
        <v>0</v>
      </c>
      <c r="ER123">
        <f>1.010852*VLOOKUP('Munka - y=xi'!ET15,coco!$A$85:$GG$106,coco!ER$107,0)</f>
        <v>0</v>
      </c>
      <c r="ES123">
        <f>1.010852*VLOOKUP('Munka - y=xi'!EU15,coco!$A$85:$GG$106,coco!ES$107,0)</f>
        <v>0</v>
      </c>
      <c r="ET123">
        <f>1.010852*VLOOKUP('Munka - y=xi'!EV15,coco!$A$85:$GG$106,coco!ET$107,0)</f>
        <v>67.727084000000005</v>
      </c>
      <c r="EU123">
        <f>1.010852*VLOOKUP('Munka - y=xi'!EW15,coco!$A$85:$GG$106,coco!EU$107,0)</f>
        <v>0</v>
      </c>
      <c r="EV123">
        <f>1.010852*VLOOKUP('Munka - y=xi'!EX15,coco!$A$85:$GG$106,coco!EV$107,0)</f>
        <v>0</v>
      </c>
      <c r="EW123">
        <f>1.010852*VLOOKUP('Munka - y=xi'!EY15,coco!$A$85:$GG$106,coco!EW$107,0)</f>
        <v>0</v>
      </c>
      <c r="EX123">
        <f>1.010852*VLOOKUP('Munka - y=xi'!EZ15,coco!$A$85:$GG$106,coco!EX$107,0)</f>
        <v>0</v>
      </c>
      <c r="EY123">
        <f>1.010852*VLOOKUP('Munka - y=xi'!FA15,coco!$A$85:$GG$106,coco!EY$107,0)</f>
        <v>0</v>
      </c>
      <c r="EZ123">
        <f>1.010852*VLOOKUP('Munka - y=xi'!FB15,coco!$A$85:$GG$106,coco!EZ$107,0)</f>
        <v>0</v>
      </c>
      <c r="FA123">
        <f>1.010852*VLOOKUP('Munka - y=xi'!FC15,coco!$A$85:$GG$106,coco!FA$107,0)</f>
        <v>33.358116000000003</v>
      </c>
      <c r="FB123">
        <f>1.010852*VLOOKUP('Munka - y=xi'!FD15,coco!$A$85:$GG$106,coco!FB$107,0)</f>
        <v>0</v>
      </c>
      <c r="FC123">
        <f>1.010852*VLOOKUP('Munka - y=xi'!FE15,coco!$A$85:$GG$106,coco!FC$107,0)</f>
        <v>0</v>
      </c>
      <c r="FD123">
        <f>1.010852*VLOOKUP('Munka - y=xi'!FF15,coco!$A$85:$GG$106,coco!FD$107,0)</f>
        <v>0</v>
      </c>
      <c r="FE123">
        <f>1.010852*VLOOKUP('Munka - y=xi'!FG15,coco!$A$85:$GG$106,coco!FE$107,0)</f>
        <v>0</v>
      </c>
      <c r="FF123">
        <f>1.010852*VLOOKUP('Munka - y=xi'!FH15,coco!$A$85:$GG$106,coco!FF$107,0)</f>
        <v>0</v>
      </c>
      <c r="FG123">
        <f>1.010852*VLOOKUP('Munka - y=xi'!FI15,coco!$A$85:$GG$106,coco!FG$107,0)</f>
        <v>0</v>
      </c>
      <c r="FH123">
        <f>1.010852*VLOOKUP('Munka - y=xi'!FJ15,coco!$A$85:$GG$106,coco!FH$107,0)</f>
        <v>0</v>
      </c>
      <c r="FI123">
        <f>1.010852*VLOOKUP('Munka - y=xi'!FK15,coco!$A$85:$GG$106,coco!FI$107,0)</f>
        <v>0</v>
      </c>
      <c r="FJ123">
        <f>1.010852*VLOOKUP('Munka - y=xi'!FL15,coco!$A$85:$GG$106,coco!FJ$107,0)</f>
        <v>0</v>
      </c>
      <c r="FK123">
        <f>1.010852*VLOOKUP('Munka - y=xi'!FM15,coco!$A$85:$GG$106,coco!FK$107,0)</f>
        <v>0</v>
      </c>
      <c r="FL123">
        <f>1.010852*VLOOKUP('Munka - y=xi'!FN15,coco!$A$85:$GG$106,coco!FL$107,0)</f>
        <v>0</v>
      </c>
      <c r="FM123">
        <f>1.010852*VLOOKUP('Munka - y=xi'!FO15,coco!$A$85:$GG$106,coco!FM$107,0)</f>
        <v>0</v>
      </c>
      <c r="FN123">
        <f>1.010852*VLOOKUP('Munka - y=xi'!FP15,coco!$A$85:$GG$106,coco!FN$107,0)</f>
        <v>37.906950000000002</v>
      </c>
      <c r="FO123">
        <f>1.010852*VLOOKUP('Munka - y=xi'!FQ15,coco!$A$85:$GG$106,coco!FO$107,0)</f>
        <v>0</v>
      </c>
      <c r="FP123">
        <f>1.010852*VLOOKUP('Munka - y=xi'!FR15,coco!$A$85:$GG$106,coco!FP$107,0)</f>
        <v>0</v>
      </c>
      <c r="FQ123">
        <f>1.010852*VLOOKUP('Munka - y=xi'!FS15,coco!$A$85:$GG$106,coco!FQ$107,0)</f>
        <v>0</v>
      </c>
      <c r="FR123">
        <f>1.010852*VLOOKUP('Munka - y=xi'!FT15,coco!$A$85:$GG$106,coco!FR$107,0)</f>
        <v>0</v>
      </c>
      <c r="FS123">
        <f>1.010852*VLOOKUP('Munka - y=xi'!FU15,coco!$A$85:$GG$106,coco!FS$107,0)</f>
        <v>0</v>
      </c>
      <c r="FT123">
        <f>1.010852*VLOOKUP('Munka - y=xi'!FV15,coco!$A$85:$GG$106,coco!FT$107,0)</f>
        <v>409.39506000000006</v>
      </c>
      <c r="FU123">
        <f>1.010852*VLOOKUP('Munka - y=xi'!FW15,coco!$A$85:$GG$106,coco!FU$107,0)</f>
        <v>0</v>
      </c>
      <c r="FV123">
        <f>1.010852*VLOOKUP('Munka - y=xi'!FX15,coco!$A$85:$GG$106,coco!FV$107,0)</f>
        <v>0</v>
      </c>
      <c r="FW123">
        <f>1.010852*VLOOKUP('Munka - y=xi'!FY15,coco!$A$85:$GG$106,coco!FW$107,0)</f>
        <v>0</v>
      </c>
      <c r="FX123">
        <f>1.010852*VLOOKUP('Munka - y=xi'!FZ15,coco!$A$85:$GG$106,coco!FX$107,0)</f>
        <v>0</v>
      </c>
      <c r="FY123">
        <f>1.010852*VLOOKUP('Munka - y=xi'!GA15,coco!$A$85:$GG$106,coco!FY$107,0)</f>
        <v>0</v>
      </c>
      <c r="FZ123">
        <f>1.010852*VLOOKUP('Munka - y=xi'!GB15,coco!$A$85:$GG$106,coco!FZ$107,0)</f>
        <v>0</v>
      </c>
      <c r="GA123">
        <f>1.010852*VLOOKUP('Munka - y=xi'!GC15,coco!$A$85:$GG$106,coco!GA$107,0)</f>
        <v>0</v>
      </c>
      <c r="GB123">
        <f>1.010852*VLOOKUP('Munka - y=xi'!GD15,coco!$A$85:$GG$106,coco!GB$107,0)</f>
        <v>0</v>
      </c>
      <c r="GC123">
        <f>1.010852*VLOOKUP('Munka - y=xi'!GE15,coco!$A$85:$GG$106,coco!GC$107,0)</f>
        <v>0.50542600000000004</v>
      </c>
      <c r="GD123">
        <f>1.010852*VLOOKUP('Munka - y=xi'!GF15,coco!$A$85:$GG$106,coco!GD$107,0)</f>
        <v>0</v>
      </c>
      <c r="GE123">
        <f>1.010852*VLOOKUP('Munka - y=xi'!GG15,coco!$A$85:$GG$106,coco!GE$107,0)</f>
        <v>0</v>
      </c>
      <c r="GF123">
        <f>1.010852*VLOOKUP('Munka - y=xi'!GH15,coco!$A$85:$GG$106,coco!GF$107,0)</f>
        <v>0</v>
      </c>
      <c r="GG123">
        <f>1.010852*VLOOKUP('Munka - y=xi'!GI15,coco!$A$85:$GG$106,coco!GG$107,0)</f>
        <v>0</v>
      </c>
      <c r="GH123">
        <f t="shared" si="25"/>
        <v>7758.7945260000006</v>
      </c>
      <c r="GI123">
        <f>'Munka - y=xi'!GJ15</f>
        <v>7714</v>
      </c>
      <c r="GJ123">
        <f t="shared" si="26"/>
        <v>-44.794526000000587</v>
      </c>
    </row>
    <row r="124" spans="1:192" hidden="1">
      <c r="A124" t="str">
        <f>'Munka - y=xi'!A16</f>
        <v>Nógrádsáp 2000</v>
      </c>
      <c r="B124">
        <f>1.010852*VLOOKUP('Munka - y=xi'!D16,coco!$A$85:$GG$106,coco!B$107,0)</f>
        <v>133.93789000000001</v>
      </c>
      <c r="C124">
        <f>1.010852*VLOOKUP('Munka - y=xi'!E16,coco!$A$85:$GG$106,coco!C$107,0)</f>
        <v>0</v>
      </c>
      <c r="D124">
        <f>1.010852*VLOOKUP('Munka - y=xi'!F16,coco!$A$85:$GG$106,coco!D$107,0)</f>
        <v>0</v>
      </c>
      <c r="E124">
        <f>1.010852*VLOOKUP('Munka - y=xi'!G16,coco!$A$85:$GG$106,coco!E$107,0)</f>
        <v>0</v>
      </c>
      <c r="F124">
        <f>1.010852*VLOOKUP('Munka - y=xi'!H16,coco!$A$85:$GG$106,coco!F$107,0)</f>
        <v>0</v>
      </c>
      <c r="G124">
        <f>1.010852*VLOOKUP('Munka - y=xi'!I16,coco!$A$85:$GG$106,coco!G$107,0)</f>
        <v>0</v>
      </c>
      <c r="H124">
        <f>1.010852*VLOOKUP('Munka - y=xi'!J16,coco!$A$85:$GG$106,coco!H$107,0)</f>
        <v>287.08196800000002</v>
      </c>
      <c r="I124">
        <f>1.010852*VLOOKUP('Munka - y=xi'!K16,coco!$A$85:$GG$106,coco!I$107,0)</f>
        <v>0</v>
      </c>
      <c r="J124">
        <f>1.010852*VLOOKUP('Munka - y=xi'!L16,coco!$A$85:$GG$106,coco!J$107,0)</f>
        <v>0</v>
      </c>
      <c r="K124">
        <f>1.010852*VLOOKUP('Munka - y=xi'!M16,coco!$A$85:$GG$106,coco!K$107,0)</f>
        <v>0</v>
      </c>
      <c r="L124">
        <f>1.010852*VLOOKUP('Munka - y=xi'!N16,coco!$A$85:$GG$106,coco!L$107,0)</f>
        <v>0</v>
      </c>
      <c r="M124">
        <f>1.010852*VLOOKUP('Munka - y=xi'!O16,coco!$A$85:$GG$106,coco!M$107,0)</f>
        <v>0</v>
      </c>
      <c r="N124">
        <f>1.010852*VLOOKUP('Munka - y=xi'!P16,coco!$A$85:$GG$106,coco!N$107,0)</f>
        <v>42.961210000000001</v>
      </c>
      <c r="O124">
        <f>1.010852*VLOOKUP('Munka - y=xi'!Q16,coco!$A$85:$GG$106,coco!O$107,0)</f>
        <v>315.89125000000001</v>
      </c>
      <c r="P124">
        <f>1.010852*VLOOKUP('Munka - y=xi'!R16,coco!$A$85:$GG$106,coco!P$107,0)</f>
        <v>0</v>
      </c>
      <c r="Q124">
        <f>1.010852*VLOOKUP('Munka - y=xi'!S16,coco!$A$85:$GG$106,coco!Q$107,0)</f>
        <v>0</v>
      </c>
      <c r="R124">
        <f>1.010852*VLOOKUP('Munka - y=xi'!T16,coco!$A$85:$GG$106,coco!R$107,0)</f>
        <v>259.28353800000002</v>
      </c>
      <c r="S124">
        <f>1.010852*VLOOKUP('Munka - y=xi'!U16,coco!$A$85:$GG$106,coco!S$107,0)</f>
        <v>421.52528400000006</v>
      </c>
      <c r="T124">
        <f>1.010852*VLOOKUP('Munka - y=xi'!V16,coco!$A$85:$GG$106,coco!T$107,0)</f>
        <v>245.63703600000002</v>
      </c>
      <c r="U124">
        <f>1.010852*VLOOKUP('Munka - y=xi'!W16,coco!$A$85:$GG$106,coco!U$107,0)</f>
        <v>0</v>
      </c>
      <c r="V124">
        <f>1.010852*VLOOKUP('Munka - y=xi'!X16,coco!$A$85:$GG$106,coco!V$107,0)</f>
        <v>0</v>
      </c>
      <c r="W124">
        <f>1.010852*VLOOKUP('Munka - y=xi'!Y16,coco!$A$85:$GG$106,coco!W$107,0)</f>
        <v>551.92519200000004</v>
      </c>
      <c r="X124">
        <f>1.010852*VLOOKUP('Munka - y=xi'!Z16,coco!$A$85:$GG$106,coco!X$107,0)</f>
        <v>201.15954800000003</v>
      </c>
      <c r="Y124">
        <f>1.010852*VLOOKUP('Munka - y=xi'!AA16,coco!$A$85:$GG$106,coco!Y$107,0)</f>
        <v>120.29138800000001</v>
      </c>
      <c r="Z124">
        <f>1.010852*VLOOKUP('Munka - y=xi'!AB16,coco!$A$85:$GG$106,coco!Z$107,0)</f>
        <v>835.97460400000011</v>
      </c>
      <c r="AA124">
        <f>1.010852*VLOOKUP('Munka - y=xi'!AC16,coco!$A$85:$GG$106,coco!AA$107,0)</f>
        <v>0</v>
      </c>
      <c r="AB124">
        <f>1.010852*VLOOKUP('Munka - y=xi'!AD16,coco!$A$85:$GG$106,coco!AB$107,0)</f>
        <v>0</v>
      </c>
      <c r="AC124">
        <f>1.010852*VLOOKUP('Munka - y=xi'!AE16,coco!$A$85:$GG$106,coco!AC$107,0)</f>
        <v>0</v>
      </c>
      <c r="AD124">
        <f>1.010852*VLOOKUP('Munka - y=xi'!AF16,coco!$A$85:$GG$106,coco!AD$107,0)</f>
        <v>0</v>
      </c>
      <c r="AE124">
        <f>1.010852*VLOOKUP('Munka - y=xi'!AG16,coco!$A$85:$GG$106,coco!AE$107,0)</f>
        <v>0</v>
      </c>
      <c r="AF124">
        <f>1.010852*VLOOKUP('Munka - y=xi'!AH16,coco!$A$85:$GG$106,coco!AF$107,0)</f>
        <v>0</v>
      </c>
      <c r="AG124">
        <f>1.010852*VLOOKUP('Munka - y=xi'!AI16,coco!$A$85:$GG$106,coco!AG$107,0)</f>
        <v>0</v>
      </c>
      <c r="AH124">
        <f>1.010852*VLOOKUP('Munka - y=xi'!AJ16,coco!$A$85:$GG$106,coco!AH$107,0)</f>
        <v>0</v>
      </c>
      <c r="AI124">
        <f>1.010852*VLOOKUP('Munka - y=xi'!AK16,coco!$A$85:$GG$106,coco!AI$107,0)</f>
        <v>0</v>
      </c>
      <c r="AJ124">
        <f>1.010852*VLOOKUP('Munka - y=xi'!AL16,coco!$A$85:$GG$106,coco!AJ$107,0)</f>
        <v>0</v>
      </c>
      <c r="AK124">
        <f>1.010852*VLOOKUP('Munka - y=xi'!AM16,coco!$A$85:$GG$106,coco!AK$107,0)</f>
        <v>0</v>
      </c>
      <c r="AL124">
        <f>1.010852*VLOOKUP('Munka - y=xi'!AN16,coco!$A$85:$GG$106,coco!AL$107,0)</f>
        <v>0</v>
      </c>
      <c r="AM124">
        <f>1.010852*VLOOKUP('Munka - y=xi'!AO16,coco!$A$85:$GG$106,coco!AM$107,0)</f>
        <v>0</v>
      </c>
      <c r="AN124">
        <f>1.010852*VLOOKUP('Munka - y=xi'!AP16,coco!$A$85:$GG$106,coco!AN$107,0)</f>
        <v>0</v>
      </c>
      <c r="AO124">
        <f>1.010852*VLOOKUP('Munka - y=xi'!AQ16,coco!$A$85:$GG$106,coco!AO$107,0)</f>
        <v>0</v>
      </c>
      <c r="AP124">
        <f>1.010852*VLOOKUP('Munka - y=xi'!AR16,coco!$A$85:$GG$106,coco!AP$107,0)</f>
        <v>0</v>
      </c>
      <c r="AQ124">
        <f>1.010852*VLOOKUP('Munka - y=xi'!AS16,coco!$A$85:$GG$106,coco!AQ$107,0)</f>
        <v>0</v>
      </c>
      <c r="AR124">
        <f>1.010852*VLOOKUP('Munka - y=xi'!AT16,coco!$A$85:$GG$106,coco!AR$107,0)</f>
        <v>2.5271300000000001</v>
      </c>
      <c r="AS124">
        <f>1.010852*VLOOKUP('Munka - y=xi'!AU16,coco!$A$85:$GG$106,coco!AS$107,0)</f>
        <v>46.499192000000001</v>
      </c>
      <c r="AT124">
        <f>1.010852*VLOOKUP('Munka - y=xi'!AV16,coco!$A$85:$GG$106,coco!AT$107,0)</f>
        <v>0</v>
      </c>
      <c r="AU124">
        <f>1.010852*VLOOKUP('Munka - y=xi'!AW16,coco!$A$85:$GG$106,coco!AU$107,0)</f>
        <v>146.57354000000001</v>
      </c>
      <c r="AV124">
        <f>1.010852*VLOOKUP('Munka - y=xi'!AX16,coco!$A$85:$GG$106,coco!AV$107,0)</f>
        <v>0</v>
      </c>
      <c r="AW124">
        <f>1.010852*VLOOKUP('Munka - y=xi'!AY16,coco!$A$85:$GG$106,coco!AW$107,0)</f>
        <v>0</v>
      </c>
      <c r="AX124">
        <f>1.010852*VLOOKUP('Munka - y=xi'!AZ16,coco!$A$85:$GG$106,coco!AX$107,0)</f>
        <v>0</v>
      </c>
      <c r="AY124">
        <f>1.010852*VLOOKUP('Munka - y=xi'!BA16,coco!$A$85:$GG$106,coco!AY$107,0)</f>
        <v>0</v>
      </c>
      <c r="AZ124">
        <f>1.010852*VLOOKUP('Munka - y=xi'!BB16,coco!$A$85:$GG$106,coco!AZ$107,0)</f>
        <v>0</v>
      </c>
      <c r="BA124">
        <f>1.010852*VLOOKUP('Munka - y=xi'!BC16,coco!$A$85:$GG$106,coco!BA$107,0)</f>
        <v>0</v>
      </c>
      <c r="BB124">
        <f>1.010852*VLOOKUP('Munka - y=xi'!BD16,coco!$A$85:$GG$106,coco!BB$107,0)</f>
        <v>38.412376000000002</v>
      </c>
      <c r="BC124">
        <f>1.010852*VLOOKUP('Munka - y=xi'!BE16,coco!$A$85:$GG$106,coco!BC$107,0)</f>
        <v>0</v>
      </c>
      <c r="BD124">
        <f>1.010852*VLOOKUP('Munka - y=xi'!BF16,coco!$A$85:$GG$106,coco!BD$107,0)</f>
        <v>0</v>
      </c>
      <c r="BE124">
        <f>1.010852*VLOOKUP('Munka - y=xi'!BG16,coco!$A$85:$GG$106,coco!BE$107,0)</f>
        <v>1114.9697560000002</v>
      </c>
      <c r="BF124">
        <f>1.010852*VLOOKUP('Munka - y=xi'!BH16,coco!$A$85:$GG$106,coco!BF$107,0)</f>
        <v>0</v>
      </c>
      <c r="BG124">
        <f>1.010852*VLOOKUP('Munka - y=xi'!BI16,coco!$A$85:$GG$106,coco!BG$107,0)</f>
        <v>0</v>
      </c>
      <c r="BH124">
        <f>1.010852*VLOOKUP('Munka - y=xi'!BJ16,coco!$A$85:$GG$106,coco!BH$107,0)</f>
        <v>2534.2059640000002</v>
      </c>
      <c r="BI124">
        <f>1.010852*VLOOKUP('Munka - y=xi'!BK16,coco!$A$85:$GG$106,coco!BI$107,0)</f>
        <v>0</v>
      </c>
      <c r="BJ124">
        <f>1.010852*VLOOKUP('Munka - y=xi'!BL16,coco!$A$85:$GG$106,coco!BJ$107,0)</f>
        <v>152.13322600000001</v>
      </c>
      <c r="BK124">
        <f>1.010852*VLOOKUP('Munka - y=xi'!BM16,coco!$A$85:$GG$106,coco!BK$107,0)</f>
        <v>0</v>
      </c>
      <c r="BL124">
        <f>1.010852*VLOOKUP('Munka - y=xi'!BN16,coco!$A$85:$GG$106,coco!BL$107,0)</f>
        <v>0</v>
      </c>
      <c r="BM124">
        <f>1.010852*VLOOKUP('Munka - y=xi'!BO16,coco!$A$85:$GG$106,coco!BM$107,0)</f>
        <v>0</v>
      </c>
      <c r="BN124">
        <f>1.010852*VLOOKUP('Munka - y=xi'!BP16,coco!$A$85:$GG$106,coco!BN$107,0)</f>
        <v>0</v>
      </c>
      <c r="BO124">
        <f>1.010852*VLOOKUP('Munka - y=xi'!BQ16,coco!$A$85:$GG$106,coco!BO$107,0)</f>
        <v>0</v>
      </c>
      <c r="BP124">
        <f>1.010852*VLOOKUP('Munka - y=xi'!BR16,coco!$A$85:$GG$106,coco!BP$107,0)</f>
        <v>0</v>
      </c>
      <c r="BQ124">
        <f>1.010852*VLOOKUP('Munka - y=xi'!BS16,coco!$A$85:$GG$106,coco!BQ$107,0)</f>
        <v>1967.6234180000001</v>
      </c>
      <c r="BR124">
        <f>1.010852*VLOOKUP('Munka - y=xi'!BT16,coco!$A$85:$GG$106,coco!BR$107,0)</f>
        <v>0</v>
      </c>
      <c r="BS124">
        <f>1.010852*VLOOKUP('Munka - y=xi'!BU16,coco!$A$85:$GG$106,coco!BS$107,0)</f>
        <v>236.53936800000002</v>
      </c>
      <c r="BT124">
        <f>1.010852*VLOOKUP('Munka - y=xi'!BV16,coco!$A$85:$GG$106,coco!BT$107,0)</f>
        <v>0</v>
      </c>
      <c r="BU124">
        <f>1.010852*VLOOKUP('Munka - y=xi'!BW16,coco!$A$85:$GG$106,coco!BU$107,0)</f>
        <v>0</v>
      </c>
      <c r="BV124">
        <f>1.010852*VLOOKUP('Munka - y=xi'!BX16,coco!$A$85:$GG$106,coco!BV$107,0)</f>
        <v>0</v>
      </c>
      <c r="BW124">
        <f>1.010852*VLOOKUP('Munka - y=xi'!BY16,coco!$A$85:$GG$106,coco!BW$107,0)</f>
        <v>0</v>
      </c>
      <c r="BX124">
        <f>1.010852*VLOOKUP('Munka - y=xi'!BZ16,coco!$A$85:$GG$106,coco!BX$107,0)</f>
        <v>0</v>
      </c>
      <c r="BY124">
        <f>1.010852*VLOOKUP('Munka - y=xi'!CA16,coco!$A$85:$GG$106,coco!BY$107,0)</f>
        <v>0</v>
      </c>
      <c r="BZ124">
        <f>1.010852*VLOOKUP('Munka - y=xi'!CB16,coco!$A$85:$GG$106,coco!BZ$107,0)</f>
        <v>0</v>
      </c>
      <c r="CA124">
        <f>1.010852*VLOOKUP('Munka - y=xi'!CC16,coco!$A$85:$GG$106,coco!CA$107,0)</f>
        <v>0</v>
      </c>
      <c r="CB124">
        <f>1.010852*VLOOKUP('Munka - y=xi'!CD16,coco!$A$85:$GG$106,coco!CB$107,0)</f>
        <v>0</v>
      </c>
      <c r="CC124">
        <f>1.010852*VLOOKUP('Munka - y=xi'!CE16,coco!$A$85:$GG$106,coco!CC$107,0)</f>
        <v>0</v>
      </c>
      <c r="CD124">
        <f>1.010852*VLOOKUP('Munka - y=xi'!CF16,coco!$A$85:$GG$106,coco!CD$107,0)</f>
        <v>51.048026000000007</v>
      </c>
      <c r="CE124">
        <f>1.010852*VLOOKUP('Munka - y=xi'!CG16,coco!$A$85:$GG$106,coco!CE$107,0)</f>
        <v>0</v>
      </c>
      <c r="CF124">
        <f>1.010852*VLOOKUP('Munka - y=xi'!CH16,coco!$A$85:$GG$106,coco!CF$107,0)</f>
        <v>15.162780000000001</v>
      </c>
      <c r="CG124">
        <f>1.010852*VLOOKUP('Munka - y=xi'!CI16,coco!$A$85:$GG$106,coco!CG$107,0)</f>
        <v>0</v>
      </c>
      <c r="CH124">
        <f>1.010852*VLOOKUP('Munka - y=xi'!CJ16,coco!$A$85:$GG$106,coco!CH$107,0)</f>
        <v>0</v>
      </c>
      <c r="CI124">
        <f>1.010852*VLOOKUP('Munka - y=xi'!CK16,coco!$A$85:$GG$106,coco!CI$107,0)</f>
        <v>0</v>
      </c>
      <c r="CJ124">
        <f>1.010852*VLOOKUP('Munka - y=xi'!CL16,coco!$A$85:$GG$106,coco!CJ$107,0)</f>
        <v>0</v>
      </c>
      <c r="CK124">
        <f>1.010852*VLOOKUP('Munka - y=xi'!CM16,coco!$A$85:$GG$106,coco!CK$107,0)</f>
        <v>0</v>
      </c>
      <c r="CL124">
        <f>1.010852*VLOOKUP('Munka - y=xi'!CN16,coco!$A$85:$GG$106,coco!CL$107,0)</f>
        <v>0</v>
      </c>
      <c r="CM124">
        <f>1.010852*VLOOKUP('Munka - y=xi'!CO16,coco!$A$85:$GG$106,coco!CM$107,0)</f>
        <v>0</v>
      </c>
      <c r="CN124">
        <f>1.010852*VLOOKUP('Munka - y=xi'!CP16,coco!$A$85:$GG$106,coco!CN$107,0)</f>
        <v>0</v>
      </c>
      <c r="CO124">
        <f>1.010852*VLOOKUP('Munka - y=xi'!CQ16,coco!$A$85:$GG$106,coco!CO$107,0)</f>
        <v>0</v>
      </c>
      <c r="CP124">
        <f>1.010852*VLOOKUP('Munka - y=xi'!CR16,coco!$A$85:$GG$106,coco!CP$107,0)</f>
        <v>0</v>
      </c>
      <c r="CQ124">
        <f>1.010852*VLOOKUP('Munka - y=xi'!CS16,coco!$A$85:$GG$106,coco!CQ$107,0)</f>
        <v>0</v>
      </c>
      <c r="CR124">
        <f>1.010852*VLOOKUP('Munka - y=xi'!CT16,coco!$A$85:$GG$106,coco!CR$107,0)</f>
        <v>0</v>
      </c>
      <c r="CS124">
        <f>1.010852*VLOOKUP('Munka - y=xi'!CU16,coco!$A$85:$GG$106,coco!CS$107,0)</f>
        <v>0</v>
      </c>
      <c r="CT124">
        <f>1.010852*VLOOKUP('Munka - y=xi'!CV16,coco!$A$85:$GG$106,coco!CT$107,0)</f>
        <v>115.23712800000001</v>
      </c>
      <c r="CU124">
        <f>1.010852*VLOOKUP('Munka - y=xi'!CW16,coco!$A$85:$GG$106,coco!CU$107,0)</f>
        <v>0</v>
      </c>
      <c r="CV124">
        <f>1.010852*VLOOKUP('Munka - y=xi'!CX16,coco!$A$85:$GG$106,coco!CV$107,0)</f>
        <v>0</v>
      </c>
      <c r="CW124">
        <f>1.010852*VLOOKUP('Munka - y=xi'!CY16,coco!$A$85:$GG$106,coco!CW$107,0)</f>
        <v>0</v>
      </c>
      <c r="CX124">
        <f>1.010852*VLOOKUP('Munka - y=xi'!CZ16,coco!$A$85:$GG$106,coco!CX$107,0)</f>
        <v>0</v>
      </c>
      <c r="CY124">
        <f>1.010852*VLOOKUP('Munka - y=xi'!DA16,coco!$A$85:$GG$106,coco!CY$107,0)</f>
        <v>0</v>
      </c>
      <c r="CZ124">
        <f>1.010852*VLOOKUP('Munka - y=xi'!DB16,coco!$A$85:$GG$106,coco!CZ$107,0)</f>
        <v>0</v>
      </c>
      <c r="DA124">
        <f>1.010852*VLOOKUP('Munka - y=xi'!DC16,coco!$A$85:$GG$106,coco!DA$107,0)</f>
        <v>0</v>
      </c>
      <c r="DB124">
        <f>1.010852*VLOOKUP('Munka - y=xi'!DD16,coco!$A$85:$GG$106,coco!DB$107,0)</f>
        <v>479.64927400000005</v>
      </c>
      <c r="DC124">
        <f>1.010852*VLOOKUP('Munka - y=xi'!DE16,coco!$A$85:$GG$106,coco!DC$107,0)</f>
        <v>0</v>
      </c>
      <c r="DD124">
        <f>1.010852*VLOOKUP('Munka - y=xi'!DF16,coco!$A$85:$GG$106,coco!DD$107,0)</f>
        <v>0</v>
      </c>
      <c r="DE124">
        <f>1.010852*VLOOKUP('Munka - y=xi'!DG16,coco!$A$85:$GG$106,coco!DE$107,0)</f>
        <v>0</v>
      </c>
      <c r="DF124">
        <f>1.010852*VLOOKUP('Munka - y=xi'!DH16,coco!$A$85:$GG$106,coco!DF$107,0)</f>
        <v>0</v>
      </c>
      <c r="DG124">
        <f>1.010852*VLOOKUP('Munka - y=xi'!DI16,coco!$A$85:$GG$106,coco!DG$107,0)</f>
        <v>0</v>
      </c>
      <c r="DH124">
        <f>1.010852*VLOOKUP('Munka - y=xi'!DJ16,coco!$A$85:$GG$106,coco!DH$107,0)</f>
        <v>0</v>
      </c>
      <c r="DI124">
        <f>1.010852*VLOOKUP('Munka - y=xi'!DK16,coco!$A$85:$GG$106,coco!DI$107,0)</f>
        <v>0</v>
      </c>
      <c r="DJ124">
        <f>1.010852*VLOOKUP('Munka - y=xi'!DL16,coco!$A$85:$GG$106,coco!DJ$107,0)</f>
        <v>0</v>
      </c>
      <c r="DK124">
        <f>1.010852*VLOOKUP('Munka - y=xi'!DM16,coco!$A$85:$GG$106,coco!DK$107,0)</f>
        <v>0</v>
      </c>
      <c r="DL124">
        <f>1.010852*VLOOKUP('Munka - y=xi'!DN16,coco!$A$85:$GG$106,coco!DL$107,0)</f>
        <v>0</v>
      </c>
      <c r="DM124">
        <f>1.010852*VLOOKUP('Munka - y=xi'!DO16,coco!$A$85:$GG$106,coco!DM$107,0)</f>
        <v>0</v>
      </c>
      <c r="DN124">
        <f>1.010852*VLOOKUP('Munka - y=xi'!DP16,coco!$A$85:$GG$106,coco!DN$107,0)</f>
        <v>0</v>
      </c>
      <c r="DO124">
        <f>1.010852*VLOOKUP('Munka - y=xi'!DQ16,coco!$A$85:$GG$106,coco!DO$107,0)</f>
        <v>0</v>
      </c>
      <c r="DP124">
        <f>1.010852*VLOOKUP('Munka - y=xi'!DR16,coco!$A$85:$GG$106,coco!DP$107,0)</f>
        <v>0</v>
      </c>
      <c r="DQ124">
        <f>1.010852*VLOOKUP('Munka - y=xi'!DS16,coco!$A$85:$GG$106,coco!DQ$107,0)</f>
        <v>0</v>
      </c>
      <c r="DR124">
        <f>1.010852*VLOOKUP('Munka - y=xi'!DT16,coco!$A$85:$GG$106,coco!DR$107,0)</f>
        <v>0</v>
      </c>
      <c r="DS124">
        <f>1.010852*VLOOKUP('Munka - y=xi'!DU16,coco!$A$85:$GG$106,coco!DS$107,0)</f>
        <v>0</v>
      </c>
      <c r="DT124">
        <f>1.010852*VLOOKUP('Munka - y=xi'!DV16,coco!$A$85:$GG$106,coco!DT$107,0)</f>
        <v>0</v>
      </c>
      <c r="DU124">
        <f>1.010852*VLOOKUP('Munka - y=xi'!DW16,coco!$A$85:$GG$106,coco!DU$107,0)</f>
        <v>0</v>
      </c>
      <c r="DV124">
        <f>1.010852*VLOOKUP('Munka - y=xi'!DX16,coco!$A$85:$GG$106,coco!DV$107,0)</f>
        <v>0</v>
      </c>
      <c r="DW124">
        <f>1.010852*VLOOKUP('Munka - y=xi'!DY16,coco!$A$85:$GG$106,coco!DW$107,0)</f>
        <v>0</v>
      </c>
      <c r="DX124">
        <f>1.010852*VLOOKUP('Munka - y=xi'!DZ16,coco!$A$85:$GG$106,coco!DX$107,0)</f>
        <v>0</v>
      </c>
      <c r="DY124">
        <f>1.010852*VLOOKUP('Munka - y=xi'!EA16,coco!$A$85:$GG$106,coco!DY$107,0)</f>
        <v>0</v>
      </c>
      <c r="DZ124">
        <f>1.010852*VLOOKUP('Munka - y=xi'!EB16,coco!$A$85:$GG$106,coco!DZ$107,0)</f>
        <v>0</v>
      </c>
      <c r="EA124">
        <f>1.010852*VLOOKUP('Munka - y=xi'!EC16,coco!$A$85:$GG$106,coco!EA$107,0)</f>
        <v>0</v>
      </c>
      <c r="EB124">
        <f>1.010852*VLOOKUP('Munka - y=xi'!ED16,coco!$A$85:$GG$106,coco!EB$107,0)</f>
        <v>0</v>
      </c>
      <c r="EC124">
        <f>1.010852*VLOOKUP('Munka - y=xi'!EE16,coco!$A$85:$GG$106,coco!EC$107,0)</f>
        <v>0</v>
      </c>
      <c r="ED124">
        <f>1.010852*VLOOKUP('Munka - y=xi'!EF16,coco!$A$85:$GG$106,coco!ED$107,0)</f>
        <v>0</v>
      </c>
      <c r="EE124">
        <f>1.010852*VLOOKUP('Munka - y=xi'!EG16,coco!$A$85:$GG$106,coco!EE$107,0)</f>
        <v>70.759640000000005</v>
      </c>
      <c r="EF124">
        <f>1.010852*VLOOKUP('Munka - y=xi'!EH16,coco!$A$85:$GG$106,coco!EF$107,0)</f>
        <v>0</v>
      </c>
      <c r="EG124">
        <f>1.010852*VLOOKUP('Munka - y=xi'!EI16,coco!$A$85:$GG$106,coco!EG$107,0)</f>
        <v>0</v>
      </c>
      <c r="EH124">
        <f>1.010852*VLOOKUP('Munka - y=xi'!EJ16,coco!$A$85:$GG$106,coco!EH$107,0)</f>
        <v>0</v>
      </c>
      <c r="EI124">
        <f>1.010852*VLOOKUP('Munka - y=xi'!EK16,coco!$A$85:$GG$106,coco!EI$107,0)</f>
        <v>0</v>
      </c>
      <c r="EJ124">
        <f>1.010852*VLOOKUP('Munka - y=xi'!EL16,coco!$A$85:$GG$106,coco!EJ$107,0)</f>
        <v>0</v>
      </c>
      <c r="EK124">
        <f>1.010852*VLOOKUP('Munka - y=xi'!EM16,coco!$A$85:$GG$106,coco!EK$107,0)</f>
        <v>3.5379820000000004</v>
      </c>
      <c r="EL124">
        <f>1.010852*VLOOKUP('Munka - y=xi'!EN16,coco!$A$85:$GG$106,coco!EL$107,0)</f>
        <v>0</v>
      </c>
      <c r="EM124">
        <f>1.010852*VLOOKUP('Munka - y=xi'!EO16,coco!$A$85:$GG$106,coco!EM$107,0)</f>
        <v>0</v>
      </c>
      <c r="EN124">
        <f>1.010852*VLOOKUP('Munka - y=xi'!EP16,coco!$A$85:$GG$106,coco!EN$107,0)</f>
        <v>0</v>
      </c>
      <c r="EO124">
        <f>1.010852*VLOOKUP('Munka - y=xi'!EQ16,coco!$A$85:$GG$106,coco!EO$107,0)</f>
        <v>0</v>
      </c>
      <c r="EP124">
        <f>1.010852*VLOOKUP('Munka - y=xi'!ER16,coco!$A$85:$GG$106,coco!EP$107,0)</f>
        <v>0</v>
      </c>
      <c r="EQ124">
        <f>1.010852*VLOOKUP('Munka - y=xi'!ES16,coco!$A$85:$GG$106,coco!EQ$107,0)</f>
        <v>0</v>
      </c>
      <c r="ER124">
        <f>1.010852*VLOOKUP('Munka - y=xi'!ET16,coco!$A$85:$GG$106,coco!ER$107,0)</f>
        <v>0</v>
      </c>
      <c r="ES124">
        <f>1.010852*VLOOKUP('Munka - y=xi'!EU16,coco!$A$85:$GG$106,coco!ES$107,0)</f>
        <v>0</v>
      </c>
      <c r="ET124">
        <f>1.010852*VLOOKUP('Munka - y=xi'!EV16,coco!$A$85:$GG$106,coco!ET$107,0)</f>
        <v>2263.803054</v>
      </c>
      <c r="EU124">
        <f>1.010852*VLOOKUP('Munka - y=xi'!EW16,coco!$A$85:$GG$106,coco!EU$107,0)</f>
        <v>0</v>
      </c>
      <c r="EV124">
        <f>1.010852*VLOOKUP('Munka - y=xi'!EX16,coco!$A$85:$GG$106,coco!EV$107,0)</f>
        <v>308.30986000000001</v>
      </c>
      <c r="EW124">
        <f>1.010852*VLOOKUP('Munka - y=xi'!EY16,coco!$A$85:$GG$106,coco!EW$107,0)</f>
        <v>0</v>
      </c>
      <c r="EX124">
        <f>1.010852*VLOOKUP('Munka - y=xi'!EZ16,coco!$A$85:$GG$106,coco!EX$107,0)</f>
        <v>0</v>
      </c>
      <c r="EY124">
        <f>1.010852*VLOOKUP('Munka - y=xi'!FA16,coco!$A$85:$GG$106,coco!EY$107,0)</f>
        <v>0</v>
      </c>
      <c r="EZ124">
        <f>1.010852*VLOOKUP('Munka - y=xi'!FB16,coco!$A$85:$GG$106,coco!EZ$107,0)</f>
        <v>0</v>
      </c>
      <c r="FA124">
        <f>1.010852*VLOOKUP('Munka - y=xi'!FC16,coco!$A$85:$GG$106,coco!FA$107,0)</f>
        <v>33.358116000000003</v>
      </c>
      <c r="FB124">
        <f>1.010852*VLOOKUP('Munka - y=xi'!FD16,coco!$A$85:$GG$106,coco!FB$107,0)</f>
        <v>0</v>
      </c>
      <c r="FC124">
        <f>1.010852*VLOOKUP('Munka - y=xi'!FE16,coco!$A$85:$GG$106,coco!FC$107,0)</f>
        <v>0</v>
      </c>
      <c r="FD124">
        <f>1.010852*VLOOKUP('Munka - y=xi'!FF16,coco!$A$85:$GG$106,coco!FD$107,0)</f>
        <v>0</v>
      </c>
      <c r="FE124">
        <f>1.010852*VLOOKUP('Munka - y=xi'!FG16,coco!$A$85:$GG$106,coco!FE$107,0)</f>
        <v>0</v>
      </c>
      <c r="FF124">
        <f>1.010852*VLOOKUP('Munka - y=xi'!FH16,coco!$A$85:$GG$106,coco!FF$107,0)</f>
        <v>0</v>
      </c>
      <c r="FG124">
        <f>1.010852*VLOOKUP('Munka - y=xi'!FI16,coco!$A$85:$GG$106,coco!FG$107,0)</f>
        <v>0</v>
      </c>
      <c r="FH124">
        <f>1.010852*VLOOKUP('Munka - y=xi'!FJ16,coco!$A$85:$GG$106,coco!FH$107,0)</f>
        <v>0</v>
      </c>
      <c r="FI124">
        <f>1.010852*VLOOKUP('Munka - y=xi'!FK16,coco!$A$85:$GG$106,coco!FI$107,0)</f>
        <v>0</v>
      </c>
      <c r="FJ124">
        <f>1.010852*VLOOKUP('Munka - y=xi'!FL16,coco!$A$85:$GG$106,coco!FJ$107,0)</f>
        <v>0</v>
      </c>
      <c r="FK124">
        <f>1.010852*VLOOKUP('Munka - y=xi'!FM16,coco!$A$85:$GG$106,coco!FK$107,0)</f>
        <v>0</v>
      </c>
      <c r="FL124">
        <f>1.010852*VLOOKUP('Munka - y=xi'!FN16,coco!$A$85:$GG$106,coco!FL$107,0)</f>
        <v>0</v>
      </c>
      <c r="FM124">
        <f>1.010852*VLOOKUP('Munka - y=xi'!FO16,coco!$A$85:$GG$106,coco!FM$107,0)</f>
        <v>0</v>
      </c>
      <c r="FN124">
        <f>1.010852*VLOOKUP('Munka - y=xi'!FP16,coco!$A$85:$GG$106,coco!FN$107,0)</f>
        <v>0</v>
      </c>
      <c r="FO124">
        <f>1.010852*VLOOKUP('Munka - y=xi'!FQ16,coco!$A$85:$GG$106,coco!FO$107,0)</f>
        <v>0</v>
      </c>
      <c r="FP124">
        <f>1.010852*VLOOKUP('Munka - y=xi'!FR16,coco!$A$85:$GG$106,coco!FP$107,0)</f>
        <v>0</v>
      </c>
      <c r="FQ124">
        <f>1.010852*VLOOKUP('Munka - y=xi'!FS16,coco!$A$85:$GG$106,coco!FQ$107,0)</f>
        <v>0</v>
      </c>
      <c r="FR124">
        <f>1.010852*VLOOKUP('Munka - y=xi'!FT16,coco!$A$85:$GG$106,coco!FR$107,0)</f>
        <v>0</v>
      </c>
      <c r="FS124">
        <f>1.010852*VLOOKUP('Munka - y=xi'!FU16,coco!$A$85:$GG$106,coco!FS$107,0)</f>
        <v>0</v>
      </c>
      <c r="FT124">
        <f>1.010852*VLOOKUP('Munka - y=xi'!FV16,coco!$A$85:$GG$106,coco!FT$107,0)</f>
        <v>0</v>
      </c>
      <c r="FU124">
        <f>1.010852*VLOOKUP('Munka - y=xi'!FW16,coco!$A$85:$GG$106,coco!FU$107,0)</f>
        <v>0</v>
      </c>
      <c r="FV124">
        <f>1.010852*VLOOKUP('Munka - y=xi'!FX16,coco!$A$85:$GG$106,coco!FV$107,0)</f>
        <v>0</v>
      </c>
      <c r="FW124">
        <f>1.010852*VLOOKUP('Munka - y=xi'!FY16,coco!$A$85:$GG$106,coco!FW$107,0)</f>
        <v>0</v>
      </c>
      <c r="FX124">
        <f>1.010852*VLOOKUP('Munka - y=xi'!FZ16,coco!$A$85:$GG$106,coco!FX$107,0)</f>
        <v>0</v>
      </c>
      <c r="FY124">
        <f>1.010852*VLOOKUP('Munka - y=xi'!GA16,coco!$A$85:$GG$106,coco!FY$107,0)</f>
        <v>0</v>
      </c>
      <c r="FZ124">
        <f>1.010852*VLOOKUP('Munka - y=xi'!GB16,coco!$A$85:$GG$106,coco!FZ$107,0)</f>
        <v>0</v>
      </c>
      <c r="GA124">
        <f>1.010852*VLOOKUP('Munka - y=xi'!GC16,coco!$A$85:$GG$106,coco!GA$107,0)</f>
        <v>0</v>
      </c>
      <c r="GB124">
        <f>1.010852*VLOOKUP('Munka - y=xi'!GD16,coco!$A$85:$GG$106,coco!GB$107,0)</f>
        <v>0</v>
      </c>
      <c r="GC124">
        <f>1.010852*VLOOKUP('Munka - y=xi'!GE16,coco!$A$85:$GG$106,coco!GC$107,0)</f>
        <v>0</v>
      </c>
      <c r="GD124">
        <f>1.010852*VLOOKUP('Munka - y=xi'!GF16,coco!$A$85:$GG$106,coco!GD$107,0)</f>
        <v>0</v>
      </c>
      <c r="GE124">
        <f>1.010852*VLOOKUP('Munka - y=xi'!GG16,coco!$A$85:$GG$106,coco!GE$107,0)</f>
        <v>0</v>
      </c>
      <c r="GF124">
        <f>1.010852*VLOOKUP('Munka - y=xi'!GH16,coco!$A$85:$GG$106,coco!GF$107,0)</f>
        <v>0</v>
      </c>
      <c r="GG124">
        <f>1.010852*VLOOKUP('Munka - y=xi'!GI16,coco!$A$85:$GG$106,coco!GG$107,0)</f>
        <v>0</v>
      </c>
      <c r="GH124">
        <f t="shared" si="25"/>
        <v>12996.018737999999</v>
      </c>
      <c r="GI124">
        <f>'Munka - y=xi'!GJ16</f>
        <v>13475</v>
      </c>
      <c r="GJ124">
        <f t="shared" si="26"/>
        <v>478.98126200000115</v>
      </c>
    </row>
    <row r="125" spans="1:192" hidden="1">
      <c r="A125" t="str">
        <f>'Munka - y=xi'!A17</f>
        <v>Nőtincs 2000</v>
      </c>
      <c r="B125">
        <f>1.010852*VLOOKUP('Munka - y=xi'!D17,coco!$A$85:$GG$106,coco!B$107,0)</f>
        <v>133.93789000000001</v>
      </c>
      <c r="C125">
        <f>1.010852*VLOOKUP('Munka - y=xi'!E17,coco!$A$85:$GG$106,coco!C$107,0)</f>
        <v>0</v>
      </c>
      <c r="D125">
        <f>1.010852*VLOOKUP('Munka - y=xi'!F17,coco!$A$85:$GG$106,coco!D$107,0)</f>
        <v>0</v>
      </c>
      <c r="E125">
        <f>1.010852*VLOOKUP('Munka - y=xi'!G17,coco!$A$85:$GG$106,coco!E$107,0)</f>
        <v>0</v>
      </c>
      <c r="F125">
        <f>1.010852*VLOOKUP('Munka - y=xi'!H17,coco!$A$85:$GG$106,coco!F$107,0)</f>
        <v>0</v>
      </c>
      <c r="G125">
        <f>1.010852*VLOOKUP('Munka - y=xi'!I17,coco!$A$85:$GG$106,coco!G$107,0)</f>
        <v>0</v>
      </c>
      <c r="H125">
        <f>1.010852*VLOOKUP('Munka - y=xi'!J17,coco!$A$85:$GG$106,coco!H$107,0)</f>
        <v>644.92357600000003</v>
      </c>
      <c r="I125">
        <f>1.010852*VLOOKUP('Munka - y=xi'!K17,coco!$A$85:$GG$106,coco!I$107,0)</f>
        <v>0</v>
      </c>
      <c r="J125">
        <f>1.010852*VLOOKUP('Munka - y=xi'!L17,coco!$A$85:$GG$106,coco!J$107,0)</f>
        <v>0</v>
      </c>
      <c r="K125">
        <f>1.010852*VLOOKUP('Munka - y=xi'!M17,coco!$A$85:$GG$106,coco!K$107,0)</f>
        <v>0</v>
      </c>
      <c r="L125">
        <f>1.010852*VLOOKUP('Munka - y=xi'!N17,coco!$A$85:$GG$106,coco!L$107,0)</f>
        <v>0</v>
      </c>
      <c r="M125">
        <f>1.010852*VLOOKUP('Munka - y=xi'!O17,coco!$A$85:$GG$106,coco!M$107,0)</f>
        <v>0</v>
      </c>
      <c r="N125">
        <f>1.010852*VLOOKUP('Munka - y=xi'!P17,coco!$A$85:$GG$106,coco!N$107,0)</f>
        <v>42.961210000000001</v>
      </c>
      <c r="O125">
        <f>1.010852*VLOOKUP('Munka - y=xi'!Q17,coco!$A$85:$GG$106,coco!O$107,0)</f>
        <v>315.89125000000001</v>
      </c>
      <c r="P125">
        <f>1.010852*VLOOKUP('Munka - y=xi'!R17,coco!$A$85:$GG$106,coco!P$107,0)</f>
        <v>0</v>
      </c>
      <c r="Q125">
        <f>1.010852*VLOOKUP('Munka - y=xi'!S17,coco!$A$85:$GG$106,coco!Q$107,0)</f>
        <v>0</v>
      </c>
      <c r="R125">
        <f>1.010852*VLOOKUP('Munka - y=xi'!T17,coco!$A$85:$GG$106,coco!R$107,0)</f>
        <v>0</v>
      </c>
      <c r="S125">
        <f>1.010852*VLOOKUP('Munka - y=xi'!U17,coco!$A$85:$GG$106,coco!S$107,0)</f>
        <v>74.297622000000004</v>
      </c>
      <c r="T125">
        <f>1.010852*VLOOKUP('Munka - y=xi'!V17,coco!$A$85:$GG$106,coco!T$107,0)</f>
        <v>21.733318000000001</v>
      </c>
      <c r="U125">
        <f>1.010852*VLOOKUP('Munka - y=xi'!W17,coco!$A$85:$GG$106,coco!U$107,0)</f>
        <v>0</v>
      </c>
      <c r="V125">
        <f>1.010852*VLOOKUP('Munka - y=xi'!X17,coco!$A$85:$GG$106,coco!V$107,0)</f>
        <v>0</v>
      </c>
      <c r="W125">
        <f>1.010852*VLOOKUP('Munka - y=xi'!Y17,coco!$A$85:$GG$106,coco!W$107,0)</f>
        <v>0</v>
      </c>
      <c r="X125">
        <f>1.010852*VLOOKUP('Munka - y=xi'!Z17,coco!$A$85:$GG$106,coco!X$107,0)</f>
        <v>1531.9462060000001</v>
      </c>
      <c r="Y125">
        <f>1.010852*VLOOKUP('Munka - y=xi'!AA17,coco!$A$85:$GG$106,coco!Y$107,0)</f>
        <v>120.29138800000001</v>
      </c>
      <c r="Z125">
        <f>1.010852*VLOOKUP('Munka - y=xi'!AB17,coco!$A$85:$GG$106,coco!Z$107,0)</f>
        <v>133.43246400000001</v>
      </c>
      <c r="AA125">
        <f>1.010852*VLOOKUP('Munka - y=xi'!AC17,coco!$A$85:$GG$106,coco!AA$107,0)</f>
        <v>0</v>
      </c>
      <c r="AB125">
        <f>1.010852*VLOOKUP('Munka - y=xi'!AD17,coco!$A$85:$GG$106,coco!AB$107,0)</f>
        <v>0</v>
      </c>
      <c r="AC125">
        <f>1.010852*VLOOKUP('Munka - y=xi'!AE17,coco!$A$85:$GG$106,coco!AC$107,0)</f>
        <v>0</v>
      </c>
      <c r="AD125">
        <f>1.010852*VLOOKUP('Munka - y=xi'!AF17,coco!$A$85:$GG$106,coco!AD$107,0)</f>
        <v>153.64950400000001</v>
      </c>
      <c r="AE125">
        <f>1.010852*VLOOKUP('Munka - y=xi'!AG17,coco!$A$85:$GG$106,coco!AE$107,0)</f>
        <v>26.282152000000004</v>
      </c>
      <c r="AF125">
        <f>1.010852*VLOOKUP('Munka - y=xi'!AH17,coco!$A$85:$GG$106,coco!AF$107,0)</f>
        <v>0</v>
      </c>
      <c r="AG125">
        <f>1.010852*VLOOKUP('Munka - y=xi'!AI17,coco!$A$85:$GG$106,coco!AG$107,0)</f>
        <v>0</v>
      </c>
      <c r="AH125">
        <f>1.010852*VLOOKUP('Munka - y=xi'!AJ17,coco!$A$85:$GG$106,coco!AH$107,0)</f>
        <v>0</v>
      </c>
      <c r="AI125">
        <f>1.010852*VLOOKUP('Munka - y=xi'!AK17,coco!$A$85:$GG$106,coco!AI$107,0)</f>
        <v>0</v>
      </c>
      <c r="AJ125">
        <f>1.010852*VLOOKUP('Munka - y=xi'!AL17,coco!$A$85:$GG$106,coco!AJ$107,0)</f>
        <v>0</v>
      </c>
      <c r="AK125">
        <f>1.010852*VLOOKUP('Munka - y=xi'!AM17,coco!$A$85:$GG$106,coco!AK$107,0)</f>
        <v>0</v>
      </c>
      <c r="AL125">
        <f>1.010852*VLOOKUP('Munka - y=xi'!AN17,coco!$A$85:$GG$106,coco!AL$107,0)</f>
        <v>0</v>
      </c>
      <c r="AM125">
        <f>1.010852*VLOOKUP('Munka - y=xi'!AO17,coco!$A$85:$GG$106,coco!AM$107,0)</f>
        <v>0</v>
      </c>
      <c r="AN125">
        <f>1.010852*VLOOKUP('Munka - y=xi'!AP17,coco!$A$85:$GG$106,coco!AN$107,0)</f>
        <v>0</v>
      </c>
      <c r="AO125">
        <f>1.010852*VLOOKUP('Munka - y=xi'!AQ17,coco!$A$85:$GG$106,coco!AO$107,0)</f>
        <v>0</v>
      </c>
      <c r="AP125">
        <f>1.010852*VLOOKUP('Munka - y=xi'!AR17,coco!$A$85:$GG$106,coco!AP$107,0)</f>
        <v>0</v>
      </c>
      <c r="AQ125">
        <f>1.010852*VLOOKUP('Munka - y=xi'!AS17,coco!$A$85:$GG$106,coco!AQ$107,0)</f>
        <v>0</v>
      </c>
      <c r="AR125">
        <f>1.010852*VLOOKUP('Munka - y=xi'!AT17,coco!$A$85:$GG$106,coco!AR$107,0)</f>
        <v>2.5271300000000001</v>
      </c>
      <c r="AS125">
        <f>1.010852*VLOOKUP('Munka - y=xi'!AU17,coco!$A$85:$GG$106,coco!AS$107,0)</f>
        <v>46.499192000000001</v>
      </c>
      <c r="AT125">
        <f>1.010852*VLOOKUP('Munka - y=xi'!AV17,coco!$A$85:$GG$106,coco!AT$107,0)</f>
        <v>0</v>
      </c>
      <c r="AU125">
        <f>1.010852*VLOOKUP('Munka - y=xi'!AW17,coco!$A$85:$GG$106,coco!AU$107,0)</f>
        <v>146.57354000000001</v>
      </c>
      <c r="AV125">
        <f>1.010852*VLOOKUP('Munka - y=xi'!AX17,coco!$A$85:$GG$106,coco!AV$107,0)</f>
        <v>133.93789000000001</v>
      </c>
      <c r="AW125">
        <f>1.010852*VLOOKUP('Munka - y=xi'!AY17,coco!$A$85:$GG$106,coco!AW$107,0)</f>
        <v>0</v>
      </c>
      <c r="AX125">
        <f>1.010852*VLOOKUP('Munka - y=xi'!AZ17,coco!$A$85:$GG$106,coco!AX$107,0)</f>
        <v>0</v>
      </c>
      <c r="AY125">
        <f>1.010852*VLOOKUP('Munka - y=xi'!BA17,coco!$A$85:$GG$106,coco!AY$107,0)</f>
        <v>0</v>
      </c>
      <c r="AZ125">
        <f>1.010852*VLOOKUP('Munka - y=xi'!BB17,coco!$A$85:$GG$106,coco!AZ$107,0)</f>
        <v>0</v>
      </c>
      <c r="BA125">
        <f>1.010852*VLOOKUP('Munka - y=xi'!BC17,coco!$A$85:$GG$106,coco!BA$107,0)</f>
        <v>0</v>
      </c>
      <c r="BB125">
        <f>1.010852*VLOOKUP('Munka - y=xi'!BD17,coco!$A$85:$GG$106,coco!BB$107,0)</f>
        <v>0</v>
      </c>
      <c r="BC125">
        <f>1.010852*VLOOKUP('Munka - y=xi'!BE17,coco!$A$85:$GG$106,coco!BC$107,0)</f>
        <v>0</v>
      </c>
      <c r="BD125">
        <f>1.010852*VLOOKUP('Munka - y=xi'!BF17,coco!$A$85:$GG$106,coco!BD$107,0)</f>
        <v>109.67744200000001</v>
      </c>
      <c r="BE125">
        <f>1.010852*VLOOKUP('Munka - y=xi'!BG17,coco!$A$85:$GG$106,coco!BE$107,0)</f>
        <v>255.24013000000002</v>
      </c>
      <c r="BF125">
        <f>1.010852*VLOOKUP('Munka - y=xi'!BH17,coco!$A$85:$GG$106,coco!BF$107,0)</f>
        <v>0</v>
      </c>
      <c r="BG125">
        <f>1.010852*VLOOKUP('Munka - y=xi'!BI17,coco!$A$85:$GG$106,coco!BG$107,0)</f>
        <v>0</v>
      </c>
      <c r="BH125">
        <f>1.010852*VLOOKUP('Munka - y=xi'!BJ17,coco!$A$85:$GG$106,coco!BH$107,0)</f>
        <v>2805.1143000000002</v>
      </c>
      <c r="BI125">
        <f>1.010852*VLOOKUP('Munka - y=xi'!BK17,coco!$A$85:$GG$106,coco!BI$107,0)</f>
        <v>0</v>
      </c>
      <c r="BJ125">
        <f>1.010852*VLOOKUP('Munka - y=xi'!BL17,coco!$A$85:$GG$106,coco!BJ$107,0)</f>
        <v>0</v>
      </c>
      <c r="BK125">
        <f>1.010852*VLOOKUP('Munka - y=xi'!BM17,coco!$A$85:$GG$106,coco!BK$107,0)</f>
        <v>0</v>
      </c>
      <c r="BL125">
        <f>1.010852*VLOOKUP('Munka - y=xi'!BN17,coco!$A$85:$GG$106,coco!BL$107,0)</f>
        <v>0</v>
      </c>
      <c r="BM125">
        <f>1.010852*VLOOKUP('Munka - y=xi'!BO17,coco!$A$85:$GG$106,coco!BM$107,0)</f>
        <v>0</v>
      </c>
      <c r="BN125">
        <f>1.010852*VLOOKUP('Munka - y=xi'!BP17,coco!$A$85:$GG$106,coco!BN$107,0)</f>
        <v>0</v>
      </c>
      <c r="BO125">
        <f>1.010852*VLOOKUP('Munka - y=xi'!BQ17,coco!$A$85:$GG$106,coco!BO$107,0)</f>
        <v>0</v>
      </c>
      <c r="BP125">
        <f>1.010852*VLOOKUP('Munka - y=xi'!BR17,coco!$A$85:$GG$106,coco!BP$107,0)</f>
        <v>0</v>
      </c>
      <c r="BQ125">
        <f>1.010852*VLOOKUP('Munka - y=xi'!BS17,coco!$A$85:$GG$106,coco!BQ$107,0)</f>
        <v>0</v>
      </c>
      <c r="BR125">
        <f>1.010852*VLOOKUP('Munka - y=xi'!BT17,coco!$A$85:$GG$106,coco!BR$107,0)</f>
        <v>0</v>
      </c>
      <c r="BS125">
        <f>1.010852*VLOOKUP('Munka - y=xi'!BU17,coco!$A$85:$GG$106,coco!BS$107,0)</f>
        <v>0</v>
      </c>
      <c r="BT125">
        <f>1.010852*VLOOKUP('Munka - y=xi'!BV17,coco!$A$85:$GG$106,coco!BT$107,0)</f>
        <v>0</v>
      </c>
      <c r="BU125">
        <f>1.010852*VLOOKUP('Munka - y=xi'!BW17,coco!$A$85:$GG$106,coco!BU$107,0)</f>
        <v>0</v>
      </c>
      <c r="BV125">
        <f>1.010852*VLOOKUP('Munka - y=xi'!BX17,coco!$A$85:$GG$106,coco!BV$107,0)</f>
        <v>56.607712000000006</v>
      </c>
      <c r="BW125">
        <f>1.010852*VLOOKUP('Munka - y=xi'!BY17,coco!$A$85:$GG$106,coco!BW$107,0)</f>
        <v>0</v>
      </c>
      <c r="BX125">
        <f>1.010852*VLOOKUP('Munka - y=xi'!BZ17,coco!$A$85:$GG$106,coco!BX$107,0)</f>
        <v>0</v>
      </c>
      <c r="BY125">
        <f>1.010852*VLOOKUP('Munka - y=xi'!CA17,coco!$A$85:$GG$106,coco!BY$107,0)</f>
        <v>0</v>
      </c>
      <c r="BZ125">
        <f>1.010852*VLOOKUP('Munka - y=xi'!CB17,coco!$A$85:$GG$106,coco!BZ$107,0)</f>
        <v>0</v>
      </c>
      <c r="CA125">
        <f>1.010852*VLOOKUP('Munka - y=xi'!CC17,coco!$A$85:$GG$106,coco!CA$107,0)</f>
        <v>0</v>
      </c>
      <c r="CB125">
        <f>1.010852*VLOOKUP('Munka - y=xi'!CD17,coco!$A$85:$GG$106,coco!CB$107,0)</f>
        <v>0</v>
      </c>
      <c r="CC125">
        <f>1.010852*VLOOKUP('Munka - y=xi'!CE17,coco!$A$85:$GG$106,coco!CC$107,0)</f>
        <v>0</v>
      </c>
      <c r="CD125">
        <f>1.010852*VLOOKUP('Munka - y=xi'!CF17,coco!$A$85:$GG$106,coco!CD$107,0)</f>
        <v>0</v>
      </c>
      <c r="CE125">
        <f>1.010852*VLOOKUP('Munka - y=xi'!CG17,coco!$A$85:$GG$106,coco!CE$107,0)</f>
        <v>0</v>
      </c>
      <c r="CF125">
        <f>1.010852*VLOOKUP('Munka - y=xi'!CH17,coco!$A$85:$GG$106,coco!CF$107,0)</f>
        <v>0</v>
      </c>
      <c r="CG125">
        <f>1.010852*VLOOKUP('Munka - y=xi'!CI17,coco!$A$85:$GG$106,coco!CG$107,0)</f>
        <v>0</v>
      </c>
      <c r="CH125">
        <f>1.010852*VLOOKUP('Munka - y=xi'!CJ17,coco!$A$85:$GG$106,coco!CH$107,0)</f>
        <v>0</v>
      </c>
      <c r="CI125">
        <f>1.010852*VLOOKUP('Munka - y=xi'!CK17,coco!$A$85:$GG$106,coco!CI$107,0)</f>
        <v>0</v>
      </c>
      <c r="CJ125">
        <f>1.010852*VLOOKUP('Munka - y=xi'!CL17,coco!$A$85:$GG$106,coco!CJ$107,0)</f>
        <v>0</v>
      </c>
      <c r="CK125">
        <f>1.010852*VLOOKUP('Munka - y=xi'!CM17,coco!$A$85:$GG$106,coco!CK$107,0)</f>
        <v>0</v>
      </c>
      <c r="CL125">
        <f>1.010852*VLOOKUP('Munka - y=xi'!CN17,coco!$A$85:$GG$106,coco!CL$107,0)</f>
        <v>0</v>
      </c>
      <c r="CM125">
        <f>1.010852*VLOOKUP('Munka - y=xi'!CO17,coco!$A$85:$GG$106,coco!CM$107,0)</f>
        <v>0</v>
      </c>
      <c r="CN125">
        <f>1.010852*VLOOKUP('Munka - y=xi'!CP17,coco!$A$85:$GG$106,coco!CN$107,0)</f>
        <v>0</v>
      </c>
      <c r="CO125">
        <f>1.010852*VLOOKUP('Munka - y=xi'!CQ17,coco!$A$85:$GG$106,coco!CO$107,0)</f>
        <v>0</v>
      </c>
      <c r="CP125">
        <f>1.010852*VLOOKUP('Munka - y=xi'!CR17,coco!$A$85:$GG$106,coco!CP$107,0)</f>
        <v>0</v>
      </c>
      <c r="CQ125">
        <f>1.010852*VLOOKUP('Munka - y=xi'!CS17,coco!$A$85:$GG$106,coco!CQ$107,0)</f>
        <v>0</v>
      </c>
      <c r="CR125">
        <f>1.010852*VLOOKUP('Munka - y=xi'!CT17,coco!$A$85:$GG$106,coco!CR$107,0)</f>
        <v>0</v>
      </c>
      <c r="CS125">
        <f>1.010852*VLOOKUP('Munka - y=xi'!CU17,coco!$A$85:$GG$106,coco!CS$107,0)</f>
        <v>0</v>
      </c>
      <c r="CT125">
        <f>1.010852*VLOOKUP('Munka - y=xi'!CV17,coco!$A$85:$GG$106,coco!CT$107,0)</f>
        <v>0</v>
      </c>
      <c r="CU125">
        <f>1.010852*VLOOKUP('Munka - y=xi'!CW17,coco!$A$85:$GG$106,coco!CU$107,0)</f>
        <v>0</v>
      </c>
      <c r="CV125">
        <f>1.010852*VLOOKUP('Munka - y=xi'!CX17,coco!$A$85:$GG$106,coco!CV$107,0)</f>
        <v>0</v>
      </c>
      <c r="CW125">
        <f>1.010852*VLOOKUP('Munka - y=xi'!CY17,coco!$A$85:$GG$106,coco!CW$107,0)</f>
        <v>0</v>
      </c>
      <c r="CX125">
        <f>1.010852*VLOOKUP('Munka - y=xi'!CZ17,coco!$A$85:$GG$106,coco!CX$107,0)</f>
        <v>0</v>
      </c>
      <c r="CY125">
        <f>1.010852*VLOOKUP('Munka - y=xi'!DA17,coco!$A$85:$GG$106,coco!CY$107,0)</f>
        <v>0</v>
      </c>
      <c r="CZ125">
        <f>1.010852*VLOOKUP('Munka - y=xi'!DB17,coco!$A$85:$GG$106,coco!CZ$107,0)</f>
        <v>0</v>
      </c>
      <c r="DA125">
        <f>1.010852*VLOOKUP('Munka - y=xi'!DC17,coco!$A$85:$GG$106,coco!DA$107,0)</f>
        <v>0</v>
      </c>
      <c r="DB125">
        <f>1.010852*VLOOKUP('Munka - y=xi'!DD17,coco!$A$85:$GG$106,coco!DB$107,0)</f>
        <v>0</v>
      </c>
      <c r="DC125">
        <f>1.010852*VLOOKUP('Munka - y=xi'!DE17,coco!$A$85:$GG$106,coco!DC$107,0)</f>
        <v>0</v>
      </c>
      <c r="DD125">
        <f>1.010852*VLOOKUP('Munka - y=xi'!DF17,coco!$A$85:$GG$106,coco!DD$107,0)</f>
        <v>0</v>
      </c>
      <c r="DE125">
        <f>1.010852*VLOOKUP('Munka - y=xi'!DG17,coco!$A$85:$GG$106,coco!DE$107,0)</f>
        <v>0</v>
      </c>
      <c r="DF125">
        <f>1.010852*VLOOKUP('Munka - y=xi'!DH17,coco!$A$85:$GG$106,coco!DF$107,0)</f>
        <v>0</v>
      </c>
      <c r="DG125">
        <f>1.010852*VLOOKUP('Munka - y=xi'!DI17,coco!$A$85:$GG$106,coco!DG$107,0)</f>
        <v>0</v>
      </c>
      <c r="DH125">
        <f>1.010852*VLOOKUP('Munka - y=xi'!DJ17,coco!$A$85:$GG$106,coco!DH$107,0)</f>
        <v>0</v>
      </c>
      <c r="DI125">
        <f>1.010852*VLOOKUP('Munka - y=xi'!DK17,coco!$A$85:$GG$106,coco!DI$107,0)</f>
        <v>0</v>
      </c>
      <c r="DJ125">
        <f>1.010852*VLOOKUP('Munka - y=xi'!DL17,coco!$A$85:$GG$106,coco!DJ$107,0)</f>
        <v>0</v>
      </c>
      <c r="DK125">
        <f>1.010852*VLOOKUP('Munka - y=xi'!DM17,coco!$A$85:$GG$106,coco!DK$107,0)</f>
        <v>0</v>
      </c>
      <c r="DL125">
        <f>1.010852*VLOOKUP('Munka - y=xi'!DN17,coco!$A$85:$GG$106,coco!DL$107,0)</f>
        <v>0</v>
      </c>
      <c r="DM125">
        <f>1.010852*VLOOKUP('Munka - y=xi'!DO17,coco!$A$85:$GG$106,coco!DM$107,0)</f>
        <v>0</v>
      </c>
      <c r="DN125">
        <f>1.010852*VLOOKUP('Munka - y=xi'!DP17,coco!$A$85:$GG$106,coco!DN$107,0)</f>
        <v>0</v>
      </c>
      <c r="DO125">
        <f>1.010852*VLOOKUP('Munka - y=xi'!DQ17,coco!$A$85:$GG$106,coco!DO$107,0)</f>
        <v>0</v>
      </c>
      <c r="DP125">
        <f>1.010852*VLOOKUP('Munka - y=xi'!DR17,coco!$A$85:$GG$106,coco!DP$107,0)</f>
        <v>0</v>
      </c>
      <c r="DQ125">
        <f>1.010852*VLOOKUP('Munka - y=xi'!DS17,coco!$A$85:$GG$106,coco!DQ$107,0)</f>
        <v>0</v>
      </c>
      <c r="DR125">
        <f>1.010852*VLOOKUP('Munka - y=xi'!DT17,coco!$A$85:$GG$106,coco!DR$107,0)</f>
        <v>0</v>
      </c>
      <c r="DS125">
        <f>1.010852*VLOOKUP('Munka - y=xi'!DU17,coco!$A$85:$GG$106,coco!DS$107,0)</f>
        <v>0</v>
      </c>
      <c r="DT125">
        <f>1.010852*VLOOKUP('Munka - y=xi'!DV17,coco!$A$85:$GG$106,coco!DT$107,0)</f>
        <v>0</v>
      </c>
      <c r="DU125">
        <f>1.010852*VLOOKUP('Munka - y=xi'!DW17,coco!$A$85:$GG$106,coco!DU$107,0)</f>
        <v>0</v>
      </c>
      <c r="DV125">
        <f>1.010852*VLOOKUP('Munka - y=xi'!DX17,coco!$A$85:$GG$106,coco!DV$107,0)</f>
        <v>0</v>
      </c>
      <c r="DW125">
        <f>1.010852*VLOOKUP('Munka - y=xi'!DY17,coco!$A$85:$GG$106,coco!DW$107,0)</f>
        <v>0</v>
      </c>
      <c r="DX125">
        <f>1.010852*VLOOKUP('Munka - y=xi'!DZ17,coco!$A$85:$GG$106,coco!DX$107,0)</f>
        <v>0</v>
      </c>
      <c r="DY125">
        <f>1.010852*VLOOKUP('Munka - y=xi'!EA17,coco!$A$85:$GG$106,coco!DY$107,0)</f>
        <v>0</v>
      </c>
      <c r="DZ125">
        <f>1.010852*VLOOKUP('Munka - y=xi'!EB17,coco!$A$85:$GG$106,coco!DZ$107,0)</f>
        <v>0</v>
      </c>
      <c r="EA125">
        <f>1.010852*VLOOKUP('Munka - y=xi'!EC17,coco!$A$85:$GG$106,coco!EA$107,0)</f>
        <v>0</v>
      </c>
      <c r="EB125">
        <f>1.010852*VLOOKUP('Munka - y=xi'!ED17,coco!$A$85:$GG$106,coco!EB$107,0)</f>
        <v>0</v>
      </c>
      <c r="EC125">
        <f>1.010852*VLOOKUP('Munka - y=xi'!EE17,coco!$A$85:$GG$106,coco!EC$107,0)</f>
        <v>0</v>
      </c>
      <c r="ED125">
        <f>1.010852*VLOOKUP('Munka - y=xi'!EF17,coco!$A$85:$GG$106,coco!ED$107,0)</f>
        <v>0</v>
      </c>
      <c r="EE125">
        <f>1.010852*VLOOKUP('Munka - y=xi'!EG17,coco!$A$85:$GG$106,coco!EE$107,0)</f>
        <v>70.759640000000005</v>
      </c>
      <c r="EF125">
        <f>1.010852*VLOOKUP('Munka - y=xi'!EH17,coco!$A$85:$GG$106,coco!EF$107,0)</f>
        <v>0</v>
      </c>
      <c r="EG125">
        <f>1.010852*VLOOKUP('Munka - y=xi'!EI17,coco!$A$85:$GG$106,coco!EG$107,0)</f>
        <v>0</v>
      </c>
      <c r="EH125">
        <f>1.010852*VLOOKUP('Munka - y=xi'!EJ17,coco!$A$85:$GG$106,coco!EH$107,0)</f>
        <v>0</v>
      </c>
      <c r="EI125">
        <f>1.010852*VLOOKUP('Munka - y=xi'!EK17,coco!$A$85:$GG$106,coco!EI$107,0)</f>
        <v>0</v>
      </c>
      <c r="EJ125">
        <f>1.010852*VLOOKUP('Munka - y=xi'!EL17,coco!$A$85:$GG$106,coco!EJ$107,0)</f>
        <v>0</v>
      </c>
      <c r="EK125">
        <f>1.010852*VLOOKUP('Munka - y=xi'!EM17,coco!$A$85:$GG$106,coco!EK$107,0)</f>
        <v>3.5379820000000004</v>
      </c>
      <c r="EL125">
        <f>1.010852*VLOOKUP('Munka - y=xi'!EN17,coco!$A$85:$GG$106,coco!EL$107,0)</f>
        <v>0</v>
      </c>
      <c r="EM125">
        <f>1.010852*VLOOKUP('Munka - y=xi'!EO17,coco!$A$85:$GG$106,coco!EM$107,0)</f>
        <v>0</v>
      </c>
      <c r="EN125">
        <f>1.010852*VLOOKUP('Munka - y=xi'!EP17,coco!$A$85:$GG$106,coco!EN$107,0)</f>
        <v>0</v>
      </c>
      <c r="EO125">
        <f>1.010852*VLOOKUP('Munka - y=xi'!EQ17,coco!$A$85:$GG$106,coco!EO$107,0)</f>
        <v>0</v>
      </c>
      <c r="EP125">
        <f>1.010852*VLOOKUP('Munka - y=xi'!ER17,coco!$A$85:$GG$106,coco!EP$107,0)</f>
        <v>0</v>
      </c>
      <c r="EQ125">
        <f>1.010852*VLOOKUP('Munka - y=xi'!ES17,coco!$A$85:$GG$106,coco!EQ$107,0)</f>
        <v>0</v>
      </c>
      <c r="ER125">
        <f>1.010852*VLOOKUP('Munka - y=xi'!ET17,coco!$A$85:$GG$106,coco!ER$107,0)</f>
        <v>0</v>
      </c>
      <c r="ES125">
        <f>1.010852*VLOOKUP('Munka - y=xi'!EU17,coco!$A$85:$GG$106,coco!ES$107,0)</f>
        <v>0</v>
      </c>
      <c r="ET125">
        <f>1.010852*VLOOKUP('Munka - y=xi'!EV17,coco!$A$85:$GG$106,coco!ET$107,0)</f>
        <v>0</v>
      </c>
      <c r="EU125">
        <f>1.010852*VLOOKUP('Munka - y=xi'!EW17,coco!$A$85:$GG$106,coco!EU$107,0)</f>
        <v>0</v>
      </c>
      <c r="EV125">
        <f>1.010852*VLOOKUP('Munka - y=xi'!EX17,coco!$A$85:$GG$106,coco!EV$107,0)</f>
        <v>0</v>
      </c>
      <c r="EW125">
        <f>1.010852*VLOOKUP('Munka - y=xi'!EY17,coco!$A$85:$GG$106,coco!EW$107,0)</f>
        <v>0</v>
      </c>
      <c r="EX125">
        <f>1.010852*VLOOKUP('Munka - y=xi'!EZ17,coco!$A$85:$GG$106,coco!EX$107,0)</f>
        <v>0</v>
      </c>
      <c r="EY125">
        <f>1.010852*VLOOKUP('Munka - y=xi'!FA17,coco!$A$85:$GG$106,coco!EY$107,0)</f>
        <v>0</v>
      </c>
      <c r="EZ125">
        <f>1.010852*VLOOKUP('Munka - y=xi'!FB17,coco!$A$85:$GG$106,coco!EZ$107,0)</f>
        <v>0</v>
      </c>
      <c r="FA125">
        <f>1.010852*VLOOKUP('Munka - y=xi'!FC17,coco!$A$85:$GG$106,coco!FA$107,0)</f>
        <v>33.358116000000003</v>
      </c>
      <c r="FB125">
        <f>1.010852*VLOOKUP('Munka - y=xi'!FD17,coco!$A$85:$GG$106,coco!FB$107,0)</f>
        <v>0</v>
      </c>
      <c r="FC125">
        <f>1.010852*VLOOKUP('Munka - y=xi'!FE17,coco!$A$85:$GG$106,coco!FC$107,0)</f>
        <v>0</v>
      </c>
      <c r="FD125">
        <f>1.010852*VLOOKUP('Munka - y=xi'!FF17,coco!$A$85:$GG$106,coco!FD$107,0)</f>
        <v>0</v>
      </c>
      <c r="FE125">
        <f>1.010852*VLOOKUP('Munka - y=xi'!FG17,coco!$A$85:$GG$106,coco!FE$107,0)</f>
        <v>0</v>
      </c>
      <c r="FF125">
        <f>1.010852*VLOOKUP('Munka - y=xi'!FH17,coco!$A$85:$GG$106,coco!FF$107,0)</f>
        <v>0</v>
      </c>
      <c r="FG125">
        <f>1.010852*VLOOKUP('Munka - y=xi'!FI17,coco!$A$85:$GG$106,coco!FG$107,0)</f>
        <v>0</v>
      </c>
      <c r="FH125">
        <f>1.010852*VLOOKUP('Munka - y=xi'!FJ17,coco!$A$85:$GG$106,coco!FH$107,0)</f>
        <v>0</v>
      </c>
      <c r="FI125">
        <f>1.010852*VLOOKUP('Munka - y=xi'!FK17,coco!$A$85:$GG$106,coco!FI$107,0)</f>
        <v>0</v>
      </c>
      <c r="FJ125">
        <f>1.010852*VLOOKUP('Munka - y=xi'!FL17,coco!$A$85:$GG$106,coco!FJ$107,0)</f>
        <v>0</v>
      </c>
      <c r="FK125">
        <f>1.010852*VLOOKUP('Munka - y=xi'!FM17,coco!$A$85:$GG$106,coco!FK$107,0)</f>
        <v>0</v>
      </c>
      <c r="FL125">
        <f>1.010852*VLOOKUP('Munka - y=xi'!FN17,coco!$A$85:$GG$106,coco!FL$107,0)</f>
        <v>0</v>
      </c>
      <c r="FM125">
        <f>1.010852*VLOOKUP('Munka - y=xi'!FO17,coco!$A$85:$GG$106,coco!FM$107,0)</f>
        <v>0</v>
      </c>
      <c r="FN125">
        <f>1.010852*VLOOKUP('Munka - y=xi'!FP17,coco!$A$85:$GG$106,coco!FN$107,0)</f>
        <v>0</v>
      </c>
      <c r="FO125">
        <f>1.010852*VLOOKUP('Munka - y=xi'!FQ17,coco!$A$85:$GG$106,coco!FO$107,0)</f>
        <v>0</v>
      </c>
      <c r="FP125">
        <f>1.010852*VLOOKUP('Munka - y=xi'!FR17,coco!$A$85:$GG$106,coco!FP$107,0)</f>
        <v>0</v>
      </c>
      <c r="FQ125">
        <f>1.010852*VLOOKUP('Munka - y=xi'!FS17,coco!$A$85:$GG$106,coco!FQ$107,0)</f>
        <v>0</v>
      </c>
      <c r="FR125">
        <f>1.010852*VLOOKUP('Munka - y=xi'!FT17,coco!$A$85:$GG$106,coco!FR$107,0)</f>
        <v>0</v>
      </c>
      <c r="FS125">
        <f>1.010852*VLOOKUP('Munka - y=xi'!FU17,coco!$A$85:$GG$106,coco!FS$107,0)</f>
        <v>0</v>
      </c>
      <c r="FT125">
        <f>1.010852*VLOOKUP('Munka - y=xi'!FV17,coco!$A$85:$GG$106,coco!FT$107,0)</f>
        <v>0</v>
      </c>
      <c r="FU125">
        <f>1.010852*VLOOKUP('Munka - y=xi'!FW17,coco!$A$85:$GG$106,coco!FU$107,0)</f>
        <v>0</v>
      </c>
      <c r="FV125">
        <f>1.010852*VLOOKUP('Munka - y=xi'!FX17,coco!$A$85:$GG$106,coco!FV$107,0)</f>
        <v>0</v>
      </c>
      <c r="FW125">
        <f>1.010852*VLOOKUP('Munka - y=xi'!FY17,coco!$A$85:$GG$106,coco!FW$107,0)</f>
        <v>0</v>
      </c>
      <c r="FX125">
        <f>1.010852*VLOOKUP('Munka - y=xi'!FZ17,coco!$A$85:$GG$106,coco!FX$107,0)</f>
        <v>0</v>
      </c>
      <c r="FY125">
        <f>1.010852*VLOOKUP('Munka - y=xi'!GA17,coco!$A$85:$GG$106,coco!FY$107,0)</f>
        <v>0</v>
      </c>
      <c r="FZ125">
        <f>1.010852*VLOOKUP('Munka - y=xi'!GB17,coco!$A$85:$GG$106,coco!FZ$107,0)</f>
        <v>0</v>
      </c>
      <c r="GA125">
        <f>1.010852*VLOOKUP('Munka - y=xi'!GC17,coco!$A$85:$GG$106,coco!GA$107,0)</f>
        <v>0</v>
      </c>
      <c r="GB125">
        <f>1.010852*VLOOKUP('Munka - y=xi'!GD17,coco!$A$85:$GG$106,coco!GB$107,0)</f>
        <v>0</v>
      </c>
      <c r="GC125">
        <f>1.010852*VLOOKUP('Munka - y=xi'!GE17,coco!$A$85:$GG$106,coco!GC$107,0)</f>
        <v>0</v>
      </c>
      <c r="GD125">
        <f>1.010852*VLOOKUP('Munka - y=xi'!GF17,coco!$A$85:$GG$106,coco!GD$107,0)</f>
        <v>0</v>
      </c>
      <c r="GE125">
        <f>1.010852*VLOOKUP('Munka - y=xi'!GG17,coco!$A$85:$GG$106,coco!GE$107,0)</f>
        <v>0</v>
      </c>
      <c r="GF125">
        <f>1.010852*VLOOKUP('Munka - y=xi'!GH17,coco!$A$85:$GG$106,coco!GF$107,0)</f>
        <v>0</v>
      </c>
      <c r="GG125">
        <f>1.010852*VLOOKUP('Munka - y=xi'!GI17,coco!$A$85:$GG$106,coco!GG$107,0)</f>
        <v>0</v>
      </c>
      <c r="GH125">
        <f t="shared" si="25"/>
        <v>6863.1796540000014</v>
      </c>
      <c r="GI125">
        <f>'Munka - y=xi'!GJ17</f>
        <v>7692</v>
      </c>
      <c r="GJ125">
        <f t="shared" si="26"/>
        <v>828.82034599999861</v>
      </c>
    </row>
    <row r="126" spans="1:192" hidden="1">
      <c r="A126" t="str">
        <f>'Munka - y=xi'!A18</f>
        <v>Ősagárd 2000</v>
      </c>
      <c r="B126">
        <f>1.010852*VLOOKUP('Munka - y=xi'!D18,coco!$A$85:$GG$106,coco!B$107,0)</f>
        <v>0</v>
      </c>
      <c r="C126">
        <f>1.010852*VLOOKUP('Munka - y=xi'!E18,coco!$A$85:$GG$106,coco!C$107,0)</f>
        <v>0</v>
      </c>
      <c r="D126">
        <f>1.010852*VLOOKUP('Munka - y=xi'!F18,coco!$A$85:$GG$106,coco!D$107,0)</f>
        <v>0</v>
      </c>
      <c r="E126">
        <f>1.010852*VLOOKUP('Munka - y=xi'!G18,coco!$A$85:$GG$106,coco!E$107,0)</f>
        <v>0</v>
      </c>
      <c r="F126">
        <f>1.010852*VLOOKUP('Munka - y=xi'!H18,coco!$A$85:$GG$106,coco!F$107,0)</f>
        <v>0</v>
      </c>
      <c r="G126">
        <f>1.010852*VLOOKUP('Munka - y=xi'!I18,coco!$A$85:$GG$106,coco!G$107,0)</f>
        <v>0</v>
      </c>
      <c r="H126">
        <f>1.010852*VLOOKUP('Munka - y=xi'!J18,coco!$A$85:$GG$106,coco!H$107,0)</f>
        <v>0</v>
      </c>
      <c r="I126">
        <f>1.010852*VLOOKUP('Munka - y=xi'!K18,coco!$A$85:$GG$106,coco!I$107,0)</f>
        <v>0</v>
      </c>
      <c r="J126">
        <f>1.010852*VLOOKUP('Munka - y=xi'!L18,coco!$A$85:$GG$106,coco!J$107,0)</f>
        <v>0</v>
      </c>
      <c r="K126">
        <f>1.010852*VLOOKUP('Munka - y=xi'!M18,coco!$A$85:$GG$106,coco!K$107,0)</f>
        <v>0</v>
      </c>
      <c r="L126">
        <f>1.010852*VLOOKUP('Munka - y=xi'!N18,coco!$A$85:$GG$106,coco!L$107,0)</f>
        <v>0</v>
      </c>
      <c r="M126">
        <f>1.010852*VLOOKUP('Munka - y=xi'!O18,coco!$A$85:$GG$106,coco!M$107,0)</f>
        <v>0</v>
      </c>
      <c r="N126">
        <f>1.010852*VLOOKUP('Munka - y=xi'!P18,coco!$A$85:$GG$106,coco!N$107,0)</f>
        <v>0</v>
      </c>
      <c r="O126">
        <f>1.010852*VLOOKUP('Munka - y=xi'!Q18,coco!$A$85:$GG$106,coco!O$107,0)</f>
        <v>315.89125000000001</v>
      </c>
      <c r="P126">
        <f>1.010852*VLOOKUP('Munka - y=xi'!R18,coco!$A$85:$GG$106,coco!P$107,0)</f>
        <v>0</v>
      </c>
      <c r="Q126">
        <f>1.010852*VLOOKUP('Munka - y=xi'!S18,coco!$A$85:$GG$106,coco!Q$107,0)</f>
        <v>0</v>
      </c>
      <c r="R126">
        <f>1.010852*VLOOKUP('Munka - y=xi'!T18,coco!$A$85:$GG$106,coco!R$107,0)</f>
        <v>79.351882000000003</v>
      </c>
      <c r="S126">
        <f>1.010852*VLOOKUP('Munka - y=xi'!U18,coco!$A$85:$GG$106,coco!S$107,0)</f>
        <v>0</v>
      </c>
      <c r="T126">
        <f>1.010852*VLOOKUP('Munka - y=xi'!V18,coco!$A$85:$GG$106,coco!T$107,0)</f>
        <v>0</v>
      </c>
      <c r="U126">
        <f>1.010852*VLOOKUP('Munka - y=xi'!W18,coco!$A$85:$GG$106,coco!U$107,0)</f>
        <v>0</v>
      </c>
      <c r="V126">
        <f>1.010852*VLOOKUP('Munka - y=xi'!X18,coco!$A$85:$GG$106,coco!V$107,0)</f>
        <v>0</v>
      </c>
      <c r="W126">
        <f>1.010852*VLOOKUP('Munka - y=xi'!Y18,coco!$A$85:$GG$106,coco!W$107,0)</f>
        <v>0</v>
      </c>
      <c r="X126">
        <f>1.010852*VLOOKUP('Munka - y=xi'!Z18,coco!$A$85:$GG$106,coco!X$107,0)</f>
        <v>0</v>
      </c>
      <c r="Y126">
        <f>1.010852*VLOOKUP('Munka - y=xi'!AA18,coco!$A$85:$GG$106,coco!Y$107,0)</f>
        <v>0</v>
      </c>
      <c r="Z126">
        <f>1.010852*VLOOKUP('Munka - y=xi'!AB18,coco!$A$85:$GG$106,coco!Z$107,0)</f>
        <v>0</v>
      </c>
      <c r="AA126">
        <f>1.010852*VLOOKUP('Munka - y=xi'!AC18,coco!$A$85:$GG$106,coco!AA$107,0)</f>
        <v>0</v>
      </c>
      <c r="AB126">
        <f>1.010852*VLOOKUP('Munka - y=xi'!AD18,coco!$A$85:$GG$106,coco!AB$107,0)</f>
        <v>0</v>
      </c>
      <c r="AC126">
        <f>1.010852*VLOOKUP('Munka - y=xi'!AE18,coco!$A$85:$GG$106,coco!AC$107,0)</f>
        <v>0</v>
      </c>
      <c r="AD126">
        <f>1.010852*VLOOKUP('Munka - y=xi'!AF18,coco!$A$85:$GG$106,coco!AD$107,0)</f>
        <v>0</v>
      </c>
      <c r="AE126">
        <f>1.010852*VLOOKUP('Munka - y=xi'!AG18,coco!$A$85:$GG$106,coco!AE$107,0)</f>
        <v>0</v>
      </c>
      <c r="AF126">
        <f>1.010852*VLOOKUP('Munka - y=xi'!AH18,coco!$A$85:$GG$106,coco!AF$107,0)</f>
        <v>0</v>
      </c>
      <c r="AG126">
        <f>1.010852*VLOOKUP('Munka - y=xi'!AI18,coco!$A$85:$GG$106,coco!AG$107,0)</f>
        <v>0</v>
      </c>
      <c r="AH126">
        <f>1.010852*VLOOKUP('Munka - y=xi'!AJ18,coco!$A$85:$GG$106,coco!AH$107,0)</f>
        <v>0</v>
      </c>
      <c r="AI126">
        <f>1.010852*VLOOKUP('Munka - y=xi'!AK18,coco!$A$85:$GG$106,coco!AI$107,0)</f>
        <v>0</v>
      </c>
      <c r="AJ126">
        <f>1.010852*VLOOKUP('Munka - y=xi'!AL18,coco!$A$85:$GG$106,coco!AJ$107,0)</f>
        <v>0</v>
      </c>
      <c r="AK126">
        <f>1.010852*VLOOKUP('Munka - y=xi'!AM18,coco!$A$85:$GG$106,coco!AK$107,0)</f>
        <v>0</v>
      </c>
      <c r="AL126">
        <f>1.010852*VLOOKUP('Munka - y=xi'!AN18,coco!$A$85:$GG$106,coco!AL$107,0)</f>
        <v>0</v>
      </c>
      <c r="AM126">
        <f>1.010852*VLOOKUP('Munka - y=xi'!AO18,coco!$A$85:$GG$106,coco!AM$107,0)</f>
        <v>0</v>
      </c>
      <c r="AN126">
        <f>1.010852*VLOOKUP('Munka - y=xi'!AP18,coco!$A$85:$GG$106,coco!AN$107,0)</f>
        <v>0</v>
      </c>
      <c r="AO126">
        <f>1.010852*VLOOKUP('Munka - y=xi'!AQ18,coco!$A$85:$GG$106,coco!AO$107,0)</f>
        <v>0</v>
      </c>
      <c r="AP126">
        <f>1.010852*VLOOKUP('Munka - y=xi'!AR18,coco!$A$85:$GG$106,coco!AP$107,0)</f>
        <v>0</v>
      </c>
      <c r="AQ126">
        <f>1.010852*VLOOKUP('Munka - y=xi'!AS18,coco!$A$85:$GG$106,coco!AQ$107,0)</f>
        <v>0</v>
      </c>
      <c r="AR126">
        <f>1.010852*VLOOKUP('Munka - y=xi'!AT18,coco!$A$85:$GG$106,coco!AR$107,0)</f>
        <v>2.5271300000000001</v>
      </c>
      <c r="AS126">
        <f>1.010852*VLOOKUP('Munka - y=xi'!AU18,coco!$A$85:$GG$106,coco!AS$107,0)</f>
        <v>46.499192000000001</v>
      </c>
      <c r="AT126">
        <f>1.010852*VLOOKUP('Munka - y=xi'!AV18,coco!$A$85:$GG$106,coco!AT$107,0)</f>
        <v>86.427846000000002</v>
      </c>
      <c r="AU126">
        <f>1.010852*VLOOKUP('Munka - y=xi'!AW18,coco!$A$85:$GG$106,coco!AU$107,0)</f>
        <v>146.57354000000001</v>
      </c>
      <c r="AV126">
        <f>1.010852*VLOOKUP('Munka - y=xi'!AX18,coco!$A$85:$GG$106,coco!AV$107,0)</f>
        <v>133.93789000000001</v>
      </c>
      <c r="AW126">
        <f>1.010852*VLOOKUP('Munka - y=xi'!AY18,coco!$A$85:$GG$106,coco!AW$107,0)</f>
        <v>0</v>
      </c>
      <c r="AX126">
        <f>1.010852*VLOOKUP('Munka - y=xi'!AZ18,coco!$A$85:$GG$106,coco!AX$107,0)</f>
        <v>0</v>
      </c>
      <c r="AY126">
        <f>1.010852*VLOOKUP('Munka - y=xi'!BA18,coco!$A$85:$GG$106,coco!AY$107,0)</f>
        <v>0</v>
      </c>
      <c r="AZ126">
        <f>1.010852*VLOOKUP('Munka - y=xi'!BB18,coco!$A$85:$GG$106,coco!AZ$107,0)</f>
        <v>0</v>
      </c>
      <c r="BA126">
        <f>1.010852*VLOOKUP('Munka - y=xi'!BC18,coco!$A$85:$GG$106,coco!BA$107,0)</f>
        <v>0</v>
      </c>
      <c r="BB126">
        <f>1.010852*VLOOKUP('Munka - y=xi'!BD18,coco!$A$85:$GG$106,coco!BB$107,0)</f>
        <v>38.412376000000002</v>
      </c>
      <c r="BC126">
        <f>1.010852*VLOOKUP('Munka - y=xi'!BE18,coco!$A$85:$GG$106,coco!BC$107,0)</f>
        <v>0</v>
      </c>
      <c r="BD126">
        <f>1.010852*VLOOKUP('Munka - y=xi'!BF18,coco!$A$85:$GG$106,coco!BD$107,0)</f>
        <v>0</v>
      </c>
      <c r="BE126">
        <f>1.010852*VLOOKUP('Munka - y=xi'!BG18,coco!$A$85:$GG$106,coco!BE$107,0)</f>
        <v>1114.9697560000002</v>
      </c>
      <c r="BF126">
        <f>1.010852*VLOOKUP('Munka - y=xi'!BH18,coco!$A$85:$GG$106,coco!BF$107,0)</f>
        <v>0</v>
      </c>
      <c r="BG126">
        <f>1.010852*VLOOKUP('Munka - y=xi'!BI18,coco!$A$85:$GG$106,coco!BG$107,0)</f>
        <v>0</v>
      </c>
      <c r="BH126">
        <f>1.010852*VLOOKUP('Munka - y=xi'!BJ18,coco!$A$85:$GG$106,coco!BH$107,0)</f>
        <v>2534.2059640000002</v>
      </c>
      <c r="BI126">
        <f>1.010852*VLOOKUP('Munka - y=xi'!BK18,coco!$A$85:$GG$106,coco!BI$107,0)</f>
        <v>0</v>
      </c>
      <c r="BJ126">
        <f>1.010852*VLOOKUP('Munka - y=xi'!BL18,coco!$A$85:$GG$106,coco!BJ$107,0)</f>
        <v>302.24474800000002</v>
      </c>
      <c r="BK126">
        <f>1.010852*VLOOKUP('Munka - y=xi'!BM18,coco!$A$85:$GG$106,coco!BK$107,0)</f>
        <v>0</v>
      </c>
      <c r="BL126">
        <f>1.010852*VLOOKUP('Munka - y=xi'!BN18,coco!$A$85:$GG$106,coco!BL$107,0)</f>
        <v>0</v>
      </c>
      <c r="BM126">
        <f>1.010852*VLOOKUP('Munka - y=xi'!BO18,coco!$A$85:$GG$106,coco!BM$107,0)</f>
        <v>0</v>
      </c>
      <c r="BN126">
        <f>1.010852*VLOOKUP('Munka - y=xi'!BP18,coco!$A$85:$GG$106,coco!BN$107,0)</f>
        <v>0</v>
      </c>
      <c r="BO126">
        <f>1.010852*VLOOKUP('Munka - y=xi'!BQ18,coco!$A$85:$GG$106,coco!BO$107,0)</f>
        <v>0</v>
      </c>
      <c r="BP126">
        <f>1.010852*VLOOKUP('Munka - y=xi'!BR18,coco!$A$85:$GG$106,coco!BP$107,0)</f>
        <v>0</v>
      </c>
      <c r="BQ126">
        <f>1.010852*VLOOKUP('Munka - y=xi'!BS18,coco!$A$85:$GG$106,coco!BQ$107,0)</f>
        <v>0</v>
      </c>
      <c r="BR126">
        <f>1.010852*VLOOKUP('Munka - y=xi'!BT18,coco!$A$85:$GG$106,coco!BR$107,0)</f>
        <v>0</v>
      </c>
      <c r="BS126">
        <f>1.010852*VLOOKUP('Munka - y=xi'!BU18,coco!$A$85:$GG$106,coco!BS$107,0)</f>
        <v>236.53936800000002</v>
      </c>
      <c r="BT126">
        <f>1.010852*VLOOKUP('Munka - y=xi'!BV18,coco!$A$85:$GG$106,coco!BT$107,0)</f>
        <v>0</v>
      </c>
      <c r="BU126">
        <f>1.010852*VLOOKUP('Munka - y=xi'!BW18,coco!$A$85:$GG$106,coco!BU$107,0)</f>
        <v>0</v>
      </c>
      <c r="BV126">
        <f>1.010852*VLOOKUP('Munka - y=xi'!BX18,coco!$A$85:$GG$106,coco!BV$107,0)</f>
        <v>0</v>
      </c>
      <c r="BW126">
        <f>1.010852*VLOOKUP('Munka - y=xi'!BY18,coco!$A$85:$GG$106,coco!BW$107,0)</f>
        <v>0</v>
      </c>
      <c r="BX126">
        <f>1.010852*VLOOKUP('Munka - y=xi'!BZ18,coco!$A$85:$GG$106,coco!BX$107,0)</f>
        <v>0</v>
      </c>
      <c r="BY126">
        <f>1.010852*VLOOKUP('Munka - y=xi'!CA18,coco!$A$85:$GG$106,coco!BY$107,0)</f>
        <v>29.314708000000003</v>
      </c>
      <c r="BZ126">
        <f>1.010852*VLOOKUP('Munka - y=xi'!CB18,coco!$A$85:$GG$106,coco!BZ$107,0)</f>
        <v>0</v>
      </c>
      <c r="CA126">
        <f>1.010852*VLOOKUP('Munka - y=xi'!CC18,coco!$A$85:$GG$106,coco!CA$107,0)</f>
        <v>0</v>
      </c>
      <c r="CB126">
        <f>1.010852*VLOOKUP('Munka - y=xi'!CD18,coco!$A$85:$GG$106,coco!CB$107,0)</f>
        <v>0</v>
      </c>
      <c r="CC126">
        <f>1.010852*VLOOKUP('Munka - y=xi'!CE18,coco!$A$85:$GG$106,coco!CC$107,0)</f>
        <v>0</v>
      </c>
      <c r="CD126">
        <f>1.010852*VLOOKUP('Munka - y=xi'!CF18,coco!$A$85:$GG$106,coco!CD$107,0)</f>
        <v>51.048026000000007</v>
      </c>
      <c r="CE126">
        <f>1.010852*VLOOKUP('Munka - y=xi'!CG18,coco!$A$85:$GG$106,coco!CE$107,0)</f>
        <v>0</v>
      </c>
      <c r="CF126">
        <f>1.010852*VLOOKUP('Munka - y=xi'!CH18,coco!$A$85:$GG$106,coco!CF$107,0)</f>
        <v>0</v>
      </c>
      <c r="CG126">
        <f>1.010852*VLOOKUP('Munka - y=xi'!CI18,coco!$A$85:$GG$106,coco!CG$107,0)</f>
        <v>0</v>
      </c>
      <c r="CH126">
        <f>1.010852*VLOOKUP('Munka - y=xi'!CJ18,coco!$A$85:$GG$106,coco!CH$107,0)</f>
        <v>0</v>
      </c>
      <c r="CI126">
        <f>1.010852*VLOOKUP('Munka - y=xi'!CK18,coco!$A$85:$GG$106,coco!CI$107,0)</f>
        <v>0</v>
      </c>
      <c r="CJ126">
        <f>1.010852*VLOOKUP('Munka - y=xi'!CL18,coco!$A$85:$GG$106,coco!CJ$107,0)</f>
        <v>0</v>
      </c>
      <c r="CK126">
        <f>1.010852*VLOOKUP('Munka - y=xi'!CM18,coco!$A$85:$GG$106,coco!CK$107,0)</f>
        <v>0</v>
      </c>
      <c r="CL126">
        <f>1.010852*VLOOKUP('Munka - y=xi'!CN18,coco!$A$85:$GG$106,coco!CL$107,0)</f>
        <v>0</v>
      </c>
      <c r="CM126">
        <f>1.010852*VLOOKUP('Munka - y=xi'!CO18,coco!$A$85:$GG$106,coco!CM$107,0)</f>
        <v>0</v>
      </c>
      <c r="CN126">
        <f>1.010852*VLOOKUP('Munka - y=xi'!CP18,coco!$A$85:$GG$106,coco!CN$107,0)</f>
        <v>0</v>
      </c>
      <c r="CO126">
        <f>1.010852*VLOOKUP('Munka - y=xi'!CQ18,coco!$A$85:$GG$106,coco!CO$107,0)</f>
        <v>0</v>
      </c>
      <c r="CP126">
        <f>1.010852*VLOOKUP('Munka - y=xi'!CR18,coco!$A$85:$GG$106,coco!CP$107,0)</f>
        <v>0</v>
      </c>
      <c r="CQ126">
        <f>1.010852*VLOOKUP('Munka - y=xi'!CS18,coco!$A$85:$GG$106,coco!CQ$107,0)</f>
        <v>0</v>
      </c>
      <c r="CR126">
        <f>1.010852*VLOOKUP('Munka - y=xi'!CT18,coco!$A$85:$GG$106,coco!CR$107,0)</f>
        <v>0</v>
      </c>
      <c r="CS126">
        <f>1.010852*VLOOKUP('Munka - y=xi'!CU18,coco!$A$85:$GG$106,coco!CS$107,0)</f>
        <v>0</v>
      </c>
      <c r="CT126">
        <f>1.010852*VLOOKUP('Munka - y=xi'!CV18,coco!$A$85:$GG$106,coco!CT$107,0)</f>
        <v>0</v>
      </c>
      <c r="CU126">
        <f>1.010852*VLOOKUP('Munka - y=xi'!CW18,coco!$A$85:$GG$106,coco!CU$107,0)</f>
        <v>0</v>
      </c>
      <c r="CV126">
        <f>1.010852*VLOOKUP('Munka - y=xi'!CX18,coco!$A$85:$GG$106,coco!CV$107,0)</f>
        <v>0</v>
      </c>
      <c r="CW126">
        <f>1.010852*VLOOKUP('Munka - y=xi'!CY18,coco!$A$85:$GG$106,coco!CW$107,0)</f>
        <v>0</v>
      </c>
      <c r="CX126">
        <f>1.010852*VLOOKUP('Munka - y=xi'!CZ18,coco!$A$85:$GG$106,coco!CX$107,0)</f>
        <v>0</v>
      </c>
      <c r="CY126">
        <f>1.010852*VLOOKUP('Munka - y=xi'!DA18,coco!$A$85:$GG$106,coco!CY$107,0)</f>
        <v>0</v>
      </c>
      <c r="CZ126">
        <f>1.010852*VLOOKUP('Munka - y=xi'!DB18,coco!$A$85:$GG$106,coco!CZ$107,0)</f>
        <v>0</v>
      </c>
      <c r="DA126">
        <f>1.010852*VLOOKUP('Munka - y=xi'!DC18,coco!$A$85:$GG$106,coco!DA$107,0)</f>
        <v>0</v>
      </c>
      <c r="DB126">
        <f>1.010852*VLOOKUP('Munka - y=xi'!DD18,coco!$A$85:$GG$106,coco!DB$107,0)</f>
        <v>0</v>
      </c>
      <c r="DC126">
        <f>1.010852*VLOOKUP('Munka - y=xi'!DE18,coco!$A$85:$GG$106,coco!DC$107,0)</f>
        <v>0</v>
      </c>
      <c r="DD126">
        <f>1.010852*VLOOKUP('Munka - y=xi'!DF18,coco!$A$85:$GG$106,coco!DD$107,0)</f>
        <v>0</v>
      </c>
      <c r="DE126">
        <f>1.010852*VLOOKUP('Munka - y=xi'!DG18,coco!$A$85:$GG$106,coco!DE$107,0)</f>
        <v>0</v>
      </c>
      <c r="DF126">
        <f>1.010852*VLOOKUP('Munka - y=xi'!DH18,coco!$A$85:$GG$106,coco!DF$107,0)</f>
        <v>0</v>
      </c>
      <c r="DG126">
        <f>1.010852*VLOOKUP('Munka - y=xi'!DI18,coco!$A$85:$GG$106,coco!DG$107,0)</f>
        <v>0</v>
      </c>
      <c r="DH126">
        <f>1.010852*VLOOKUP('Munka - y=xi'!DJ18,coco!$A$85:$GG$106,coco!DH$107,0)</f>
        <v>0</v>
      </c>
      <c r="DI126">
        <f>1.010852*VLOOKUP('Munka - y=xi'!DK18,coco!$A$85:$GG$106,coco!DI$107,0)</f>
        <v>0</v>
      </c>
      <c r="DJ126">
        <f>1.010852*VLOOKUP('Munka - y=xi'!DL18,coco!$A$85:$GG$106,coco!DJ$107,0)</f>
        <v>0</v>
      </c>
      <c r="DK126">
        <f>1.010852*VLOOKUP('Munka - y=xi'!DM18,coco!$A$85:$GG$106,coco!DK$107,0)</f>
        <v>0</v>
      </c>
      <c r="DL126">
        <f>1.010852*VLOOKUP('Munka - y=xi'!DN18,coco!$A$85:$GG$106,coco!DL$107,0)</f>
        <v>0</v>
      </c>
      <c r="DM126">
        <f>1.010852*VLOOKUP('Munka - y=xi'!DO18,coco!$A$85:$GG$106,coco!DM$107,0)</f>
        <v>0</v>
      </c>
      <c r="DN126">
        <f>1.010852*VLOOKUP('Munka - y=xi'!DP18,coco!$A$85:$GG$106,coco!DN$107,0)</f>
        <v>0</v>
      </c>
      <c r="DO126">
        <f>1.010852*VLOOKUP('Munka - y=xi'!DQ18,coco!$A$85:$GG$106,coco!DO$107,0)</f>
        <v>0</v>
      </c>
      <c r="DP126">
        <f>1.010852*VLOOKUP('Munka - y=xi'!DR18,coco!$A$85:$GG$106,coco!DP$107,0)</f>
        <v>0</v>
      </c>
      <c r="DQ126">
        <f>1.010852*VLOOKUP('Munka - y=xi'!DS18,coco!$A$85:$GG$106,coco!DQ$107,0)</f>
        <v>0</v>
      </c>
      <c r="DR126">
        <f>1.010852*VLOOKUP('Munka - y=xi'!DT18,coco!$A$85:$GG$106,coco!DR$107,0)</f>
        <v>0</v>
      </c>
      <c r="DS126">
        <f>1.010852*VLOOKUP('Munka - y=xi'!DU18,coco!$A$85:$GG$106,coco!DS$107,0)</f>
        <v>0</v>
      </c>
      <c r="DT126">
        <f>1.010852*VLOOKUP('Munka - y=xi'!DV18,coco!$A$85:$GG$106,coco!DT$107,0)</f>
        <v>0</v>
      </c>
      <c r="DU126">
        <f>1.010852*VLOOKUP('Munka - y=xi'!DW18,coco!$A$85:$GG$106,coco!DU$107,0)</f>
        <v>0</v>
      </c>
      <c r="DV126">
        <f>1.010852*VLOOKUP('Munka - y=xi'!DX18,coco!$A$85:$GG$106,coco!DV$107,0)</f>
        <v>0</v>
      </c>
      <c r="DW126">
        <f>1.010852*VLOOKUP('Munka - y=xi'!DY18,coco!$A$85:$GG$106,coco!DW$107,0)</f>
        <v>0</v>
      </c>
      <c r="DX126">
        <f>1.010852*VLOOKUP('Munka - y=xi'!DZ18,coco!$A$85:$GG$106,coco!DX$107,0)</f>
        <v>0</v>
      </c>
      <c r="DY126">
        <f>1.010852*VLOOKUP('Munka - y=xi'!EA18,coco!$A$85:$GG$106,coco!DY$107,0)</f>
        <v>0</v>
      </c>
      <c r="DZ126">
        <f>1.010852*VLOOKUP('Munka - y=xi'!EB18,coco!$A$85:$GG$106,coco!DZ$107,0)</f>
        <v>0</v>
      </c>
      <c r="EA126">
        <f>1.010852*VLOOKUP('Munka - y=xi'!EC18,coco!$A$85:$GG$106,coco!EA$107,0)</f>
        <v>0</v>
      </c>
      <c r="EB126">
        <f>1.010852*VLOOKUP('Munka - y=xi'!ED18,coco!$A$85:$GG$106,coco!EB$107,0)</f>
        <v>0</v>
      </c>
      <c r="EC126">
        <f>1.010852*VLOOKUP('Munka - y=xi'!EE18,coco!$A$85:$GG$106,coco!EC$107,0)</f>
        <v>0</v>
      </c>
      <c r="ED126">
        <f>1.010852*VLOOKUP('Munka - y=xi'!EF18,coco!$A$85:$GG$106,coco!ED$107,0)</f>
        <v>0</v>
      </c>
      <c r="EE126">
        <f>1.010852*VLOOKUP('Munka - y=xi'!EG18,coco!$A$85:$GG$106,coco!EE$107,0)</f>
        <v>664.63519000000008</v>
      </c>
      <c r="EF126">
        <f>1.010852*VLOOKUP('Munka - y=xi'!EH18,coco!$A$85:$GG$106,coco!EF$107,0)</f>
        <v>0</v>
      </c>
      <c r="EG126">
        <f>1.010852*VLOOKUP('Munka - y=xi'!EI18,coco!$A$85:$GG$106,coco!EG$107,0)</f>
        <v>0</v>
      </c>
      <c r="EH126">
        <f>1.010852*VLOOKUP('Munka - y=xi'!EJ18,coco!$A$85:$GG$106,coco!EH$107,0)</f>
        <v>0</v>
      </c>
      <c r="EI126">
        <f>1.010852*VLOOKUP('Munka - y=xi'!EK18,coco!$A$85:$GG$106,coco!EI$107,0)</f>
        <v>0</v>
      </c>
      <c r="EJ126">
        <f>1.010852*VLOOKUP('Munka - y=xi'!EL18,coco!$A$85:$GG$106,coco!EJ$107,0)</f>
        <v>0</v>
      </c>
      <c r="EK126">
        <f>1.010852*VLOOKUP('Munka - y=xi'!EM18,coco!$A$85:$GG$106,coco!EK$107,0)</f>
        <v>0</v>
      </c>
      <c r="EL126">
        <f>1.010852*VLOOKUP('Munka - y=xi'!EN18,coco!$A$85:$GG$106,coco!EL$107,0)</f>
        <v>0</v>
      </c>
      <c r="EM126">
        <f>1.010852*VLOOKUP('Munka - y=xi'!EO18,coco!$A$85:$GG$106,coco!EM$107,0)</f>
        <v>0</v>
      </c>
      <c r="EN126">
        <f>1.010852*VLOOKUP('Munka - y=xi'!EP18,coco!$A$85:$GG$106,coco!EN$107,0)</f>
        <v>0</v>
      </c>
      <c r="EO126">
        <f>1.010852*VLOOKUP('Munka - y=xi'!EQ18,coco!$A$85:$GG$106,coco!EO$107,0)</f>
        <v>0</v>
      </c>
      <c r="EP126">
        <f>1.010852*VLOOKUP('Munka - y=xi'!ER18,coco!$A$85:$GG$106,coco!EP$107,0)</f>
        <v>0</v>
      </c>
      <c r="EQ126">
        <f>1.010852*VLOOKUP('Munka - y=xi'!ES18,coco!$A$85:$GG$106,coco!EQ$107,0)</f>
        <v>0</v>
      </c>
      <c r="ER126">
        <f>1.010852*VLOOKUP('Munka - y=xi'!ET18,coco!$A$85:$GG$106,coco!ER$107,0)</f>
        <v>0</v>
      </c>
      <c r="ES126">
        <f>1.010852*VLOOKUP('Munka - y=xi'!EU18,coco!$A$85:$GG$106,coco!ES$107,0)</f>
        <v>0</v>
      </c>
      <c r="ET126">
        <f>1.010852*VLOOKUP('Munka - y=xi'!EV18,coco!$A$85:$GG$106,coco!ET$107,0)</f>
        <v>0</v>
      </c>
      <c r="EU126">
        <f>1.010852*VLOOKUP('Munka - y=xi'!EW18,coco!$A$85:$GG$106,coco!EU$107,0)</f>
        <v>0</v>
      </c>
      <c r="EV126">
        <f>1.010852*VLOOKUP('Munka - y=xi'!EX18,coco!$A$85:$GG$106,coco!EV$107,0)</f>
        <v>0</v>
      </c>
      <c r="EW126">
        <f>1.010852*VLOOKUP('Munka - y=xi'!EY18,coco!$A$85:$GG$106,coco!EW$107,0)</f>
        <v>0</v>
      </c>
      <c r="EX126">
        <f>1.010852*VLOOKUP('Munka - y=xi'!EZ18,coco!$A$85:$GG$106,coco!EX$107,0)</f>
        <v>0</v>
      </c>
      <c r="EY126">
        <f>1.010852*VLOOKUP('Munka - y=xi'!FA18,coco!$A$85:$GG$106,coco!EY$107,0)</f>
        <v>0</v>
      </c>
      <c r="EZ126">
        <f>1.010852*VLOOKUP('Munka - y=xi'!FB18,coco!$A$85:$GG$106,coco!EZ$107,0)</f>
        <v>0</v>
      </c>
      <c r="FA126">
        <f>1.010852*VLOOKUP('Munka - y=xi'!FC18,coco!$A$85:$GG$106,coco!FA$107,0)</f>
        <v>0</v>
      </c>
      <c r="FB126">
        <f>1.010852*VLOOKUP('Munka - y=xi'!FD18,coco!$A$85:$GG$106,coco!FB$107,0)</f>
        <v>0</v>
      </c>
      <c r="FC126">
        <f>1.010852*VLOOKUP('Munka - y=xi'!FE18,coco!$A$85:$GG$106,coco!FC$107,0)</f>
        <v>0</v>
      </c>
      <c r="FD126">
        <f>1.010852*VLOOKUP('Munka - y=xi'!FF18,coco!$A$85:$GG$106,coco!FD$107,0)</f>
        <v>0</v>
      </c>
      <c r="FE126">
        <f>1.010852*VLOOKUP('Munka - y=xi'!FG18,coco!$A$85:$GG$106,coco!FE$107,0)</f>
        <v>0</v>
      </c>
      <c r="FF126">
        <f>1.010852*VLOOKUP('Munka - y=xi'!FH18,coco!$A$85:$GG$106,coco!FF$107,0)</f>
        <v>0</v>
      </c>
      <c r="FG126">
        <f>1.010852*VLOOKUP('Munka - y=xi'!FI18,coco!$A$85:$GG$106,coco!FG$107,0)</f>
        <v>0</v>
      </c>
      <c r="FH126">
        <f>1.010852*VLOOKUP('Munka - y=xi'!FJ18,coco!$A$85:$GG$106,coco!FH$107,0)</f>
        <v>0</v>
      </c>
      <c r="FI126">
        <f>1.010852*VLOOKUP('Munka - y=xi'!FK18,coco!$A$85:$GG$106,coco!FI$107,0)</f>
        <v>0</v>
      </c>
      <c r="FJ126">
        <f>1.010852*VLOOKUP('Munka - y=xi'!FL18,coco!$A$85:$GG$106,coco!FJ$107,0)</f>
        <v>0</v>
      </c>
      <c r="FK126">
        <f>1.010852*VLOOKUP('Munka - y=xi'!FM18,coco!$A$85:$GG$106,coco!FK$107,0)</f>
        <v>308.30986000000001</v>
      </c>
      <c r="FL126">
        <f>1.010852*VLOOKUP('Munka - y=xi'!FN18,coco!$A$85:$GG$106,coco!FL$107,0)</f>
        <v>0</v>
      </c>
      <c r="FM126">
        <f>1.010852*VLOOKUP('Munka - y=xi'!FO18,coco!$A$85:$GG$106,coco!FM$107,0)</f>
        <v>0</v>
      </c>
      <c r="FN126">
        <f>1.010852*VLOOKUP('Munka - y=xi'!FP18,coco!$A$85:$GG$106,coco!FN$107,0)</f>
        <v>0</v>
      </c>
      <c r="FO126">
        <f>1.010852*VLOOKUP('Munka - y=xi'!FQ18,coco!$A$85:$GG$106,coco!FO$107,0)</f>
        <v>0</v>
      </c>
      <c r="FP126">
        <f>1.010852*VLOOKUP('Munka - y=xi'!FR18,coco!$A$85:$GG$106,coco!FP$107,0)</f>
        <v>0</v>
      </c>
      <c r="FQ126">
        <f>1.010852*VLOOKUP('Munka - y=xi'!FS18,coco!$A$85:$GG$106,coco!FQ$107,0)</f>
        <v>0</v>
      </c>
      <c r="FR126">
        <f>1.010852*VLOOKUP('Munka - y=xi'!FT18,coco!$A$85:$GG$106,coco!FR$107,0)</f>
        <v>0</v>
      </c>
      <c r="FS126">
        <f>1.010852*VLOOKUP('Munka - y=xi'!FU18,coco!$A$85:$GG$106,coco!FS$107,0)</f>
        <v>0</v>
      </c>
      <c r="FT126">
        <f>1.010852*VLOOKUP('Munka - y=xi'!FV18,coco!$A$85:$GG$106,coco!FT$107,0)</f>
        <v>0</v>
      </c>
      <c r="FU126">
        <f>1.010852*VLOOKUP('Munka - y=xi'!FW18,coco!$A$85:$GG$106,coco!FU$107,0)</f>
        <v>0</v>
      </c>
      <c r="FV126">
        <f>1.010852*VLOOKUP('Munka - y=xi'!FX18,coco!$A$85:$GG$106,coco!FV$107,0)</f>
        <v>0</v>
      </c>
      <c r="FW126">
        <f>1.010852*VLOOKUP('Munka - y=xi'!FY18,coco!$A$85:$GG$106,coco!FW$107,0)</f>
        <v>0</v>
      </c>
      <c r="FX126">
        <f>1.010852*VLOOKUP('Munka - y=xi'!FZ18,coco!$A$85:$GG$106,coco!FX$107,0)</f>
        <v>0</v>
      </c>
      <c r="FY126">
        <f>1.010852*VLOOKUP('Munka - y=xi'!GA18,coco!$A$85:$GG$106,coco!FY$107,0)</f>
        <v>0</v>
      </c>
      <c r="FZ126">
        <f>1.010852*VLOOKUP('Munka - y=xi'!GB18,coco!$A$85:$GG$106,coco!FZ$107,0)</f>
        <v>0</v>
      </c>
      <c r="GA126">
        <f>1.010852*VLOOKUP('Munka - y=xi'!GC18,coco!$A$85:$GG$106,coco!GA$107,0)</f>
        <v>0</v>
      </c>
      <c r="GB126">
        <f>1.010852*VLOOKUP('Munka - y=xi'!GD18,coco!$A$85:$GG$106,coco!GB$107,0)</f>
        <v>0</v>
      </c>
      <c r="GC126">
        <f>1.010852*VLOOKUP('Munka - y=xi'!GE18,coco!$A$85:$GG$106,coco!GC$107,0)</f>
        <v>0</v>
      </c>
      <c r="GD126">
        <f>1.010852*VLOOKUP('Munka - y=xi'!GF18,coco!$A$85:$GG$106,coco!GD$107,0)</f>
        <v>0</v>
      </c>
      <c r="GE126">
        <f>1.010852*VLOOKUP('Munka - y=xi'!GG18,coco!$A$85:$GG$106,coco!GE$107,0)</f>
        <v>0</v>
      </c>
      <c r="GF126">
        <f>1.010852*VLOOKUP('Munka - y=xi'!GH18,coco!$A$85:$GG$106,coco!GF$107,0)</f>
        <v>0</v>
      </c>
      <c r="GG126">
        <f>1.010852*VLOOKUP('Munka - y=xi'!GI18,coco!$A$85:$GG$106,coco!GG$107,0)</f>
        <v>0</v>
      </c>
      <c r="GH126">
        <f t="shared" si="25"/>
        <v>6090.888726000001</v>
      </c>
      <c r="GI126">
        <f>'Munka - y=xi'!GJ18</f>
        <v>6024</v>
      </c>
      <c r="GJ126">
        <f t="shared" si="26"/>
        <v>-66.888726000001043</v>
      </c>
    </row>
    <row r="127" spans="1:192" hidden="1">
      <c r="A127" t="str">
        <f>'Munka - y=xi'!A19</f>
        <v>Penc 2000</v>
      </c>
      <c r="B127">
        <f>1.010852*VLOOKUP('Munka - y=xi'!D19,coco!$A$85:$GG$106,coco!B$107,0)</f>
        <v>0</v>
      </c>
      <c r="C127">
        <f>1.010852*VLOOKUP('Munka - y=xi'!E19,coco!$A$85:$GG$106,coco!C$107,0)</f>
        <v>0</v>
      </c>
      <c r="D127">
        <f>1.010852*VLOOKUP('Munka - y=xi'!F19,coco!$A$85:$GG$106,coco!D$107,0)</f>
        <v>0</v>
      </c>
      <c r="E127">
        <f>1.010852*VLOOKUP('Munka - y=xi'!G19,coco!$A$85:$GG$106,coco!E$107,0)</f>
        <v>0</v>
      </c>
      <c r="F127">
        <f>1.010852*VLOOKUP('Munka - y=xi'!H19,coco!$A$85:$GG$106,coco!F$107,0)</f>
        <v>0</v>
      </c>
      <c r="G127">
        <f>1.010852*VLOOKUP('Munka - y=xi'!I19,coco!$A$85:$GG$106,coco!G$107,0)</f>
        <v>0</v>
      </c>
      <c r="H127">
        <f>1.010852*VLOOKUP('Munka - y=xi'!J19,coco!$A$85:$GG$106,coco!H$107,0)</f>
        <v>287.08196800000002</v>
      </c>
      <c r="I127">
        <f>1.010852*VLOOKUP('Munka - y=xi'!K19,coco!$A$85:$GG$106,coco!I$107,0)</f>
        <v>0</v>
      </c>
      <c r="J127">
        <f>1.010852*VLOOKUP('Munka - y=xi'!L19,coco!$A$85:$GG$106,coco!J$107,0)</f>
        <v>0</v>
      </c>
      <c r="K127">
        <f>1.010852*VLOOKUP('Munka - y=xi'!M19,coco!$A$85:$GG$106,coco!K$107,0)</f>
        <v>0</v>
      </c>
      <c r="L127">
        <f>1.010852*VLOOKUP('Munka - y=xi'!N19,coco!$A$85:$GG$106,coco!L$107,0)</f>
        <v>26.787578000000003</v>
      </c>
      <c r="M127">
        <f>1.010852*VLOOKUP('Munka - y=xi'!O19,coco!$A$85:$GG$106,coco!M$107,0)</f>
        <v>0</v>
      </c>
      <c r="N127">
        <f>1.010852*VLOOKUP('Munka - y=xi'!P19,coco!$A$85:$GG$106,coco!N$107,0)</f>
        <v>42.961210000000001</v>
      </c>
      <c r="O127">
        <f>1.010852*VLOOKUP('Munka - y=xi'!Q19,coco!$A$85:$GG$106,coco!O$107,0)</f>
        <v>315.89125000000001</v>
      </c>
      <c r="P127">
        <f>1.010852*VLOOKUP('Munka - y=xi'!R19,coco!$A$85:$GG$106,coco!P$107,0)</f>
        <v>190.545602</v>
      </c>
      <c r="Q127">
        <f>1.010852*VLOOKUP('Munka - y=xi'!S19,coco!$A$85:$GG$106,coco!Q$107,0)</f>
        <v>70.254214000000005</v>
      </c>
      <c r="R127">
        <f>1.010852*VLOOKUP('Munka - y=xi'!T19,coco!$A$85:$GG$106,coco!R$107,0)</f>
        <v>131.41076000000001</v>
      </c>
      <c r="S127">
        <f>1.010852*VLOOKUP('Munka - y=xi'!U19,coco!$A$85:$GG$106,coco!S$107,0)</f>
        <v>74.297622000000004</v>
      </c>
      <c r="T127">
        <f>1.010852*VLOOKUP('Munka - y=xi'!V19,coco!$A$85:$GG$106,coco!T$107,0)</f>
        <v>21.733318000000001</v>
      </c>
      <c r="U127">
        <f>1.010852*VLOOKUP('Munka - y=xi'!W19,coco!$A$85:$GG$106,coco!U$107,0)</f>
        <v>0</v>
      </c>
      <c r="V127">
        <f>1.010852*VLOOKUP('Munka - y=xi'!X19,coco!$A$85:$GG$106,coco!V$107,0)</f>
        <v>0</v>
      </c>
      <c r="W127">
        <f>1.010852*VLOOKUP('Munka - y=xi'!Y19,coco!$A$85:$GG$106,coco!W$107,0)</f>
        <v>0</v>
      </c>
      <c r="X127">
        <f>1.010852*VLOOKUP('Munka - y=xi'!Z19,coco!$A$85:$GG$106,coco!X$107,0)</f>
        <v>23.249596</v>
      </c>
      <c r="Y127">
        <f>1.010852*VLOOKUP('Munka - y=xi'!AA19,coco!$A$85:$GG$106,coco!Y$107,0)</f>
        <v>120.29138800000001</v>
      </c>
      <c r="Z127">
        <f>1.010852*VLOOKUP('Munka - y=xi'!AB19,coco!$A$85:$GG$106,coco!Z$107,0)</f>
        <v>0</v>
      </c>
      <c r="AA127">
        <f>1.010852*VLOOKUP('Munka - y=xi'!AC19,coco!$A$85:$GG$106,coco!AA$107,0)</f>
        <v>0</v>
      </c>
      <c r="AB127">
        <f>1.010852*VLOOKUP('Munka - y=xi'!AD19,coco!$A$85:$GG$106,coco!AB$107,0)</f>
        <v>0</v>
      </c>
      <c r="AC127">
        <f>1.010852*VLOOKUP('Munka - y=xi'!AE19,coco!$A$85:$GG$106,coco!AC$107,0)</f>
        <v>0</v>
      </c>
      <c r="AD127">
        <f>1.010852*VLOOKUP('Munka - y=xi'!AF19,coco!$A$85:$GG$106,coco!AD$107,0)</f>
        <v>0</v>
      </c>
      <c r="AE127">
        <f>1.010852*VLOOKUP('Munka - y=xi'!AG19,coco!$A$85:$GG$106,coco!AE$107,0)</f>
        <v>0</v>
      </c>
      <c r="AF127">
        <f>1.010852*VLOOKUP('Munka - y=xi'!AH19,coco!$A$85:$GG$106,coco!AF$107,0)</f>
        <v>0</v>
      </c>
      <c r="AG127">
        <f>1.010852*VLOOKUP('Munka - y=xi'!AI19,coco!$A$85:$GG$106,coco!AG$107,0)</f>
        <v>0</v>
      </c>
      <c r="AH127">
        <f>1.010852*VLOOKUP('Munka - y=xi'!AJ19,coco!$A$85:$GG$106,coco!AH$107,0)</f>
        <v>0</v>
      </c>
      <c r="AI127">
        <f>1.010852*VLOOKUP('Munka - y=xi'!AK19,coco!$A$85:$GG$106,coco!AI$107,0)</f>
        <v>44.477488000000001</v>
      </c>
      <c r="AJ127">
        <f>1.010852*VLOOKUP('Munka - y=xi'!AL19,coco!$A$85:$GG$106,coco!AJ$107,0)</f>
        <v>0</v>
      </c>
      <c r="AK127">
        <f>1.010852*VLOOKUP('Munka - y=xi'!AM19,coco!$A$85:$GG$106,coco!AK$107,0)</f>
        <v>0</v>
      </c>
      <c r="AL127">
        <f>1.010852*VLOOKUP('Munka - y=xi'!AN19,coco!$A$85:$GG$106,coco!AL$107,0)</f>
        <v>0</v>
      </c>
      <c r="AM127">
        <f>1.010852*VLOOKUP('Munka - y=xi'!AO19,coco!$A$85:$GG$106,coco!AM$107,0)</f>
        <v>0</v>
      </c>
      <c r="AN127">
        <f>1.010852*VLOOKUP('Munka - y=xi'!AP19,coco!$A$85:$GG$106,coco!AN$107,0)</f>
        <v>0</v>
      </c>
      <c r="AO127">
        <f>1.010852*VLOOKUP('Munka - y=xi'!AQ19,coco!$A$85:$GG$106,coco!AO$107,0)</f>
        <v>0</v>
      </c>
      <c r="AP127">
        <f>1.010852*VLOOKUP('Munka - y=xi'!AR19,coco!$A$85:$GG$106,coco!AP$107,0)</f>
        <v>0</v>
      </c>
      <c r="AQ127">
        <f>1.010852*VLOOKUP('Munka - y=xi'!AS19,coco!$A$85:$GG$106,coco!AQ$107,0)</f>
        <v>0</v>
      </c>
      <c r="AR127">
        <f>1.010852*VLOOKUP('Munka - y=xi'!AT19,coco!$A$85:$GG$106,coco!AR$107,0)</f>
        <v>0</v>
      </c>
      <c r="AS127">
        <f>1.010852*VLOOKUP('Munka - y=xi'!AU19,coco!$A$85:$GG$106,coco!AS$107,0)</f>
        <v>0</v>
      </c>
      <c r="AT127">
        <f>1.010852*VLOOKUP('Munka - y=xi'!AV19,coco!$A$85:$GG$106,coco!AT$107,0)</f>
        <v>0</v>
      </c>
      <c r="AU127">
        <f>1.010852*VLOOKUP('Munka - y=xi'!AW19,coco!$A$85:$GG$106,coco!AU$107,0)</f>
        <v>146.57354000000001</v>
      </c>
      <c r="AV127">
        <f>1.010852*VLOOKUP('Munka - y=xi'!AX19,coco!$A$85:$GG$106,coco!AV$107,0)</f>
        <v>0</v>
      </c>
      <c r="AW127">
        <f>1.010852*VLOOKUP('Munka - y=xi'!AY19,coco!$A$85:$GG$106,coco!AW$107,0)</f>
        <v>0</v>
      </c>
      <c r="AX127">
        <f>1.010852*VLOOKUP('Munka - y=xi'!AZ19,coco!$A$85:$GG$106,coco!AX$107,0)</f>
        <v>0</v>
      </c>
      <c r="AY127">
        <f>1.010852*VLOOKUP('Munka - y=xi'!BA19,coco!$A$85:$GG$106,coco!AY$107,0)</f>
        <v>0</v>
      </c>
      <c r="AZ127">
        <f>1.010852*VLOOKUP('Munka - y=xi'!BB19,coco!$A$85:$GG$106,coco!AZ$107,0)</f>
        <v>0</v>
      </c>
      <c r="BA127">
        <f>1.010852*VLOOKUP('Munka - y=xi'!BC19,coco!$A$85:$GG$106,coco!BA$107,0)</f>
        <v>0</v>
      </c>
      <c r="BB127">
        <f>1.010852*VLOOKUP('Munka - y=xi'!BD19,coco!$A$85:$GG$106,coco!BB$107,0)</f>
        <v>0</v>
      </c>
      <c r="BC127">
        <f>1.010852*VLOOKUP('Munka - y=xi'!BE19,coco!$A$85:$GG$106,coco!BC$107,0)</f>
        <v>0</v>
      </c>
      <c r="BD127">
        <f>1.010852*VLOOKUP('Munka - y=xi'!BF19,coco!$A$85:$GG$106,coco!BD$107,0)</f>
        <v>0</v>
      </c>
      <c r="BE127">
        <f>1.010852*VLOOKUP('Munka - y=xi'!BG19,coco!$A$85:$GG$106,coco!BE$107,0)</f>
        <v>0</v>
      </c>
      <c r="BF127">
        <f>1.010852*VLOOKUP('Munka - y=xi'!BH19,coco!$A$85:$GG$106,coco!BF$107,0)</f>
        <v>0</v>
      </c>
      <c r="BG127">
        <f>1.010852*VLOOKUP('Munka - y=xi'!BI19,coco!$A$85:$GG$106,coco!BG$107,0)</f>
        <v>0</v>
      </c>
      <c r="BH127">
        <f>1.010852*VLOOKUP('Munka - y=xi'!BJ19,coco!$A$85:$GG$106,coco!BH$107,0)</f>
        <v>303.25560000000002</v>
      </c>
      <c r="BI127">
        <f>1.010852*VLOOKUP('Munka - y=xi'!BK19,coco!$A$85:$GG$106,coco!BI$107,0)</f>
        <v>0</v>
      </c>
      <c r="BJ127">
        <f>1.010852*VLOOKUP('Munka - y=xi'!BL19,coco!$A$85:$GG$106,coco!BJ$107,0)</f>
        <v>205.20295600000003</v>
      </c>
      <c r="BK127">
        <f>1.010852*VLOOKUP('Munka - y=xi'!BM19,coco!$A$85:$GG$106,coco!BK$107,0)</f>
        <v>0</v>
      </c>
      <c r="BL127">
        <f>1.010852*VLOOKUP('Munka - y=xi'!BN19,coco!$A$85:$GG$106,coco!BL$107,0)</f>
        <v>0</v>
      </c>
      <c r="BM127">
        <f>1.010852*VLOOKUP('Munka - y=xi'!BO19,coco!$A$85:$GG$106,coco!BM$107,0)</f>
        <v>0</v>
      </c>
      <c r="BN127">
        <f>1.010852*VLOOKUP('Munka - y=xi'!BP19,coco!$A$85:$GG$106,coco!BN$107,0)</f>
        <v>0</v>
      </c>
      <c r="BO127">
        <f>1.010852*VLOOKUP('Munka - y=xi'!BQ19,coco!$A$85:$GG$106,coco!BO$107,0)</f>
        <v>0</v>
      </c>
      <c r="BP127">
        <f>1.010852*VLOOKUP('Munka - y=xi'!BR19,coco!$A$85:$GG$106,coco!BP$107,0)</f>
        <v>0</v>
      </c>
      <c r="BQ127">
        <f>1.010852*VLOOKUP('Munka - y=xi'!BS19,coco!$A$85:$GG$106,coco!BQ$107,0)</f>
        <v>1967.6234180000001</v>
      </c>
      <c r="BR127">
        <f>1.010852*VLOOKUP('Munka - y=xi'!BT19,coco!$A$85:$GG$106,coco!BR$107,0)</f>
        <v>0</v>
      </c>
      <c r="BS127">
        <f>1.010852*VLOOKUP('Munka - y=xi'!BU19,coco!$A$85:$GG$106,coco!BS$107,0)</f>
        <v>0</v>
      </c>
      <c r="BT127">
        <f>1.010852*VLOOKUP('Munka - y=xi'!BV19,coco!$A$85:$GG$106,coco!BT$107,0)</f>
        <v>0</v>
      </c>
      <c r="BU127">
        <f>1.010852*VLOOKUP('Munka - y=xi'!BW19,coco!$A$85:$GG$106,coco!BU$107,0)</f>
        <v>0</v>
      </c>
      <c r="BV127">
        <f>1.010852*VLOOKUP('Munka - y=xi'!BX19,coco!$A$85:$GG$106,coco!BV$107,0)</f>
        <v>0</v>
      </c>
      <c r="BW127">
        <f>1.010852*VLOOKUP('Munka - y=xi'!BY19,coco!$A$85:$GG$106,coco!BW$107,0)</f>
        <v>0</v>
      </c>
      <c r="BX127">
        <f>1.010852*VLOOKUP('Munka - y=xi'!BZ19,coco!$A$85:$GG$106,coco!BX$107,0)</f>
        <v>0</v>
      </c>
      <c r="BY127">
        <f>1.010852*VLOOKUP('Munka - y=xi'!CA19,coco!$A$85:$GG$106,coco!BY$107,0)</f>
        <v>0</v>
      </c>
      <c r="BZ127">
        <f>1.010852*VLOOKUP('Munka - y=xi'!CB19,coco!$A$85:$GG$106,coco!BZ$107,0)</f>
        <v>0</v>
      </c>
      <c r="CA127">
        <f>1.010852*VLOOKUP('Munka - y=xi'!CC19,coco!$A$85:$GG$106,coco!CA$107,0)</f>
        <v>0</v>
      </c>
      <c r="CB127">
        <f>1.010852*VLOOKUP('Munka - y=xi'!CD19,coco!$A$85:$GG$106,coco!CB$107,0)</f>
        <v>0</v>
      </c>
      <c r="CC127">
        <f>1.010852*VLOOKUP('Munka - y=xi'!CE19,coco!$A$85:$GG$106,coco!CC$107,0)</f>
        <v>0</v>
      </c>
      <c r="CD127">
        <f>1.010852*VLOOKUP('Munka - y=xi'!CF19,coco!$A$85:$GG$106,coco!CD$107,0)</f>
        <v>0</v>
      </c>
      <c r="CE127">
        <f>1.010852*VLOOKUP('Munka - y=xi'!CG19,coco!$A$85:$GG$106,coco!CE$107,0)</f>
        <v>0</v>
      </c>
      <c r="CF127">
        <f>1.010852*VLOOKUP('Munka - y=xi'!CH19,coco!$A$85:$GG$106,coco!CF$107,0)</f>
        <v>0</v>
      </c>
      <c r="CG127">
        <f>1.010852*VLOOKUP('Munka - y=xi'!CI19,coco!$A$85:$GG$106,coco!CG$107,0)</f>
        <v>0</v>
      </c>
      <c r="CH127">
        <f>1.010852*VLOOKUP('Munka - y=xi'!CJ19,coco!$A$85:$GG$106,coco!CH$107,0)</f>
        <v>0</v>
      </c>
      <c r="CI127">
        <f>1.010852*VLOOKUP('Munka - y=xi'!CK19,coco!$A$85:$GG$106,coco!CI$107,0)</f>
        <v>0</v>
      </c>
      <c r="CJ127">
        <f>1.010852*VLOOKUP('Munka - y=xi'!CL19,coco!$A$85:$GG$106,coco!CJ$107,0)</f>
        <v>0</v>
      </c>
      <c r="CK127">
        <f>1.010852*VLOOKUP('Munka - y=xi'!CM19,coco!$A$85:$GG$106,coco!CK$107,0)</f>
        <v>0</v>
      </c>
      <c r="CL127">
        <f>1.010852*VLOOKUP('Munka - y=xi'!CN19,coco!$A$85:$GG$106,coco!CL$107,0)</f>
        <v>0</v>
      </c>
      <c r="CM127">
        <f>1.010852*VLOOKUP('Munka - y=xi'!CO19,coco!$A$85:$GG$106,coco!CM$107,0)</f>
        <v>0</v>
      </c>
      <c r="CN127">
        <f>1.010852*VLOOKUP('Munka - y=xi'!CP19,coco!$A$85:$GG$106,coco!CN$107,0)</f>
        <v>0</v>
      </c>
      <c r="CO127">
        <f>1.010852*VLOOKUP('Munka - y=xi'!CQ19,coco!$A$85:$GG$106,coco!CO$107,0)</f>
        <v>0</v>
      </c>
      <c r="CP127">
        <f>1.010852*VLOOKUP('Munka - y=xi'!CR19,coco!$A$85:$GG$106,coco!CP$107,0)</f>
        <v>0</v>
      </c>
      <c r="CQ127">
        <f>1.010852*VLOOKUP('Munka - y=xi'!CS19,coco!$A$85:$GG$106,coco!CQ$107,0)</f>
        <v>0</v>
      </c>
      <c r="CR127">
        <f>1.010852*VLOOKUP('Munka - y=xi'!CT19,coco!$A$85:$GG$106,coco!CR$107,0)</f>
        <v>0</v>
      </c>
      <c r="CS127">
        <f>1.010852*VLOOKUP('Munka - y=xi'!CU19,coco!$A$85:$GG$106,coco!CS$107,0)</f>
        <v>0</v>
      </c>
      <c r="CT127">
        <f>1.010852*VLOOKUP('Munka - y=xi'!CV19,coco!$A$85:$GG$106,coco!CT$107,0)</f>
        <v>0</v>
      </c>
      <c r="CU127">
        <f>1.010852*VLOOKUP('Munka - y=xi'!CW19,coco!$A$85:$GG$106,coco!CU$107,0)</f>
        <v>0</v>
      </c>
      <c r="CV127">
        <f>1.010852*VLOOKUP('Munka - y=xi'!CX19,coco!$A$85:$GG$106,coco!CV$107,0)</f>
        <v>0</v>
      </c>
      <c r="CW127">
        <f>1.010852*VLOOKUP('Munka - y=xi'!CY19,coco!$A$85:$GG$106,coco!CW$107,0)</f>
        <v>0</v>
      </c>
      <c r="CX127">
        <f>1.010852*VLOOKUP('Munka - y=xi'!CZ19,coco!$A$85:$GG$106,coco!CX$107,0)</f>
        <v>0</v>
      </c>
      <c r="CY127">
        <f>1.010852*VLOOKUP('Munka - y=xi'!DA19,coco!$A$85:$GG$106,coco!CY$107,0)</f>
        <v>0</v>
      </c>
      <c r="CZ127">
        <f>1.010852*VLOOKUP('Munka - y=xi'!DB19,coco!$A$85:$GG$106,coco!CZ$107,0)</f>
        <v>0</v>
      </c>
      <c r="DA127">
        <f>1.010852*VLOOKUP('Munka - y=xi'!DC19,coco!$A$85:$GG$106,coco!DA$107,0)</f>
        <v>0</v>
      </c>
      <c r="DB127">
        <f>1.010852*VLOOKUP('Munka - y=xi'!DD19,coco!$A$85:$GG$106,coco!DB$107,0)</f>
        <v>0</v>
      </c>
      <c r="DC127">
        <f>1.010852*VLOOKUP('Munka - y=xi'!DE19,coco!$A$85:$GG$106,coco!DC$107,0)</f>
        <v>0</v>
      </c>
      <c r="DD127">
        <f>1.010852*VLOOKUP('Munka - y=xi'!DF19,coco!$A$85:$GG$106,coco!DD$107,0)</f>
        <v>0</v>
      </c>
      <c r="DE127">
        <f>1.010852*VLOOKUP('Munka - y=xi'!DG19,coco!$A$85:$GG$106,coco!DE$107,0)</f>
        <v>0</v>
      </c>
      <c r="DF127">
        <f>1.010852*VLOOKUP('Munka - y=xi'!DH19,coco!$A$85:$GG$106,coco!DF$107,0)</f>
        <v>0</v>
      </c>
      <c r="DG127">
        <f>1.010852*VLOOKUP('Munka - y=xi'!DI19,coco!$A$85:$GG$106,coco!DG$107,0)</f>
        <v>0</v>
      </c>
      <c r="DH127">
        <f>1.010852*VLOOKUP('Munka - y=xi'!DJ19,coco!$A$85:$GG$106,coco!DH$107,0)</f>
        <v>0</v>
      </c>
      <c r="DI127">
        <f>1.010852*VLOOKUP('Munka - y=xi'!DK19,coco!$A$85:$GG$106,coco!DI$107,0)</f>
        <v>0</v>
      </c>
      <c r="DJ127">
        <f>1.010852*VLOOKUP('Munka - y=xi'!DL19,coco!$A$85:$GG$106,coco!DJ$107,0)</f>
        <v>0</v>
      </c>
      <c r="DK127">
        <f>1.010852*VLOOKUP('Munka - y=xi'!DM19,coco!$A$85:$GG$106,coco!DK$107,0)</f>
        <v>0</v>
      </c>
      <c r="DL127">
        <f>1.010852*VLOOKUP('Munka - y=xi'!DN19,coco!$A$85:$GG$106,coco!DL$107,0)</f>
        <v>0</v>
      </c>
      <c r="DM127">
        <f>1.010852*VLOOKUP('Munka - y=xi'!DO19,coco!$A$85:$GG$106,coco!DM$107,0)</f>
        <v>0</v>
      </c>
      <c r="DN127">
        <f>1.010852*VLOOKUP('Munka - y=xi'!DP19,coco!$A$85:$GG$106,coco!DN$107,0)</f>
        <v>0</v>
      </c>
      <c r="DO127">
        <f>1.010852*VLOOKUP('Munka - y=xi'!DQ19,coco!$A$85:$GG$106,coco!DO$107,0)</f>
        <v>0</v>
      </c>
      <c r="DP127">
        <f>1.010852*VLOOKUP('Munka - y=xi'!DR19,coco!$A$85:$GG$106,coco!DP$107,0)</f>
        <v>0</v>
      </c>
      <c r="DQ127">
        <f>1.010852*VLOOKUP('Munka - y=xi'!DS19,coco!$A$85:$GG$106,coco!DQ$107,0)</f>
        <v>0</v>
      </c>
      <c r="DR127">
        <f>1.010852*VLOOKUP('Munka - y=xi'!DT19,coco!$A$85:$GG$106,coco!DR$107,0)</f>
        <v>0</v>
      </c>
      <c r="DS127">
        <f>1.010852*VLOOKUP('Munka - y=xi'!DU19,coco!$A$85:$GG$106,coco!DS$107,0)</f>
        <v>0</v>
      </c>
      <c r="DT127">
        <f>1.010852*VLOOKUP('Munka - y=xi'!DV19,coco!$A$85:$GG$106,coco!DT$107,0)</f>
        <v>0</v>
      </c>
      <c r="DU127">
        <f>1.010852*VLOOKUP('Munka - y=xi'!DW19,coco!$A$85:$GG$106,coco!DU$107,0)</f>
        <v>0</v>
      </c>
      <c r="DV127">
        <f>1.010852*VLOOKUP('Munka - y=xi'!DX19,coco!$A$85:$GG$106,coco!DV$107,0)</f>
        <v>0</v>
      </c>
      <c r="DW127">
        <f>1.010852*VLOOKUP('Munka - y=xi'!DY19,coco!$A$85:$GG$106,coco!DW$107,0)</f>
        <v>0</v>
      </c>
      <c r="DX127">
        <f>1.010852*VLOOKUP('Munka - y=xi'!DZ19,coco!$A$85:$GG$106,coco!DX$107,0)</f>
        <v>0</v>
      </c>
      <c r="DY127">
        <f>1.010852*VLOOKUP('Munka - y=xi'!EA19,coco!$A$85:$GG$106,coco!DY$107,0)</f>
        <v>0</v>
      </c>
      <c r="DZ127">
        <f>1.010852*VLOOKUP('Munka - y=xi'!EB19,coco!$A$85:$GG$106,coco!DZ$107,0)</f>
        <v>0</v>
      </c>
      <c r="EA127">
        <f>1.010852*VLOOKUP('Munka - y=xi'!EC19,coco!$A$85:$GG$106,coco!EA$107,0)</f>
        <v>0</v>
      </c>
      <c r="EB127">
        <f>1.010852*VLOOKUP('Munka - y=xi'!ED19,coco!$A$85:$GG$106,coco!EB$107,0)</f>
        <v>0</v>
      </c>
      <c r="EC127">
        <f>1.010852*VLOOKUP('Munka - y=xi'!EE19,coco!$A$85:$GG$106,coco!EC$107,0)</f>
        <v>0</v>
      </c>
      <c r="ED127">
        <f>1.010852*VLOOKUP('Munka - y=xi'!EF19,coco!$A$85:$GG$106,coco!ED$107,0)</f>
        <v>0</v>
      </c>
      <c r="EE127">
        <f>1.010852*VLOOKUP('Munka - y=xi'!EG19,coco!$A$85:$GG$106,coco!EE$107,0)</f>
        <v>21.227892000000001</v>
      </c>
      <c r="EF127">
        <f>1.010852*VLOOKUP('Munka - y=xi'!EH19,coco!$A$85:$GG$106,coco!EF$107,0)</f>
        <v>0</v>
      </c>
      <c r="EG127">
        <f>1.010852*VLOOKUP('Munka - y=xi'!EI19,coco!$A$85:$GG$106,coco!EG$107,0)</f>
        <v>0</v>
      </c>
      <c r="EH127">
        <f>1.010852*VLOOKUP('Munka - y=xi'!EJ19,coco!$A$85:$GG$106,coco!EH$107,0)</f>
        <v>0</v>
      </c>
      <c r="EI127">
        <f>1.010852*VLOOKUP('Munka - y=xi'!EK19,coco!$A$85:$GG$106,coco!EI$107,0)</f>
        <v>0</v>
      </c>
      <c r="EJ127">
        <f>1.010852*VLOOKUP('Munka - y=xi'!EL19,coco!$A$85:$GG$106,coco!EJ$107,0)</f>
        <v>0</v>
      </c>
      <c r="EK127">
        <f>1.010852*VLOOKUP('Munka - y=xi'!EM19,coco!$A$85:$GG$106,coco!EK$107,0)</f>
        <v>3.5379820000000004</v>
      </c>
      <c r="EL127">
        <f>1.010852*VLOOKUP('Munka - y=xi'!EN19,coco!$A$85:$GG$106,coco!EL$107,0)</f>
        <v>0</v>
      </c>
      <c r="EM127">
        <f>1.010852*VLOOKUP('Munka - y=xi'!EO19,coco!$A$85:$GG$106,coco!EM$107,0)</f>
        <v>0</v>
      </c>
      <c r="EN127">
        <f>1.010852*VLOOKUP('Munka - y=xi'!EP19,coco!$A$85:$GG$106,coco!EN$107,0)</f>
        <v>0</v>
      </c>
      <c r="EO127">
        <f>1.010852*VLOOKUP('Munka - y=xi'!EQ19,coco!$A$85:$GG$106,coco!EO$107,0)</f>
        <v>0</v>
      </c>
      <c r="EP127">
        <f>1.010852*VLOOKUP('Munka - y=xi'!ER19,coco!$A$85:$GG$106,coco!EP$107,0)</f>
        <v>0</v>
      </c>
      <c r="EQ127">
        <f>1.010852*VLOOKUP('Munka - y=xi'!ES19,coco!$A$85:$GG$106,coco!EQ$107,0)</f>
        <v>0</v>
      </c>
      <c r="ER127">
        <f>1.010852*VLOOKUP('Munka - y=xi'!ET19,coco!$A$85:$GG$106,coco!ER$107,0)</f>
        <v>0</v>
      </c>
      <c r="ES127">
        <f>1.010852*VLOOKUP('Munka - y=xi'!EU19,coco!$A$85:$GG$106,coco!ES$107,0)</f>
        <v>0</v>
      </c>
      <c r="ET127">
        <f>1.010852*VLOOKUP('Munka - y=xi'!EV19,coco!$A$85:$GG$106,coco!ET$107,0)</f>
        <v>0</v>
      </c>
      <c r="EU127">
        <f>1.010852*VLOOKUP('Munka - y=xi'!EW19,coco!$A$85:$GG$106,coco!EU$107,0)</f>
        <v>0</v>
      </c>
      <c r="EV127">
        <f>1.010852*VLOOKUP('Munka - y=xi'!EX19,coco!$A$85:$GG$106,coco!EV$107,0)</f>
        <v>0</v>
      </c>
      <c r="EW127">
        <f>1.010852*VLOOKUP('Munka - y=xi'!EY19,coco!$A$85:$GG$106,coco!EW$107,0)</f>
        <v>0</v>
      </c>
      <c r="EX127">
        <f>1.010852*VLOOKUP('Munka - y=xi'!EZ19,coco!$A$85:$GG$106,coco!EX$107,0)</f>
        <v>0</v>
      </c>
      <c r="EY127">
        <f>1.010852*VLOOKUP('Munka - y=xi'!FA19,coco!$A$85:$GG$106,coco!EY$107,0)</f>
        <v>0</v>
      </c>
      <c r="EZ127">
        <f>1.010852*VLOOKUP('Munka - y=xi'!FB19,coco!$A$85:$GG$106,coco!EZ$107,0)</f>
        <v>0</v>
      </c>
      <c r="FA127">
        <f>1.010852*VLOOKUP('Munka - y=xi'!FC19,coco!$A$85:$GG$106,coco!FA$107,0)</f>
        <v>0</v>
      </c>
      <c r="FB127">
        <f>1.010852*VLOOKUP('Munka - y=xi'!FD19,coco!$A$85:$GG$106,coco!FB$107,0)</f>
        <v>0</v>
      </c>
      <c r="FC127">
        <f>1.010852*VLOOKUP('Munka - y=xi'!FE19,coco!$A$85:$GG$106,coco!FC$107,0)</f>
        <v>0</v>
      </c>
      <c r="FD127">
        <f>1.010852*VLOOKUP('Munka - y=xi'!FF19,coco!$A$85:$GG$106,coco!FD$107,0)</f>
        <v>0</v>
      </c>
      <c r="FE127">
        <f>1.010852*VLOOKUP('Munka - y=xi'!FG19,coco!$A$85:$GG$106,coco!FE$107,0)</f>
        <v>0</v>
      </c>
      <c r="FF127">
        <f>1.010852*VLOOKUP('Munka - y=xi'!FH19,coco!$A$85:$GG$106,coco!FF$107,0)</f>
        <v>0</v>
      </c>
      <c r="FG127">
        <f>1.010852*VLOOKUP('Munka - y=xi'!FI19,coco!$A$85:$GG$106,coco!FG$107,0)</f>
        <v>0</v>
      </c>
      <c r="FH127">
        <f>1.010852*VLOOKUP('Munka - y=xi'!FJ19,coco!$A$85:$GG$106,coco!FH$107,0)</f>
        <v>0</v>
      </c>
      <c r="FI127">
        <f>1.010852*VLOOKUP('Munka - y=xi'!FK19,coco!$A$85:$GG$106,coco!FI$107,0)</f>
        <v>0</v>
      </c>
      <c r="FJ127">
        <f>1.010852*VLOOKUP('Munka - y=xi'!FL19,coco!$A$85:$GG$106,coco!FJ$107,0)</f>
        <v>0</v>
      </c>
      <c r="FK127">
        <f>1.010852*VLOOKUP('Munka - y=xi'!FM19,coco!$A$85:$GG$106,coco!FK$107,0)</f>
        <v>308.30986000000001</v>
      </c>
      <c r="FL127">
        <f>1.010852*VLOOKUP('Munka - y=xi'!FN19,coco!$A$85:$GG$106,coco!FL$107,0)</f>
        <v>0</v>
      </c>
      <c r="FM127">
        <f>1.010852*VLOOKUP('Munka - y=xi'!FO19,coco!$A$85:$GG$106,coco!FM$107,0)</f>
        <v>0</v>
      </c>
      <c r="FN127">
        <f>1.010852*VLOOKUP('Munka - y=xi'!FP19,coco!$A$85:$GG$106,coco!FN$107,0)</f>
        <v>0</v>
      </c>
      <c r="FO127">
        <f>1.010852*VLOOKUP('Munka - y=xi'!FQ19,coco!$A$85:$GG$106,coco!FO$107,0)</f>
        <v>0</v>
      </c>
      <c r="FP127">
        <f>1.010852*VLOOKUP('Munka - y=xi'!FR19,coco!$A$85:$GG$106,coco!FP$107,0)</f>
        <v>0</v>
      </c>
      <c r="FQ127">
        <f>1.010852*VLOOKUP('Munka - y=xi'!FS19,coco!$A$85:$GG$106,coco!FQ$107,0)</f>
        <v>0</v>
      </c>
      <c r="FR127">
        <f>1.010852*VLOOKUP('Munka - y=xi'!FT19,coco!$A$85:$GG$106,coco!FR$107,0)</f>
        <v>0</v>
      </c>
      <c r="FS127">
        <f>1.010852*VLOOKUP('Munka - y=xi'!FU19,coco!$A$85:$GG$106,coco!FS$107,0)</f>
        <v>0</v>
      </c>
      <c r="FT127">
        <f>1.010852*VLOOKUP('Munka - y=xi'!FV19,coco!$A$85:$GG$106,coco!FT$107,0)</f>
        <v>0</v>
      </c>
      <c r="FU127">
        <f>1.010852*VLOOKUP('Munka - y=xi'!FW19,coco!$A$85:$GG$106,coco!FU$107,0)</f>
        <v>0</v>
      </c>
      <c r="FV127">
        <f>1.010852*VLOOKUP('Munka - y=xi'!FX19,coco!$A$85:$GG$106,coco!FV$107,0)</f>
        <v>0</v>
      </c>
      <c r="FW127">
        <f>1.010852*VLOOKUP('Munka - y=xi'!FY19,coco!$A$85:$GG$106,coco!FW$107,0)</f>
        <v>0</v>
      </c>
      <c r="FX127">
        <f>1.010852*VLOOKUP('Munka - y=xi'!FZ19,coco!$A$85:$GG$106,coco!FX$107,0)</f>
        <v>0</v>
      </c>
      <c r="FY127">
        <f>1.010852*VLOOKUP('Munka - y=xi'!GA19,coco!$A$85:$GG$106,coco!FY$107,0)</f>
        <v>0</v>
      </c>
      <c r="FZ127">
        <f>1.010852*VLOOKUP('Munka - y=xi'!GB19,coco!$A$85:$GG$106,coco!FZ$107,0)</f>
        <v>0</v>
      </c>
      <c r="GA127">
        <f>1.010852*VLOOKUP('Munka - y=xi'!GC19,coco!$A$85:$GG$106,coco!GA$107,0)</f>
        <v>0</v>
      </c>
      <c r="GB127">
        <f>1.010852*VLOOKUP('Munka - y=xi'!GD19,coco!$A$85:$GG$106,coco!GB$107,0)</f>
        <v>0</v>
      </c>
      <c r="GC127">
        <f>1.010852*VLOOKUP('Munka - y=xi'!GE19,coco!$A$85:$GG$106,coco!GC$107,0)</f>
        <v>0</v>
      </c>
      <c r="GD127">
        <f>1.010852*VLOOKUP('Munka - y=xi'!GF19,coco!$A$85:$GG$106,coco!GD$107,0)</f>
        <v>0</v>
      </c>
      <c r="GE127">
        <f>1.010852*VLOOKUP('Munka - y=xi'!GG19,coco!$A$85:$GG$106,coco!GE$107,0)</f>
        <v>0</v>
      </c>
      <c r="GF127">
        <f>1.010852*VLOOKUP('Munka - y=xi'!GH19,coco!$A$85:$GG$106,coco!GF$107,0)</f>
        <v>0</v>
      </c>
      <c r="GG127">
        <f>1.010852*VLOOKUP('Munka - y=xi'!GI19,coco!$A$85:$GG$106,coco!GG$107,0)</f>
        <v>0</v>
      </c>
      <c r="GH127">
        <f t="shared" si="25"/>
        <v>4304.7132420000007</v>
      </c>
      <c r="GI127">
        <f>'Munka - y=xi'!GJ19</f>
        <v>5166</v>
      </c>
      <c r="GJ127">
        <f t="shared" si="26"/>
        <v>861.28675799999928</v>
      </c>
    </row>
    <row r="128" spans="1:192" hidden="1">
      <c r="A128" t="str">
        <f>'Munka - y=xi'!A20</f>
        <v>Pest megye 2000</v>
      </c>
      <c r="B128">
        <f>1.010852*VLOOKUP('Munka - y=xi'!D20,coco!$A$85:$GG$106,coco!B$107,0)</f>
        <v>0</v>
      </c>
      <c r="C128">
        <f>1.010852*VLOOKUP('Munka - y=xi'!E20,coco!$A$85:$GG$106,coco!C$107,0)</f>
        <v>0</v>
      </c>
      <c r="D128">
        <f>1.010852*VLOOKUP('Munka - y=xi'!F20,coco!$A$85:$GG$106,coco!D$107,0)</f>
        <v>0</v>
      </c>
      <c r="E128">
        <f>1.010852*VLOOKUP('Munka - y=xi'!G20,coco!$A$85:$GG$106,coco!E$107,0)</f>
        <v>0</v>
      </c>
      <c r="F128">
        <f>1.010852*VLOOKUP('Munka - y=xi'!H20,coco!$A$85:$GG$106,coco!F$107,0)</f>
        <v>0</v>
      </c>
      <c r="G128">
        <f>1.010852*VLOOKUP('Munka - y=xi'!I20,coco!$A$85:$GG$106,coco!G$107,0)</f>
        <v>64.189102000000005</v>
      </c>
      <c r="H128">
        <f>1.010852*VLOOKUP('Munka - y=xi'!J20,coco!$A$85:$GG$106,coco!H$107,0)</f>
        <v>287.08196800000002</v>
      </c>
      <c r="I128">
        <f>1.010852*VLOOKUP('Munka - y=xi'!K20,coco!$A$85:$GG$106,coco!I$107,0)</f>
        <v>0</v>
      </c>
      <c r="J128">
        <f>1.010852*VLOOKUP('Munka - y=xi'!L20,coco!$A$85:$GG$106,coco!J$107,0)</f>
        <v>0</v>
      </c>
      <c r="K128">
        <f>1.010852*VLOOKUP('Munka - y=xi'!M20,coco!$A$85:$GG$106,coco!K$107,0)</f>
        <v>0</v>
      </c>
      <c r="L128">
        <f>1.010852*VLOOKUP('Munka - y=xi'!N20,coco!$A$85:$GG$106,coco!L$107,0)</f>
        <v>26.787578000000003</v>
      </c>
      <c r="M128">
        <f>1.010852*VLOOKUP('Munka - y=xi'!O20,coco!$A$85:$GG$106,coco!M$107,0)</f>
        <v>0</v>
      </c>
      <c r="N128">
        <f>1.010852*VLOOKUP('Munka - y=xi'!P20,coco!$A$85:$GG$106,coco!N$107,0)</f>
        <v>42.961210000000001</v>
      </c>
      <c r="O128">
        <f>1.010852*VLOOKUP('Munka - y=xi'!Q20,coco!$A$85:$GG$106,coco!O$107,0)</f>
        <v>0</v>
      </c>
      <c r="P128">
        <f>1.010852*VLOOKUP('Munka - y=xi'!R20,coco!$A$85:$GG$106,coco!P$107,0)</f>
        <v>0</v>
      </c>
      <c r="Q128">
        <f>1.010852*VLOOKUP('Munka - y=xi'!S20,coco!$A$85:$GG$106,coco!Q$107,0)</f>
        <v>0</v>
      </c>
      <c r="R128">
        <f>1.010852*VLOOKUP('Munka - y=xi'!T20,coco!$A$85:$GG$106,coco!R$107,0)</f>
        <v>259.28353800000002</v>
      </c>
      <c r="S128">
        <f>1.010852*VLOOKUP('Munka - y=xi'!U20,coco!$A$85:$GG$106,coco!S$107,0)</f>
        <v>74.297622000000004</v>
      </c>
      <c r="T128">
        <f>1.010852*VLOOKUP('Munka - y=xi'!V20,coco!$A$85:$GG$106,coco!T$107,0)</f>
        <v>0</v>
      </c>
      <c r="U128">
        <f>1.010852*VLOOKUP('Munka - y=xi'!W20,coco!$A$85:$GG$106,coco!U$107,0)</f>
        <v>290.61995000000002</v>
      </c>
      <c r="V128">
        <f>1.010852*VLOOKUP('Munka - y=xi'!X20,coco!$A$85:$GG$106,coco!V$107,0)</f>
        <v>0</v>
      </c>
      <c r="W128">
        <f>1.010852*VLOOKUP('Munka - y=xi'!Y20,coco!$A$85:$GG$106,coco!W$107,0)</f>
        <v>0</v>
      </c>
      <c r="X128">
        <f>1.010852*VLOOKUP('Munka - y=xi'!Z20,coco!$A$85:$GG$106,coco!X$107,0)</f>
        <v>23.249596</v>
      </c>
      <c r="Y128">
        <f>1.010852*VLOOKUP('Munka - y=xi'!AA20,coco!$A$85:$GG$106,coco!Y$107,0)</f>
        <v>120.29138800000001</v>
      </c>
      <c r="Z128">
        <f>1.010852*VLOOKUP('Munka - y=xi'!AB20,coco!$A$85:$GG$106,coco!Z$107,0)</f>
        <v>0</v>
      </c>
      <c r="AA128">
        <f>1.010852*VLOOKUP('Munka - y=xi'!AC20,coco!$A$85:$GG$106,coco!AA$107,0)</f>
        <v>0</v>
      </c>
      <c r="AB128">
        <f>1.010852*VLOOKUP('Munka - y=xi'!AD20,coco!$A$85:$GG$106,coco!AB$107,0)</f>
        <v>0</v>
      </c>
      <c r="AC128">
        <f>1.010852*VLOOKUP('Munka - y=xi'!AE20,coco!$A$85:$GG$106,coco!AC$107,0)</f>
        <v>0</v>
      </c>
      <c r="AD128">
        <f>1.010852*VLOOKUP('Munka - y=xi'!AF20,coco!$A$85:$GG$106,coco!AD$107,0)</f>
        <v>0</v>
      </c>
      <c r="AE128">
        <f>1.010852*VLOOKUP('Munka - y=xi'!AG20,coco!$A$85:$GG$106,coco!AE$107,0)</f>
        <v>0</v>
      </c>
      <c r="AF128">
        <f>1.010852*VLOOKUP('Munka - y=xi'!AH20,coco!$A$85:$GG$106,coco!AF$107,0)</f>
        <v>0</v>
      </c>
      <c r="AG128">
        <f>1.010852*VLOOKUP('Munka - y=xi'!AI20,coco!$A$85:$GG$106,coco!AG$107,0)</f>
        <v>0</v>
      </c>
      <c r="AH128">
        <f>1.010852*VLOOKUP('Munka - y=xi'!AJ20,coco!$A$85:$GG$106,coco!AH$107,0)</f>
        <v>0</v>
      </c>
      <c r="AI128">
        <f>1.010852*VLOOKUP('Munka - y=xi'!AK20,coco!$A$85:$GG$106,coco!AI$107,0)</f>
        <v>0</v>
      </c>
      <c r="AJ128">
        <f>1.010852*VLOOKUP('Munka - y=xi'!AL20,coco!$A$85:$GG$106,coco!AJ$107,0)</f>
        <v>0</v>
      </c>
      <c r="AK128">
        <f>1.010852*VLOOKUP('Munka - y=xi'!AM20,coco!$A$85:$GG$106,coco!AK$107,0)</f>
        <v>328.52690000000001</v>
      </c>
      <c r="AL128">
        <f>1.010852*VLOOKUP('Munka - y=xi'!AN20,coco!$A$85:$GG$106,coco!AL$107,0)</f>
        <v>0</v>
      </c>
      <c r="AM128">
        <f>1.010852*VLOOKUP('Munka - y=xi'!AO20,coco!$A$85:$GG$106,coco!AM$107,0)</f>
        <v>365.42299800000001</v>
      </c>
      <c r="AN128">
        <f>1.010852*VLOOKUP('Munka - y=xi'!AP20,coco!$A$85:$GG$106,coco!AN$107,0)</f>
        <v>0</v>
      </c>
      <c r="AO128">
        <f>1.010852*VLOOKUP('Munka - y=xi'!AQ20,coco!$A$85:$GG$106,coco!AO$107,0)</f>
        <v>0</v>
      </c>
      <c r="AP128">
        <f>1.010852*VLOOKUP('Munka - y=xi'!AR20,coco!$A$85:$GG$106,coco!AP$107,0)</f>
        <v>0</v>
      </c>
      <c r="AQ128">
        <f>1.010852*VLOOKUP('Munka - y=xi'!AS20,coco!$A$85:$GG$106,coco!AQ$107,0)</f>
        <v>0</v>
      </c>
      <c r="AR128">
        <f>1.010852*VLOOKUP('Munka - y=xi'!AT20,coco!$A$85:$GG$106,coco!AR$107,0)</f>
        <v>2.5271300000000001</v>
      </c>
      <c r="AS128">
        <f>1.010852*VLOOKUP('Munka - y=xi'!AU20,coco!$A$85:$GG$106,coco!AS$107,0)</f>
        <v>47.510044000000001</v>
      </c>
      <c r="AT128">
        <f>1.010852*VLOOKUP('Munka - y=xi'!AV20,coco!$A$85:$GG$106,coco!AT$107,0)</f>
        <v>0</v>
      </c>
      <c r="AU128">
        <f>1.010852*VLOOKUP('Munka - y=xi'!AW20,coco!$A$85:$GG$106,coco!AU$107,0)</f>
        <v>146.57354000000001</v>
      </c>
      <c r="AV128">
        <f>1.010852*VLOOKUP('Munka - y=xi'!AX20,coco!$A$85:$GG$106,coco!AV$107,0)</f>
        <v>133.93789000000001</v>
      </c>
      <c r="AW128">
        <f>1.010852*VLOOKUP('Munka - y=xi'!AY20,coco!$A$85:$GG$106,coco!AW$107,0)</f>
        <v>0</v>
      </c>
      <c r="AX128">
        <f>1.010852*VLOOKUP('Munka - y=xi'!AZ20,coco!$A$85:$GG$106,coco!AX$107,0)</f>
        <v>0</v>
      </c>
      <c r="AY128">
        <f>1.010852*VLOOKUP('Munka - y=xi'!BA20,coco!$A$85:$GG$106,coco!AY$107,0)</f>
        <v>0</v>
      </c>
      <c r="AZ128">
        <f>1.010852*VLOOKUP('Munka - y=xi'!BB20,coco!$A$85:$GG$106,coco!AZ$107,0)</f>
        <v>0</v>
      </c>
      <c r="BA128">
        <f>1.010852*VLOOKUP('Munka - y=xi'!BC20,coco!$A$85:$GG$106,coco!BA$107,0)</f>
        <v>0</v>
      </c>
      <c r="BB128">
        <f>1.010852*VLOOKUP('Munka - y=xi'!BD20,coco!$A$85:$GG$106,coco!BB$107,0)</f>
        <v>38.412376000000002</v>
      </c>
      <c r="BC128">
        <f>1.010852*VLOOKUP('Munka - y=xi'!BE20,coco!$A$85:$GG$106,coco!BC$107,0)</f>
        <v>28.809282000000003</v>
      </c>
      <c r="BD128">
        <f>1.010852*VLOOKUP('Munka - y=xi'!BF20,coco!$A$85:$GG$106,coco!BD$107,0)</f>
        <v>0</v>
      </c>
      <c r="BE128">
        <f>1.010852*VLOOKUP('Munka - y=xi'!BG20,coco!$A$85:$GG$106,coco!BE$107,0)</f>
        <v>255.24013000000002</v>
      </c>
      <c r="BF128">
        <f>1.010852*VLOOKUP('Munka - y=xi'!BH20,coco!$A$85:$GG$106,coco!BF$107,0)</f>
        <v>132.42161200000001</v>
      </c>
      <c r="BG128">
        <f>1.010852*VLOOKUP('Munka - y=xi'!BI20,coco!$A$85:$GG$106,coco!BG$107,0)</f>
        <v>90.471254000000002</v>
      </c>
      <c r="BH128">
        <f>1.010852*VLOOKUP('Munka - y=xi'!BJ20,coco!$A$85:$GG$106,coco!BH$107,0)</f>
        <v>1527.3973720000001</v>
      </c>
      <c r="BI128">
        <f>1.010852*VLOOKUP('Munka - y=xi'!BK20,coco!$A$85:$GG$106,coco!BI$107,0)</f>
        <v>0</v>
      </c>
      <c r="BJ128">
        <f>1.010852*VLOOKUP('Munka - y=xi'!BL20,coco!$A$85:$GG$106,coco!BJ$107,0)</f>
        <v>302.24474800000002</v>
      </c>
      <c r="BK128">
        <f>1.010852*VLOOKUP('Munka - y=xi'!BM20,coco!$A$85:$GG$106,coco!BK$107,0)</f>
        <v>126.35650000000001</v>
      </c>
      <c r="BL128">
        <f>1.010852*VLOOKUP('Munka - y=xi'!BN20,coco!$A$85:$GG$106,coco!BL$107,0)</f>
        <v>0</v>
      </c>
      <c r="BM128">
        <f>1.010852*VLOOKUP('Munka - y=xi'!BO20,coco!$A$85:$GG$106,coco!BM$107,0)</f>
        <v>0</v>
      </c>
      <c r="BN128">
        <f>1.010852*VLOOKUP('Munka - y=xi'!BP20,coco!$A$85:$GG$106,coco!BN$107,0)</f>
        <v>0</v>
      </c>
      <c r="BO128">
        <f>1.010852*VLOOKUP('Munka - y=xi'!BQ20,coco!$A$85:$GG$106,coco!BO$107,0)</f>
        <v>24.765874000000004</v>
      </c>
      <c r="BP128">
        <f>1.010852*VLOOKUP('Munka - y=xi'!BR20,coco!$A$85:$GG$106,coco!BP$107,0)</f>
        <v>0</v>
      </c>
      <c r="BQ128">
        <f>1.010852*VLOOKUP('Munka - y=xi'!BS20,coco!$A$85:$GG$106,coco!BQ$107,0)</f>
        <v>772.29092800000001</v>
      </c>
      <c r="BR128">
        <f>1.010852*VLOOKUP('Munka - y=xi'!BT20,coco!$A$85:$GG$106,coco!BR$107,0)</f>
        <v>0</v>
      </c>
      <c r="BS128">
        <f>1.010852*VLOOKUP('Munka - y=xi'!BU20,coco!$A$85:$GG$106,coco!BS$107,0)</f>
        <v>0</v>
      </c>
      <c r="BT128">
        <f>1.010852*VLOOKUP('Munka - y=xi'!BV20,coco!$A$85:$GG$106,coco!BT$107,0)</f>
        <v>681.31424800000002</v>
      </c>
      <c r="BU128">
        <f>1.010852*VLOOKUP('Munka - y=xi'!BW20,coco!$A$85:$GG$106,coco!BU$107,0)</f>
        <v>0</v>
      </c>
      <c r="BV128">
        <f>1.010852*VLOOKUP('Munka - y=xi'!BX20,coco!$A$85:$GG$106,coco!BV$107,0)</f>
        <v>56.607712000000006</v>
      </c>
      <c r="BW128">
        <f>1.010852*VLOOKUP('Munka - y=xi'!BY20,coco!$A$85:$GG$106,coco!BW$107,0)</f>
        <v>224.40914400000003</v>
      </c>
      <c r="BX128">
        <f>1.010852*VLOOKUP('Munka - y=xi'!BZ20,coco!$A$85:$GG$106,coco!BX$107,0)</f>
        <v>0</v>
      </c>
      <c r="BY128">
        <f>1.010852*VLOOKUP('Munka - y=xi'!CA20,coco!$A$85:$GG$106,coco!BY$107,0)</f>
        <v>29.314708000000003</v>
      </c>
      <c r="BZ128">
        <f>1.010852*VLOOKUP('Munka - y=xi'!CB20,coco!$A$85:$GG$106,coco!BZ$107,0)</f>
        <v>0</v>
      </c>
      <c r="CA128">
        <f>1.010852*VLOOKUP('Munka - y=xi'!CC20,coco!$A$85:$GG$106,coco!CA$107,0)</f>
        <v>0</v>
      </c>
      <c r="CB128">
        <f>1.010852*VLOOKUP('Munka - y=xi'!CD20,coco!$A$85:$GG$106,coco!CB$107,0)</f>
        <v>0</v>
      </c>
      <c r="CC128">
        <f>1.010852*VLOOKUP('Munka - y=xi'!CE20,coco!$A$85:$GG$106,coco!CC$107,0)</f>
        <v>0</v>
      </c>
      <c r="CD128">
        <f>1.010852*VLOOKUP('Munka - y=xi'!CF20,coco!$A$85:$GG$106,coco!CD$107,0)</f>
        <v>0</v>
      </c>
      <c r="CE128">
        <f>1.010852*VLOOKUP('Munka - y=xi'!CG20,coco!$A$85:$GG$106,coco!CE$107,0)</f>
        <v>0</v>
      </c>
      <c r="CF128">
        <f>1.010852*VLOOKUP('Munka - y=xi'!CH20,coco!$A$85:$GG$106,coco!CF$107,0)</f>
        <v>0</v>
      </c>
      <c r="CG128">
        <f>1.010852*VLOOKUP('Munka - y=xi'!CI20,coco!$A$85:$GG$106,coco!CG$107,0)</f>
        <v>0</v>
      </c>
      <c r="CH128">
        <f>1.010852*VLOOKUP('Munka - y=xi'!CJ20,coco!$A$85:$GG$106,coco!CH$107,0)</f>
        <v>30.325560000000003</v>
      </c>
      <c r="CI128">
        <f>1.010852*VLOOKUP('Munka - y=xi'!CK20,coco!$A$85:$GG$106,coco!CI$107,0)</f>
        <v>0</v>
      </c>
      <c r="CJ128">
        <f>1.010852*VLOOKUP('Munka - y=xi'!CL20,coco!$A$85:$GG$106,coco!CJ$107,0)</f>
        <v>0</v>
      </c>
      <c r="CK128">
        <f>1.010852*VLOOKUP('Munka - y=xi'!CM20,coco!$A$85:$GG$106,coco!CK$107,0)</f>
        <v>0</v>
      </c>
      <c r="CL128">
        <f>1.010852*VLOOKUP('Munka - y=xi'!CN20,coco!$A$85:$GG$106,coco!CL$107,0)</f>
        <v>0</v>
      </c>
      <c r="CM128">
        <f>1.010852*VLOOKUP('Munka - y=xi'!CO20,coco!$A$85:$GG$106,coco!CM$107,0)</f>
        <v>0</v>
      </c>
      <c r="CN128">
        <f>1.010852*VLOOKUP('Munka - y=xi'!CP20,coco!$A$85:$GG$106,coco!CN$107,0)</f>
        <v>0</v>
      </c>
      <c r="CO128">
        <f>1.010852*VLOOKUP('Munka - y=xi'!CQ20,coco!$A$85:$GG$106,coco!CO$107,0)</f>
        <v>0</v>
      </c>
      <c r="CP128">
        <f>1.010852*VLOOKUP('Munka - y=xi'!CR20,coco!$A$85:$GG$106,coco!CP$107,0)</f>
        <v>0</v>
      </c>
      <c r="CQ128">
        <f>1.010852*VLOOKUP('Munka - y=xi'!CS20,coco!$A$85:$GG$106,coco!CQ$107,0)</f>
        <v>0</v>
      </c>
      <c r="CR128">
        <f>1.010852*VLOOKUP('Munka - y=xi'!CT20,coco!$A$85:$GG$106,coco!CR$107,0)</f>
        <v>0</v>
      </c>
      <c r="CS128">
        <f>1.010852*VLOOKUP('Munka - y=xi'!CU20,coco!$A$85:$GG$106,coco!CS$107,0)</f>
        <v>0</v>
      </c>
      <c r="CT128">
        <f>1.010852*VLOOKUP('Munka - y=xi'!CV20,coco!$A$85:$GG$106,coco!CT$107,0)</f>
        <v>0</v>
      </c>
      <c r="CU128">
        <f>1.010852*VLOOKUP('Munka - y=xi'!CW20,coco!$A$85:$GG$106,coco!CU$107,0)</f>
        <v>0</v>
      </c>
      <c r="CV128">
        <f>1.010852*VLOOKUP('Munka - y=xi'!CX20,coco!$A$85:$GG$106,coco!CV$107,0)</f>
        <v>0</v>
      </c>
      <c r="CW128">
        <f>1.010852*VLOOKUP('Munka - y=xi'!CY20,coco!$A$85:$GG$106,coco!CW$107,0)</f>
        <v>0</v>
      </c>
      <c r="CX128">
        <f>1.010852*VLOOKUP('Munka - y=xi'!CZ20,coco!$A$85:$GG$106,coco!CX$107,0)</f>
        <v>0</v>
      </c>
      <c r="CY128">
        <f>1.010852*VLOOKUP('Munka - y=xi'!DA20,coco!$A$85:$GG$106,coco!CY$107,0)</f>
        <v>0</v>
      </c>
      <c r="CZ128">
        <f>1.010852*VLOOKUP('Munka - y=xi'!DB20,coco!$A$85:$GG$106,coco!CZ$107,0)</f>
        <v>0</v>
      </c>
      <c r="DA128">
        <f>1.010852*VLOOKUP('Munka - y=xi'!DC20,coco!$A$85:$GG$106,coco!DA$107,0)</f>
        <v>0</v>
      </c>
      <c r="DB128">
        <f>1.010852*VLOOKUP('Munka - y=xi'!DD20,coco!$A$85:$GG$106,coco!DB$107,0)</f>
        <v>0</v>
      </c>
      <c r="DC128">
        <f>1.010852*VLOOKUP('Munka - y=xi'!DE20,coco!$A$85:$GG$106,coco!DC$107,0)</f>
        <v>0</v>
      </c>
      <c r="DD128">
        <f>1.010852*VLOOKUP('Munka - y=xi'!DF20,coco!$A$85:$GG$106,coco!DD$107,0)</f>
        <v>149.10067000000001</v>
      </c>
      <c r="DE128">
        <f>1.010852*VLOOKUP('Munka - y=xi'!DG20,coco!$A$85:$GG$106,coco!DE$107,0)</f>
        <v>0</v>
      </c>
      <c r="DF128">
        <f>1.010852*VLOOKUP('Munka - y=xi'!DH20,coco!$A$85:$GG$106,coco!DF$107,0)</f>
        <v>73.792196000000004</v>
      </c>
      <c r="DG128">
        <f>1.010852*VLOOKUP('Munka - y=xi'!DI20,coco!$A$85:$GG$106,coco!DG$107,0)</f>
        <v>0</v>
      </c>
      <c r="DH128">
        <f>1.010852*VLOOKUP('Munka - y=xi'!DJ20,coco!$A$85:$GG$106,coco!DH$107,0)</f>
        <v>0</v>
      </c>
      <c r="DI128">
        <f>1.010852*VLOOKUP('Munka - y=xi'!DK20,coco!$A$85:$GG$106,coco!DI$107,0)</f>
        <v>0</v>
      </c>
      <c r="DJ128">
        <f>1.010852*VLOOKUP('Munka - y=xi'!DL20,coco!$A$85:$GG$106,coco!DJ$107,0)</f>
        <v>0</v>
      </c>
      <c r="DK128">
        <f>1.010852*VLOOKUP('Munka - y=xi'!DM20,coco!$A$85:$GG$106,coco!DK$107,0)</f>
        <v>0</v>
      </c>
      <c r="DL128">
        <f>1.010852*VLOOKUP('Munka - y=xi'!DN20,coco!$A$85:$GG$106,coco!DL$107,0)</f>
        <v>0</v>
      </c>
      <c r="DM128">
        <f>1.010852*VLOOKUP('Munka - y=xi'!DO20,coco!$A$85:$GG$106,coco!DM$107,0)</f>
        <v>0</v>
      </c>
      <c r="DN128">
        <f>1.010852*VLOOKUP('Munka - y=xi'!DP20,coco!$A$85:$GG$106,coco!DN$107,0)</f>
        <v>0</v>
      </c>
      <c r="DO128">
        <f>1.010852*VLOOKUP('Munka - y=xi'!DQ20,coco!$A$85:$GG$106,coco!DO$107,0)</f>
        <v>0</v>
      </c>
      <c r="DP128">
        <f>1.010852*VLOOKUP('Munka - y=xi'!DR20,coco!$A$85:$GG$106,coco!DP$107,0)</f>
        <v>0</v>
      </c>
      <c r="DQ128">
        <f>1.010852*VLOOKUP('Munka - y=xi'!DS20,coco!$A$85:$GG$106,coco!DQ$107,0)</f>
        <v>0</v>
      </c>
      <c r="DR128">
        <f>1.010852*VLOOKUP('Munka - y=xi'!DT20,coco!$A$85:$GG$106,coco!DR$107,0)</f>
        <v>0</v>
      </c>
      <c r="DS128">
        <f>1.010852*VLOOKUP('Munka - y=xi'!DU20,coco!$A$85:$GG$106,coco!DS$107,0)</f>
        <v>0</v>
      </c>
      <c r="DT128">
        <f>1.010852*VLOOKUP('Munka - y=xi'!DV20,coco!$A$85:$GG$106,coco!DT$107,0)</f>
        <v>0</v>
      </c>
      <c r="DU128">
        <f>1.010852*VLOOKUP('Munka - y=xi'!DW20,coco!$A$85:$GG$106,coco!DU$107,0)</f>
        <v>0</v>
      </c>
      <c r="DV128">
        <f>1.010852*VLOOKUP('Munka - y=xi'!DX20,coco!$A$85:$GG$106,coco!DV$107,0)</f>
        <v>0</v>
      </c>
      <c r="DW128">
        <f>1.010852*VLOOKUP('Munka - y=xi'!DY20,coco!$A$85:$GG$106,coco!DW$107,0)</f>
        <v>0</v>
      </c>
      <c r="DX128">
        <f>1.010852*VLOOKUP('Munka - y=xi'!DZ20,coco!$A$85:$GG$106,coco!DX$107,0)</f>
        <v>0</v>
      </c>
      <c r="DY128">
        <f>1.010852*VLOOKUP('Munka - y=xi'!EA20,coco!$A$85:$GG$106,coco!DY$107,0)</f>
        <v>0</v>
      </c>
      <c r="DZ128">
        <f>1.010852*VLOOKUP('Munka - y=xi'!EB20,coco!$A$85:$GG$106,coco!DZ$107,0)</f>
        <v>0</v>
      </c>
      <c r="EA128">
        <f>1.010852*VLOOKUP('Munka - y=xi'!EC20,coco!$A$85:$GG$106,coco!EA$107,0)</f>
        <v>0</v>
      </c>
      <c r="EB128">
        <f>1.010852*VLOOKUP('Munka - y=xi'!ED20,coco!$A$85:$GG$106,coco!EB$107,0)</f>
        <v>0</v>
      </c>
      <c r="EC128">
        <f>1.010852*VLOOKUP('Munka - y=xi'!EE20,coco!$A$85:$GG$106,coco!EC$107,0)</f>
        <v>2.5271300000000001</v>
      </c>
      <c r="ED128">
        <f>1.010852*VLOOKUP('Munka - y=xi'!EF20,coco!$A$85:$GG$106,coco!ED$107,0)</f>
        <v>0</v>
      </c>
      <c r="EE128">
        <f>1.010852*VLOOKUP('Munka - y=xi'!EG20,coco!$A$85:$GG$106,coco!EE$107,0)</f>
        <v>336.61371600000001</v>
      </c>
      <c r="EF128">
        <f>1.010852*VLOOKUP('Munka - y=xi'!EH20,coco!$A$85:$GG$106,coco!EF$107,0)</f>
        <v>0</v>
      </c>
      <c r="EG128">
        <f>1.010852*VLOOKUP('Munka - y=xi'!EI20,coco!$A$85:$GG$106,coco!EG$107,0)</f>
        <v>0</v>
      </c>
      <c r="EH128">
        <f>1.010852*VLOOKUP('Munka - y=xi'!EJ20,coco!$A$85:$GG$106,coco!EH$107,0)</f>
        <v>0</v>
      </c>
      <c r="EI128">
        <f>1.010852*VLOOKUP('Munka - y=xi'!EK20,coco!$A$85:$GG$106,coco!EI$107,0)</f>
        <v>0</v>
      </c>
      <c r="EJ128">
        <f>1.010852*VLOOKUP('Munka - y=xi'!EL20,coco!$A$85:$GG$106,coco!EJ$107,0)</f>
        <v>0</v>
      </c>
      <c r="EK128">
        <f>1.010852*VLOOKUP('Munka - y=xi'!EM20,coco!$A$85:$GG$106,coco!EK$107,0)</f>
        <v>3.5379820000000004</v>
      </c>
      <c r="EL128">
        <f>1.010852*VLOOKUP('Munka - y=xi'!EN20,coco!$A$85:$GG$106,coco!EL$107,0)</f>
        <v>0</v>
      </c>
      <c r="EM128">
        <f>1.010852*VLOOKUP('Munka - y=xi'!EO20,coco!$A$85:$GG$106,coco!EM$107,0)</f>
        <v>0</v>
      </c>
      <c r="EN128">
        <f>1.010852*VLOOKUP('Munka - y=xi'!EP20,coco!$A$85:$GG$106,coco!EN$107,0)</f>
        <v>0</v>
      </c>
      <c r="EO128">
        <f>1.010852*VLOOKUP('Munka - y=xi'!EQ20,coco!$A$85:$GG$106,coco!EO$107,0)</f>
        <v>0</v>
      </c>
      <c r="EP128">
        <f>1.010852*VLOOKUP('Munka - y=xi'!ER20,coco!$A$85:$GG$106,coco!EP$107,0)</f>
        <v>0</v>
      </c>
      <c r="EQ128">
        <f>1.010852*VLOOKUP('Munka - y=xi'!ES20,coco!$A$85:$GG$106,coco!EQ$107,0)</f>
        <v>0</v>
      </c>
      <c r="ER128">
        <f>1.010852*VLOOKUP('Munka - y=xi'!ET20,coco!$A$85:$GG$106,coco!ER$107,0)</f>
        <v>0</v>
      </c>
      <c r="ES128">
        <f>1.010852*VLOOKUP('Munka - y=xi'!EU20,coco!$A$85:$GG$106,coco!ES$107,0)</f>
        <v>0</v>
      </c>
      <c r="ET128">
        <f>1.010852*VLOOKUP('Munka - y=xi'!EV20,coco!$A$85:$GG$106,coco!ET$107,0)</f>
        <v>52.564304000000007</v>
      </c>
      <c r="EU128">
        <f>1.010852*VLOOKUP('Munka - y=xi'!EW20,coco!$A$85:$GG$106,coco!EU$107,0)</f>
        <v>0</v>
      </c>
      <c r="EV128">
        <f>1.010852*VLOOKUP('Munka - y=xi'!EX20,coco!$A$85:$GG$106,coco!EV$107,0)</f>
        <v>0</v>
      </c>
      <c r="EW128">
        <f>1.010852*VLOOKUP('Munka - y=xi'!EY20,coco!$A$85:$GG$106,coco!EW$107,0)</f>
        <v>0</v>
      </c>
      <c r="EX128">
        <f>1.010852*VLOOKUP('Munka - y=xi'!EZ20,coco!$A$85:$GG$106,coco!EX$107,0)</f>
        <v>0</v>
      </c>
      <c r="EY128">
        <f>1.010852*VLOOKUP('Munka - y=xi'!FA20,coco!$A$85:$GG$106,coco!EY$107,0)</f>
        <v>0</v>
      </c>
      <c r="EZ128">
        <f>1.010852*VLOOKUP('Munka - y=xi'!FB20,coco!$A$85:$GG$106,coco!EZ$107,0)</f>
        <v>0</v>
      </c>
      <c r="FA128">
        <f>1.010852*VLOOKUP('Munka - y=xi'!FC20,coco!$A$85:$GG$106,coco!FA$107,0)</f>
        <v>33.358116000000003</v>
      </c>
      <c r="FB128">
        <f>1.010852*VLOOKUP('Munka - y=xi'!FD20,coco!$A$85:$GG$106,coco!FB$107,0)</f>
        <v>0</v>
      </c>
      <c r="FC128">
        <f>1.010852*VLOOKUP('Munka - y=xi'!FE20,coco!$A$85:$GG$106,coco!FC$107,0)</f>
        <v>0</v>
      </c>
      <c r="FD128">
        <f>1.010852*VLOOKUP('Munka - y=xi'!FF20,coco!$A$85:$GG$106,coco!FD$107,0)</f>
        <v>0</v>
      </c>
      <c r="FE128">
        <f>1.010852*VLOOKUP('Munka - y=xi'!FG20,coco!$A$85:$GG$106,coco!FE$107,0)</f>
        <v>0</v>
      </c>
      <c r="FF128">
        <f>1.010852*VLOOKUP('Munka - y=xi'!FH20,coco!$A$85:$GG$106,coco!FF$107,0)</f>
        <v>0</v>
      </c>
      <c r="FG128">
        <f>1.010852*VLOOKUP('Munka - y=xi'!FI20,coco!$A$85:$GG$106,coco!FG$107,0)</f>
        <v>0</v>
      </c>
      <c r="FH128">
        <f>1.010852*VLOOKUP('Munka - y=xi'!FJ20,coco!$A$85:$GG$106,coco!FH$107,0)</f>
        <v>0</v>
      </c>
      <c r="FI128">
        <f>1.010852*VLOOKUP('Munka - y=xi'!FK20,coco!$A$85:$GG$106,coco!FI$107,0)</f>
        <v>0</v>
      </c>
      <c r="FJ128">
        <f>1.010852*VLOOKUP('Munka - y=xi'!FL20,coco!$A$85:$GG$106,coco!FJ$107,0)</f>
        <v>0</v>
      </c>
      <c r="FK128">
        <f>1.010852*VLOOKUP('Munka - y=xi'!FM20,coco!$A$85:$GG$106,coco!FK$107,0)</f>
        <v>0</v>
      </c>
      <c r="FL128">
        <f>1.010852*VLOOKUP('Munka - y=xi'!FN20,coco!$A$85:$GG$106,coco!FL$107,0)</f>
        <v>0</v>
      </c>
      <c r="FM128">
        <f>1.010852*VLOOKUP('Munka - y=xi'!FO20,coco!$A$85:$GG$106,coco!FM$107,0)</f>
        <v>0</v>
      </c>
      <c r="FN128">
        <f>1.010852*VLOOKUP('Munka - y=xi'!FP20,coco!$A$85:$GG$106,coco!FN$107,0)</f>
        <v>196.61071400000003</v>
      </c>
      <c r="FO128">
        <f>1.010852*VLOOKUP('Munka - y=xi'!FQ20,coco!$A$85:$GG$106,coco!FO$107,0)</f>
        <v>0</v>
      </c>
      <c r="FP128">
        <f>1.010852*VLOOKUP('Munka - y=xi'!FR20,coco!$A$85:$GG$106,coco!FP$107,0)</f>
        <v>0</v>
      </c>
      <c r="FQ128">
        <f>1.010852*VLOOKUP('Munka - y=xi'!FS20,coco!$A$85:$GG$106,coco!FQ$107,0)</f>
        <v>0</v>
      </c>
      <c r="FR128">
        <f>1.010852*VLOOKUP('Munka - y=xi'!FT20,coco!$A$85:$GG$106,coco!FR$107,0)</f>
        <v>0</v>
      </c>
      <c r="FS128">
        <f>1.010852*VLOOKUP('Munka - y=xi'!FU20,coco!$A$85:$GG$106,coco!FS$107,0)</f>
        <v>0</v>
      </c>
      <c r="FT128">
        <f>1.010852*VLOOKUP('Munka - y=xi'!FV20,coco!$A$85:$GG$106,coco!FT$107,0)</f>
        <v>0</v>
      </c>
      <c r="FU128">
        <f>1.010852*VLOOKUP('Munka - y=xi'!FW20,coco!$A$85:$GG$106,coco!FU$107,0)</f>
        <v>0</v>
      </c>
      <c r="FV128">
        <f>1.010852*VLOOKUP('Munka - y=xi'!FX20,coco!$A$85:$GG$106,coco!FV$107,0)</f>
        <v>37.401524000000002</v>
      </c>
      <c r="FW128">
        <f>1.010852*VLOOKUP('Munka - y=xi'!FY20,coco!$A$85:$GG$106,coco!FW$107,0)</f>
        <v>0</v>
      </c>
      <c r="FX128">
        <f>1.010852*VLOOKUP('Munka - y=xi'!FZ20,coco!$A$85:$GG$106,coco!FX$107,0)</f>
        <v>0</v>
      </c>
      <c r="FY128">
        <f>1.010852*VLOOKUP('Munka - y=xi'!GA20,coco!$A$85:$GG$106,coco!FY$107,0)</f>
        <v>0</v>
      </c>
      <c r="FZ128">
        <f>1.010852*VLOOKUP('Munka - y=xi'!GB20,coco!$A$85:$GG$106,coco!FZ$107,0)</f>
        <v>0</v>
      </c>
      <c r="GA128">
        <f>1.010852*VLOOKUP('Munka - y=xi'!GC20,coco!$A$85:$GG$106,coco!GA$107,0)</f>
        <v>0</v>
      </c>
      <c r="GB128">
        <f>1.010852*VLOOKUP('Munka - y=xi'!GD20,coco!$A$85:$GG$106,coco!GB$107,0)</f>
        <v>0</v>
      </c>
      <c r="GC128">
        <f>1.010852*VLOOKUP('Munka - y=xi'!GE20,coco!$A$85:$GG$106,coco!GC$107,0)</f>
        <v>0</v>
      </c>
      <c r="GD128">
        <f>1.010852*VLOOKUP('Munka - y=xi'!GF20,coco!$A$85:$GG$106,coco!GD$107,0)</f>
        <v>0</v>
      </c>
      <c r="GE128">
        <f>1.010852*VLOOKUP('Munka - y=xi'!GG20,coco!$A$85:$GG$106,coco!GE$107,0)</f>
        <v>0</v>
      </c>
      <c r="GF128">
        <f>1.010852*VLOOKUP('Munka - y=xi'!GH20,coco!$A$85:$GG$106,coco!GF$107,0)</f>
        <v>0</v>
      </c>
      <c r="GG128">
        <f>1.010852*VLOOKUP('Munka - y=xi'!GI20,coco!$A$85:$GG$106,coco!GG$107,0)</f>
        <v>0</v>
      </c>
      <c r="GH128">
        <f t="shared" si="25"/>
        <v>7419.1482540000025</v>
      </c>
      <c r="GI128">
        <f>'Munka - y=xi'!GJ20</f>
        <v>7340</v>
      </c>
      <c r="GJ128">
        <f t="shared" si="26"/>
        <v>-79.148254000002453</v>
      </c>
    </row>
    <row r="129" spans="1:192" hidden="1">
      <c r="A129" t="str">
        <f>'Munka - y=xi'!A21</f>
        <v>Rád 2000</v>
      </c>
      <c r="B129">
        <f>1.010852*VLOOKUP('Munka - y=xi'!D21,coco!$A$85:$GG$106,coco!B$107,0)</f>
        <v>0</v>
      </c>
      <c r="C129">
        <f>1.010852*VLOOKUP('Munka - y=xi'!E21,coco!$A$85:$GG$106,coco!C$107,0)</f>
        <v>0</v>
      </c>
      <c r="D129">
        <f>1.010852*VLOOKUP('Munka - y=xi'!F21,coco!$A$85:$GG$106,coco!D$107,0)</f>
        <v>0</v>
      </c>
      <c r="E129">
        <f>1.010852*VLOOKUP('Munka - y=xi'!G21,coco!$A$85:$GG$106,coco!E$107,0)</f>
        <v>0</v>
      </c>
      <c r="F129">
        <f>1.010852*VLOOKUP('Munka - y=xi'!H21,coco!$A$85:$GG$106,coco!F$107,0)</f>
        <v>0</v>
      </c>
      <c r="G129">
        <f>1.010852*VLOOKUP('Munka - y=xi'!I21,coco!$A$85:$GG$106,coco!G$107,0)</f>
        <v>0</v>
      </c>
      <c r="H129">
        <f>1.010852*VLOOKUP('Munka - y=xi'!J21,coco!$A$85:$GG$106,coco!H$107,0)</f>
        <v>287.08196800000002</v>
      </c>
      <c r="I129">
        <f>1.010852*VLOOKUP('Munka - y=xi'!K21,coco!$A$85:$GG$106,coco!I$107,0)</f>
        <v>0</v>
      </c>
      <c r="J129">
        <f>1.010852*VLOOKUP('Munka - y=xi'!L21,coco!$A$85:$GG$106,coco!J$107,0)</f>
        <v>0</v>
      </c>
      <c r="K129">
        <f>1.010852*VLOOKUP('Munka - y=xi'!M21,coco!$A$85:$GG$106,coco!K$107,0)</f>
        <v>0</v>
      </c>
      <c r="L129">
        <f>1.010852*VLOOKUP('Munka - y=xi'!N21,coco!$A$85:$GG$106,coco!L$107,0)</f>
        <v>26.787578000000003</v>
      </c>
      <c r="M129">
        <f>1.010852*VLOOKUP('Munka - y=xi'!O21,coco!$A$85:$GG$106,coco!M$107,0)</f>
        <v>0</v>
      </c>
      <c r="N129">
        <f>1.010852*VLOOKUP('Munka - y=xi'!P21,coco!$A$85:$GG$106,coco!N$107,0)</f>
        <v>42.961210000000001</v>
      </c>
      <c r="O129">
        <f>1.010852*VLOOKUP('Munka - y=xi'!Q21,coco!$A$85:$GG$106,coco!O$107,0)</f>
        <v>116.24798000000001</v>
      </c>
      <c r="P129">
        <f>1.010852*VLOOKUP('Munka - y=xi'!R21,coco!$A$85:$GG$106,coco!P$107,0)</f>
        <v>0</v>
      </c>
      <c r="Q129">
        <f>1.010852*VLOOKUP('Munka - y=xi'!S21,coco!$A$85:$GG$106,coco!Q$107,0)</f>
        <v>0</v>
      </c>
      <c r="R129">
        <f>1.010852*VLOOKUP('Munka - y=xi'!T21,coco!$A$85:$GG$106,coco!R$107,0)</f>
        <v>259.28353800000002</v>
      </c>
      <c r="S129">
        <f>1.010852*VLOOKUP('Munka - y=xi'!U21,coco!$A$85:$GG$106,coco!S$107,0)</f>
        <v>74.297622000000004</v>
      </c>
      <c r="T129">
        <f>1.010852*VLOOKUP('Munka - y=xi'!V21,coco!$A$85:$GG$106,coco!T$107,0)</f>
        <v>21.733318000000001</v>
      </c>
      <c r="U129">
        <f>1.010852*VLOOKUP('Munka - y=xi'!W21,coco!$A$85:$GG$106,coco!U$107,0)</f>
        <v>0</v>
      </c>
      <c r="V129">
        <f>1.010852*VLOOKUP('Munka - y=xi'!X21,coco!$A$85:$GG$106,coco!V$107,0)</f>
        <v>0</v>
      </c>
      <c r="W129">
        <f>1.010852*VLOOKUP('Munka - y=xi'!Y21,coco!$A$85:$GG$106,coco!W$107,0)</f>
        <v>0</v>
      </c>
      <c r="X129">
        <f>1.010852*VLOOKUP('Munka - y=xi'!Z21,coco!$A$85:$GG$106,coco!X$107,0)</f>
        <v>23.249596</v>
      </c>
      <c r="Y129">
        <f>1.010852*VLOOKUP('Munka - y=xi'!AA21,coco!$A$85:$GG$106,coco!Y$107,0)</f>
        <v>0</v>
      </c>
      <c r="Z129">
        <f>1.010852*VLOOKUP('Munka - y=xi'!AB21,coco!$A$85:$GG$106,coco!Z$107,0)</f>
        <v>0</v>
      </c>
      <c r="AA129">
        <f>1.010852*VLOOKUP('Munka - y=xi'!AC21,coco!$A$85:$GG$106,coco!AA$107,0)</f>
        <v>0</v>
      </c>
      <c r="AB129">
        <f>1.010852*VLOOKUP('Munka - y=xi'!AD21,coco!$A$85:$GG$106,coco!AB$107,0)</f>
        <v>50.037174000000007</v>
      </c>
      <c r="AC129">
        <f>1.010852*VLOOKUP('Munka - y=xi'!AE21,coco!$A$85:$GG$106,coco!AC$107,0)</f>
        <v>122.31309200000001</v>
      </c>
      <c r="AD129">
        <f>1.010852*VLOOKUP('Munka - y=xi'!AF21,coco!$A$85:$GG$106,coco!AD$107,0)</f>
        <v>245.13161000000002</v>
      </c>
      <c r="AE129">
        <f>1.010852*VLOOKUP('Munka - y=xi'!AG21,coco!$A$85:$GG$106,coco!AE$107,0)</f>
        <v>61.156546000000006</v>
      </c>
      <c r="AF129">
        <f>1.010852*VLOOKUP('Munka - y=xi'!AH21,coco!$A$85:$GG$106,coco!AF$107,0)</f>
        <v>0</v>
      </c>
      <c r="AG129">
        <f>1.010852*VLOOKUP('Munka - y=xi'!AI21,coco!$A$85:$GG$106,coco!AG$107,0)</f>
        <v>0</v>
      </c>
      <c r="AH129">
        <f>1.010852*VLOOKUP('Munka - y=xi'!AJ21,coco!$A$85:$GG$106,coco!AH$107,0)</f>
        <v>0</v>
      </c>
      <c r="AI129">
        <f>1.010852*VLOOKUP('Munka - y=xi'!AK21,coco!$A$85:$GG$106,coco!AI$107,0)</f>
        <v>0</v>
      </c>
      <c r="AJ129">
        <f>1.010852*VLOOKUP('Munka - y=xi'!AL21,coco!$A$85:$GG$106,coco!AJ$107,0)</f>
        <v>0</v>
      </c>
      <c r="AK129">
        <f>1.010852*VLOOKUP('Munka - y=xi'!AM21,coco!$A$85:$GG$106,coco!AK$107,0)</f>
        <v>0</v>
      </c>
      <c r="AL129">
        <f>1.010852*VLOOKUP('Munka - y=xi'!AN21,coco!$A$85:$GG$106,coco!AL$107,0)</f>
        <v>0</v>
      </c>
      <c r="AM129">
        <f>1.010852*VLOOKUP('Munka - y=xi'!AO21,coco!$A$85:$GG$106,coco!AM$107,0)</f>
        <v>0</v>
      </c>
      <c r="AN129">
        <f>1.010852*VLOOKUP('Munka - y=xi'!AP21,coco!$A$85:$GG$106,coco!AN$107,0)</f>
        <v>0</v>
      </c>
      <c r="AO129">
        <f>1.010852*VLOOKUP('Munka - y=xi'!AQ21,coco!$A$85:$GG$106,coco!AO$107,0)</f>
        <v>0</v>
      </c>
      <c r="AP129">
        <f>1.010852*VLOOKUP('Munka - y=xi'!AR21,coco!$A$85:$GG$106,coco!AP$107,0)</f>
        <v>0</v>
      </c>
      <c r="AQ129">
        <f>1.010852*VLOOKUP('Munka - y=xi'!AS21,coco!$A$85:$GG$106,coco!AQ$107,0)</f>
        <v>0</v>
      </c>
      <c r="AR129">
        <f>1.010852*VLOOKUP('Munka - y=xi'!AT21,coco!$A$85:$GG$106,coco!AR$107,0)</f>
        <v>2.5271300000000001</v>
      </c>
      <c r="AS129">
        <f>1.010852*VLOOKUP('Munka - y=xi'!AU21,coco!$A$85:$GG$106,coco!AS$107,0)</f>
        <v>46.499192000000001</v>
      </c>
      <c r="AT129">
        <f>1.010852*VLOOKUP('Munka - y=xi'!AV21,coco!$A$85:$GG$106,coco!AT$107,0)</f>
        <v>0</v>
      </c>
      <c r="AU129">
        <f>1.010852*VLOOKUP('Munka - y=xi'!AW21,coco!$A$85:$GG$106,coco!AU$107,0)</f>
        <v>146.57354000000001</v>
      </c>
      <c r="AV129">
        <f>1.010852*VLOOKUP('Munka - y=xi'!AX21,coco!$A$85:$GG$106,coco!AV$107,0)</f>
        <v>0</v>
      </c>
      <c r="AW129">
        <f>1.010852*VLOOKUP('Munka - y=xi'!AY21,coco!$A$85:$GG$106,coco!AW$107,0)</f>
        <v>0</v>
      </c>
      <c r="AX129">
        <f>1.010852*VLOOKUP('Munka - y=xi'!AZ21,coco!$A$85:$GG$106,coco!AX$107,0)</f>
        <v>0</v>
      </c>
      <c r="AY129">
        <f>1.010852*VLOOKUP('Munka - y=xi'!BA21,coco!$A$85:$GG$106,coco!AY$107,0)</f>
        <v>0</v>
      </c>
      <c r="AZ129">
        <f>1.010852*VLOOKUP('Munka - y=xi'!BB21,coco!$A$85:$GG$106,coco!AZ$107,0)</f>
        <v>0</v>
      </c>
      <c r="BA129">
        <f>1.010852*VLOOKUP('Munka - y=xi'!BC21,coco!$A$85:$GG$106,coco!BA$107,0)</f>
        <v>0</v>
      </c>
      <c r="BB129">
        <f>1.010852*VLOOKUP('Munka - y=xi'!BD21,coco!$A$85:$GG$106,coco!BB$107,0)</f>
        <v>38.412376000000002</v>
      </c>
      <c r="BC129">
        <f>1.010852*VLOOKUP('Munka - y=xi'!BE21,coco!$A$85:$GG$106,coco!BC$107,0)</f>
        <v>0</v>
      </c>
      <c r="BD129">
        <f>1.010852*VLOOKUP('Munka - y=xi'!BF21,coco!$A$85:$GG$106,coco!BD$107,0)</f>
        <v>0</v>
      </c>
      <c r="BE129">
        <f>1.010852*VLOOKUP('Munka - y=xi'!BG21,coco!$A$85:$GG$106,coco!BE$107,0)</f>
        <v>0</v>
      </c>
      <c r="BF129">
        <f>1.010852*VLOOKUP('Munka - y=xi'!BH21,coco!$A$85:$GG$106,coco!BF$107,0)</f>
        <v>0</v>
      </c>
      <c r="BG129">
        <f>1.010852*VLOOKUP('Munka - y=xi'!BI21,coco!$A$85:$GG$106,coco!BG$107,0)</f>
        <v>0</v>
      </c>
      <c r="BH129">
        <f>1.010852*VLOOKUP('Munka - y=xi'!BJ21,coco!$A$85:$GG$106,coco!BH$107,0)</f>
        <v>303.25560000000002</v>
      </c>
      <c r="BI129">
        <f>1.010852*VLOOKUP('Munka - y=xi'!BK21,coco!$A$85:$GG$106,coco!BI$107,0)</f>
        <v>0</v>
      </c>
      <c r="BJ129">
        <f>1.010852*VLOOKUP('Munka - y=xi'!BL21,coco!$A$85:$GG$106,coco!BJ$107,0)</f>
        <v>302.24474800000002</v>
      </c>
      <c r="BK129">
        <f>1.010852*VLOOKUP('Munka - y=xi'!BM21,coco!$A$85:$GG$106,coco!BK$107,0)</f>
        <v>0</v>
      </c>
      <c r="BL129">
        <f>1.010852*VLOOKUP('Munka - y=xi'!BN21,coco!$A$85:$GG$106,coco!BL$107,0)</f>
        <v>0</v>
      </c>
      <c r="BM129">
        <f>1.010852*VLOOKUP('Munka - y=xi'!BO21,coco!$A$85:$GG$106,coco!BM$107,0)</f>
        <v>0</v>
      </c>
      <c r="BN129">
        <f>1.010852*VLOOKUP('Munka - y=xi'!BP21,coco!$A$85:$GG$106,coco!BN$107,0)</f>
        <v>0</v>
      </c>
      <c r="BO129">
        <f>1.010852*VLOOKUP('Munka - y=xi'!BQ21,coco!$A$85:$GG$106,coco!BO$107,0)</f>
        <v>0</v>
      </c>
      <c r="BP129">
        <f>1.010852*VLOOKUP('Munka - y=xi'!BR21,coco!$A$85:$GG$106,coco!BP$107,0)</f>
        <v>0</v>
      </c>
      <c r="BQ129">
        <f>1.010852*VLOOKUP('Munka - y=xi'!BS21,coco!$A$85:$GG$106,coco!BQ$107,0)</f>
        <v>0</v>
      </c>
      <c r="BR129">
        <f>1.010852*VLOOKUP('Munka - y=xi'!BT21,coco!$A$85:$GG$106,coco!BR$107,0)</f>
        <v>0</v>
      </c>
      <c r="BS129">
        <f>1.010852*VLOOKUP('Munka - y=xi'!BU21,coco!$A$85:$GG$106,coco!BS$107,0)</f>
        <v>0</v>
      </c>
      <c r="BT129">
        <f>1.010852*VLOOKUP('Munka - y=xi'!BV21,coco!$A$85:$GG$106,coco!BT$107,0)</f>
        <v>0</v>
      </c>
      <c r="BU129">
        <f>1.010852*VLOOKUP('Munka - y=xi'!BW21,coco!$A$85:$GG$106,coco!BU$107,0)</f>
        <v>0</v>
      </c>
      <c r="BV129">
        <f>1.010852*VLOOKUP('Munka - y=xi'!BX21,coco!$A$85:$GG$106,coco!BV$107,0)</f>
        <v>190.545602</v>
      </c>
      <c r="BW129">
        <f>1.010852*VLOOKUP('Munka - y=xi'!BY21,coco!$A$85:$GG$106,coco!BW$107,0)</f>
        <v>0</v>
      </c>
      <c r="BX129">
        <f>1.010852*VLOOKUP('Munka - y=xi'!BZ21,coco!$A$85:$GG$106,coco!BX$107,0)</f>
        <v>0</v>
      </c>
      <c r="BY129">
        <f>1.010852*VLOOKUP('Munka - y=xi'!CA21,coco!$A$85:$GG$106,coco!BY$107,0)</f>
        <v>29.314708000000003</v>
      </c>
      <c r="BZ129">
        <f>1.010852*VLOOKUP('Munka - y=xi'!CB21,coco!$A$85:$GG$106,coco!BZ$107,0)</f>
        <v>0</v>
      </c>
      <c r="CA129">
        <f>1.010852*VLOOKUP('Munka - y=xi'!CC21,coco!$A$85:$GG$106,coco!CA$107,0)</f>
        <v>0</v>
      </c>
      <c r="CB129">
        <f>1.010852*VLOOKUP('Munka - y=xi'!CD21,coco!$A$85:$GG$106,coco!CB$107,0)</f>
        <v>0</v>
      </c>
      <c r="CC129">
        <f>1.010852*VLOOKUP('Munka - y=xi'!CE21,coco!$A$85:$GG$106,coco!CC$107,0)</f>
        <v>0</v>
      </c>
      <c r="CD129">
        <f>1.010852*VLOOKUP('Munka - y=xi'!CF21,coco!$A$85:$GG$106,coco!CD$107,0)</f>
        <v>51.048026000000007</v>
      </c>
      <c r="CE129">
        <f>1.010852*VLOOKUP('Munka - y=xi'!CG21,coco!$A$85:$GG$106,coco!CE$107,0)</f>
        <v>0</v>
      </c>
      <c r="CF129">
        <f>1.010852*VLOOKUP('Munka - y=xi'!CH21,coco!$A$85:$GG$106,coco!CF$107,0)</f>
        <v>0</v>
      </c>
      <c r="CG129">
        <f>1.010852*VLOOKUP('Munka - y=xi'!CI21,coco!$A$85:$GG$106,coco!CG$107,0)</f>
        <v>0</v>
      </c>
      <c r="CH129">
        <f>1.010852*VLOOKUP('Munka - y=xi'!CJ21,coco!$A$85:$GG$106,coco!CH$107,0)</f>
        <v>0</v>
      </c>
      <c r="CI129">
        <f>1.010852*VLOOKUP('Munka - y=xi'!CK21,coco!$A$85:$GG$106,coco!CI$107,0)</f>
        <v>0</v>
      </c>
      <c r="CJ129">
        <f>1.010852*VLOOKUP('Munka - y=xi'!CL21,coco!$A$85:$GG$106,coco!CJ$107,0)</f>
        <v>0</v>
      </c>
      <c r="CK129">
        <f>1.010852*VLOOKUP('Munka - y=xi'!CM21,coco!$A$85:$GG$106,coco!CK$107,0)</f>
        <v>0</v>
      </c>
      <c r="CL129">
        <f>1.010852*VLOOKUP('Munka - y=xi'!CN21,coco!$A$85:$GG$106,coco!CL$107,0)</f>
        <v>0</v>
      </c>
      <c r="CM129">
        <f>1.010852*VLOOKUP('Munka - y=xi'!CO21,coco!$A$85:$GG$106,coco!CM$107,0)</f>
        <v>0</v>
      </c>
      <c r="CN129">
        <f>1.010852*VLOOKUP('Munka - y=xi'!CP21,coco!$A$85:$GG$106,coco!CN$107,0)</f>
        <v>0</v>
      </c>
      <c r="CO129">
        <f>1.010852*VLOOKUP('Munka - y=xi'!CQ21,coco!$A$85:$GG$106,coco!CO$107,0)</f>
        <v>189.53475</v>
      </c>
      <c r="CP129">
        <f>1.010852*VLOOKUP('Munka - y=xi'!CR21,coco!$A$85:$GG$106,coco!CP$107,0)</f>
        <v>0</v>
      </c>
      <c r="CQ129">
        <f>1.010852*VLOOKUP('Munka - y=xi'!CS21,coco!$A$85:$GG$106,coco!CQ$107,0)</f>
        <v>0</v>
      </c>
      <c r="CR129">
        <f>1.010852*VLOOKUP('Munka - y=xi'!CT21,coco!$A$85:$GG$106,coco!CR$107,0)</f>
        <v>0</v>
      </c>
      <c r="CS129">
        <f>1.010852*VLOOKUP('Munka - y=xi'!CU21,coco!$A$85:$GG$106,coco!CS$107,0)</f>
        <v>0</v>
      </c>
      <c r="CT129">
        <f>1.010852*VLOOKUP('Munka - y=xi'!CV21,coco!$A$85:$GG$106,coco!CT$107,0)</f>
        <v>0</v>
      </c>
      <c r="CU129">
        <f>1.010852*VLOOKUP('Munka - y=xi'!CW21,coco!$A$85:$GG$106,coco!CU$107,0)</f>
        <v>0</v>
      </c>
      <c r="CV129">
        <f>1.010852*VLOOKUP('Munka - y=xi'!CX21,coco!$A$85:$GG$106,coco!CV$107,0)</f>
        <v>0</v>
      </c>
      <c r="CW129">
        <f>1.010852*VLOOKUP('Munka - y=xi'!CY21,coco!$A$85:$GG$106,coco!CW$107,0)</f>
        <v>0</v>
      </c>
      <c r="CX129">
        <f>1.010852*VLOOKUP('Munka - y=xi'!CZ21,coco!$A$85:$GG$106,coco!CX$107,0)</f>
        <v>0</v>
      </c>
      <c r="CY129">
        <f>1.010852*VLOOKUP('Munka - y=xi'!DA21,coco!$A$85:$GG$106,coco!CY$107,0)</f>
        <v>0</v>
      </c>
      <c r="CZ129">
        <f>1.010852*VLOOKUP('Munka - y=xi'!DB21,coco!$A$85:$GG$106,coco!CZ$107,0)</f>
        <v>0</v>
      </c>
      <c r="DA129">
        <f>1.010852*VLOOKUP('Munka - y=xi'!DC21,coco!$A$85:$GG$106,coco!DA$107,0)</f>
        <v>0</v>
      </c>
      <c r="DB129">
        <f>1.010852*VLOOKUP('Munka - y=xi'!DD21,coco!$A$85:$GG$106,coco!DB$107,0)</f>
        <v>0</v>
      </c>
      <c r="DC129">
        <f>1.010852*VLOOKUP('Munka - y=xi'!DE21,coco!$A$85:$GG$106,coco!DC$107,0)</f>
        <v>0</v>
      </c>
      <c r="DD129">
        <f>1.010852*VLOOKUP('Munka - y=xi'!DF21,coco!$A$85:$GG$106,coco!DD$107,0)</f>
        <v>0</v>
      </c>
      <c r="DE129">
        <f>1.010852*VLOOKUP('Munka - y=xi'!DG21,coco!$A$85:$GG$106,coco!DE$107,0)</f>
        <v>0</v>
      </c>
      <c r="DF129">
        <f>1.010852*VLOOKUP('Munka - y=xi'!DH21,coco!$A$85:$GG$106,coco!DF$107,0)</f>
        <v>0</v>
      </c>
      <c r="DG129">
        <f>1.010852*VLOOKUP('Munka - y=xi'!DI21,coco!$A$85:$GG$106,coco!DG$107,0)</f>
        <v>0</v>
      </c>
      <c r="DH129">
        <f>1.010852*VLOOKUP('Munka - y=xi'!DJ21,coco!$A$85:$GG$106,coco!DH$107,0)</f>
        <v>0</v>
      </c>
      <c r="DI129">
        <f>1.010852*VLOOKUP('Munka - y=xi'!DK21,coco!$A$85:$GG$106,coco!DI$107,0)</f>
        <v>0</v>
      </c>
      <c r="DJ129">
        <f>1.010852*VLOOKUP('Munka - y=xi'!DL21,coco!$A$85:$GG$106,coco!DJ$107,0)</f>
        <v>0</v>
      </c>
      <c r="DK129">
        <f>1.010852*VLOOKUP('Munka - y=xi'!DM21,coco!$A$85:$GG$106,coco!DK$107,0)</f>
        <v>0</v>
      </c>
      <c r="DL129">
        <f>1.010852*VLOOKUP('Munka - y=xi'!DN21,coco!$A$85:$GG$106,coco!DL$107,0)</f>
        <v>0</v>
      </c>
      <c r="DM129">
        <f>1.010852*VLOOKUP('Munka - y=xi'!DO21,coco!$A$85:$GG$106,coco!DM$107,0)</f>
        <v>0</v>
      </c>
      <c r="DN129">
        <f>1.010852*VLOOKUP('Munka - y=xi'!DP21,coco!$A$85:$GG$106,coco!DN$107,0)</f>
        <v>0</v>
      </c>
      <c r="DO129">
        <f>1.010852*VLOOKUP('Munka - y=xi'!DQ21,coco!$A$85:$GG$106,coco!DO$107,0)</f>
        <v>0</v>
      </c>
      <c r="DP129">
        <f>1.010852*VLOOKUP('Munka - y=xi'!DR21,coco!$A$85:$GG$106,coco!DP$107,0)</f>
        <v>0</v>
      </c>
      <c r="DQ129">
        <f>1.010852*VLOOKUP('Munka - y=xi'!DS21,coco!$A$85:$GG$106,coco!DQ$107,0)</f>
        <v>0</v>
      </c>
      <c r="DR129">
        <f>1.010852*VLOOKUP('Munka - y=xi'!DT21,coco!$A$85:$GG$106,coco!DR$107,0)</f>
        <v>0</v>
      </c>
      <c r="DS129">
        <f>1.010852*VLOOKUP('Munka - y=xi'!DU21,coco!$A$85:$GG$106,coco!DS$107,0)</f>
        <v>0</v>
      </c>
      <c r="DT129">
        <f>1.010852*VLOOKUP('Munka - y=xi'!DV21,coco!$A$85:$GG$106,coco!DT$107,0)</f>
        <v>0</v>
      </c>
      <c r="DU129">
        <f>1.010852*VLOOKUP('Munka - y=xi'!DW21,coco!$A$85:$GG$106,coco!DU$107,0)</f>
        <v>0</v>
      </c>
      <c r="DV129">
        <f>1.010852*VLOOKUP('Munka - y=xi'!DX21,coco!$A$85:$GG$106,coco!DV$107,0)</f>
        <v>0</v>
      </c>
      <c r="DW129">
        <f>1.010852*VLOOKUP('Munka - y=xi'!DY21,coco!$A$85:$GG$106,coco!DW$107,0)</f>
        <v>0</v>
      </c>
      <c r="DX129">
        <f>1.010852*VLOOKUP('Munka - y=xi'!DZ21,coco!$A$85:$GG$106,coco!DX$107,0)</f>
        <v>0</v>
      </c>
      <c r="DY129">
        <f>1.010852*VLOOKUP('Munka - y=xi'!EA21,coco!$A$85:$GG$106,coco!DY$107,0)</f>
        <v>0</v>
      </c>
      <c r="DZ129">
        <f>1.010852*VLOOKUP('Munka - y=xi'!EB21,coco!$A$85:$GG$106,coco!DZ$107,0)</f>
        <v>0</v>
      </c>
      <c r="EA129">
        <f>1.010852*VLOOKUP('Munka - y=xi'!EC21,coco!$A$85:$GG$106,coco!EA$107,0)</f>
        <v>0</v>
      </c>
      <c r="EB129">
        <f>1.010852*VLOOKUP('Munka - y=xi'!ED21,coco!$A$85:$GG$106,coco!EB$107,0)</f>
        <v>0</v>
      </c>
      <c r="EC129">
        <f>1.010852*VLOOKUP('Munka - y=xi'!EE21,coco!$A$85:$GG$106,coco!EC$107,0)</f>
        <v>0</v>
      </c>
      <c r="ED129">
        <f>1.010852*VLOOKUP('Munka - y=xi'!EF21,coco!$A$85:$GG$106,coco!ED$107,0)</f>
        <v>166.28515400000001</v>
      </c>
      <c r="EE129">
        <f>1.010852*VLOOKUP('Munka - y=xi'!EG21,coco!$A$85:$GG$106,coco!EE$107,0)</f>
        <v>664.63519000000008</v>
      </c>
      <c r="EF129">
        <f>1.010852*VLOOKUP('Munka - y=xi'!EH21,coco!$A$85:$GG$106,coco!EF$107,0)</f>
        <v>0</v>
      </c>
      <c r="EG129">
        <f>1.010852*VLOOKUP('Munka - y=xi'!EI21,coco!$A$85:$GG$106,coco!EG$107,0)</f>
        <v>0</v>
      </c>
      <c r="EH129">
        <f>1.010852*VLOOKUP('Munka - y=xi'!EJ21,coco!$A$85:$GG$106,coco!EH$107,0)</f>
        <v>0</v>
      </c>
      <c r="EI129">
        <f>1.010852*VLOOKUP('Munka - y=xi'!EK21,coco!$A$85:$GG$106,coco!EI$107,0)</f>
        <v>0</v>
      </c>
      <c r="EJ129">
        <f>1.010852*VLOOKUP('Munka - y=xi'!EL21,coco!$A$85:$GG$106,coco!EJ$107,0)</f>
        <v>0</v>
      </c>
      <c r="EK129">
        <f>1.010852*VLOOKUP('Munka - y=xi'!EM21,coco!$A$85:$GG$106,coco!EK$107,0)</f>
        <v>3.5379820000000004</v>
      </c>
      <c r="EL129">
        <f>1.010852*VLOOKUP('Munka - y=xi'!EN21,coco!$A$85:$GG$106,coco!EL$107,0)</f>
        <v>0</v>
      </c>
      <c r="EM129">
        <f>1.010852*VLOOKUP('Munka - y=xi'!EO21,coco!$A$85:$GG$106,coco!EM$107,0)</f>
        <v>0</v>
      </c>
      <c r="EN129">
        <f>1.010852*VLOOKUP('Munka - y=xi'!EP21,coco!$A$85:$GG$106,coco!EN$107,0)</f>
        <v>0</v>
      </c>
      <c r="EO129">
        <f>1.010852*VLOOKUP('Munka - y=xi'!EQ21,coco!$A$85:$GG$106,coco!EO$107,0)</f>
        <v>0</v>
      </c>
      <c r="EP129">
        <f>1.010852*VLOOKUP('Munka - y=xi'!ER21,coco!$A$85:$GG$106,coco!EP$107,0)</f>
        <v>0</v>
      </c>
      <c r="EQ129">
        <f>1.010852*VLOOKUP('Munka - y=xi'!ES21,coco!$A$85:$GG$106,coco!EQ$107,0)</f>
        <v>0</v>
      </c>
      <c r="ER129">
        <f>1.010852*VLOOKUP('Munka - y=xi'!ET21,coco!$A$85:$GG$106,coco!ER$107,0)</f>
        <v>0</v>
      </c>
      <c r="ES129">
        <f>1.010852*VLOOKUP('Munka - y=xi'!EU21,coco!$A$85:$GG$106,coco!ES$107,0)</f>
        <v>0</v>
      </c>
      <c r="ET129">
        <f>1.010852*VLOOKUP('Munka - y=xi'!EV21,coco!$A$85:$GG$106,coco!ET$107,0)</f>
        <v>0</v>
      </c>
      <c r="EU129">
        <f>1.010852*VLOOKUP('Munka - y=xi'!EW21,coco!$A$85:$GG$106,coco!EU$107,0)</f>
        <v>0</v>
      </c>
      <c r="EV129">
        <f>1.010852*VLOOKUP('Munka - y=xi'!EX21,coco!$A$85:$GG$106,coco!EV$107,0)</f>
        <v>0</v>
      </c>
      <c r="EW129">
        <f>1.010852*VLOOKUP('Munka - y=xi'!EY21,coco!$A$85:$GG$106,coco!EW$107,0)</f>
        <v>0</v>
      </c>
      <c r="EX129">
        <f>1.010852*VLOOKUP('Munka - y=xi'!EZ21,coco!$A$85:$GG$106,coco!EX$107,0)</f>
        <v>0</v>
      </c>
      <c r="EY129">
        <f>1.010852*VLOOKUP('Munka - y=xi'!FA21,coco!$A$85:$GG$106,coco!EY$107,0)</f>
        <v>0</v>
      </c>
      <c r="EZ129">
        <f>1.010852*VLOOKUP('Munka - y=xi'!FB21,coco!$A$85:$GG$106,coco!EZ$107,0)</f>
        <v>0</v>
      </c>
      <c r="FA129">
        <f>1.010852*VLOOKUP('Munka - y=xi'!FC21,coco!$A$85:$GG$106,coco!FA$107,0)</f>
        <v>33.358116000000003</v>
      </c>
      <c r="FB129">
        <f>1.010852*VLOOKUP('Munka - y=xi'!FD21,coco!$A$85:$GG$106,coco!FB$107,0)</f>
        <v>0</v>
      </c>
      <c r="FC129">
        <f>1.010852*VLOOKUP('Munka - y=xi'!FE21,coco!$A$85:$GG$106,coco!FC$107,0)</f>
        <v>0</v>
      </c>
      <c r="FD129">
        <f>1.010852*VLOOKUP('Munka - y=xi'!FF21,coco!$A$85:$GG$106,coco!FD$107,0)</f>
        <v>0</v>
      </c>
      <c r="FE129">
        <f>1.010852*VLOOKUP('Munka - y=xi'!FG21,coco!$A$85:$GG$106,coco!FE$107,0)</f>
        <v>0</v>
      </c>
      <c r="FF129">
        <f>1.010852*VLOOKUP('Munka - y=xi'!FH21,coco!$A$85:$GG$106,coco!FF$107,0)</f>
        <v>146.06811400000001</v>
      </c>
      <c r="FG129">
        <f>1.010852*VLOOKUP('Munka - y=xi'!FI21,coco!$A$85:$GG$106,coco!FG$107,0)</f>
        <v>0</v>
      </c>
      <c r="FH129">
        <f>1.010852*VLOOKUP('Munka - y=xi'!FJ21,coco!$A$85:$GG$106,coco!FH$107,0)</f>
        <v>0</v>
      </c>
      <c r="FI129">
        <f>1.010852*VLOOKUP('Munka - y=xi'!FK21,coco!$A$85:$GG$106,coco!FI$107,0)</f>
        <v>0</v>
      </c>
      <c r="FJ129">
        <f>1.010852*VLOOKUP('Munka - y=xi'!FL21,coco!$A$85:$GG$106,coco!FJ$107,0)</f>
        <v>0</v>
      </c>
      <c r="FK129">
        <f>1.010852*VLOOKUP('Munka - y=xi'!FM21,coco!$A$85:$GG$106,coco!FK$107,0)</f>
        <v>0</v>
      </c>
      <c r="FL129">
        <f>1.010852*VLOOKUP('Munka - y=xi'!FN21,coco!$A$85:$GG$106,coco!FL$107,0)</f>
        <v>0</v>
      </c>
      <c r="FM129">
        <f>1.010852*VLOOKUP('Munka - y=xi'!FO21,coco!$A$85:$GG$106,coco!FM$107,0)</f>
        <v>0</v>
      </c>
      <c r="FN129">
        <f>1.010852*VLOOKUP('Munka - y=xi'!FP21,coco!$A$85:$GG$106,coco!FN$107,0)</f>
        <v>0</v>
      </c>
      <c r="FO129">
        <f>1.010852*VLOOKUP('Munka - y=xi'!FQ21,coco!$A$85:$GG$106,coco!FO$107,0)</f>
        <v>0</v>
      </c>
      <c r="FP129">
        <f>1.010852*VLOOKUP('Munka - y=xi'!FR21,coco!$A$85:$GG$106,coco!FP$107,0)</f>
        <v>0</v>
      </c>
      <c r="FQ129">
        <f>1.010852*VLOOKUP('Munka - y=xi'!FS21,coco!$A$85:$GG$106,coco!FQ$107,0)</f>
        <v>0</v>
      </c>
      <c r="FR129">
        <f>1.010852*VLOOKUP('Munka - y=xi'!FT21,coco!$A$85:$GG$106,coco!FR$107,0)</f>
        <v>0</v>
      </c>
      <c r="FS129">
        <f>1.010852*VLOOKUP('Munka - y=xi'!FU21,coco!$A$85:$GG$106,coco!FS$107,0)</f>
        <v>0</v>
      </c>
      <c r="FT129">
        <f>1.010852*VLOOKUP('Munka - y=xi'!FV21,coco!$A$85:$GG$106,coco!FT$107,0)</f>
        <v>0</v>
      </c>
      <c r="FU129">
        <f>1.010852*VLOOKUP('Munka - y=xi'!FW21,coco!$A$85:$GG$106,coco!FU$107,0)</f>
        <v>0</v>
      </c>
      <c r="FV129">
        <f>1.010852*VLOOKUP('Munka - y=xi'!FX21,coco!$A$85:$GG$106,coco!FV$107,0)</f>
        <v>0</v>
      </c>
      <c r="FW129">
        <f>1.010852*VLOOKUP('Munka - y=xi'!FY21,coco!$A$85:$GG$106,coco!FW$107,0)</f>
        <v>0</v>
      </c>
      <c r="FX129">
        <f>1.010852*VLOOKUP('Munka - y=xi'!FZ21,coco!$A$85:$GG$106,coco!FX$107,0)</f>
        <v>0</v>
      </c>
      <c r="FY129">
        <f>1.010852*VLOOKUP('Munka - y=xi'!GA21,coco!$A$85:$GG$106,coco!FY$107,0)</f>
        <v>0</v>
      </c>
      <c r="FZ129">
        <f>1.010852*VLOOKUP('Munka - y=xi'!GB21,coco!$A$85:$GG$106,coco!FZ$107,0)</f>
        <v>0</v>
      </c>
      <c r="GA129">
        <f>1.010852*VLOOKUP('Munka - y=xi'!GC21,coco!$A$85:$GG$106,coco!GA$107,0)</f>
        <v>0</v>
      </c>
      <c r="GB129">
        <f>1.010852*VLOOKUP('Munka - y=xi'!GD21,coco!$A$85:$GG$106,coco!GB$107,0)</f>
        <v>0</v>
      </c>
      <c r="GC129">
        <f>1.010852*VLOOKUP('Munka - y=xi'!GE21,coco!$A$85:$GG$106,coco!GC$107,0)</f>
        <v>0</v>
      </c>
      <c r="GD129">
        <f>1.010852*VLOOKUP('Munka - y=xi'!GF21,coco!$A$85:$GG$106,coco!GD$107,0)</f>
        <v>0</v>
      </c>
      <c r="GE129">
        <f>1.010852*VLOOKUP('Munka - y=xi'!GG21,coco!$A$85:$GG$106,coco!GE$107,0)</f>
        <v>0</v>
      </c>
      <c r="GF129">
        <f>1.010852*VLOOKUP('Munka - y=xi'!GH21,coco!$A$85:$GG$106,coco!GF$107,0)</f>
        <v>0</v>
      </c>
      <c r="GG129">
        <f>1.010852*VLOOKUP('Munka - y=xi'!GI21,coco!$A$85:$GG$106,coco!GG$107,0)</f>
        <v>0</v>
      </c>
      <c r="GH129">
        <f t="shared" si="25"/>
        <v>3644.1214599999998</v>
      </c>
      <c r="GI129">
        <f>'Munka - y=xi'!GJ21</f>
        <v>3990</v>
      </c>
      <c r="GJ129">
        <f t="shared" si="26"/>
        <v>345.87854000000016</v>
      </c>
    </row>
    <row r="130" spans="1:192" hidden="1">
      <c r="A130" t="str">
        <f>'Munka - y=xi'!A22</f>
        <v>Rétság 2000</v>
      </c>
      <c r="B130">
        <f>1.010852*VLOOKUP('Munka - y=xi'!D22,coco!$A$85:$GG$106,coco!B$107,0)</f>
        <v>133.93789000000001</v>
      </c>
      <c r="C130">
        <f>1.010852*VLOOKUP('Munka - y=xi'!E22,coco!$A$85:$GG$106,coco!C$107,0)</f>
        <v>0</v>
      </c>
      <c r="D130">
        <f>1.010852*VLOOKUP('Munka - y=xi'!F22,coco!$A$85:$GG$106,coco!D$107,0)</f>
        <v>200.65412200000003</v>
      </c>
      <c r="E130">
        <f>1.010852*VLOOKUP('Munka - y=xi'!G22,coco!$A$85:$GG$106,coco!E$107,0)</f>
        <v>0</v>
      </c>
      <c r="F130">
        <f>1.010852*VLOOKUP('Munka - y=xi'!H22,coco!$A$85:$GG$106,coco!F$107,0)</f>
        <v>0</v>
      </c>
      <c r="G130">
        <f>1.010852*VLOOKUP('Munka - y=xi'!I22,coco!$A$85:$GG$106,coco!G$107,0)</f>
        <v>64.189102000000005</v>
      </c>
      <c r="H130">
        <f>1.010852*VLOOKUP('Munka - y=xi'!J22,coco!$A$85:$GG$106,coco!H$107,0)</f>
        <v>287.08196800000002</v>
      </c>
      <c r="I130">
        <f>1.010852*VLOOKUP('Munka - y=xi'!K22,coco!$A$85:$GG$106,coco!I$107,0)</f>
        <v>0</v>
      </c>
      <c r="J130">
        <f>1.010852*VLOOKUP('Munka - y=xi'!L22,coco!$A$85:$GG$106,coco!J$107,0)</f>
        <v>0</v>
      </c>
      <c r="K130">
        <f>1.010852*VLOOKUP('Munka - y=xi'!M22,coco!$A$85:$GG$106,coco!K$107,0)</f>
        <v>0</v>
      </c>
      <c r="L130">
        <f>1.010852*VLOOKUP('Munka - y=xi'!N22,coco!$A$85:$GG$106,coco!L$107,0)</f>
        <v>26.787578000000003</v>
      </c>
      <c r="M130">
        <f>1.010852*VLOOKUP('Munka - y=xi'!O22,coco!$A$85:$GG$106,coco!M$107,0)</f>
        <v>0</v>
      </c>
      <c r="N130">
        <f>1.010852*VLOOKUP('Munka - y=xi'!P22,coco!$A$85:$GG$106,coco!N$107,0)</f>
        <v>42.961210000000001</v>
      </c>
      <c r="O130">
        <f>1.010852*VLOOKUP('Munka - y=xi'!Q22,coco!$A$85:$GG$106,coco!O$107,0)</f>
        <v>0</v>
      </c>
      <c r="P130">
        <f>1.010852*VLOOKUP('Munka - y=xi'!R22,coco!$A$85:$GG$106,coco!P$107,0)</f>
        <v>0</v>
      </c>
      <c r="Q130">
        <f>1.010852*VLOOKUP('Munka - y=xi'!S22,coco!$A$85:$GG$106,coco!Q$107,0)</f>
        <v>0</v>
      </c>
      <c r="R130">
        <f>1.010852*VLOOKUP('Munka - y=xi'!T22,coco!$A$85:$GG$106,coco!R$107,0)</f>
        <v>259.28353800000002</v>
      </c>
      <c r="S130">
        <f>1.010852*VLOOKUP('Munka - y=xi'!U22,coco!$A$85:$GG$106,coco!S$107,0)</f>
        <v>421.52528400000006</v>
      </c>
      <c r="T130">
        <f>1.010852*VLOOKUP('Munka - y=xi'!V22,coco!$A$85:$GG$106,coco!T$107,0)</f>
        <v>0</v>
      </c>
      <c r="U130">
        <f>1.010852*VLOOKUP('Munka - y=xi'!W22,coco!$A$85:$GG$106,coco!U$107,0)</f>
        <v>0</v>
      </c>
      <c r="V130">
        <f>1.010852*VLOOKUP('Munka - y=xi'!X22,coco!$A$85:$GG$106,coco!V$107,0)</f>
        <v>0</v>
      </c>
      <c r="W130">
        <f>1.010852*VLOOKUP('Munka - y=xi'!Y22,coco!$A$85:$GG$106,coco!W$107,0)</f>
        <v>0</v>
      </c>
      <c r="X130">
        <f>1.010852*VLOOKUP('Munka - y=xi'!Z22,coco!$A$85:$GG$106,coco!X$107,0)</f>
        <v>1531.9462060000001</v>
      </c>
      <c r="Y130">
        <f>1.010852*VLOOKUP('Munka - y=xi'!AA22,coco!$A$85:$GG$106,coco!Y$107,0)</f>
        <v>120.29138800000001</v>
      </c>
      <c r="Z130">
        <f>1.010852*VLOOKUP('Munka - y=xi'!AB22,coco!$A$85:$GG$106,coco!Z$107,0)</f>
        <v>0</v>
      </c>
      <c r="AA130">
        <f>1.010852*VLOOKUP('Munka - y=xi'!AC22,coco!$A$85:$GG$106,coco!AA$107,0)</f>
        <v>0</v>
      </c>
      <c r="AB130">
        <f>1.010852*VLOOKUP('Munka - y=xi'!AD22,coco!$A$85:$GG$106,coco!AB$107,0)</f>
        <v>0</v>
      </c>
      <c r="AC130">
        <f>1.010852*VLOOKUP('Munka - y=xi'!AE22,coco!$A$85:$GG$106,coco!AC$107,0)</f>
        <v>0</v>
      </c>
      <c r="AD130">
        <f>1.010852*VLOOKUP('Munka - y=xi'!AF22,coco!$A$85:$GG$106,coco!AD$107,0)</f>
        <v>25.776726000000004</v>
      </c>
      <c r="AE130">
        <f>1.010852*VLOOKUP('Munka - y=xi'!AG22,coco!$A$85:$GG$106,coco!AE$107,0)</f>
        <v>0</v>
      </c>
      <c r="AF130">
        <f>1.010852*VLOOKUP('Munka - y=xi'!AH22,coco!$A$85:$GG$106,coco!AF$107,0)</f>
        <v>0</v>
      </c>
      <c r="AG130">
        <f>1.010852*VLOOKUP('Munka - y=xi'!AI22,coco!$A$85:$GG$106,coco!AG$107,0)</f>
        <v>0</v>
      </c>
      <c r="AH130">
        <f>1.010852*VLOOKUP('Munka - y=xi'!AJ22,coco!$A$85:$GG$106,coco!AH$107,0)</f>
        <v>0</v>
      </c>
      <c r="AI130">
        <f>1.010852*VLOOKUP('Munka - y=xi'!AK22,coco!$A$85:$GG$106,coco!AI$107,0)</f>
        <v>0</v>
      </c>
      <c r="AJ130">
        <f>1.010852*VLOOKUP('Munka - y=xi'!AL22,coco!$A$85:$GG$106,coco!AJ$107,0)</f>
        <v>0</v>
      </c>
      <c r="AK130">
        <f>1.010852*VLOOKUP('Munka - y=xi'!AM22,coco!$A$85:$GG$106,coco!AK$107,0)</f>
        <v>0</v>
      </c>
      <c r="AL130">
        <f>1.010852*VLOOKUP('Munka - y=xi'!AN22,coco!$A$85:$GG$106,coco!AL$107,0)</f>
        <v>0</v>
      </c>
      <c r="AM130">
        <f>1.010852*VLOOKUP('Munka - y=xi'!AO22,coco!$A$85:$GG$106,coco!AM$107,0)</f>
        <v>0</v>
      </c>
      <c r="AN130">
        <f>1.010852*VLOOKUP('Munka - y=xi'!AP22,coco!$A$85:$GG$106,coco!AN$107,0)</f>
        <v>0</v>
      </c>
      <c r="AO130">
        <f>1.010852*VLOOKUP('Munka - y=xi'!AQ22,coco!$A$85:$GG$106,coco!AO$107,0)</f>
        <v>0</v>
      </c>
      <c r="AP130">
        <f>1.010852*VLOOKUP('Munka - y=xi'!AR22,coco!$A$85:$GG$106,coco!AP$107,0)</f>
        <v>0</v>
      </c>
      <c r="AQ130">
        <f>1.010852*VLOOKUP('Munka - y=xi'!AS22,coco!$A$85:$GG$106,coco!AQ$107,0)</f>
        <v>0</v>
      </c>
      <c r="AR130">
        <f>1.010852*VLOOKUP('Munka - y=xi'!AT22,coco!$A$85:$GG$106,coco!AR$107,0)</f>
        <v>2.5271300000000001</v>
      </c>
      <c r="AS130">
        <f>1.010852*VLOOKUP('Munka - y=xi'!AU22,coco!$A$85:$GG$106,coco!AS$107,0)</f>
        <v>47.510044000000001</v>
      </c>
      <c r="AT130">
        <f>1.010852*VLOOKUP('Munka - y=xi'!AV22,coco!$A$85:$GG$106,coco!AT$107,0)</f>
        <v>0</v>
      </c>
      <c r="AU130">
        <f>1.010852*VLOOKUP('Munka - y=xi'!AW22,coco!$A$85:$GG$106,coco!AU$107,0)</f>
        <v>146.57354000000001</v>
      </c>
      <c r="AV130">
        <f>1.010852*VLOOKUP('Munka - y=xi'!AX22,coco!$A$85:$GG$106,coco!AV$107,0)</f>
        <v>133.93789000000001</v>
      </c>
      <c r="AW130">
        <f>1.010852*VLOOKUP('Munka - y=xi'!AY22,coco!$A$85:$GG$106,coco!AW$107,0)</f>
        <v>0</v>
      </c>
      <c r="AX130">
        <f>1.010852*VLOOKUP('Munka - y=xi'!AZ22,coco!$A$85:$GG$106,coco!AX$107,0)</f>
        <v>0</v>
      </c>
      <c r="AY130">
        <f>1.010852*VLOOKUP('Munka - y=xi'!BA22,coco!$A$85:$GG$106,coco!AY$107,0)</f>
        <v>0</v>
      </c>
      <c r="AZ130">
        <f>1.010852*VLOOKUP('Munka - y=xi'!BB22,coco!$A$85:$GG$106,coco!AZ$107,0)</f>
        <v>0</v>
      </c>
      <c r="BA130">
        <f>1.010852*VLOOKUP('Munka - y=xi'!BC22,coco!$A$85:$GG$106,coco!BA$107,0)</f>
        <v>0</v>
      </c>
      <c r="BB130">
        <f>1.010852*VLOOKUP('Munka - y=xi'!BD22,coco!$A$85:$GG$106,coco!BB$107,0)</f>
        <v>0</v>
      </c>
      <c r="BC130">
        <f>1.010852*VLOOKUP('Munka - y=xi'!BE22,coco!$A$85:$GG$106,coco!BC$107,0)</f>
        <v>0</v>
      </c>
      <c r="BD130">
        <f>1.010852*VLOOKUP('Munka - y=xi'!BF22,coco!$A$85:$GG$106,coco!BD$107,0)</f>
        <v>0</v>
      </c>
      <c r="BE130">
        <f>1.010852*VLOOKUP('Munka - y=xi'!BG22,coco!$A$85:$GG$106,coco!BE$107,0)</f>
        <v>834.45832600000006</v>
      </c>
      <c r="BF130">
        <f>1.010852*VLOOKUP('Munka - y=xi'!BH22,coco!$A$85:$GG$106,coco!BF$107,0)</f>
        <v>145.56268800000001</v>
      </c>
      <c r="BG130">
        <f>1.010852*VLOOKUP('Munka - y=xi'!BI22,coco!$A$85:$GG$106,coco!BG$107,0)</f>
        <v>0</v>
      </c>
      <c r="BH130">
        <f>1.010852*VLOOKUP('Munka - y=xi'!BJ22,coco!$A$85:$GG$106,coco!BH$107,0)</f>
        <v>1558.2283580000001</v>
      </c>
      <c r="BI130">
        <f>1.010852*VLOOKUP('Munka - y=xi'!BK22,coco!$A$85:$GG$106,coco!BI$107,0)</f>
        <v>0</v>
      </c>
      <c r="BJ130">
        <f>1.010852*VLOOKUP('Munka - y=xi'!BL22,coco!$A$85:$GG$106,coco!BJ$107,0)</f>
        <v>302.24474800000002</v>
      </c>
      <c r="BK130">
        <f>1.010852*VLOOKUP('Munka - y=xi'!BM22,coco!$A$85:$GG$106,coco!BK$107,0)</f>
        <v>126.35650000000001</v>
      </c>
      <c r="BL130">
        <f>1.010852*VLOOKUP('Munka - y=xi'!BN22,coco!$A$85:$GG$106,coco!BL$107,0)</f>
        <v>0</v>
      </c>
      <c r="BM130">
        <f>1.010852*VLOOKUP('Munka - y=xi'!BO22,coco!$A$85:$GG$106,coco!BM$107,0)</f>
        <v>0</v>
      </c>
      <c r="BN130">
        <f>1.010852*VLOOKUP('Munka - y=xi'!BP22,coco!$A$85:$GG$106,coco!BN$107,0)</f>
        <v>110.18286800000001</v>
      </c>
      <c r="BO130">
        <f>1.010852*VLOOKUP('Munka - y=xi'!BQ22,coco!$A$85:$GG$106,coco!BO$107,0)</f>
        <v>0</v>
      </c>
      <c r="BP130">
        <f>1.010852*VLOOKUP('Munka - y=xi'!BR22,coco!$A$85:$GG$106,coco!BP$107,0)</f>
        <v>0</v>
      </c>
      <c r="BQ130">
        <f>1.010852*VLOOKUP('Munka - y=xi'!BS22,coco!$A$85:$GG$106,coco!BQ$107,0)</f>
        <v>1967.6234180000001</v>
      </c>
      <c r="BR130">
        <f>1.010852*VLOOKUP('Munka - y=xi'!BT22,coco!$A$85:$GG$106,coco!BR$107,0)</f>
        <v>0</v>
      </c>
      <c r="BS130">
        <f>1.010852*VLOOKUP('Munka - y=xi'!BU22,coco!$A$85:$GG$106,coco!BS$107,0)</f>
        <v>236.53936800000002</v>
      </c>
      <c r="BT130">
        <f>1.010852*VLOOKUP('Munka - y=xi'!BV22,coco!$A$85:$GG$106,coco!BT$107,0)</f>
        <v>1018.9388160000001</v>
      </c>
      <c r="BU130">
        <f>1.010852*VLOOKUP('Munka - y=xi'!BW22,coco!$A$85:$GG$106,coco!BU$107,0)</f>
        <v>0</v>
      </c>
      <c r="BV130">
        <f>1.010852*VLOOKUP('Munka - y=xi'!BX22,coco!$A$85:$GG$106,coco!BV$107,0)</f>
        <v>327.01062200000001</v>
      </c>
      <c r="BW130">
        <f>1.010852*VLOOKUP('Munka - y=xi'!BY22,coco!$A$85:$GG$106,coco!BW$107,0)</f>
        <v>0</v>
      </c>
      <c r="BX130">
        <f>1.010852*VLOOKUP('Munka - y=xi'!BZ22,coco!$A$85:$GG$106,coco!BX$107,0)</f>
        <v>0</v>
      </c>
      <c r="BY130">
        <f>1.010852*VLOOKUP('Munka - y=xi'!CA22,coco!$A$85:$GG$106,coco!BY$107,0)</f>
        <v>251.19672200000002</v>
      </c>
      <c r="BZ130">
        <f>1.010852*VLOOKUP('Munka - y=xi'!CB22,coco!$A$85:$GG$106,coco!BZ$107,0)</f>
        <v>0</v>
      </c>
      <c r="CA130">
        <f>1.010852*VLOOKUP('Munka - y=xi'!CC22,coco!$A$85:$GG$106,coco!CA$107,0)</f>
        <v>0</v>
      </c>
      <c r="CB130">
        <f>1.010852*VLOOKUP('Munka - y=xi'!CD22,coco!$A$85:$GG$106,coco!CB$107,0)</f>
        <v>0</v>
      </c>
      <c r="CC130">
        <f>1.010852*VLOOKUP('Munka - y=xi'!CE22,coco!$A$85:$GG$106,coco!CC$107,0)</f>
        <v>0</v>
      </c>
      <c r="CD130">
        <f>1.010852*VLOOKUP('Munka - y=xi'!CF22,coco!$A$85:$GG$106,coco!CD$107,0)</f>
        <v>0</v>
      </c>
      <c r="CE130">
        <f>1.010852*VLOOKUP('Munka - y=xi'!CG22,coco!$A$85:$GG$106,coco!CE$107,0)</f>
        <v>0</v>
      </c>
      <c r="CF130">
        <f>1.010852*VLOOKUP('Munka - y=xi'!CH22,coco!$A$85:$GG$106,coco!CF$107,0)</f>
        <v>15.162780000000001</v>
      </c>
      <c r="CG130">
        <f>1.010852*VLOOKUP('Munka - y=xi'!CI22,coco!$A$85:$GG$106,coco!CG$107,0)</f>
        <v>0</v>
      </c>
      <c r="CH130">
        <f>1.010852*VLOOKUP('Munka - y=xi'!CJ22,coco!$A$85:$GG$106,coco!CH$107,0)</f>
        <v>0</v>
      </c>
      <c r="CI130">
        <f>1.010852*VLOOKUP('Munka - y=xi'!CK22,coco!$A$85:$GG$106,coco!CI$107,0)</f>
        <v>0</v>
      </c>
      <c r="CJ130">
        <f>1.010852*VLOOKUP('Munka - y=xi'!CL22,coco!$A$85:$GG$106,coco!CJ$107,0)</f>
        <v>0</v>
      </c>
      <c r="CK130">
        <f>1.010852*VLOOKUP('Munka - y=xi'!CM22,coco!$A$85:$GG$106,coco!CK$107,0)</f>
        <v>0</v>
      </c>
      <c r="CL130">
        <f>1.010852*VLOOKUP('Munka - y=xi'!CN22,coco!$A$85:$GG$106,coco!CL$107,0)</f>
        <v>0</v>
      </c>
      <c r="CM130">
        <f>1.010852*VLOOKUP('Munka - y=xi'!CO22,coco!$A$85:$GG$106,coco!CM$107,0)</f>
        <v>0</v>
      </c>
      <c r="CN130">
        <f>1.010852*VLOOKUP('Munka - y=xi'!CP22,coco!$A$85:$GG$106,coco!CN$107,0)</f>
        <v>0</v>
      </c>
      <c r="CO130">
        <f>1.010852*VLOOKUP('Munka - y=xi'!CQ22,coco!$A$85:$GG$106,coco!CO$107,0)</f>
        <v>0</v>
      </c>
      <c r="CP130">
        <f>1.010852*VLOOKUP('Munka - y=xi'!CR22,coco!$A$85:$GG$106,coco!CP$107,0)</f>
        <v>0</v>
      </c>
      <c r="CQ130">
        <f>1.010852*VLOOKUP('Munka - y=xi'!CS22,coco!$A$85:$GG$106,coco!CQ$107,0)</f>
        <v>0</v>
      </c>
      <c r="CR130">
        <f>1.010852*VLOOKUP('Munka - y=xi'!CT22,coco!$A$85:$GG$106,coco!CR$107,0)</f>
        <v>0</v>
      </c>
      <c r="CS130">
        <f>1.010852*VLOOKUP('Munka - y=xi'!CU22,coco!$A$85:$GG$106,coco!CS$107,0)</f>
        <v>0</v>
      </c>
      <c r="CT130">
        <f>1.010852*VLOOKUP('Munka - y=xi'!CV22,coco!$A$85:$GG$106,coco!CT$107,0)</f>
        <v>0</v>
      </c>
      <c r="CU130">
        <f>1.010852*VLOOKUP('Munka - y=xi'!CW22,coco!$A$85:$GG$106,coco!CU$107,0)</f>
        <v>204.69753000000003</v>
      </c>
      <c r="CV130">
        <f>1.010852*VLOOKUP('Munka - y=xi'!CX22,coco!$A$85:$GG$106,coco!CV$107,0)</f>
        <v>0</v>
      </c>
      <c r="CW130">
        <f>1.010852*VLOOKUP('Munka - y=xi'!CY22,coco!$A$85:$GG$106,coco!CW$107,0)</f>
        <v>0</v>
      </c>
      <c r="CX130">
        <f>1.010852*VLOOKUP('Munka - y=xi'!CZ22,coco!$A$85:$GG$106,coco!CX$107,0)</f>
        <v>0</v>
      </c>
      <c r="CY130">
        <f>1.010852*VLOOKUP('Munka - y=xi'!DA22,coco!$A$85:$GG$106,coco!CY$107,0)</f>
        <v>0</v>
      </c>
      <c r="CZ130">
        <f>1.010852*VLOOKUP('Munka - y=xi'!DB22,coco!$A$85:$GG$106,coco!CZ$107,0)</f>
        <v>0</v>
      </c>
      <c r="DA130">
        <f>1.010852*VLOOKUP('Munka - y=xi'!DC22,coco!$A$85:$GG$106,coco!DA$107,0)</f>
        <v>0</v>
      </c>
      <c r="DB130">
        <f>1.010852*VLOOKUP('Munka - y=xi'!DD22,coco!$A$85:$GG$106,coco!DB$107,0)</f>
        <v>0</v>
      </c>
      <c r="DC130">
        <f>1.010852*VLOOKUP('Munka - y=xi'!DE22,coco!$A$85:$GG$106,coco!DC$107,0)</f>
        <v>0</v>
      </c>
      <c r="DD130">
        <f>1.010852*VLOOKUP('Munka - y=xi'!DF22,coco!$A$85:$GG$106,coco!DD$107,0)</f>
        <v>0</v>
      </c>
      <c r="DE130">
        <f>1.010852*VLOOKUP('Munka - y=xi'!DG22,coco!$A$85:$GG$106,coco!DE$107,0)</f>
        <v>0</v>
      </c>
      <c r="DF130">
        <f>1.010852*VLOOKUP('Munka - y=xi'!DH22,coco!$A$85:$GG$106,coco!DF$107,0)</f>
        <v>137.47587200000001</v>
      </c>
      <c r="DG130">
        <f>1.010852*VLOOKUP('Munka - y=xi'!DI22,coco!$A$85:$GG$106,coco!DG$107,0)</f>
        <v>0</v>
      </c>
      <c r="DH130">
        <f>1.010852*VLOOKUP('Munka - y=xi'!DJ22,coco!$A$85:$GG$106,coco!DH$107,0)</f>
        <v>0</v>
      </c>
      <c r="DI130">
        <f>1.010852*VLOOKUP('Munka - y=xi'!DK22,coco!$A$85:$GG$106,coco!DI$107,0)</f>
        <v>0</v>
      </c>
      <c r="DJ130">
        <f>1.010852*VLOOKUP('Munka - y=xi'!DL22,coco!$A$85:$GG$106,coco!DJ$107,0)</f>
        <v>0</v>
      </c>
      <c r="DK130">
        <f>1.010852*VLOOKUP('Munka - y=xi'!DM22,coco!$A$85:$GG$106,coco!DK$107,0)</f>
        <v>0</v>
      </c>
      <c r="DL130">
        <f>1.010852*VLOOKUP('Munka - y=xi'!DN22,coco!$A$85:$GG$106,coco!DL$107,0)</f>
        <v>0</v>
      </c>
      <c r="DM130">
        <f>1.010852*VLOOKUP('Munka - y=xi'!DO22,coco!$A$85:$GG$106,coco!DM$107,0)</f>
        <v>0</v>
      </c>
      <c r="DN130">
        <f>1.010852*VLOOKUP('Munka - y=xi'!DP22,coco!$A$85:$GG$106,coco!DN$107,0)</f>
        <v>0</v>
      </c>
      <c r="DO130">
        <f>1.010852*VLOOKUP('Munka - y=xi'!DQ22,coco!$A$85:$GG$106,coco!DO$107,0)</f>
        <v>0</v>
      </c>
      <c r="DP130">
        <f>1.010852*VLOOKUP('Munka - y=xi'!DR22,coco!$A$85:$GG$106,coco!DP$107,0)</f>
        <v>0</v>
      </c>
      <c r="DQ130">
        <f>1.010852*VLOOKUP('Munka - y=xi'!DS22,coco!$A$85:$GG$106,coco!DQ$107,0)</f>
        <v>0</v>
      </c>
      <c r="DR130">
        <f>1.010852*VLOOKUP('Munka - y=xi'!DT22,coco!$A$85:$GG$106,coco!DR$107,0)</f>
        <v>0</v>
      </c>
      <c r="DS130">
        <f>1.010852*VLOOKUP('Munka - y=xi'!DU22,coco!$A$85:$GG$106,coco!DS$107,0)</f>
        <v>0</v>
      </c>
      <c r="DT130">
        <f>1.010852*VLOOKUP('Munka - y=xi'!DV22,coco!$A$85:$GG$106,coco!DT$107,0)</f>
        <v>0</v>
      </c>
      <c r="DU130">
        <f>1.010852*VLOOKUP('Munka - y=xi'!DW22,coco!$A$85:$GG$106,coco!DU$107,0)</f>
        <v>0</v>
      </c>
      <c r="DV130">
        <f>1.010852*VLOOKUP('Munka - y=xi'!DX22,coco!$A$85:$GG$106,coco!DV$107,0)</f>
        <v>0</v>
      </c>
      <c r="DW130">
        <f>1.010852*VLOOKUP('Munka - y=xi'!DY22,coco!$A$85:$GG$106,coco!DW$107,0)</f>
        <v>0</v>
      </c>
      <c r="DX130">
        <f>1.010852*VLOOKUP('Munka - y=xi'!DZ22,coco!$A$85:$GG$106,coco!DX$107,0)</f>
        <v>0</v>
      </c>
      <c r="DY130">
        <f>1.010852*VLOOKUP('Munka - y=xi'!EA22,coco!$A$85:$GG$106,coco!DY$107,0)</f>
        <v>0</v>
      </c>
      <c r="DZ130">
        <f>1.010852*VLOOKUP('Munka - y=xi'!EB22,coco!$A$85:$GG$106,coco!DZ$107,0)</f>
        <v>0</v>
      </c>
      <c r="EA130">
        <f>1.010852*VLOOKUP('Munka - y=xi'!EC22,coco!$A$85:$GG$106,coco!EA$107,0)</f>
        <v>0</v>
      </c>
      <c r="EB130">
        <f>1.010852*VLOOKUP('Munka - y=xi'!ED22,coco!$A$85:$GG$106,coco!EB$107,0)</f>
        <v>0</v>
      </c>
      <c r="EC130">
        <f>1.010852*VLOOKUP('Munka - y=xi'!EE22,coco!$A$85:$GG$106,coco!EC$107,0)</f>
        <v>2.5271300000000001</v>
      </c>
      <c r="ED130">
        <f>1.010852*VLOOKUP('Munka - y=xi'!EF22,coco!$A$85:$GG$106,coco!ED$107,0)</f>
        <v>166.28515400000001</v>
      </c>
      <c r="EE130">
        <f>1.010852*VLOOKUP('Munka - y=xi'!EG22,coco!$A$85:$GG$106,coco!EE$107,0)</f>
        <v>336.61371600000001</v>
      </c>
      <c r="EF130">
        <f>1.010852*VLOOKUP('Munka - y=xi'!EH22,coco!$A$85:$GG$106,coco!EF$107,0)</f>
        <v>0</v>
      </c>
      <c r="EG130">
        <f>1.010852*VLOOKUP('Munka - y=xi'!EI22,coco!$A$85:$GG$106,coco!EG$107,0)</f>
        <v>0</v>
      </c>
      <c r="EH130">
        <f>1.010852*VLOOKUP('Munka - y=xi'!EJ22,coco!$A$85:$GG$106,coco!EH$107,0)</f>
        <v>0</v>
      </c>
      <c r="EI130">
        <f>1.010852*VLOOKUP('Munka - y=xi'!EK22,coco!$A$85:$GG$106,coco!EI$107,0)</f>
        <v>0</v>
      </c>
      <c r="EJ130">
        <f>1.010852*VLOOKUP('Munka - y=xi'!EL22,coco!$A$85:$GG$106,coco!EJ$107,0)</f>
        <v>0</v>
      </c>
      <c r="EK130">
        <f>1.010852*VLOOKUP('Munka - y=xi'!EM22,coco!$A$85:$GG$106,coco!EK$107,0)</f>
        <v>3.5379820000000004</v>
      </c>
      <c r="EL130">
        <f>1.010852*VLOOKUP('Munka - y=xi'!EN22,coco!$A$85:$GG$106,coco!EL$107,0)</f>
        <v>0</v>
      </c>
      <c r="EM130">
        <f>1.010852*VLOOKUP('Munka - y=xi'!EO22,coco!$A$85:$GG$106,coco!EM$107,0)</f>
        <v>0</v>
      </c>
      <c r="EN130">
        <f>1.010852*VLOOKUP('Munka - y=xi'!EP22,coco!$A$85:$GG$106,coco!EN$107,0)</f>
        <v>0</v>
      </c>
      <c r="EO130">
        <f>1.010852*VLOOKUP('Munka - y=xi'!EQ22,coco!$A$85:$GG$106,coco!EO$107,0)</f>
        <v>0</v>
      </c>
      <c r="EP130">
        <f>1.010852*VLOOKUP('Munka - y=xi'!ER22,coco!$A$85:$GG$106,coco!EP$107,0)</f>
        <v>0</v>
      </c>
      <c r="EQ130">
        <f>1.010852*VLOOKUP('Munka - y=xi'!ES22,coco!$A$85:$GG$106,coco!EQ$107,0)</f>
        <v>0</v>
      </c>
      <c r="ER130">
        <f>1.010852*VLOOKUP('Munka - y=xi'!ET22,coco!$A$85:$GG$106,coco!ER$107,0)</f>
        <v>0</v>
      </c>
      <c r="ES130">
        <f>1.010852*VLOOKUP('Munka - y=xi'!EU22,coco!$A$85:$GG$106,coco!ES$107,0)</f>
        <v>0</v>
      </c>
      <c r="ET130">
        <f>1.010852*VLOOKUP('Munka - y=xi'!EV22,coco!$A$85:$GG$106,coco!ET$107,0)</f>
        <v>0</v>
      </c>
      <c r="EU130">
        <f>1.010852*VLOOKUP('Munka - y=xi'!EW22,coco!$A$85:$GG$106,coco!EU$107,0)</f>
        <v>0</v>
      </c>
      <c r="EV130">
        <f>1.010852*VLOOKUP('Munka - y=xi'!EX22,coco!$A$85:$GG$106,coco!EV$107,0)</f>
        <v>0</v>
      </c>
      <c r="EW130">
        <f>1.010852*VLOOKUP('Munka - y=xi'!EY22,coco!$A$85:$GG$106,coco!EW$107,0)</f>
        <v>0</v>
      </c>
      <c r="EX130">
        <f>1.010852*VLOOKUP('Munka - y=xi'!EZ22,coco!$A$85:$GG$106,coco!EX$107,0)</f>
        <v>0</v>
      </c>
      <c r="EY130">
        <f>1.010852*VLOOKUP('Munka - y=xi'!FA22,coco!$A$85:$GG$106,coco!EY$107,0)</f>
        <v>0</v>
      </c>
      <c r="EZ130">
        <f>1.010852*VLOOKUP('Munka - y=xi'!FB22,coco!$A$85:$GG$106,coco!EZ$107,0)</f>
        <v>0</v>
      </c>
      <c r="FA130">
        <f>1.010852*VLOOKUP('Munka - y=xi'!FC22,coco!$A$85:$GG$106,coco!FA$107,0)</f>
        <v>33.358116000000003</v>
      </c>
      <c r="FB130">
        <f>1.010852*VLOOKUP('Munka - y=xi'!FD22,coco!$A$85:$GG$106,coco!FB$107,0)</f>
        <v>0</v>
      </c>
      <c r="FC130">
        <f>1.010852*VLOOKUP('Munka - y=xi'!FE22,coco!$A$85:$GG$106,coco!FC$107,0)</f>
        <v>0</v>
      </c>
      <c r="FD130">
        <f>1.010852*VLOOKUP('Munka - y=xi'!FF22,coco!$A$85:$GG$106,coco!FD$107,0)</f>
        <v>0</v>
      </c>
      <c r="FE130">
        <f>1.010852*VLOOKUP('Munka - y=xi'!FG22,coco!$A$85:$GG$106,coco!FE$107,0)</f>
        <v>0</v>
      </c>
      <c r="FF130">
        <f>1.010852*VLOOKUP('Munka - y=xi'!FH22,coco!$A$85:$GG$106,coco!FF$107,0)</f>
        <v>0</v>
      </c>
      <c r="FG130">
        <f>1.010852*VLOOKUP('Munka - y=xi'!FI22,coco!$A$85:$GG$106,coco!FG$107,0)</f>
        <v>0</v>
      </c>
      <c r="FH130">
        <f>1.010852*VLOOKUP('Munka - y=xi'!FJ22,coco!$A$85:$GG$106,coco!FH$107,0)</f>
        <v>0</v>
      </c>
      <c r="FI130">
        <f>1.010852*VLOOKUP('Munka - y=xi'!FK22,coco!$A$85:$GG$106,coco!FI$107,0)</f>
        <v>0</v>
      </c>
      <c r="FJ130">
        <f>1.010852*VLOOKUP('Munka - y=xi'!FL22,coco!$A$85:$GG$106,coco!FJ$107,0)</f>
        <v>0</v>
      </c>
      <c r="FK130">
        <f>1.010852*VLOOKUP('Munka - y=xi'!FM22,coco!$A$85:$GG$106,coco!FK$107,0)</f>
        <v>0</v>
      </c>
      <c r="FL130">
        <f>1.010852*VLOOKUP('Munka - y=xi'!FN22,coco!$A$85:$GG$106,coco!FL$107,0)</f>
        <v>0</v>
      </c>
      <c r="FM130">
        <f>1.010852*VLOOKUP('Munka - y=xi'!FO22,coco!$A$85:$GG$106,coco!FM$107,0)</f>
        <v>0</v>
      </c>
      <c r="FN130">
        <f>1.010852*VLOOKUP('Munka - y=xi'!FP22,coco!$A$85:$GG$106,coco!FN$107,0)</f>
        <v>0</v>
      </c>
      <c r="FO130">
        <f>1.010852*VLOOKUP('Munka - y=xi'!FQ22,coco!$A$85:$GG$106,coco!FO$107,0)</f>
        <v>0</v>
      </c>
      <c r="FP130">
        <f>1.010852*VLOOKUP('Munka - y=xi'!FR22,coco!$A$85:$GG$106,coco!FP$107,0)</f>
        <v>0</v>
      </c>
      <c r="FQ130">
        <f>1.010852*VLOOKUP('Munka - y=xi'!FS22,coco!$A$85:$GG$106,coco!FQ$107,0)</f>
        <v>0</v>
      </c>
      <c r="FR130">
        <f>1.010852*VLOOKUP('Munka - y=xi'!FT22,coco!$A$85:$GG$106,coco!FR$107,0)</f>
        <v>0</v>
      </c>
      <c r="FS130">
        <f>1.010852*VLOOKUP('Munka - y=xi'!FU22,coco!$A$85:$GG$106,coco!FS$107,0)</f>
        <v>0</v>
      </c>
      <c r="FT130">
        <f>1.010852*VLOOKUP('Munka - y=xi'!FV22,coco!$A$85:$GG$106,coco!FT$107,0)</f>
        <v>0</v>
      </c>
      <c r="FU130">
        <f>1.010852*VLOOKUP('Munka - y=xi'!FW22,coco!$A$85:$GG$106,coco!FU$107,0)</f>
        <v>0</v>
      </c>
      <c r="FV130">
        <f>1.010852*VLOOKUP('Munka - y=xi'!FX22,coco!$A$85:$GG$106,coco!FV$107,0)</f>
        <v>0</v>
      </c>
      <c r="FW130">
        <f>1.010852*VLOOKUP('Munka - y=xi'!FY22,coco!$A$85:$GG$106,coco!FW$107,0)</f>
        <v>0</v>
      </c>
      <c r="FX130">
        <f>1.010852*VLOOKUP('Munka - y=xi'!FZ22,coco!$A$85:$GG$106,coco!FX$107,0)</f>
        <v>0</v>
      </c>
      <c r="FY130">
        <f>1.010852*VLOOKUP('Munka - y=xi'!GA22,coco!$A$85:$GG$106,coco!FY$107,0)</f>
        <v>0</v>
      </c>
      <c r="FZ130">
        <f>1.010852*VLOOKUP('Munka - y=xi'!GB22,coco!$A$85:$GG$106,coco!FZ$107,0)</f>
        <v>0</v>
      </c>
      <c r="GA130">
        <f>1.010852*VLOOKUP('Munka - y=xi'!GC22,coco!$A$85:$GG$106,coco!GA$107,0)</f>
        <v>0</v>
      </c>
      <c r="GB130">
        <f>1.010852*VLOOKUP('Munka - y=xi'!GD22,coco!$A$85:$GG$106,coco!GB$107,0)</f>
        <v>0</v>
      </c>
      <c r="GC130">
        <f>1.010852*VLOOKUP('Munka - y=xi'!GE22,coco!$A$85:$GG$106,coco!GC$107,0)</f>
        <v>0</v>
      </c>
      <c r="GD130">
        <f>1.010852*VLOOKUP('Munka - y=xi'!GF22,coco!$A$85:$GG$106,coco!GD$107,0)</f>
        <v>0</v>
      </c>
      <c r="GE130">
        <f>1.010852*VLOOKUP('Munka - y=xi'!GG22,coco!$A$85:$GG$106,coco!GE$107,0)</f>
        <v>0</v>
      </c>
      <c r="GF130">
        <f>1.010852*VLOOKUP('Munka - y=xi'!GH22,coco!$A$85:$GG$106,coco!GF$107,0)</f>
        <v>0</v>
      </c>
      <c r="GG130">
        <f>1.010852*VLOOKUP('Munka - y=xi'!GI22,coco!$A$85:$GG$106,coco!GG$107,0)</f>
        <v>151.62780000000001</v>
      </c>
      <c r="GH130">
        <f t="shared" si="25"/>
        <v>11374.612130000001</v>
      </c>
      <c r="GI130">
        <f>'Munka - y=xi'!GJ22</f>
        <v>10928</v>
      </c>
      <c r="GJ130">
        <f t="shared" si="26"/>
        <v>-446.61213000000134</v>
      </c>
    </row>
    <row r="131" spans="1:192" hidden="1">
      <c r="A131" t="str">
        <f>'Munka - y=xi'!A23</f>
        <v>Rétsági 2000</v>
      </c>
      <c r="B131">
        <f>1.010852*VLOOKUP('Munka - y=xi'!D23,coco!$A$85:$GG$106,coco!B$107,0)</f>
        <v>0</v>
      </c>
      <c r="C131">
        <f>1.010852*VLOOKUP('Munka - y=xi'!E23,coco!$A$85:$GG$106,coco!C$107,0)</f>
        <v>0</v>
      </c>
      <c r="D131">
        <f>1.010852*VLOOKUP('Munka - y=xi'!F23,coco!$A$85:$GG$106,coco!D$107,0)</f>
        <v>0</v>
      </c>
      <c r="E131">
        <f>1.010852*VLOOKUP('Munka - y=xi'!G23,coco!$A$85:$GG$106,coco!E$107,0)</f>
        <v>0</v>
      </c>
      <c r="F131">
        <f>1.010852*VLOOKUP('Munka - y=xi'!H23,coco!$A$85:$GG$106,coco!F$107,0)</f>
        <v>0</v>
      </c>
      <c r="G131">
        <f>1.010852*VLOOKUP('Munka - y=xi'!I23,coco!$A$85:$GG$106,coco!G$107,0)</f>
        <v>0</v>
      </c>
      <c r="H131">
        <f>1.010852*VLOOKUP('Munka - y=xi'!J23,coco!$A$85:$GG$106,coco!H$107,0)</f>
        <v>287.08196800000002</v>
      </c>
      <c r="I131">
        <f>1.010852*VLOOKUP('Munka - y=xi'!K23,coco!$A$85:$GG$106,coco!I$107,0)</f>
        <v>0</v>
      </c>
      <c r="J131">
        <f>1.010852*VLOOKUP('Munka - y=xi'!L23,coco!$A$85:$GG$106,coco!J$107,0)</f>
        <v>0</v>
      </c>
      <c r="K131">
        <f>1.010852*VLOOKUP('Munka - y=xi'!M23,coco!$A$85:$GG$106,coco!K$107,0)</f>
        <v>0</v>
      </c>
      <c r="L131">
        <f>1.010852*VLOOKUP('Munka - y=xi'!N23,coco!$A$85:$GG$106,coco!L$107,0)</f>
        <v>26.787578000000003</v>
      </c>
      <c r="M131">
        <f>1.010852*VLOOKUP('Munka - y=xi'!O23,coco!$A$85:$GG$106,coco!M$107,0)</f>
        <v>0</v>
      </c>
      <c r="N131">
        <f>1.010852*VLOOKUP('Munka - y=xi'!P23,coco!$A$85:$GG$106,coco!N$107,0)</f>
        <v>42.961210000000001</v>
      </c>
      <c r="O131">
        <f>1.010852*VLOOKUP('Munka - y=xi'!Q23,coco!$A$85:$GG$106,coco!O$107,0)</f>
        <v>315.89125000000001</v>
      </c>
      <c r="P131">
        <f>1.010852*VLOOKUP('Munka - y=xi'!R23,coco!$A$85:$GG$106,coco!P$107,0)</f>
        <v>0</v>
      </c>
      <c r="Q131">
        <f>1.010852*VLOOKUP('Munka - y=xi'!S23,coco!$A$85:$GG$106,coco!Q$107,0)</f>
        <v>0</v>
      </c>
      <c r="R131">
        <f>1.010852*VLOOKUP('Munka - y=xi'!T23,coco!$A$85:$GG$106,coco!R$107,0)</f>
        <v>0</v>
      </c>
      <c r="S131">
        <f>1.010852*VLOOKUP('Munka - y=xi'!U23,coco!$A$85:$GG$106,coco!S$107,0)</f>
        <v>74.297622000000004</v>
      </c>
      <c r="T131">
        <f>1.010852*VLOOKUP('Munka - y=xi'!V23,coco!$A$85:$GG$106,coco!T$107,0)</f>
        <v>21.733318000000001</v>
      </c>
      <c r="U131">
        <f>1.010852*VLOOKUP('Munka - y=xi'!W23,coco!$A$85:$GG$106,coco!U$107,0)</f>
        <v>0</v>
      </c>
      <c r="V131">
        <f>1.010852*VLOOKUP('Munka - y=xi'!X23,coco!$A$85:$GG$106,coco!V$107,0)</f>
        <v>0</v>
      </c>
      <c r="W131">
        <f>1.010852*VLOOKUP('Munka - y=xi'!Y23,coco!$A$85:$GG$106,coco!W$107,0)</f>
        <v>0</v>
      </c>
      <c r="X131">
        <f>1.010852*VLOOKUP('Munka - y=xi'!Z23,coco!$A$85:$GG$106,coco!X$107,0)</f>
        <v>23.249596</v>
      </c>
      <c r="Y131">
        <f>1.010852*VLOOKUP('Munka - y=xi'!AA23,coco!$A$85:$GG$106,coco!Y$107,0)</f>
        <v>120.29138800000001</v>
      </c>
      <c r="Z131">
        <f>1.010852*VLOOKUP('Munka - y=xi'!AB23,coco!$A$85:$GG$106,coco!Z$107,0)</f>
        <v>0</v>
      </c>
      <c r="AA131">
        <f>1.010852*VLOOKUP('Munka - y=xi'!AC23,coco!$A$85:$GG$106,coco!AA$107,0)</f>
        <v>0</v>
      </c>
      <c r="AB131">
        <f>1.010852*VLOOKUP('Munka - y=xi'!AD23,coco!$A$85:$GG$106,coco!AB$107,0)</f>
        <v>0</v>
      </c>
      <c r="AC131">
        <f>1.010852*VLOOKUP('Munka - y=xi'!AE23,coco!$A$85:$GG$106,coco!AC$107,0)</f>
        <v>0</v>
      </c>
      <c r="AD131">
        <f>1.010852*VLOOKUP('Munka - y=xi'!AF23,coco!$A$85:$GG$106,coco!AD$107,0)</f>
        <v>0</v>
      </c>
      <c r="AE131">
        <f>1.010852*VLOOKUP('Munka - y=xi'!AG23,coco!$A$85:$GG$106,coco!AE$107,0)</f>
        <v>0</v>
      </c>
      <c r="AF131">
        <f>1.010852*VLOOKUP('Munka - y=xi'!AH23,coco!$A$85:$GG$106,coco!AF$107,0)</f>
        <v>0</v>
      </c>
      <c r="AG131">
        <f>1.010852*VLOOKUP('Munka - y=xi'!AI23,coco!$A$85:$GG$106,coco!AG$107,0)</f>
        <v>0</v>
      </c>
      <c r="AH131">
        <f>1.010852*VLOOKUP('Munka - y=xi'!AJ23,coco!$A$85:$GG$106,coco!AH$107,0)</f>
        <v>0</v>
      </c>
      <c r="AI131">
        <f>1.010852*VLOOKUP('Munka - y=xi'!AK23,coco!$A$85:$GG$106,coco!AI$107,0)</f>
        <v>0</v>
      </c>
      <c r="AJ131">
        <f>1.010852*VLOOKUP('Munka - y=xi'!AL23,coco!$A$85:$GG$106,coco!AJ$107,0)</f>
        <v>0</v>
      </c>
      <c r="AK131">
        <f>1.010852*VLOOKUP('Munka - y=xi'!AM23,coco!$A$85:$GG$106,coco!AK$107,0)</f>
        <v>0</v>
      </c>
      <c r="AL131">
        <f>1.010852*VLOOKUP('Munka - y=xi'!AN23,coco!$A$85:$GG$106,coco!AL$107,0)</f>
        <v>0</v>
      </c>
      <c r="AM131">
        <f>1.010852*VLOOKUP('Munka - y=xi'!AO23,coco!$A$85:$GG$106,coco!AM$107,0)</f>
        <v>0</v>
      </c>
      <c r="AN131">
        <f>1.010852*VLOOKUP('Munka - y=xi'!AP23,coco!$A$85:$GG$106,coco!AN$107,0)</f>
        <v>0</v>
      </c>
      <c r="AO131">
        <f>1.010852*VLOOKUP('Munka - y=xi'!AQ23,coco!$A$85:$GG$106,coco!AO$107,0)</f>
        <v>0</v>
      </c>
      <c r="AP131">
        <f>1.010852*VLOOKUP('Munka - y=xi'!AR23,coco!$A$85:$GG$106,coco!AP$107,0)</f>
        <v>0</v>
      </c>
      <c r="AQ131">
        <f>1.010852*VLOOKUP('Munka - y=xi'!AS23,coco!$A$85:$GG$106,coco!AQ$107,0)</f>
        <v>0</v>
      </c>
      <c r="AR131">
        <f>1.010852*VLOOKUP('Munka - y=xi'!AT23,coco!$A$85:$GG$106,coco!AR$107,0)</f>
        <v>0</v>
      </c>
      <c r="AS131">
        <f>1.010852*VLOOKUP('Munka - y=xi'!AU23,coco!$A$85:$GG$106,coco!AS$107,0)</f>
        <v>47.510044000000001</v>
      </c>
      <c r="AT131">
        <f>1.010852*VLOOKUP('Munka - y=xi'!AV23,coco!$A$85:$GG$106,coco!AT$107,0)</f>
        <v>0</v>
      </c>
      <c r="AU131">
        <f>1.010852*VLOOKUP('Munka - y=xi'!AW23,coco!$A$85:$GG$106,coco!AU$107,0)</f>
        <v>146.57354000000001</v>
      </c>
      <c r="AV131">
        <f>1.010852*VLOOKUP('Munka - y=xi'!AX23,coco!$A$85:$GG$106,coco!AV$107,0)</f>
        <v>74.803048000000004</v>
      </c>
      <c r="AW131">
        <f>1.010852*VLOOKUP('Munka - y=xi'!AY23,coco!$A$85:$GG$106,coco!AW$107,0)</f>
        <v>0</v>
      </c>
      <c r="AX131">
        <f>1.010852*VLOOKUP('Munka - y=xi'!AZ23,coco!$A$85:$GG$106,coco!AX$107,0)</f>
        <v>0</v>
      </c>
      <c r="AY131">
        <f>1.010852*VLOOKUP('Munka - y=xi'!BA23,coco!$A$85:$GG$106,coco!AY$107,0)</f>
        <v>0</v>
      </c>
      <c r="AZ131">
        <f>1.010852*VLOOKUP('Munka - y=xi'!BB23,coco!$A$85:$GG$106,coco!AZ$107,0)</f>
        <v>0</v>
      </c>
      <c r="BA131">
        <f>1.010852*VLOOKUP('Munka - y=xi'!BC23,coco!$A$85:$GG$106,coco!BA$107,0)</f>
        <v>0</v>
      </c>
      <c r="BB131">
        <f>1.010852*VLOOKUP('Munka - y=xi'!BD23,coco!$A$85:$GG$106,coco!BB$107,0)</f>
        <v>11.624798</v>
      </c>
      <c r="BC131">
        <f>1.010852*VLOOKUP('Munka - y=xi'!BE23,coco!$A$85:$GG$106,coco!BC$107,0)</f>
        <v>0</v>
      </c>
      <c r="BD131">
        <f>1.010852*VLOOKUP('Munka - y=xi'!BF23,coco!$A$85:$GG$106,coco!BD$107,0)</f>
        <v>0</v>
      </c>
      <c r="BE131">
        <f>1.010852*VLOOKUP('Munka - y=xi'!BG23,coco!$A$85:$GG$106,coco!BE$107,0)</f>
        <v>834.45832600000006</v>
      </c>
      <c r="BF131">
        <f>1.010852*VLOOKUP('Munka - y=xi'!BH23,coco!$A$85:$GG$106,coco!BF$107,0)</f>
        <v>0</v>
      </c>
      <c r="BG131">
        <f>1.010852*VLOOKUP('Munka - y=xi'!BI23,coco!$A$85:$GG$106,coco!BG$107,0)</f>
        <v>0</v>
      </c>
      <c r="BH131">
        <f>1.010852*VLOOKUP('Munka - y=xi'!BJ23,coco!$A$85:$GG$106,coco!BH$107,0)</f>
        <v>1490.5012740000002</v>
      </c>
      <c r="BI131">
        <f>1.010852*VLOOKUP('Munka - y=xi'!BK23,coco!$A$85:$GG$106,coco!BI$107,0)</f>
        <v>0</v>
      </c>
      <c r="BJ131">
        <f>1.010852*VLOOKUP('Munka - y=xi'!BL23,coco!$A$85:$GG$106,coco!BJ$107,0)</f>
        <v>302.24474800000002</v>
      </c>
      <c r="BK131">
        <f>1.010852*VLOOKUP('Munka - y=xi'!BM23,coco!$A$85:$GG$106,coco!BK$107,0)</f>
        <v>20.722466000000001</v>
      </c>
      <c r="BL131">
        <f>1.010852*VLOOKUP('Munka - y=xi'!BN23,coco!$A$85:$GG$106,coco!BL$107,0)</f>
        <v>0</v>
      </c>
      <c r="BM131">
        <f>1.010852*VLOOKUP('Munka - y=xi'!BO23,coco!$A$85:$GG$106,coco!BM$107,0)</f>
        <v>0</v>
      </c>
      <c r="BN131">
        <f>1.010852*VLOOKUP('Munka - y=xi'!BP23,coco!$A$85:$GG$106,coco!BN$107,0)</f>
        <v>0</v>
      </c>
      <c r="BO131">
        <f>1.010852*VLOOKUP('Munka - y=xi'!BQ23,coco!$A$85:$GG$106,coco!BO$107,0)</f>
        <v>0</v>
      </c>
      <c r="BP131">
        <f>1.010852*VLOOKUP('Munka - y=xi'!BR23,coco!$A$85:$GG$106,coco!BP$107,0)</f>
        <v>0</v>
      </c>
      <c r="BQ131">
        <f>1.010852*VLOOKUP('Munka - y=xi'!BS23,coco!$A$85:$GG$106,coco!BQ$107,0)</f>
        <v>728.82429200000001</v>
      </c>
      <c r="BR131">
        <f>1.010852*VLOOKUP('Munka - y=xi'!BT23,coco!$A$85:$GG$106,coco!BR$107,0)</f>
        <v>0</v>
      </c>
      <c r="BS131">
        <f>1.010852*VLOOKUP('Munka - y=xi'!BU23,coco!$A$85:$GG$106,coco!BS$107,0)</f>
        <v>236.53936800000002</v>
      </c>
      <c r="BT131">
        <f>1.010852*VLOOKUP('Munka - y=xi'!BV23,coco!$A$85:$GG$106,coco!BT$107,0)</f>
        <v>0</v>
      </c>
      <c r="BU131">
        <f>1.010852*VLOOKUP('Munka - y=xi'!BW23,coco!$A$85:$GG$106,coco!BU$107,0)</f>
        <v>0</v>
      </c>
      <c r="BV131">
        <f>1.010852*VLOOKUP('Munka - y=xi'!BX23,coco!$A$85:$GG$106,coco!BV$107,0)</f>
        <v>56.607712000000006</v>
      </c>
      <c r="BW131">
        <f>1.010852*VLOOKUP('Munka - y=xi'!BY23,coco!$A$85:$GG$106,coco!BW$107,0)</f>
        <v>224.40914400000003</v>
      </c>
      <c r="BX131">
        <f>1.010852*VLOOKUP('Munka - y=xi'!BZ23,coco!$A$85:$GG$106,coco!BX$107,0)</f>
        <v>0</v>
      </c>
      <c r="BY131">
        <f>1.010852*VLOOKUP('Munka - y=xi'!CA23,coco!$A$85:$GG$106,coco!BY$107,0)</f>
        <v>29.314708000000003</v>
      </c>
      <c r="BZ131">
        <f>1.010852*VLOOKUP('Munka - y=xi'!CB23,coco!$A$85:$GG$106,coco!BZ$107,0)</f>
        <v>0</v>
      </c>
      <c r="CA131">
        <f>1.010852*VLOOKUP('Munka - y=xi'!CC23,coco!$A$85:$GG$106,coco!CA$107,0)</f>
        <v>0</v>
      </c>
      <c r="CB131">
        <f>1.010852*VLOOKUP('Munka - y=xi'!CD23,coco!$A$85:$GG$106,coco!CB$107,0)</f>
        <v>0</v>
      </c>
      <c r="CC131">
        <f>1.010852*VLOOKUP('Munka - y=xi'!CE23,coco!$A$85:$GG$106,coco!CC$107,0)</f>
        <v>0</v>
      </c>
      <c r="CD131">
        <f>1.010852*VLOOKUP('Munka - y=xi'!CF23,coco!$A$85:$GG$106,coco!CD$107,0)</f>
        <v>0</v>
      </c>
      <c r="CE131">
        <f>1.010852*VLOOKUP('Munka - y=xi'!CG23,coco!$A$85:$GG$106,coco!CE$107,0)</f>
        <v>0</v>
      </c>
      <c r="CF131">
        <f>1.010852*VLOOKUP('Munka - y=xi'!CH23,coco!$A$85:$GG$106,coco!CF$107,0)</f>
        <v>0</v>
      </c>
      <c r="CG131">
        <f>1.010852*VLOOKUP('Munka - y=xi'!CI23,coco!$A$85:$GG$106,coco!CG$107,0)</f>
        <v>0</v>
      </c>
      <c r="CH131">
        <f>1.010852*VLOOKUP('Munka - y=xi'!CJ23,coco!$A$85:$GG$106,coco!CH$107,0)</f>
        <v>30.325560000000003</v>
      </c>
      <c r="CI131">
        <f>1.010852*VLOOKUP('Munka - y=xi'!CK23,coco!$A$85:$GG$106,coco!CI$107,0)</f>
        <v>0</v>
      </c>
      <c r="CJ131">
        <f>1.010852*VLOOKUP('Munka - y=xi'!CL23,coco!$A$85:$GG$106,coco!CJ$107,0)</f>
        <v>0</v>
      </c>
      <c r="CK131">
        <f>1.010852*VLOOKUP('Munka - y=xi'!CM23,coco!$A$85:$GG$106,coco!CK$107,0)</f>
        <v>0</v>
      </c>
      <c r="CL131">
        <f>1.010852*VLOOKUP('Munka - y=xi'!CN23,coco!$A$85:$GG$106,coco!CL$107,0)</f>
        <v>0</v>
      </c>
      <c r="CM131">
        <f>1.010852*VLOOKUP('Munka - y=xi'!CO23,coco!$A$85:$GG$106,coco!CM$107,0)</f>
        <v>0</v>
      </c>
      <c r="CN131">
        <f>1.010852*VLOOKUP('Munka - y=xi'!CP23,coco!$A$85:$GG$106,coco!CN$107,0)</f>
        <v>0</v>
      </c>
      <c r="CO131">
        <f>1.010852*VLOOKUP('Munka - y=xi'!CQ23,coco!$A$85:$GG$106,coco!CO$107,0)</f>
        <v>0</v>
      </c>
      <c r="CP131">
        <f>1.010852*VLOOKUP('Munka - y=xi'!CR23,coco!$A$85:$GG$106,coco!CP$107,0)</f>
        <v>0</v>
      </c>
      <c r="CQ131">
        <f>1.010852*VLOOKUP('Munka - y=xi'!CS23,coco!$A$85:$GG$106,coco!CQ$107,0)</f>
        <v>0</v>
      </c>
      <c r="CR131">
        <f>1.010852*VLOOKUP('Munka - y=xi'!CT23,coco!$A$85:$GG$106,coco!CR$107,0)</f>
        <v>0</v>
      </c>
      <c r="CS131">
        <f>1.010852*VLOOKUP('Munka - y=xi'!CU23,coco!$A$85:$GG$106,coco!CS$107,0)</f>
        <v>0</v>
      </c>
      <c r="CT131">
        <f>1.010852*VLOOKUP('Munka - y=xi'!CV23,coco!$A$85:$GG$106,coco!CT$107,0)</f>
        <v>0</v>
      </c>
      <c r="CU131">
        <f>1.010852*VLOOKUP('Munka - y=xi'!CW23,coco!$A$85:$GG$106,coco!CU$107,0)</f>
        <v>0</v>
      </c>
      <c r="CV131">
        <f>1.010852*VLOOKUP('Munka - y=xi'!CX23,coco!$A$85:$GG$106,coco!CV$107,0)</f>
        <v>14.151928000000002</v>
      </c>
      <c r="CW131">
        <f>1.010852*VLOOKUP('Munka - y=xi'!CY23,coco!$A$85:$GG$106,coco!CW$107,0)</f>
        <v>37.906950000000002</v>
      </c>
      <c r="CX131">
        <f>1.010852*VLOOKUP('Munka - y=xi'!CZ23,coco!$A$85:$GG$106,coco!CX$107,0)</f>
        <v>0</v>
      </c>
      <c r="CY131">
        <f>1.010852*VLOOKUP('Munka - y=xi'!DA23,coco!$A$85:$GG$106,coco!CY$107,0)</f>
        <v>0</v>
      </c>
      <c r="CZ131">
        <f>1.010852*VLOOKUP('Munka - y=xi'!DB23,coco!$A$85:$GG$106,coco!CZ$107,0)</f>
        <v>0</v>
      </c>
      <c r="DA131">
        <f>1.010852*VLOOKUP('Munka - y=xi'!DC23,coco!$A$85:$GG$106,coco!DA$107,0)</f>
        <v>0</v>
      </c>
      <c r="DB131">
        <f>1.010852*VLOOKUP('Munka - y=xi'!DD23,coco!$A$85:$GG$106,coco!DB$107,0)</f>
        <v>0</v>
      </c>
      <c r="DC131">
        <f>1.010852*VLOOKUP('Munka - y=xi'!DE23,coco!$A$85:$GG$106,coco!DC$107,0)</f>
        <v>0</v>
      </c>
      <c r="DD131">
        <f>1.010852*VLOOKUP('Munka - y=xi'!DF23,coco!$A$85:$GG$106,coco!DD$107,0)</f>
        <v>149.10067000000001</v>
      </c>
      <c r="DE131">
        <f>1.010852*VLOOKUP('Munka - y=xi'!DG23,coco!$A$85:$GG$106,coco!DE$107,0)</f>
        <v>0</v>
      </c>
      <c r="DF131">
        <f>1.010852*VLOOKUP('Munka - y=xi'!DH23,coco!$A$85:$GG$106,coco!DF$107,0)</f>
        <v>73.792196000000004</v>
      </c>
      <c r="DG131">
        <f>1.010852*VLOOKUP('Munka - y=xi'!DI23,coco!$A$85:$GG$106,coco!DG$107,0)</f>
        <v>0</v>
      </c>
      <c r="DH131">
        <f>1.010852*VLOOKUP('Munka - y=xi'!DJ23,coco!$A$85:$GG$106,coco!DH$107,0)</f>
        <v>0</v>
      </c>
      <c r="DI131">
        <f>1.010852*VLOOKUP('Munka - y=xi'!DK23,coco!$A$85:$GG$106,coco!DI$107,0)</f>
        <v>0</v>
      </c>
      <c r="DJ131">
        <f>1.010852*VLOOKUP('Munka - y=xi'!DL23,coco!$A$85:$GG$106,coco!DJ$107,0)</f>
        <v>0</v>
      </c>
      <c r="DK131">
        <f>1.010852*VLOOKUP('Munka - y=xi'!DM23,coco!$A$85:$GG$106,coco!DK$107,0)</f>
        <v>0</v>
      </c>
      <c r="DL131">
        <f>1.010852*VLOOKUP('Munka - y=xi'!DN23,coco!$A$85:$GG$106,coco!DL$107,0)</f>
        <v>0</v>
      </c>
      <c r="DM131">
        <f>1.010852*VLOOKUP('Munka - y=xi'!DO23,coco!$A$85:$GG$106,coco!DM$107,0)</f>
        <v>0</v>
      </c>
      <c r="DN131">
        <f>1.010852*VLOOKUP('Munka - y=xi'!DP23,coco!$A$85:$GG$106,coco!DN$107,0)</f>
        <v>0</v>
      </c>
      <c r="DO131">
        <f>1.010852*VLOOKUP('Munka - y=xi'!DQ23,coco!$A$85:$GG$106,coco!DO$107,0)</f>
        <v>0</v>
      </c>
      <c r="DP131">
        <f>1.010852*VLOOKUP('Munka - y=xi'!DR23,coco!$A$85:$GG$106,coco!DP$107,0)</f>
        <v>0</v>
      </c>
      <c r="DQ131">
        <f>1.010852*VLOOKUP('Munka - y=xi'!DS23,coco!$A$85:$GG$106,coco!DQ$107,0)</f>
        <v>0</v>
      </c>
      <c r="DR131">
        <f>1.010852*VLOOKUP('Munka - y=xi'!DT23,coco!$A$85:$GG$106,coco!DR$107,0)</f>
        <v>0</v>
      </c>
      <c r="DS131">
        <f>1.010852*VLOOKUP('Munka - y=xi'!DU23,coco!$A$85:$GG$106,coco!DS$107,0)</f>
        <v>0</v>
      </c>
      <c r="DT131">
        <f>1.010852*VLOOKUP('Munka - y=xi'!DV23,coco!$A$85:$GG$106,coco!DT$107,0)</f>
        <v>0</v>
      </c>
      <c r="DU131">
        <f>1.010852*VLOOKUP('Munka - y=xi'!DW23,coco!$A$85:$GG$106,coco!DU$107,0)</f>
        <v>0</v>
      </c>
      <c r="DV131">
        <f>1.010852*VLOOKUP('Munka - y=xi'!DX23,coco!$A$85:$GG$106,coco!DV$107,0)</f>
        <v>0</v>
      </c>
      <c r="DW131">
        <f>1.010852*VLOOKUP('Munka - y=xi'!DY23,coco!$A$85:$GG$106,coco!DW$107,0)</f>
        <v>0</v>
      </c>
      <c r="DX131">
        <f>1.010852*VLOOKUP('Munka - y=xi'!DZ23,coco!$A$85:$GG$106,coco!DX$107,0)</f>
        <v>0</v>
      </c>
      <c r="DY131">
        <f>1.010852*VLOOKUP('Munka - y=xi'!EA23,coco!$A$85:$GG$106,coco!DY$107,0)</f>
        <v>0</v>
      </c>
      <c r="DZ131">
        <f>1.010852*VLOOKUP('Munka - y=xi'!EB23,coco!$A$85:$GG$106,coco!DZ$107,0)</f>
        <v>0</v>
      </c>
      <c r="EA131">
        <f>1.010852*VLOOKUP('Munka - y=xi'!EC23,coco!$A$85:$GG$106,coco!EA$107,0)</f>
        <v>0</v>
      </c>
      <c r="EB131">
        <f>1.010852*VLOOKUP('Munka - y=xi'!ED23,coco!$A$85:$GG$106,coco!EB$107,0)</f>
        <v>0</v>
      </c>
      <c r="EC131">
        <f>1.010852*VLOOKUP('Munka - y=xi'!EE23,coco!$A$85:$GG$106,coco!EC$107,0)</f>
        <v>2.5271300000000001</v>
      </c>
      <c r="ED131">
        <f>1.010852*VLOOKUP('Munka - y=xi'!EF23,coco!$A$85:$GG$106,coco!ED$107,0)</f>
        <v>0</v>
      </c>
      <c r="EE131">
        <f>1.010852*VLOOKUP('Munka - y=xi'!EG23,coco!$A$85:$GG$106,coco!EE$107,0)</f>
        <v>70.759640000000005</v>
      </c>
      <c r="EF131">
        <f>1.010852*VLOOKUP('Munka - y=xi'!EH23,coco!$A$85:$GG$106,coco!EF$107,0)</f>
        <v>0</v>
      </c>
      <c r="EG131">
        <f>1.010852*VLOOKUP('Munka - y=xi'!EI23,coco!$A$85:$GG$106,coco!EG$107,0)</f>
        <v>0</v>
      </c>
      <c r="EH131">
        <f>1.010852*VLOOKUP('Munka - y=xi'!EJ23,coco!$A$85:$GG$106,coco!EH$107,0)</f>
        <v>0</v>
      </c>
      <c r="EI131">
        <f>1.010852*VLOOKUP('Munka - y=xi'!EK23,coco!$A$85:$GG$106,coco!EI$107,0)</f>
        <v>0</v>
      </c>
      <c r="EJ131">
        <f>1.010852*VLOOKUP('Munka - y=xi'!EL23,coco!$A$85:$GG$106,coco!EJ$107,0)</f>
        <v>0</v>
      </c>
      <c r="EK131">
        <f>1.010852*VLOOKUP('Munka - y=xi'!EM23,coco!$A$85:$GG$106,coco!EK$107,0)</f>
        <v>0</v>
      </c>
      <c r="EL131">
        <f>1.010852*VLOOKUP('Munka - y=xi'!EN23,coco!$A$85:$GG$106,coco!EL$107,0)</f>
        <v>0</v>
      </c>
      <c r="EM131">
        <f>1.010852*VLOOKUP('Munka - y=xi'!EO23,coco!$A$85:$GG$106,coco!EM$107,0)</f>
        <v>0</v>
      </c>
      <c r="EN131">
        <f>1.010852*VLOOKUP('Munka - y=xi'!EP23,coco!$A$85:$GG$106,coco!EN$107,0)</f>
        <v>0</v>
      </c>
      <c r="EO131">
        <f>1.010852*VLOOKUP('Munka - y=xi'!EQ23,coco!$A$85:$GG$106,coco!EO$107,0)</f>
        <v>0</v>
      </c>
      <c r="EP131">
        <f>1.010852*VLOOKUP('Munka - y=xi'!ER23,coco!$A$85:$GG$106,coco!EP$107,0)</f>
        <v>0</v>
      </c>
      <c r="EQ131">
        <f>1.010852*VLOOKUP('Munka - y=xi'!ES23,coco!$A$85:$GG$106,coco!EQ$107,0)</f>
        <v>0</v>
      </c>
      <c r="ER131">
        <f>1.010852*VLOOKUP('Munka - y=xi'!ET23,coco!$A$85:$GG$106,coco!ER$107,0)</f>
        <v>0</v>
      </c>
      <c r="ES131">
        <f>1.010852*VLOOKUP('Munka - y=xi'!EU23,coco!$A$85:$GG$106,coco!ES$107,0)</f>
        <v>0</v>
      </c>
      <c r="ET131">
        <f>1.010852*VLOOKUP('Munka - y=xi'!EV23,coco!$A$85:$GG$106,coco!ET$107,0)</f>
        <v>52.564304000000007</v>
      </c>
      <c r="EU131">
        <f>1.010852*VLOOKUP('Munka - y=xi'!EW23,coco!$A$85:$GG$106,coco!EU$107,0)</f>
        <v>0</v>
      </c>
      <c r="EV131">
        <f>1.010852*VLOOKUP('Munka - y=xi'!EX23,coco!$A$85:$GG$106,coco!EV$107,0)</f>
        <v>0</v>
      </c>
      <c r="EW131">
        <f>1.010852*VLOOKUP('Munka - y=xi'!EY23,coco!$A$85:$GG$106,coco!EW$107,0)</f>
        <v>0</v>
      </c>
      <c r="EX131">
        <f>1.010852*VLOOKUP('Munka - y=xi'!EZ23,coco!$A$85:$GG$106,coco!EX$107,0)</f>
        <v>0</v>
      </c>
      <c r="EY131">
        <f>1.010852*VLOOKUP('Munka - y=xi'!FA23,coco!$A$85:$GG$106,coco!EY$107,0)</f>
        <v>0</v>
      </c>
      <c r="EZ131">
        <f>1.010852*VLOOKUP('Munka - y=xi'!FB23,coco!$A$85:$GG$106,coco!EZ$107,0)</f>
        <v>0</v>
      </c>
      <c r="FA131">
        <f>1.010852*VLOOKUP('Munka - y=xi'!FC23,coco!$A$85:$GG$106,coco!FA$107,0)</f>
        <v>33.358116000000003</v>
      </c>
      <c r="FB131">
        <f>1.010852*VLOOKUP('Munka - y=xi'!FD23,coco!$A$85:$GG$106,coco!FB$107,0)</f>
        <v>0</v>
      </c>
      <c r="FC131">
        <f>1.010852*VLOOKUP('Munka - y=xi'!FE23,coco!$A$85:$GG$106,coco!FC$107,0)</f>
        <v>0</v>
      </c>
      <c r="FD131">
        <f>1.010852*VLOOKUP('Munka - y=xi'!FF23,coco!$A$85:$GG$106,coco!FD$107,0)</f>
        <v>0</v>
      </c>
      <c r="FE131">
        <f>1.010852*VLOOKUP('Munka - y=xi'!FG23,coco!$A$85:$GG$106,coco!FE$107,0)</f>
        <v>0</v>
      </c>
      <c r="FF131">
        <f>1.010852*VLOOKUP('Munka - y=xi'!FH23,coco!$A$85:$GG$106,coco!FF$107,0)</f>
        <v>0</v>
      </c>
      <c r="FG131">
        <f>1.010852*VLOOKUP('Munka - y=xi'!FI23,coco!$A$85:$GG$106,coco!FG$107,0)</f>
        <v>0</v>
      </c>
      <c r="FH131">
        <f>1.010852*VLOOKUP('Munka - y=xi'!FJ23,coco!$A$85:$GG$106,coco!FH$107,0)</f>
        <v>0</v>
      </c>
      <c r="FI131">
        <f>1.010852*VLOOKUP('Munka - y=xi'!FK23,coco!$A$85:$GG$106,coco!FI$107,0)</f>
        <v>201.66497400000003</v>
      </c>
      <c r="FJ131">
        <f>1.010852*VLOOKUP('Munka - y=xi'!FL23,coco!$A$85:$GG$106,coco!FJ$107,0)</f>
        <v>208.74093800000003</v>
      </c>
      <c r="FK131">
        <f>1.010852*VLOOKUP('Munka - y=xi'!FM23,coco!$A$85:$GG$106,coco!FK$107,0)</f>
        <v>34.368968000000002</v>
      </c>
      <c r="FL131">
        <f>1.010852*VLOOKUP('Munka - y=xi'!FN23,coco!$A$85:$GG$106,coco!FL$107,0)</f>
        <v>0</v>
      </c>
      <c r="FM131">
        <f>1.010852*VLOOKUP('Munka - y=xi'!FO23,coco!$A$85:$GG$106,coco!FM$107,0)</f>
        <v>0</v>
      </c>
      <c r="FN131">
        <f>1.010852*VLOOKUP('Munka - y=xi'!FP23,coco!$A$85:$GG$106,coco!FN$107,0)</f>
        <v>196.61071400000003</v>
      </c>
      <c r="FO131">
        <f>1.010852*VLOOKUP('Munka - y=xi'!FQ23,coco!$A$85:$GG$106,coco!FO$107,0)</f>
        <v>0</v>
      </c>
      <c r="FP131">
        <f>1.010852*VLOOKUP('Munka - y=xi'!FR23,coco!$A$85:$GG$106,coco!FP$107,0)</f>
        <v>0</v>
      </c>
      <c r="FQ131">
        <f>1.010852*VLOOKUP('Munka - y=xi'!FS23,coco!$A$85:$GG$106,coco!FQ$107,0)</f>
        <v>0</v>
      </c>
      <c r="FR131">
        <f>1.010852*VLOOKUP('Munka - y=xi'!FT23,coco!$A$85:$GG$106,coco!FR$107,0)</f>
        <v>0</v>
      </c>
      <c r="FS131">
        <f>1.010852*VLOOKUP('Munka - y=xi'!FU23,coco!$A$85:$GG$106,coco!FS$107,0)</f>
        <v>29.820134000000003</v>
      </c>
      <c r="FT131">
        <f>1.010852*VLOOKUP('Munka - y=xi'!FV23,coco!$A$85:$GG$106,coco!FT$107,0)</f>
        <v>0</v>
      </c>
      <c r="FU131">
        <f>1.010852*VLOOKUP('Munka - y=xi'!FW23,coco!$A$85:$GG$106,coco!FU$107,0)</f>
        <v>0</v>
      </c>
      <c r="FV131">
        <f>1.010852*VLOOKUP('Munka - y=xi'!FX23,coco!$A$85:$GG$106,coco!FV$107,0)</f>
        <v>37.401524000000002</v>
      </c>
      <c r="FW131">
        <f>1.010852*VLOOKUP('Munka - y=xi'!FY23,coco!$A$85:$GG$106,coco!FW$107,0)</f>
        <v>0</v>
      </c>
      <c r="FX131">
        <f>1.010852*VLOOKUP('Munka - y=xi'!FZ23,coco!$A$85:$GG$106,coco!FX$107,0)</f>
        <v>51.553452000000007</v>
      </c>
      <c r="FY131">
        <f>1.010852*VLOOKUP('Munka - y=xi'!GA23,coco!$A$85:$GG$106,coco!FY$107,0)</f>
        <v>0</v>
      </c>
      <c r="FZ131">
        <f>1.010852*VLOOKUP('Munka - y=xi'!GB23,coco!$A$85:$GG$106,coco!FZ$107,0)</f>
        <v>0</v>
      </c>
      <c r="GA131">
        <f>1.010852*VLOOKUP('Munka - y=xi'!GC23,coco!$A$85:$GG$106,coco!GA$107,0)</f>
        <v>0</v>
      </c>
      <c r="GB131">
        <f>1.010852*VLOOKUP('Munka - y=xi'!GD23,coco!$A$85:$GG$106,coco!GB$107,0)</f>
        <v>0</v>
      </c>
      <c r="GC131">
        <f>1.010852*VLOOKUP('Munka - y=xi'!GE23,coco!$A$85:$GG$106,coco!GC$107,0)</f>
        <v>0</v>
      </c>
      <c r="GD131">
        <f>1.010852*VLOOKUP('Munka - y=xi'!GF23,coco!$A$85:$GG$106,coco!GD$107,0)</f>
        <v>0</v>
      </c>
      <c r="GE131">
        <f>1.010852*VLOOKUP('Munka - y=xi'!GG23,coco!$A$85:$GG$106,coco!GE$107,0)</f>
        <v>0</v>
      </c>
      <c r="GF131">
        <f>1.010852*VLOOKUP('Munka - y=xi'!GH23,coco!$A$85:$GG$106,coco!GF$107,0)</f>
        <v>0</v>
      </c>
      <c r="GG131">
        <f>1.010852*VLOOKUP('Munka - y=xi'!GI23,coco!$A$85:$GG$106,coco!GG$107,0)</f>
        <v>0</v>
      </c>
      <c r="GH131">
        <f t="shared" si="25"/>
        <v>6341.0745960000022</v>
      </c>
      <c r="GI131">
        <f>'Munka - y=xi'!GJ23</f>
        <v>6727</v>
      </c>
      <c r="GJ131">
        <f t="shared" si="26"/>
        <v>385.9254039999978</v>
      </c>
    </row>
    <row r="132" spans="1:192" hidden="1">
      <c r="A132" t="str">
        <f>'Munka - y=xi'!A24</f>
        <v>Szendehely 2000</v>
      </c>
      <c r="B132">
        <f>1.010852*VLOOKUP('Munka - y=xi'!D24,coco!$A$85:$GG$106,coco!B$107,0)</f>
        <v>0</v>
      </c>
      <c r="C132">
        <f>1.010852*VLOOKUP('Munka - y=xi'!E24,coco!$A$85:$GG$106,coco!C$107,0)</f>
        <v>0</v>
      </c>
      <c r="D132">
        <f>1.010852*VLOOKUP('Munka - y=xi'!F24,coco!$A$85:$GG$106,coco!D$107,0)</f>
        <v>0</v>
      </c>
      <c r="E132">
        <f>1.010852*VLOOKUP('Munka - y=xi'!G24,coco!$A$85:$GG$106,coco!E$107,0)</f>
        <v>0</v>
      </c>
      <c r="F132">
        <f>1.010852*VLOOKUP('Munka - y=xi'!H24,coco!$A$85:$GG$106,coco!F$107,0)</f>
        <v>0</v>
      </c>
      <c r="G132">
        <f>1.010852*VLOOKUP('Munka - y=xi'!I24,coco!$A$85:$GG$106,coco!G$107,0)</f>
        <v>0</v>
      </c>
      <c r="H132">
        <f>1.010852*VLOOKUP('Munka - y=xi'!J24,coco!$A$85:$GG$106,coco!H$107,0)</f>
        <v>0</v>
      </c>
      <c r="I132">
        <f>1.010852*VLOOKUP('Munka - y=xi'!K24,coco!$A$85:$GG$106,coco!I$107,0)</f>
        <v>0</v>
      </c>
      <c r="J132">
        <f>1.010852*VLOOKUP('Munka - y=xi'!L24,coco!$A$85:$GG$106,coco!J$107,0)</f>
        <v>0</v>
      </c>
      <c r="K132">
        <f>1.010852*VLOOKUP('Munka - y=xi'!M24,coco!$A$85:$GG$106,coco!K$107,0)</f>
        <v>0</v>
      </c>
      <c r="L132">
        <f>1.010852*VLOOKUP('Munka - y=xi'!N24,coco!$A$85:$GG$106,coco!L$107,0)</f>
        <v>0</v>
      </c>
      <c r="M132">
        <f>1.010852*VLOOKUP('Munka - y=xi'!O24,coco!$A$85:$GG$106,coco!M$107,0)</f>
        <v>0</v>
      </c>
      <c r="N132">
        <f>1.010852*VLOOKUP('Munka - y=xi'!P24,coco!$A$85:$GG$106,coco!N$107,0)</f>
        <v>0</v>
      </c>
      <c r="O132">
        <f>1.010852*VLOOKUP('Munka - y=xi'!Q24,coco!$A$85:$GG$106,coco!O$107,0)</f>
        <v>0</v>
      </c>
      <c r="P132">
        <f>1.010852*VLOOKUP('Munka - y=xi'!R24,coco!$A$85:$GG$106,coco!P$107,0)</f>
        <v>0</v>
      </c>
      <c r="Q132">
        <f>1.010852*VLOOKUP('Munka - y=xi'!S24,coco!$A$85:$GG$106,coco!Q$107,0)</f>
        <v>70.254214000000005</v>
      </c>
      <c r="R132">
        <f>1.010852*VLOOKUP('Munka - y=xi'!T24,coco!$A$85:$GG$106,coco!R$107,0)</f>
        <v>131.41076000000001</v>
      </c>
      <c r="S132">
        <f>1.010852*VLOOKUP('Munka - y=xi'!U24,coco!$A$85:$GG$106,coco!S$107,0)</f>
        <v>74.297622000000004</v>
      </c>
      <c r="T132">
        <f>1.010852*VLOOKUP('Munka - y=xi'!V24,coco!$A$85:$GG$106,coco!T$107,0)</f>
        <v>21.733318000000001</v>
      </c>
      <c r="U132">
        <f>1.010852*VLOOKUP('Munka - y=xi'!W24,coco!$A$85:$GG$106,coco!U$107,0)</f>
        <v>0</v>
      </c>
      <c r="V132">
        <f>1.010852*VLOOKUP('Munka - y=xi'!X24,coco!$A$85:$GG$106,coco!V$107,0)</f>
        <v>0</v>
      </c>
      <c r="W132">
        <f>1.010852*VLOOKUP('Munka - y=xi'!Y24,coco!$A$85:$GG$106,coco!W$107,0)</f>
        <v>0</v>
      </c>
      <c r="X132">
        <f>1.010852*VLOOKUP('Munka - y=xi'!Z24,coco!$A$85:$GG$106,coco!X$107,0)</f>
        <v>23.249596</v>
      </c>
      <c r="Y132">
        <f>1.010852*VLOOKUP('Munka - y=xi'!AA24,coco!$A$85:$GG$106,coco!Y$107,0)</f>
        <v>0</v>
      </c>
      <c r="Z132">
        <f>1.010852*VLOOKUP('Munka - y=xi'!AB24,coco!$A$85:$GG$106,coco!Z$107,0)</f>
        <v>0</v>
      </c>
      <c r="AA132">
        <f>1.010852*VLOOKUP('Munka - y=xi'!AC24,coco!$A$85:$GG$106,coco!AA$107,0)</f>
        <v>0</v>
      </c>
      <c r="AB132">
        <f>1.010852*VLOOKUP('Munka - y=xi'!AD24,coco!$A$85:$GG$106,coco!AB$107,0)</f>
        <v>0</v>
      </c>
      <c r="AC132">
        <f>1.010852*VLOOKUP('Munka - y=xi'!AE24,coco!$A$85:$GG$106,coco!AC$107,0)</f>
        <v>0</v>
      </c>
      <c r="AD132">
        <f>1.010852*VLOOKUP('Munka - y=xi'!AF24,coco!$A$85:$GG$106,coco!AD$107,0)</f>
        <v>0</v>
      </c>
      <c r="AE132">
        <f>1.010852*VLOOKUP('Munka - y=xi'!AG24,coco!$A$85:$GG$106,coco!AE$107,0)</f>
        <v>0</v>
      </c>
      <c r="AF132">
        <f>1.010852*VLOOKUP('Munka - y=xi'!AH24,coco!$A$85:$GG$106,coco!AF$107,0)</f>
        <v>0</v>
      </c>
      <c r="AG132">
        <f>1.010852*VLOOKUP('Munka - y=xi'!AI24,coco!$A$85:$GG$106,coco!AG$107,0)</f>
        <v>0</v>
      </c>
      <c r="AH132">
        <f>1.010852*VLOOKUP('Munka - y=xi'!AJ24,coco!$A$85:$GG$106,coco!AH$107,0)</f>
        <v>0</v>
      </c>
      <c r="AI132">
        <f>1.010852*VLOOKUP('Munka - y=xi'!AK24,coco!$A$85:$GG$106,coco!AI$107,0)</f>
        <v>0</v>
      </c>
      <c r="AJ132">
        <f>1.010852*VLOOKUP('Munka - y=xi'!AL24,coco!$A$85:$GG$106,coco!AJ$107,0)</f>
        <v>0</v>
      </c>
      <c r="AK132">
        <f>1.010852*VLOOKUP('Munka - y=xi'!AM24,coco!$A$85:$GG$106,coco!AK$107,0)</f>
        <v>0</v>
      </c>
      <c r="AL132">
        <f>1.010852*VLOOKUP('Munka - y=xi'!AN24,coco!$A$85:$GG$106,coco!AL$107,0)</f>
        <v>0</v>
      </c>
      <c r="AM132">
        <f>1.010852*VLOOKUP('Munka - y=xi'!AO24,coco!$A$85:$GG$106,coco!AM$107,0)</f>
        <v>0</v>
      </c>
      <c r="AN132">
        <f>1.010852*VLOOKUP('Munka - y=xi'!AP24,coco!$A$85:$GG$106,coco!AN$107,0)</f>
        <v>0</v>
      </c>
      <c r="AO132">
        <f>1.010852*VLOOKUP('Munka - y=xi'!AQ24,coco!$A$85:$GG$106,coco!AO$107,0)</f>
        <v>0</v>
      </c>
      <c r="AP132">
        <f>1.010852*VLOOKUP('Munka - y=xi'!AR24,coco!$A$85:$GG$106,coco!AP$107,0)</f>
        <v>0</v>
      </c>
      <c r="AQ132">
        <f>1.010852*VLOOKUP('Munka - y=xi'!AS24,coco!$A$85:$GG$106,coco!AQ$107,0)</f>
        <v>0</v>
      </c>
      <c r="AR132">
        <f>1.010852*VLOOKUP('Munka - y=xi'!AT24,coco!$A$85:$GG$106,coco!AR$107,0)</f>
        <v>2.5271300000000001</v>
      </c>
      <c r="AS132">
        <f>1.010852*VLOOKUP('Munka - y=xi'!AU24,coco!$A$85:$GG$106,coco!AS$107,0)</f>
        <v>46.499192000000001</v>
      </c>
      <c r="AT132">
        <f>1.010852*VLOOKUP('Munka - y=xi'!AV24,coco!$A$85:$GG$106,coco!AT$107,0)</f>
        <v>0</v>
      </c>
      <c r="AU132">
        <f>1.010852*VLOOKUP('Munka - y=xi'!AW24,coco!$A$85:$GG$106,coco!AU$107,0)</f>
        <v>146.57354000000001</v>
      </c>
      <c r="AV132">
        <f>1.010852*VLOOKUP('Munka - y=xi'!AX24,coco!$A$85:$GG$106,coco!AV$107,0)</f>
        <v>0</v>
      </c>
      <c r="AW132">
        <f>1.010852*VLOOKUP('Munka - y=xi'!AY24,coco!$A$85:$GG$106,coco!AW$107,0)</f>
        <v>0</v>
      </c>
      <c r="AX132">
        <f>1.010852*VLOOKUP('Munka - y=xi'!AZ24,coco!$A$85:$GG$106,coco!AX$107,0)</f>
        <v>0</v>
      </c>
      <c r="AY132">
        <f>1.010852*VLOOKUP('Munka - y=xi'!BA24,coco!$A$85:$GG$106,coco!AY$107,0)</f>
        <v>0</v>
      </c>
      <c r="AZ132">
        <f>1.010852*VLOOKUP('Munka - y=xi'!BB24,coco!$A$85:$GG$106,coco!AZ$107,0)</f>
        <v>0</v>
      </c>
      <c r="BA132">
        <f>1.010852*VLOOKUP('Munka - y=xi'!BC24,coco!$A$85:$GG$106,coco!BA$107,0)</f>
        <v>0</v>
      </c>
      <c r="BB132">
        <f>1.010852*VLOOKUP('Munka - y=xi'!BD24,coco!$A$85:$GG$106,coco!BB$107,0)</f>
        <v>38.412376000000002</v>
      </c>
      <c r="BC132">
        <f>1.010852*VLOOKUP('Munka - y=xi'!BE24,coco!$A$85:$GG$106,coco!BC$107,0)</f>
        <v>0</v>
      </c>
      <c r="BD132">
        <f>1.010852*VLOOKUP('Munka - y=xi'!BF24,coco!$A$85:$GG$106,coco!BD$107,0)</f>
        <v>0</v>
      </c>
      <c r="BE132">
        <f>1.010852*VLOOKUP('Munka - y=xi'!BG24,coco!$A$85:$GG$106,coco!BE$107,0)</f>
        <v>255.24013000000002</v>
      </c>
      <c r="BF132">
        <f>1.010852*VLOOKUP('Munka - y=xi'!BH24,coco!$A$85:$GG$106,coco!BF$107,0)</f>
        <v>0</v>
      </c>
      <c r="BG132">
        <f>1.010852*VLOOKUP('Munka - y=xi'!BI24,coco!$A$85:$GG$106,coco!BG$107,0)</f>
        <v>0</v>
      </c>
      <c r="BH132">
        <f>1.010852*VLOOKUP('Munka - y=xi'!BJ24,coco!$A$85:$GG$106,coco!BH$107,0)</f>
        <v>303.25560000000002</v>
      </c>
      <c r="BI132">
        <f>1.010852*VLOOKUP('Munka - y=xi'!BK24,coco!$A$85:$GG$106,coco!BI$107,0)</f>
        <v>0</v>
      </c>
      <c r="BJ132">
        <f>1.010852*VLOOKUP('Munka - y=xi'!BL24,coco!$A$85:$GG$106,coco!BJ$107,0)</f>
        <v>152.13322600000001</v>
      </c>
      <c r="BK132">
        <f>1.010852*VLOOKUP('Munka - y=xi'!BM24,coco!$A$85:$GG$106,coco!BK$107,0)</f>
        <v>0</v>
      </c>
      <c r="BL132">
        <f>1.010852*VLOOKUP('Munka - y=xi'!BN24,coco!$A$85:$GG$106,coco!BL$107,0)</f>
        <v>0</v>
      </c>
      <c r="BM132">
        <f>1.010852*VLOOKUP('Munka - y=xi'!BO24,coco!$A$85:$GG$106,coco!BM$107,0)</f>
        <v>0</v>
      </c>
      <c r="BN132">
        <f>1.010852*VLOOKUP('Munka - y=xi'!BP24,coco!$A$85:$GG$106,coco!BN$107,0)</f>
        <v>0</v>
      </c>
      <c r="BO132">
        <f>1.010852*VLOOKUP('Munka - y=xi'!BQ24,coco!$A$85:$GG$106,coco!BO$107,0)</f>
        <v>0</v>
      </c>
      <c r="BP132">
        <f>1.010852*VLOOKUP('Munka - y=xi'!BR24,coco!$A$85:$GG$106,coco!BP$107,0)</f>
        <v>0</v>
      </c>
      <c r="BQ132">
        <f>1.010852*VLOOKUP('Munka - y=xi'!BS24,coco!$A$85:$GG$106,coco!BQ$107,0)</f>
        <v>0</v>
      </c>
      <c r="BR132">
        <f>1.010852*VLOOKUP('Munka - y=xi'!BT24,coco!$A$85:$GG$106,coco!BR$107,0)</f>
        <v>0</v>
      </c>
      <c r="BS132">
        <f>1.010852*VLOOKUP('Munka - y=xi'!BU24,coco!$A$85:$GG$106,coco!BS$107,0)</f>
        <v>0</v>
      </c>
      <c r="BT132">
        <f>1.010852*VLOOKUP('Munka - y=xi'!BV24,coco!$A$85:$GG$106,coco!BT$107,0)</f>
        <v>0</v>
      </c>
      <c r="BU132">
        <f>1.010852*VLOOKUP('Munka - y=xi'!BW24,coco!$A$85:$GG$106,coco!BU$107,0)</f>
        <v>0</v>
      </c>
      <c r="BV132">
        <f>1.010852*VLOOKUP('Munka - y=xi'!BX24,coco!$A$85:$GG$106,coco!BV$107,0)</f>
        <v>101.08520000000001</v>
      </c>
      <c r="BW132">
        <f>1.010852*VLOOKUP('Munka - y=xi'!BY24,coco!$A$85:$GG$106,coco!BW$107,0)</f>
        <v>0</v>
      </c>
      <c r="BX132">
        <f>1.010852*VLOOKUP('Munka - y=xi'!BZ24,coco!$A$85:$GG$106,coco!BX$107,0)</f>
        <v>0</v>
      </c>
      <c r="BY132">
        <f>1.010852*VLOOKUP('Munka - y=xi'!CA24,coco!$A$85:$GG$106,coco!BY$107,0)</f>
        <v>29.314708000000003</v>
      </c>
      <c r="BZ132">
        <f>1.010852*VLOOKUP('Munka - y=xi'!CB24,coco!$A$85:$GG$106,coco!BZ$107,0)</f>
        <v>0</v>
      </c>
      <c r="CA132">
        <f>1.010852*VLOOKUP('Munka - y=xi'!CC24,coco!$A$85:$GG$106,coco!CA$107,0)</f>
        <v>0</v>
      </c>
      <c r="CB132">
        <f>1.010852*VLOOKUP('Munka - y=xi'!CD24,coco!$A$85:$GG$106,coco!CB$107,0)</f>
        <v>0</v>
      </c>
      <c r="CC132">
        <f>1.010852*VLOOKUP('Munka - y=xi'!CE24,coco!$A$85:$GG$106,coco!CC$107,0)</f>
        <v>0</v>
      </c>
      <c r="CD132">
        <f>1.010852*VLOOKUP('Munka - y=xi'!CF24,coco!$A$85:$GG$106,coco!CD$107,0)</f>
        <v>51.048026000000007</v>
      </c>
      <c r="CE132">
        <f>1.010852*VLOOKUP('Munka - y=xi'!CG24,coco!$A$85:$GG$106,coco!CE$107,0)</f>
        <v>0</v>
      </c>
      <c r="CF132">
        <f>1.010852*VLOOKUP('Munka - y=xi'!CH24,coco!$A$85:$GG$106,coco!CF$107,0)</f>
        <v>15.162780000000001</v>
      </c>
      <c r="CG132">
        <f>1.010852*VLOOKUP('Munka - y=xi'!CI24,coco!$A$85:$GG$106,coco!CG$107,0)</f>
        <v>0</v>
      </c>
      <c r="CH132">
        <f>1.010852*VLOOKUP('Munka - y=xi'!CJ24,coco!$A$85:$GG$106,coco!CH$107,0)</f>
        <v>0</v>
      </c>
      <c r="CI132">
        <f>1.010852*VLOOKUP('Munka - y=xi'!CK24,coco!$A$85:$GG$106,coco!CI$107,0)</f>
        <v>0</v>
      </c>
      <c r="CJ132">
        <f>1.010852*VLOOKUP('Munka - y=xi'!CL24,coco!$A$85:$GG$106,coco!CJ$107,0)</f>
        <v>0</v>
      </c>
      <c r="CK132">
        <f>1.010852*VLOOKUP('Munka - y=xi'!CM24,coco!$A$85:$GG$106,coco!CK$107,0)</f>
        <v>0</v>
      </c>
      <c r="CL132">
        <f>1.010852*VLOOKUP('Munka - y=xi'!CN24,coco!$A$85:$GG$106,coco!CL$107,0)</f>
        <v>0</v>
      </c>
      <c r="CM132">
        <f>1.010852*VLOOKUP('Munka - y=xi'!CO24,coco!$A$85:$GG$106,coco!CM$107,0)</f>
        <v>0</v>
      </c>
      <c r="CN132">
        <f>1.010852*VLOOKUP('Munka - y=xi'!CP24,coco!$A$85:$GG$106,coco!CN$107,0)</f>
        <v>0</v>
      </c>
      <c r="CO132">
        <f>1.010852*VLOOKUP('Munka - y=xi'!CQ24,coco!$A$85:$GG$106,coco!CO$107,0)</f>
        <v>0</v>
      </c>
      <c r="CP132">
        <f>1.010852*VLOOKUP('Munka - y=xi'!CR24,coco!$A$85:$GG$106,coco!CP$107,0)</f>
        <v>0</v>
      </c>
      <c r="CQ132">
        <f>1.010852*VLOOKUP('Munka - y=xi'!CS24,coco!$A$85:$GG$106,coco!CQ$107,0)</f>
        <v>0</v>
      </c>
      <c r="CR132">
        <f>1.010852*VLOOKUP('Munka - y=xi'!CT24,coco!$A$85:$GG$106,coco!CR$107,0)</f>
        <v>0</v>
      </c>
      <c r="CS132">
        <f>1.010852*VLOOKUP('Munka - y=xi'!CU24,coco!$A$85:$GG$106,coco!CS$107,0)</f>
        <v>0</v>
      </c>
      <c r="CT132">
        <f>1.010852*VLOOKUP('Munka - y=xi'!CV24,coco!$A$85:$GG$106,coco!CT$107,0)</f>
        <v>0</v>
      </c>
      <c r="CU132">
        <f>1.010852*VLOOKUP('Munka - y=xi'!CW24,coco!$A$85:$GG$106,coco!CU$107,0)</f>
        <v>0</v>
      </c>
      <c r="CV132">
        <f>1.010852*VLOOKUP('Munka - y=xi'!CX24,coco!$A$85:$GG$106,coco!CV$107,0)</f>
        <v>0</v>
      </c>
      <c r="CW132">
        <f>1.010852*VLOOKUP('Munka - y=xi'!CY24,coco!$A$85:$GG$106,coco!CW$107,0)</f>
        <v>0</v>
      </c>
      <c r="CX132">
        <f>1.010852*VLOOKUP('Munka - y=xi'!CZ24,coco!$A$85:$GG$106,coco!CX$107,0)</f>
        <v>0</v>
      </c>
      <c r="CY132">
        <f>1.010852*VLOOKUP('Munka - y=xi'!DA24,coco!$A$85:$GG$106,coco!CY$107,0)</f>
        <v>0</v>
      </c>
      <c r="CZ132">
        <f>1.010852*VLOOKUP('Munka - y=xi'!DB24,coco!$A$85:$GG$106,coco!CZ$107,0)</f>
        <v>0</v>
      </c>
      <c r="DA132">
        <f>1.010852*VLOOKUP('Munka - y=xi'!DC24,coco!$A$85:$GG$106,coco!DA$107,0)</f>
        <v>0</v>
      </c>
      <c r="DB132">
        <f>1.010852*VLOOKUP('Munka - y=xi'!DD24,coco!$A$85:$GG$106,coco!DB$107,0)</f>
        <v>0</v>
      </c>
      <c r="DC132">
        <f>1.010852*VLOOKUP('Munka - y=xi'!DE24,coco!$A$85:$GG$106,coco!DC$107,0)</f>
        <v>0</v>
      </c>
      <c r="DD132">
        <f>1.010852*VLOOKUP('Munka - y=xi'!DF24,coco!$A$85:$GG$106,coco!DD$107,0)</f>
        <v>0</v>
      </c>
      <c r="DE132">
        <f>1.010852*VLOOKUP('Munka - y=xi'!DG24,coco!$A$85:$GG$106,coco!DE$107,0)</f>
        <v>0</v>
      </c>
      <c r="DF132">
        <f>1.010852*VLOOKUP('Munka - y=xi'!DH24,coco!$A$85:$GG$106,coco!DF$107,0)</f>
        <v>0</v>
      </c>
      <c r="DG132">
        <f>1.010852*VLOOKUP('Munka - y=xi'!DI24,coco!$A$85:$GG$106,coco!DG$107,0)</f>
        <v>0</v>
      </c>
      <c r="DH132">
        <f>1.010852*VLOOKUP('Munka - y=xi'!DJ24,coco!$A$85:$GG$106,coco!DH$107,0)</f>
        <v>0</v>
      </c>
      <c r="DI132">
        <f>1.010852*VLOOKUP('Munka - y=xi'!DK24,coco!$A$85:$GG$106,coco!DI$107,0)</f>
        <v>0</v>
      </c>
      <c r="DJ132">
        <f>1.010852*VLOOKUP('Munka - y=xi'!DL24,coco!$A$85:$GG$106,coco!DJ$107,0)</f>
        <v>0</v>
      </c>
      <c r="DK132">
        <f>1.010852*VLOOKUP('Munka - y=xi'!DM24,coco!$A$85:$GG$106,coco!DK$107,0)</f>
        <v>0</v>
      </c>
      <c r="DL132">
        <f>1.010852*VLOOKUP('Munka - y=xi'!DN24,coco!$A$85:$GG$106,coco!DL$107,0)</f>
        <v>0</v>
      </c>
      <c r="DM132">
        <f>1.010852*VLOOKUP('Munka - y=xi'!DO24,coco!$A$85:$GG$106,coco!DM$107,0)</f>
        <v>0</v>
      </c>
      <c r="DN132">
        <f>1.010852*VLOOKUP('Munka - y=xi'!DP24,coco!$A$85:$GG$106,coco!DN$107,0)</f>
        <v>0</v>
      </c>
      <c r="DO132">
        <f>1.010852*VLOOKUP('Munka - y=xi'!DQ24,coco!$A$85:$GG$106,coco!DO$107,0)</f>
        <v>0</v>
      </c>
      <c r="DP132">
        <f>1.010852*VLOOKUP('Munka - y=xi'!DR24,coco!$A$85:$GG$106,coco!DP$107,0)</f>
        <v>0</v>
      </c>
      <c r="DQ132">
        <f>1.010852*VLOOKUP('Munka - y=xi'!DS24,coco!$A$85:$GG$106,coco!DQ$107,0)</f>
        <v>0</v>
      </c>
      <c r="DR132">
        <f>1.010852*VLOOKUP('Munka - y=xi'!DT24,coco!$A$85:$GG$106,coco!DR$107,0)</f>
        <v>0</v>
      </c>
      <c r="DS132">
        <f>1.010852*VLOOKUP('Munka - y=xi'!DU24,coco!$A$85:$GG$106,coco!DS$107,0)</f>
        <v>0</v>
      </c>
      <c r="DT132">
        <f>1.010852*VLOOKUP('Munka - y=xi'!DV24,coco!$A$85:$GG$106,coco!DT$107,0)</f>
        <v>0</v>
      </c>
      <c r="DU132">
        <f>1.010852*VLOOKUP('Munka - y=xi'!DW24,coco!$A$85:$GG$106,coco!DU$107,0)</f>
        <v>0</v>
      </c>
      <c r="DV132">
        <f>1.010852*VLOOKUP('Munka - y=xi'!DX24,coco!$A$85:$GG$106,coco!DV$107,0)</f>
        <v>0</v>
      </c>
      <c r="DW132">
        <f>1.010852*VLOOKUP('Munka - y=xi'!DY24,coco!$A$85:$GG$106,coco!DW$107,0)</f>
        <v>0</v>
      </c>
      <c r="DX132">
        <f>1.010852*VLOOKUP('Munka - y=xi'!DZ24,coco!$A$85:$GG$106,coco!DX$107,0)</f>
        <v>0</v>
      </c>
      <c r="DY132">
        <f>1.010852*VLOOKUP('Munka - y=xi'!EA24,coco!$A$85:$GG$106,coco!DY$107,0)</f>
        <v>0</v>
      </c>
      <c r="DZ132">
        <f>1.010852*VLOOKUP('Munka - y=xi'!EB24,coco!$A$85:$GG$106,coco!DZ$107,0)</f>
        <v>0</v>
      </c>
      <c r="EA132">
        <f>1.010852*VLOOKUP('Munka - y=xi'!EC24,coco!$A$85:$GG$106,coco!EA$107,0)</f>
        <v>0</v>
      </c>
      <c r="EB132">
        <f>1.010852*VLOOKUP('Munka - y=xi'!ED24,coco!$A$85:$GG$106,coco!EB$107,0)</f>
        <v>0</v>
      </c>
      <c r="EC132">
        <f>1.010852*VLOOKUP('Munka - y=xi'!EE24,coco!$A$85:$GG$106,coco!EC$107,0)</f>
        <v>2.5271300000000001</v>
      </c>
      <c r="ED132">
        <f>1.010852*VLOOKUP('Munka - y=xi'!EF24,coco!$A$85:$GG$106,coco!ED$107,0)</f>
        <v>39.423228000000002</v>
      </c>
      <c r="EE132">
        <f>1.010852*VLOOKUP('Munka - y=xi'!EG24,coco!$A$85:$GG$106,coco!EE$107,0)</f>
        <v>664.63519000000008</v>
      </c>
      <c r="EF132">
        <f>1.010852*VLOOKUP('Munka - y=xi'!EH24,coco!$A$85:$GG$106,coco!EF$107,0)</f>
        <v>0</v>
      </c>
      <c r="EG132">
        <f>1.010852*VLOOKUP('Munka - y=xi'!EI24,coco!$A$85:$GG$106,coco!EG$107,0)</f>
        <v>0</v>
      </c>
      <c r="EH132">
        <f>1.010852*VLOOKUP('Munka - y=xi'!EJ24,coco!$A$85:$GG$106,coco!EH$107,0)</f>
        <v>0</v>
      </c>
      <c r="EI132">
        <f>1.010852*VLOOKUP('Munka - y=xi'!EK24,coco!$A$85:$GG$106,coco!EI$107,0)</f>
        <v>0</v>
      </c>
      <c r="EJ132">
        <f>1.010852*VLOOKUP('Munka - y=xi'!EL24,coco!$A$85:$GG$106,coco!EJ$107,0)</f>
        <v>0</v>
      </c>
      <c r="EK132">
        <f>1.010852*VLOOKUP('Munka - y=xi'!EM24,coco!$A$85:$GG$106,coco!EK$107,0)</f>
        <v>0</v>
      </c>
      <c r="EL132">
        <f>1.010852*VLOOKUP('Munka - y=xi'!EN24,coco!$A$85:$GG$106,coco!EL$107,0)</f>
        <v>0</v>
      </c>
      <c r="EM132">
        <f>1.010852*VLOOKUP('Munka - y=xi'!EO24,coco!$A$85:$GG$106,coco!EM$107,0)</f>
        <v>0</v>
      </c>
      <c r="EN132">
        <f>1.010852*VLOOKUP('Munka - y=xi'!EP24,coco!$A$85:$GG$106,coco!EN$107,0)</f>
        <v>0</v>
      </c>
      <c r="EO132">
        <f>1.010852*VLOOKUP('Munka - y=xi'!EQ24,coco!$A$85:$GG$106,coco!EO$107,0)</f>
        <v>0</v>
      </c>
      <c r="EP132">
        <f>1.010852*VLOOKUP('Munka - y=xi'!ER24,coco!$A$85:$GG$106,coco!EP$107,0)</f>
        <v>0</v>
      </c>
      <c r="EQ132">
        <f>1.010852*VLOOKUP('Munka - y=xi'!ES24,coco!$A$85:$GG$106,coco!EQ$107,0)</f>
        <v>0</v>
      </c>
      <c r="ER132">
        <f>1.010852*VLOOKUP('Munka - y=xi'!ET24,coco!$A$85:$GG$106,coco!ER$107,0)</f>
        <v>0</v>
      </c>
      <c r="ES132">
        <f>1.010852*VLOOKUP('Munka - y=xi'!EU24,coco!$A$85:$GG$106,coco!ES$107,0)</f>
        <v>0</v>
      </c>
      <c r="ET132">
        <f>1.010852*VLOOKUP('Munka - y=xi'!EV24,coco!$A$85:$GG$106,coco!ET$107,0)</f>
        <v>0</v>
      </c>
      <c r="EU132">
        <f>1.010852*VLOOKUP('Munka - y=xi'!EW24,coco!$A$85:$GG$106,coco!EU$107,0)</f>
        <v>0</v>
      </c>
      <c r="EV132">
        <f>1.010852*VLOOKUP('Munka - y=xi'!EX24,coco!$A$85:$GG$106,coco!EV$107,0)</f>
        <v>0</v>
      </c>
      <c r="EW132">
        <f>1.010852*VLOOKUP('Munka - y=xi'!EY24,coco!$A$85:$GG$106,coco!EW$107,0)</f>
        <v>0</v>
      </c>
      <c r="EX132">
        <f>1.010852*VLOOKUP('Munka - y=xi'!EZ24,coco!$A$85:$GG$106,coco!EX$107,0)</f>
        <v>0</v>
      </c>
      <c r="EY132">
        <f>1.010852*VLOOKUP('Munka - y=xi'!FA24,coco!$A$85:$GG$106,coco!EY$107,0)</f>
        <v>0</v>
      </c>
      <c r="EZ132">
        <f>1.010852*VLOOKUP('Munka - y=xi'!FB24,coco!$A$85:$GG$106,coco!EZ$107,0)</f>
        <v>0</v>
      </c>
      <c r="FA132">
        <f>1.010852*VLOOKUP('Munka - y=xi'!FC24,coco!$A$85:$GG$106,coco!FA$107,0)</f>
        <v>33.358116000000003</v>
      </c>
      <c r="FB132">
        <f>1.010852*VLOOKUP('Munka - y=xi'!FD24,coco!$A$85:$GG$106,coco!FB$107,0)</f>
        <v>0</v>
      </c>
      <c r="FC132">
        <f>1.010852*VLOOKUP('Munka - y=xi'!FE24,coco!$A$85:$GG$106,coco!FC$107,0)</f>
        <v>0</v>
      </c>
      <c r="FD132">
        <f>1.010852*VLOOKUP('Munka - y=xi'!FF24,coco!$A$85:$GG$106,coco!FD$107,0)</f>
        <v>0</v>
      </c>
      <c r="FE132">
        <f>1.010852*VLOOKUP('Munka - y=xi'!FG24,coco!$A$85:$GG$106,coco!FE$107,0)</f>
        <v>0</v>
      </c>
      <c r="FF132">
        <f>1.010852*VLOOKUP('Munka - y=xi'!FH24,coco!$A$85:$GG$106,coco!FF$107,0)</f>
        <v>0</v>
      </c>
      <c r="FG132">
        <f>1.010852*VLOOKUP('Munka - y=xi'!FI24,coco!$A$85:$GG$106,coco!FG$107,0)</f>
        <v>0</v>
      </c>
      <c r="FH132">
        <f>1.010852*VLOOKUP('Munka - y=xi'!FJ24,coco!$A$85:$GG$106,coco!FH$107,0)</f>
        <v>0</v>
      </c>
      <c r="FI132">
        <f>1.010852*VLOOKUP('Munka - y=xi'!FK24,coco!$A$85:$GG$106,coco!FI$107,0)</f>
        <v>0</v>
      </c>
      <c r="FJ132">
        <f>1.010852*VLOOKUP('Munka - y=xi'!FL24,coco!$A$85:$GG$106,coco!FJ$107,0)</f>
        <v>0</v>
      </c>
      <c r="FK132">
        <f>1.010852*VLOOKUP('Munka - y=xi'!FM24,coco!$A$85:$GG$106,coco!FK$107,0)</f>
        <v>308.30986000000001</v>
      </c>
      <c r="FL132">
        <f>1.010852*VLOOKUP('Munka - y=xi'!FN24,coco!$A$85:$GG$106,coco!FL$107,0)</f>
        <v>581.74532600000009</v>
      </c>
      <c r="FM132">
        <f>1.010852*VLOOKUP('Munka - y=xi'!FO24,coco!$A$85:$GG$106,coco!FM$107,0)</f>
        <v>0</v>
      </c>
      <c r="FN132">
        <f>1.010852*VLOOKUP('Munka - y=xi'!FP24,coco!$A$85:$GG$106,coco!FN$107,0)</f>
        <v>0</v>
      </c>
      <c r="FO132">
        <f>1.010852*VLOOKUP('Munka - y=xi'!FQ24,coco!$A$85:$GG$106,coco!FO$107,0)</f>
        <v>0</v>
      </c>
      <c r="FP132">
        <f>1.010852*VLOOKUP('Munka - y=xi'!FR24,coco!$A$85:$GG$106,coco!FP$107,0)</f>
        <v>611.06003400000009</v>
      </c>
      <c r="FQ132">
        <f>1.010852*VLOOKUP('Munka - y=xi'!FS24,coco!$A$85:$GG$106,coco!FQ$107,0)</f>
        <v>0</v>
      </c>
      <c r="FR132">
        <f>1.010852*VLOOKUP('Munka - y=xi'!FT24,coco!$A$85:$GG$106,coco!FR$107,0)</f>
        <v>0</v>
      </c>
      <c r="FS132">
        <f>1.010852*VLOOKUP('Munka - y=xi'!FU24,coco!$A$85:$GG$106,coco!FS$107,0)</f>
        <v>0</v>
      </c>
      <c r="FT132">
        <f>1.010852*VLOOKUP('Munka - y=xi'!FV24,coco!$A$85:$GG$106,coco!FT$107,0)</f>
        <v>0</v>
      </c>
      <c r="FU132">
        <f>1.010852*VLOOKUP('Munka - y=xi'!FW24,coco!$A$85:$GG$106,coco!FU$107,0)</f>
        <v>0</v>
      </c>
      <c r="FV132">
        <f>1.010852*VLOOKUP('Munka - y=xi'!FX24,coco!$A$85:$GG$106,coco!FV$107,0)</f>
        <v>0</v>
      </c>
      <c r="FW132">
        <f>1.010852*VLOOKUP('Munka - y=xi'!FY24,coco!$A$85:$GG$106,coco!FW$107,0)</f>
        <v>0</v>
      </c>
      <c r="FX132">
        <f>1.010852*VLOOKUP('Munka - y=xi'!FZ24,coco!$A$85:$GG$106,coco!FX$107,0)</f>
        <v>0</v>
      </c>
      <c r="FY132">
        <f>1.010852*VLOOKUP('Munka - y=xi'!GA24,coco!$A$85:$GG$106,coco!FY$107,0)</f>
        <v>0</v>
      </c>
      <c r="FZ132">
        <f>1.010852*VLOOKUP('Munka - y=xi'!GB24,coco!$A$85:$GG$106,coco!FZ$107,0)</f>
        <v>0</v>
      </c>
      <c r="GA132">
        <f>1.010852*VLOOKUP('Munka - y=xi'!GC24,coco!$A$85:$GG$106,coco!GA$107,0)</f>
        <v>0</v>
      </c>
      <c r="GB132">
        <f>1.010852*VLOOKUP('Munka - y=xi'!GD24,coco!$A$85:$GG$106,coco!GB$107,0)</f>
        <v>0</v>
      </c>
      <c r="GC132">
        <f>1.010852*VLOOKUP('Munka - y=xi'!GE24,coco!$A$85:$GG$106,coco!GC$107,0)</f>
        <v>0</v>
      </c>
      <c r="GD132">
        <f>1.010852*VLOOKUP('Munka - y=xi'!GF24,coco!$A$85:$GG$106,coco!GD$107,0)</f>
        <v>0</v>
      </c>
      <c r="GE132">
        <f>1.010852*VLOOKUP('Munka - y=xi'!GG24,coco!$A$85:$GG$106,coco!GE$107,0)</f>
        <v>0</v>
      </c>
      <c r="GF132">
        <f>1.010852*VLOOKUP('Munka - y=xi'!GH24,coco!$A$85:$GG$106,coco!GF$107,0)</f>
        <v>0</v>
      </c>
      <c r="GG132">
        <f>1.010852*VLOOKUP('Munka - y=xi'!GI24,coco!$A$85:$GG$106,coco!GG$107,0)</f>
        <v>0</v>
      </c>
      <c r="GH132">
        <f t="shared" si="25"/>
        <v>3703.2563020000002</v>
      </c>
      <c r="GI132">
        <f>'Munka - y=xi'!GJ24</f>
        <v>3786</v>
      </c>
      <c r="GJ132">
        <f t="shared" si="26"/>
        <v>82.743697999999767</v>
      </c>
    </row>
    <row r="133" spans="1:192" hidden="1">
      <c r="A133" t="str">
        <f>'Munka - y=xi'!A25</f>
        <v>Tereske 2000</v>
      </c>
      <c r="B133">
        <f>1.010852*VLOOKUP('Munka - y=xi'!D25,coco!$A$85:$GG$106,coco!B$107,0)</f>
        <v>133.93789000000001</v>
      </c>
      <c r="C133">
        <f>1.010852*VLOOKUP('Munka - y=xi'!E25,coco!$A$85:$GG$106,coco!C$107,0)</f>
        <v>0</v>
      </c>
      <c r="D133">
        <f>1.010852*VLOOKUP('Munka - y=xi'!F25,coco!$A$85:$GG$106,coco!D$107,0)</f>
        <v>0</v>
      </c>
      <c r="E133">
        <f>1.010852*VLOOKUP('Munka - y=xi'!G25,coco!$A$85:$GG$106,coco!E$107,0)</f>
        <v>0</v>
      </c>
      <c r="F133">
        <f>1.010852*VLOOKUP('Munka - y=xi'!H25,coco!$A$85:$GG$106,coco!F$107,0)</f>
        <v>0</v>
      </c>
      <c r="G133">
        <f>1.010852*VLOOKUP('Munka - y=xi'!I25,coco!$A$85:$GG$106,coco!G$107,0)</f>
        <v>0</v>
      </c>
      <c r="H133">
        <f>1.010852*VLOOKUP('Munka - y=xi'!J25,coco!$A$85:$GG$106,coco!H$107,0)</f>
        <v>168.30685800000001</v>
      </c>
      <c r="I133">
        <f>1.010852*VLOOKUP('Munka - y=xi'!K25,coco!$A$85:$GG$106,coco!I$107,0)</f>
        <v>0</v>
      </c>
      <c r="J133">
        <f>1.010852*VLOOKUP('Munka - y=xi'!L25,coco!$A$85:$GG$106,coco!J$107,0)</f>
        <v>0</v>
      </c>
      <c r="K133">
        <f>1.010852*VLOOKUP('Munka - y=xi'!M25,coco!$A$85:$GG$106,coco!K$107,0)</f>
        <v>0</v>
      </c>
      <c r="L133">
        <f>1.010852*VLOOKUP('Munka - y=xi'!N25,coco!$A$85:$GG$106,coco!L$107,0)</f>
        <v>0</v>
      </c>
      <c r="M133">
        <f>1.010852*VLOOKUP('Munka - y=xi'!O25,coco!$A$85:$GG$106,coco!M$107,0)</f>
        <v>0</v>
      </c>
      <c r="N133">
        <f>1.010852*VLOOKUP('Munka - y=xi'!P25,coco!$A$85:$GG$106,coco!N$107,0)</f>
        <v>121.80766600000001</v>
      </c>
      <c r="O133">
        <f>1.010852*VLOOKUP('Munka - y=xi'!Q25,coco!$A$85:$GG$106,coco!O$107,0)</f>
        <v>315.89125000000001</v>
      </c>
      <c r="P133">
        <f>1.010852*VLOOKUP('Munka - y=xi'!R25,coco!$A$85:$GG$106,coco!P$107,0)</f>
        <v>0</v>
      </c>
      <c r="Q133">
        <f>1.010852*VLOOKUP('Munka - y=xi'!S25,coco!$A$85:$GG$106,coco!Q$107,0)</f>
        <v>0</v>
      </c>
      <c r="R133">
        <f>1.010852*VLOOKUP('Munka - y=xi'!T25,coco!$A$85:$GG$106,coco!R$107,0)</f>
        <v>0</v>
      </c>
      <c r="S133">
        <f>1.010852*VLOOKUP('Munka - y=xi'!U25,coco!$A$85:$GG$106,coco!S$107,0)</f>
        <v>10.613946</v>
      </c>
      <c r="T133">
        <f>1.010852*VLOOKUP('Munka - y=xi'!V25,coco!$A$85:$GG$106,coco!T$107,0)</f>
        <v>245.63703600000002</v>
      </c>
      <c r="U133">
        <f>1.010852*VLOOKUP('Munka - y=xi'!W25,coco!$A$85:$GG$106,coco!U$107,0)</f>
        <v>0</v>
      </c>
      <c r="V133">
        <f>1.010852*VLOOKUP('Munka - y=xi'!X25,coco!$A$85:$GG$106,coco!V$107,0)</f>
        <v>0</v>
      </c>
      <c r="W133">
        <f>1.010852*VLOOKUP('Munka - y=xi'!Y25,coco!$A$85:$GG$106,coco!W$107,0)</f>
        <v>0</v>
      </c>
      <c r="X133">
        <f>1.010852*VLOOKUP('Munka - y=xi'!Z25,coco!$A$85:$GG$106,coco!X$107,0)</f>
        <v>23.249596</v>
      </c>
      <c r="Y133">
        <f>1.010852*VLOOKUP('Munka - y=xi'!AA25,coco!$A$85:$GG$106,coco!Y$107,0)</f>
        <v>0</v>
      </c>
      <c r="Z133">
        <f>1.010852*VLOOKUP('Munka - y=xi'!AB25,coco!$A$85:$GG$106,coco!Z$107,0)</f>
        <v>133.43246400000001</v>
      </c>
      <c r="AA133">
        <f>1.010852*VLOOKUP('Munka - y=xi'!AC25,coco!$A$85:$GG$106,coco!AA$107,0)</f>
        <v>0</v>
      </c>
      <c r="AB133">
        <f>1.010852*VLOOKUP('Munka - y=xi'!AD25,coco!$A$85:$GG$106,coco!AB$107,0)</f>
        <v>0</v>
      </c>
      <c r="AC133">
        <f>1.010852*VLOOKUP('Munka - y=xi'!AE25,coco!$A$85:$GG$106,coco!AC$107,0)</f>
        <v>0</v>
      </c>
      <c r="AD133">
        <f>1.010852*VLOOKUP('Munka - y=xi'!AF25,coco!$A$85:$GG$106,coco!AD$107,0)</f>
        <v>25.776726000000004</v>
      </c>
      <c r="AE133">
        <f>1.010852*VLOOKUP('Munka - y=xi'!AG25,coco!$A$85:$GG$106,coco!AE$107,0)</f>
        <v>0</v>
      </c>
      <c r="AF133">
        <f>1.010852*VLOOKUP('Munka - y=xi'!AH25,coco!$A$85:$GG$106,coco!AF$107,0)</f>
        <v>0</v>
      </c>
      <c r="AG133">
        <f>1.010852*VLOOKUP('Munka - y=xi'!AI25,coco!$A$85:$GG$106,coco!AG$107,0)</f>
        <v>0</v>
      </c>
      <c r="AH133">
        <f>1.010852*VLOOKUP('Munka - y=xi'!AJ25,coco!$A$85:$GG$106,coco!AH$107,0)</f>
        <v>0</v>
      </c>
      <c r="AI133">
        <f>1.010852*VLOOKUP('Munka - y=xi'!AK25,coco!$A$85:$GG$106,coco!AI$107,0)</f>
        <v>519.0725020000001</v>
      </c>
      <c r="AJ133">
        <f>1.010852*VLOOKUP('Munka - y=xi'!AL25,coco!$A$85:$GG$106,coco!AJ$107,0)</f>
        <v>0</v>
      </c>
      <c r="AK133">
        <f>1.010852*VLOOKUP('Munka - y=xi'!AM25,coco!$A$85:$GG$106,coco!AK$107,0)</f>
        <v>0</v>
      </c>
      <c r="AL133">
        <f>1.010852*VLOOKUP('Munka - y=xi'!AN25,coco!$A$85:$GG$106,coco!AL$107,0)</f>
        <v>0</v>
      </c>
      <c r="AM133">
        <f>1.010852*VLOOKUP('Munka - y=xi'!AO25,coco!$A$85:$GG$106,coco!AM$107,0)</f>
        <v>0</v>
      </c>
      <c r="AN133">
        <f>1.010852*VLOOKUP('Munka - y=xi'!AP25,coco!$A$85:$GG$106,coco!AN$107,0)</f>
        <v>0</v>
      </c>
      <c r="AO133">
        <f>1.010852*VLOOKUP('Munka - y=xi'!AQ25,coco!$A$85:$GG$106,coco!AO$107,0)</f>
        <v>0</v>
      </c>
      <c r="AP133">
        <f>1.010852*VLOOKUP('Munka - y=xi'!AR25,coco!$A$85:$GG$106,coco!AP$107,0)</f>
        <v>0</v>
      </c>
      <c r="AQ133">
        <f>1.010852*VLOOKUP('Munka - y=xi'!AS25,coco!$A$85:$GG$106,coco!AQ$107,0)</f>
        <v>0</v>
      </c>
      <c r="AR133">
        <f>1.010852*VLOOKUP('Munka - y=xi'!AT25,coco!$A$85:$GG$106,coco!AR$107,0)</f>
        <v>0</v>
      </c>
      <c r="AS133">
        <f>1.010852*VLOOKUP('Munka - y=xi'!AU25,coco!$A$85:$GG$106,coco!AS$107,0)</f>
        <v>0</v>
      </c>
      <c r="AT133">
        <f>1.010852*VLOOKUP('Munka - y=xi'!AV25,coco!$A$85:$GG$106,coco!AT$107,0)</f>
        <v>0</v>
      </c>
      <c r="AU133">
        <f>1.010852*VLOOKUP('Munka - y=xi'!AW25,coco!$A$85:$GG$106,coco!AU$107,0)</f>
        <v>0</v>
      </c>
      <c r="AV133">
        <f>1.010852*VLOOKUP('Munka - y=xi'!AX25,coco!$A$85:$GG$106,coco!AV$107,0)</f>
        <v>0</v>
      </c>
      <c r="AW133">
        <f>1.010852*VLOOKUP('Munka - y=xi'!AY25,coco!$A$85:$GG$106,coco!AW$107,0)</f>
        <v>0</v>
      </c>
      <c r="AX133">
        <f>1.010852*VLOOKUP('Munka - y=xi'!AZ25,coco!$A$85:$GG$106,coco!AX$107,0)</f>
        <v>0</v>
      </c>
      <c r="AY133">
        <f>1.010852*VLOOKUP('Munka - y=xi'!BA25,coco!$A$85:$GG$106,coco!AY$107,0)</f>
        <v>0</v>
      </c>
      <c r="AZ133">
        <f>1.010852*VLOOKUP('Munka - y=xi'!BB25,coco!$A$85:$GG$106,coco!AZ$107,0)</f>
        <v>0</v>
      </c>
      <c r="BA133">
        <f>1.010852*VLOOKUP('Munka - y=xi'!BC25,coco!$A$85:$GG$106,coco!BA$107,0)</f>
        <v>0</v>
      </c>
      <c r="BB133">
        <f>1.010852*VLOOKUP('Munka - y=xi'!BD25,coco!$A$85:$GG$106,coco!BB$107,0)</f>
        <v>38.412376000000002</v>
      </c>
      <c r="BC133">
        <f>1.010852*VLOOKUP('Munka - y=xi'!BE25,coco!$A$85:$GG$106,coco!BC$107,0)</f>
        <v>0</v>
      </c>
      <c r="BD133">
        <f>1.010852*VLOOKUP('Munka - y=xi'!BF25,coco!$A$85:$GG$106,coco!BD$107,0)</f>
        <v>0</v>
      </c>
      <c r="BE133">
        <f>1.010852*VLOOKUP('Munka - y=xi'!BG25,coco!$A$85:$GG$106,coco!BE$107,0)</f>
        <v>834.45832600000006</v>
      </c>
      <c r="BF133">
        <f>1.010852*VLOOKUP('Munka - y=xi'!BH25,coco!$A$85:$GG$106,coco!BF$107,0)</f>
        <v>0</v>
      </c>
      <c r="BG133">
        <f>1.010852*VLOOKUP('Munka - y=xi'!BI25,coco!$A$85:$GG$106,coco!BG$107,0)</f>
        <v>0</v>
      </c>
      <c r="BH133">
        <f>1.010852*VLOOKUP('Munka - y=xi'!BJ25,coco!$A$85:$GG$106,coco!BH$107,0)</f>
        <v>0</v>
      </c>
      <c r="BI133">
        <f>1.010852*VLOOKUP('Munka - y=xi'!BK25,coco!$A$85:$GG$106,coco!BI$107,0)</f>
        <v>0</v>
      </c>
      <c r="BJ133">
        <f>1.010852*VLOOKUP('Munka - y=xi'!BL25,coco!$A$85:$GG$106,coco!BJ$107,0)</f>
        <v>205.20295600000003</v>
      </c>
      <c r="BK133">
        <f>1.010852*VLOOKUP('Munka - y=xi'!BM25,coco!$A$85:$GG$106,coco!BK$107,0)</f>
        <v>0</v>
      </c>
      <c r="BL133">
        <f>1.010852*VLOOKUP('Munka - y=xi'!BN25,coco!$A$85:$GG$106,coco!BL$107,0)</f>
        <v>0</v>
      </c>
      <c r="BM133">
        <f>1.010852*VLOOKUP('Munka - y=xi'!BO25,coco!$A$85:$GG$106,coco!BM$107,0)</f>
        <v>0</v>
      </c>
      <c r="BN133">
        <f>1.010852*VLOOKUP('Munka - y=xi'!BP25,coco!$A$85:$GG$106,coco!BN$107,0)</f>
        <v>0</v>
      </c>
      <c r="BO133">
        <f>1.010852*VLOOKUP('Munka - y=xi'!BQ25,coco!$A$85:$GG$106,coco!BO$107,0)</f>
        <v>0</v>
      </c>
      <c r="BP133">
        <f>1.010852*VLOOKUP('Munka - y=xi'!BR25,coco!$A$85:$GG$106,coco!BP$107,0)</f>
        <v>0</v>
      </c>
      <c r="BQ133">
        <f>1.010852*VLOOKUP('Munka - y=xi'!BS25,coco!$A$85:$GG$106,coco!BQ$107,0)</f>
        <v>0</v>
      </c>
      <c r="BR133">
        <f>1.010852*VLOOKUP('Munka - y=xi'!BT25,coco!$A$85:$GG$106,coco!BR$107,0)</f>
        <v>0</v>
      </c>
      <c r="BS133">
        <f>1.010852*VLOOKUP('Munka - y=xi'!BU25,coco!$A$85:$GG$106,coco!BS$107,0)</f>
        <v>0</v>
      </c>
      <c r="BT133">
        <f>1.010852*VLOOKUP('Munka - y=xi'!BV25,coco!$A$85:$GG$106,coco!BT$107,0)</f>
        <v>0</v>
      </c>
      <c r="BU133">
        <f>1.010852*VLOOKUP('Munka - y=xi'!BW25,coco!$A$85:$GG$106,coco!BU$107,0)</f>
        <v>0</v>
      </c>
      <c r="BV133">
        <f>1.010852*VLOOKUP('Munka - y=xi'!BX25,coco!$A$85:$GG$106,coco!BV$107,0)</f>
        <v>0</v>
      </c>
      <c r="BW133">
        <f>1.010852*VLOOKUP('Munka - y=xi'!BY25,coco!$A$85:$GG$106,coco!BW$107,0)</f>
        <v>0</v>
      </c>
      <c r="BX133">
        <f>1.010852*VLOOKUP('Munka - y=xi'!BZ25,coco!$A$85:$GG$106,coco!BX$107,0)</f>
        <v>0</v>
      </c>
      <c r="BY133">
        <f>1.010852*VLOOKUP('Munka - y=xi'!CA25,coco!$A$85:$GG$106,coco!BY$107,0)</f>
        <v>0</v>
      </c>
      <c r="BZ133">
        <f>1.010852*VLOOKUP('Munka - y=xi'!CB25,coco!$A$85:$GG$106,coco!BZ$107,0)</f>
        <v>0</v>
      </c>
      <c r="CA133">
        <f>1.010852*VLOOKUP('Munka - y=xi'!CC25,coco!$A$85:$GG$106,coco!CA$107,0)</f>
        <v>0</v>
      </c>
      <c r="CB133">
        <f>1.010852*VLOOKUP('Munka - y=xi'!CD25,coco!$A$85:$GG$106,coco!CB$107,0)</f>
        <v>0</v>
      </c>
      <c r="CC133">
        <f>1.010852*VLOOKUP('Munka - y=xi'!CE25,coco!$A$85:$GG$106,coco!CC$107,0)</f>
        <v>0</v>
      </c>
      <c r="CD133">
        <f>1.010852*VLOOKUP('Munka - y=xi'!CF25,coco!$A$85:$GG$106,coco!CD$107,0)</f>
        <v>0</v>
      </c>
      <c r="CE133">
        <f>1.010852*VLOOKUP('Munka - y=xi'!CG25,coco!$A$85:$GG$106,coco!CE$107,0)</f>
        <v>0</v>
      </c>
      <c r="CF133">
        <f>1.010852*VLOOKUP('Munka - y=xi'!CH25,coco!$A$85:$GG$106,coco!CF$107,0)</f>
        <v>0</v>
      </c>
      <c r="CG133">
        <f>1.010852*VLOOKUP('Munka - y=xi'!CI25,coco!$A$85:$GG$106,coco!CG$107,0)</f>
        <v>0</v>
      </c>
      <c r="CH133">
        <f>1.010852*VLOOKUP('Munka - y=xi'!CJ25,coco!$A$85:$GG$106,coco!CH$107,0)</f>
        <v>0</v>
      </c>
      <c r="CI133">
        <f>1.010852*VLOOKUP('Munka - y=xi'!CK25,coco!$A$85:$GG$106,coco!CI$107,0)</f>
        <v>0</v>
      </c>
      <c r="CJ133">
        <f>1.010852*VLOOKUP('Munka - y=xi'!CL25,coco!$A$85:$GG$106,coco!CJ$107,0)</f>
        <v>0</v>
      </c>
      <c r="CK133">
        <f>1.010852*VLOOKUP('Munka - y=xi'!CM25,coco!$A$85:$GG$106,coco!CK$107,0)</f>
        <v>0</v>
      </c>
      <c r="CL133">
        <f>1.010852*VLOOKUP('Munka - y=xi'!CN25,coco!$A$85:$GG$106,coco!CL$107,0)</f>
        <v>0</v>
      </c>
      <c r="CM133">
        <f>1.010852*VLOOKUP('Munka - y=xi'!CO25,coco!$A$85:$GG$106,coco!CM$107,0)</f>
        <v>0</v>
      </c>
      <c r="CN133">
        <f>1.010852*VLOOKUP('Munka - y=xi'!CP25,coco!$A$85:$GG$106,coco!CN$107,0)</f>
        <v>0</v>
      </c>
      <c r="CO133">
        <f>1.010852*VLOOKUP('Munka - y=xi'!CQ25,coco!$A$85:$GG$106,coco!CO$107,0)</f>
        <v>189.53475</v>
      </c>
      <c r="CP133">
        <f>1.010852*VLOOKUP('Munka - y=xi'!CR25,coco!$A$85:$GG$106,coco!CP$107,0)</f>
        <v>0</v>
      </c>
      <c r="CQ133">
        <f>1.010852*VLOOKUP('Munka - y=xi'!CS25,coco!$A$85:$GG$106,coco!CQ$107,0)</f>
        <v>0</v>
      </c>
      <c r="CR133">
        <f>1.010852*VLOOKUP('Munka - y=xi'!CT25,coco!$A$85:$GG$106,coco!CR$107,0)</f>
        <v>0</v>
      </c>
      <c r="CS133">
        <f>1.010852*VLOOKUP('Munka - y=xi'!CU25,coco!$A$85:$GG$106,coco!CS$107,0)</f>
        <v>0</v>
      </c>
      <c r="CT133">
        <f>1.010852*VLOOKUP('Munka - y=xi'!CV25,coco!$A$85:$GG$106,coco!CT$107,0)</f>
        <v>8.0868160000000007</v>
      </c>
      <c r="CU133">
        <f>1.010852*VLOOKUP('Munka - y=xi'!CW25,coco!$A$85:$GG$106,coco!CU$107,0)</f>
        <v>0</v>
      </c>
      <c r="CV133">
        <f>1.010852*VLOOKUP('Munka - y=xi'!CX25,coco!$A$85:$GG$106,coco!CV$107,0)</f>
        <v>0</v>
      </c>
      <c r="CW133">
        <f>1.010852*VLOOKUP('Munka - y=xi'!CY25,coco!$A$85:$GG$106,coco!CW$107,0)</f>
        <v>0</v>
      </c>
      <c r="CX133">
        <f>1.010852*VLOOKUP('Munka - y=xi'!CZ25,coco!$A$85:$GG$106,coco!CX$107,0)</f>
        <v>0</v>
      </c>
      <c r="CY133">
        <f>1.010852*VLOOKUP('Munka - y=xi'!DA25,coco!$A$85:$GG$106,coco!CY$107,0)</f>
        <v>0</v>
      </c>
      <c r="CZ133">
        <f>1.010852*VLOOKUP('Munka - y=xi'!DB25,coco!$A$85:$GG$106,coco!CZ$107,0)</f>
        <v>0</v>
      </c>
      <c r="DA133">
        <f>1.010852*VLOOKUP('Munka - y=xi'!DC25,coco!$A$85:$GG$106,coco!DA$107,0)</f>
        <v>0</v>
      </c>
      <c r="DB133">
        <f>1.010852*VLOOKUP('Munka - y=xi'!DD25,coco!$A$85:$GG$106,coco!DB$107,0)</f>
        <v>0</v>
      </c>
      <c r="DC133">
        <f>1.010852*VLOOKUP('Munka - y=xi'!DE25,coco!$A$85:$GG$106,coco!DC$107,0)</f>
        <v>0</v>
      </c>
      <c r="DD133">
        <f>1.010852*VLOOKUP('Munka - y=xi'!DF25,coco!$A$85:$GG$106,coco!DD$107,0)</f>
        <v>0</v>
      </c>
      <c r="DE133">
        <f>1.010852*VLOOKUP('Munka - y=xi'!DG25,coco!$A$85:$GG$106,coco!DE$107,0)</f>
        <v>0</v>
      </c>
      <c r="DF133">
        <f>1.010852*VLOOKUP('Munka - y=xi'!DH25,coco!$A$85:$GG$106,coco!DF$107,0)</f>
        <v>0</v>
      </c>
      <c r="DG133">
        <f>1.010852*VLOOKUP('Munka - y=xi'!DI25,coco!$A$85:$GG$106,coco!DG$107,0)</f>
        <v>0</v>
      </c>
      <c r="DH133">
        <f>1.010852*VLOOKUP('Munka - y=xi'!DJ25,coco!$A$85:$GG$106,coco!DH$107,0)</f>
        <v>0</v>
      </c>
      <c r="DI133">
        <f>1.010852*VLOOKUP('Munka - y=xi'!DK25,coco!$A$85:$GG$106,coco!DI$107,0)</f>
        <v>0</v>
      </c>
      <c r="DJ133">
        <f>1.010852*VLOOKUP('Munka - y=xi'!DL25,coco!$A$85:$GG$106,coco!DJ$107,0)</f>
        <v>0</v>
      </c>
      <c r="DK133">
        <f>1.010852*VLOOKUP('Munka - y=xi'!DM25,coco!$A$85:$GG$106,coco!DK$107,0)</f>
        <v>0</v>
      </c>
      <c r="DL133">
        <f>1.010852*VLOOKUP('Munka - y=xi'!DN25,coco!$A$85:$GG$106,coco!DL$107,0)</f>
        <v>0</v>
      </c>
      <c r="DM133">
        <f>1.010852*VLOOKUP('Munka - y=xi'!DO25,coco!$A$85:$GG$106,coco!DM$107,0)</f>
        <v>0</v>
      </c>
      <c r="DN133">
        <f>1.010852*VLOOKUP('Munka - y=xi'!DP25,coco!$A$85:$GG$106,coco!DN$107,0)</f>
        <v>0</v>
      </c>
      <c r="DO133">
        <f>1.010852*VLOOKUP('Munka - y=xi'!DQ25,coco!$A$85:$GG$106,coco!DO$107,0)</f>
        <v>0</v>
      </c>
      <c r="DP133">
        <f>1.010852*VLOOKUP('Munka - y=xi'!DR25,coco!$A$85:$GG$106,coco!DP$107,0)</f>
        <v>0</v>
      </c>
      <c r="DQ133">
        <f>1.010852*VLOOKUP('Munka - y=xi'!DS25,coco!$A$85:$GG$106,coco!DQ$107,0)</f>
        <v>0</v>
      </c>
      <c r="DR133">
        <f>1.010852*VLOOKUP('Munka - y=xi'!DT25,coco!$A$85:$GG$106,coco!DR$107,0)</f>
        <v>0</v>
      </c>
      <c r="DS133">
        <f>1.010852*VLOOKUP('Munka - y=xi'!DU25,coco!$A$85:$GG$106,coco!DS$107,0)</f>
        <v>0</v>
      </c>
      <c r="DT133">
        <f>1.010852*VLOOKUP('Munka - y=xi'!DV25,coco!$A$85:$GG$106,coco!DT$107,0)</f>
        <v>0</v>
      </c>
      <c r="DU133">
        <f>1.010852*VLOOKUP('Munka - y=xi'!DW25,coco!$A$85:$GG$106,coco!DU$107,0)</f>
        <v>0</v>
      </c>
      <c r="DV133">
        <f>1.010852*VLOOKUP('Munka - y=xi'!DX25,coco!$A$85:$GG$106,coco!DV$107,0)</f>
        <v>0</v>
      </c>
      <c r="DW133">
        <f>1.010852*VLOOKUP('Munka - y=xi'!DY25,coco!$A$85:$GG$106,coco!DW$107,0)</f>
        <v>0</v>
      </c>
      <c r="DX133">
        <f>1.010852*VLOOKUP('Munka - y=xi'!DZ25,coco!$A$85:$GG$106,coco!DX$107,0)</f>
        <v>0</v>
      </c>
      <c r="DY133">
        <f>1.010852*VLOOKUP('Munka - y=xi'!EA25,coco!$A$85:$GG$106,coco!DY$107,0)</f>
        <v>0</v>
      </c>
      <c r="DZ133">
        <f>1.010852*VLOOKUP('Munka - y=xi'!EB25,coco!$A$85:$GG$106,coco!DZ$107,0)</f>
        <v>0</v>
      </c>
      <c r="EA133">
        <f>1.010852*VLOOKUP('Munka - y=xi'!EC25,coco!$A$85:$GG$106,coco!EA$107,0)</f>
        <v>0</v>
      </c>
      <c r="EB133">
        <f>1.010852*VLOOKUP('Munka - y=xi'!ED25,coco!$A$85:$GG$106,coco!EB$107,0)</f>
        <v>0</v>
      </c>
      <c r="EC133">
        <f>1.010852*VLOOKUP('Munka - y=xi'!EE25,coco!$A$85:$GG$106,coco!EC$107,0)</f>
        <v>0</v>
      </c>
      <c r="ED133">
        <f>1.010852*VLOOKUP('Munka - y=xi'!EF25,coco!$A$85:$GG$106,coco!ED$107,0)</f>
        <v>39.423228000000002</v>
      </c>
      <c r="EE133">
        <f>1.010852*VLOOKUP('Munka - y=xi'!EG25,coco!$A$85:$GG$106,coco!EE$107,0)</f>
        <v>70.759640000000005</v>
      </c>
      <c r="EF133">
        <f>1.010852*VLOOKUP('Munka - y=xi'!EH25,coco!$A$85:$GG$106,coco!EF$107,0)</f>
        <v>0</v>
      </c>
      <c r="EG133">
        <f>1.010852*VLOOKUP('Munka - y=xi'!EI25,coco!$A$85:$GG$106,coco!EG$107,0)</f>
        <v>0</v>
      </c>
      <c r="EH133">
        <f>1.010852*VLOOKUP('Munka - y=xi'!EJ25,coco!$A$85:$GG$106,coco!EH$107,0)</f>
        <v>0</v>
      </c>
      <c r="EI133">
        <f>1.010852*VLOOKUP('Munka - y=xi'!EK25,coco!$A$85:$GG$106,coco!EI$107,0)</f>
        <v>0</v>
      </c>
      <c r="EJ133">
        <f>1.010852*VLOOKUP('Munka - y=xi'!EL25,coco!$A$85:$GG$106,coco!EJ$107,0)</f>
        <v>0</v>
      </c>
      <c r="EK133">
        <f>1.010852*VLOOKUP('Munka - y=xi'!EM25,coco!$A$85:$GG$106,coco!EK$107,0)</f>
        <v>3.5379820000000004</v>
      </c>
      <c r="EL133">
        <f>1.010852*VLOOKUP('Munka - y=xi'!EN25,coco!$A$85:$GG$106,coco!EL$107,0)</f>
        <v>0</v>
      </c>
      <c r="EM133">
        <f>1.010852*VLOOKUP('Munka - y=xi'!EO25,coco!$A$85:$GG$106,coco!EM$107,0)</f>
        <v>0</v>
      </c>
      <c r="EN133">
        <f>1.010852*VLOOKUP('Munka - y=xi'!EP25,coco!$A$85:$GG$106,coco!EN$107,0)</f>
        <v>0</v>
      </c>
      <c r="EO133">
        <f>1.010852*VLOOKUP('Munka - y=xi'!EQ25,coco!$A$85:$GG$106,coco!EO$107,0)</f>
        <v>0</v>
      </c>
      <c r="EP133">
        <f>1.010852*VLOOKUP('Munka - y=xi'!ER25,coco!$A$85:$GG$106,coco!EP$107,0)</f>
        <v>0</v>
      </c>
      <c r="EQ133">
        <f>1.010852*VLOOKUP('Munka - y=xi'!ES25,coco!$A$85:$GG$106,coco!EQ$107,0)</f>
        <v>0</v>
      </c>
      <c r="ER133">
        <f>1.010852*VLOOKUP('Munka - y=xi'!ET25,coco!$A$85:$GG$106,coco!ER$107,0)</f>
        <v>0</v>
      </c>
      <c r="ES133">
        <f>1.010852*VLOOKUP('Munka - y=xi'!EU25,coco!$A$85:$GG$106,coco!ES$107,0)</f>
        <v>0</v>
      </c>
      <c r="ET133">
        <f>1.010852*VLOOKUP('Munka - y=xi'!EV25,coco!$A$85:$GG$106,coco!ET$107,0)</f>
        <v>0</v>
      </c>
      <c r="EU133">
        <f>1.010852*VLOOKUP('Munka - y=xi'!EW25,coco!$A$85:$GG$106,coco!EU$107,0)</f>
        <v>0</v>
      </c>
      <c r="EV133">
        <f>1.010852*VLOOKUP('Munka - y=xi'!EX25,coco!$A$85:$GG$106,coco!EV$107,0)</f>
        <v>0</v>
      </c>
      <c r="EW133">
        <f>1.010852*VLOOKUP('Munka - y=xi'!EY25,coco!$A$85:$GG$106,coco!EW$107,0)</f>
        <v>0</v>
      </c>
      <c r="EX133">
        <f>1.010852*VLOOKUP('Munka - y=xi'!EZ25,coco!$A$85:$GG$106,coco!EX$107,0)</f>
        <v>0</v>
      </c>
      <c r="EY133">
        <f>1.010852*VLOOKUP('Munka - y=xi'!FA25,coco!$A$85:$GG$106,coco!EY$107,0)</f>
        <v>0</v>
      </c>
      <c r="EZ133">
        <f>1.010852*VLOOKUP('Munka - y=xi'!FB25,coco!$A$85:$GG$106,coco!EZ$107,0)</f>
        <v>0</v>
      </c>
      <c r="FA133">
        <f>1.010852*VLOOKUP('Munka - y=xi'!FC25,coco!$A$85:$GG$106,coco!FA$107,0)</f>
        <v>33.358116000000003</v>
      </c>
      <c r="FB133">
        <f>1.010852*VLOOKUP('Munka - y=xi'!FD25,coco!$A$85:$GG$106,coco!FB$107,0)</f>
        <v>0</v>
      </c>
      <c r="FC133">
        <f>1.010852*VLOOKUP('Munka - y=xi'!FE25,coco!$A$85:$GG$106,coco!FC$107,0)</f>
        <v>0</v>
      </c>
      <c r="FD133">
        <f>1.010852*VLOOKUP('Munka - y=xi'!FF25,coco!$A$85:$GG$106,coco!FD$107,0)</f>
        <v>0</v>
      </c>
      <c r="FE133">
        <f>1.010852*VLOOKUP('Munka - y=xi'!FG25,coco!$A$85:$GG$106,coco!FE$107,0)</f>
        <v>0</v>
      </c>
      <c r="FF133">
        <f>1.010852*VLOOKUP('Munka - y=xi'!FH25,coco!$A$85:$GG$106,coco!FF$107,0)</f>
        <v>0</v>
      </c>
      <c r="FG133">
        <f>1.010852*VLOOKUP('Munka - y=xi'!FI25,coco!$A$85:$GG$106,coco!FG$107,0)</f>
        <v>0</v>
      </c>
      <c r="FH133">
        <f>1.010852*VLOOKUP('Munka - y=xi'!FJ25,coco!$A$85:$GG$106,coco!FH$107,0)</f>
        <v>22.238744000000001</v>
      </c>
      <c r="FI133">
        <f>1.010852*VLOOKUP('Munka - y=xi'!FK25,coco!$A$85:$GG$106,coco!FI$107,0)</f>
        <v>0</v>
      </c>
      <c r="FJ133">
        <f>1.010852*VLOOKUP('Munka - y=xi'!FL25,coco!$A$85:$GG$106,coco!FJ$107,0)</f>
        <v>0</v>
      </c>
      <c r="FK133">
        <f>1.010852*VLOOKUP('Munka - y=xi'!FM25,coco!$A$85:$GG$106,coco!FK$107,0)</f>
        <v>0</v>
      </c>
      <c r="FL133">
        <f>1.010852*VLOOKUP('Munka - y=xi'!FN25,coco!$A$85:$GG$106,coco!FL$107,0)</f>
        <v>0</v>
      </c>
      <c r="FM133">
        <f>1.010852*VLOOKUP('Munka - y=xi'!FO25,coco!$A$85:$GG$106,coco!FM$107,0)</f>
        <v>0</v>
      </c>
      <c r="FN133">
        <f>1.010852*VLOOKUP('Munka - y=xi'!FP25,coco!$A$85:$GG$106,coco!FN$107,0)</f>
        <v>0</v>
      </c>
      <c r="FO133">
        <f>1.010852*VLOOKUP('Munka - y=xi'!FQ25,coco!$A$85:$GG$106,coco!FO$107,0)</f>
        <v>0</v>
      </c>
      <c r="FP133">
        <f>1.010852*VLOOKUP('Munka - y=xi'!FR25,coco!$A$85:$GG$106,coco!FP$107,0)</f>
        <v>0</v>
      </c>
      <c r="FQ133">
        <f>1.010852*VLOOKUP('Munka - y=xi'!FS25,coco!$A$85:$GG$106,coco!FQ$107,0)</f>
        <v>0</v>
      </c>
      <c r="FR133">
        <f>1.010852*VLOOKUP('Munka - y=xi'!FT25,coco!$A$85:$GG$106,coco!FR$107,0)</f>
        <v>0</v>
      </c>
      <c r="FS133">
        <f>1.010852*VLOOKUP('Munka - y=xi'!FU25,coco!$A$85:$GG$106,coco!FS$107,0)</f>
        <v>0</v>
      </c>
      <c r="FT133">
        <f>1.010852*VLOOKUP('Munka - y=xi'!FV25,coco!$A$85:$GG$106,coco!FT$107,0)</f>
        <v>0</v>
      </c>
      <c r="FU133">
        <f>1.010852*VLOOKUP('Munka - y=xi'!FW25,coco!$A$85:$GG$106,coco!FU$107,0)</f>
        <v>0</v>
      </c>
      <c r="FV133">
        <f>1.010852*VLOOKUP('Munka - y=xi'!FX25,coco!$A$85:$GG$106,coco!FV$107,0)</f>
        <v>0</v>
      </c>
      <c r="FW133">
        <f>1.010852*VLOOKUP('Munka - y=xi'!FY25,coco!$A$85:$GG$106,coco!FW$107,0)</f>
        <v>0</v>
      </c>
      <c r="FX133">
        <f>1.010852*VLOOKUP('Munka - y=xi'!FZ25,coco!$A$85:$GG$106,coco!FX$107,0)</f>
        <v>0</v>
      </c>
      <c r="FY133">
        <f>1.010852*VLOOKUP('Munka - y=xi'!GA25,coco!$A$85:$GG$106,coco!FY$107,0)</f>
        <v>0</v>
      </c>
      <c r="FZ133">
        <f>1.010852*VLOOKUP('Munka - y=xi'!GB25,coco!$A$85:$GG$106,coco!FZ$107,0)</f>
        <v>0</v>
      </c>
      <c r="GA133">
        <f>1.010852*VLOOKUP('Munka - y=xi'!GC25,coco!$A$85:$GG$106,coco!GA$107,0)</f>
        <v>0</v>
      </c>
      <c r="GB133">
        <f>1.010852*VLOOKUP('Munka - y=xi'!GD25,coco!$A$85:$GG$106,coco!GB$107,0)</f>
        <v>0</v>
      </c>
      <c r="GC133">
        <f>1.010852*VLOOKUP('Munka - y=xi'!GE25,coco!$A$85:$GG$106,coco!GC$107,0)</f>
        <v>0</v>
      </c>
      <c r="GD133">
        <f>1.010852*VLOOKUP('Munka - y=xi'!GF25,coco!$A$85:$GG$106,coco!GD$107,0)</f>
        <v>0</v>
      </c>
      <c r="GE133">
        <f>1.010852*VLOOKUP('Munka - y=xi'!GG25,coco!$A$85:$GG$106,coco!GE$107,0)</f>
        <v>0</v>
      </c>
      <c r="GF133">
        <f>1.010852*VLOOKUP('Munka - y=xi'!GH25,coco!$A$85:$GG$106,coco!GF$107,0)</f>
        <v>0</v>
      </c>
      <c r="GG133">
        <f>1.010852*VLOOKUP('Munka - y=xi'!GI25,coco!$A$85:$GG$106,coco!GG$107,0)</f>
        <v>0</v>
      </c>
      <c r="GH133">
        <f t="shared" si="25"/>
        <v>3142.7388680000008</v>
      </c>
      <c r="GI133">
        <f>'Munka - y=xi'!GJ25</f>
        <v>2789</v>
      </c>
      <c r="GJ133">
        <f t="shared" si="26"/>
        <v>-353.73886800000082</v>
      </c>
    </row>
    <row r="134" spans="1:192" hidden="1">
      <c r="A134" t="str">
        <f>'Munka - y=xi'!A26</f>
        <v>Tolmács 2000</v>
      </c>
      <c r="B134">
        <f>1.010852*VLOOKUP('Munka - y=xi'!D26,coco!$A$85:$GG$106,coco!B$107,0)</f>
        <v>0</v>
      </c>
      <c r="C134">
        <f>1.010852*VLOOKUP('Munka - y=xi'!E26,coco!$A$85:$GG$106,coco!C$107,0)</f>
        <v>0</v>
      </c>
      <c r="D134">
        <f>1.010852*VLOOKUP('Munka - y=xi'!F26,coco!$A$85:$GG$106,coco!D$107,0)</f>
        <v>0</v>
      </c>
      <c r="E134">
        <f>1.010852*VLOOKUP('Munka - y=xi'!G26,coco!$A$85:$GG$106,coco!E$107,0)</f>
        <v>0</v>
      </c>
      <c r="F134">
        <f>1.010852*VLOOKUP('Munka - y=xi'!H26,coco!$A$85:$GG$106,coco!F$107,0)</f>
        <v>0</v>
      </c>
      <c r="G134">
        <f>1.010852*VLOOKUP('Munka - y=xi'!I26,coco!$A$85:$GG$106,coco!G$107,0)</f>
        <v>0</v>
      </c>
      <c r="H134">
        <f>1.010852*VLOOKUP('Munka - y=xi'!J26,coco!$A$85:$GG$106,coco!H$107,0)</f>
        <v>0</v>
      </c>
      <c r="I134">
        <f>1.010852*VLOOKUP('Munka - y=xi'!K26,coco!$A$85:$GG$106,coco!I$107,0)</f>
        <v>0</v>
      </c>
      <c r="J134">
        <f>1.010852*VLOOKUP('Munka - y=xi'!L26,coco!$A$85:$GG$106,coco!J$107,0)</f>
        <v>0</v>
      </c>
      <c r="K134">
        <f>1.010852*VLOOKUP('Munka - y=xi'!M26,coco!$A$85:$GG$106,coco!K$107,0)</f>
        <v>0</v>
      </c>
      <c r="L134">
        <f>1.010852*VLOOKUP('Munka - y=xi'!N26,coco!$A$85:$GG$106,coco!L$107,0)</f>
        <v>0</v>
      </c>
      <c r="M134">
        <f>1.010852*VLOOKUP('Munka - y=xi'!O26,coco!$A$85:$GG$106,coco!M$107,0)</f>
        <v>0</v>
      </c>
      <c r="N134">
        <f>1.010852*VLOOKUP('Munka - y=xi'!P26,coco!$A$85:$GG$106,coco!N$107,0)</f>
        <v>42.961210000000001</v>
      </c>
      <c r="O134">
        <f>1.010852*VLOOKUP('Munka - y=xi'!Q26,coco!$A$85:$GG$106,coco!O$107,0)</f>
        <v>238.05564600000002</v>
      </c>
      <c r="P134">
        <f>1.010852*VLOOKUP('Munka - y=xi'!R26,coco!$A$85:$GG$106,coco!P$107,0)</f>
        <v>0</v>
      </c>
      <c r="Q134">
        <f>1.010852*VLOOKUP('Munka - y=xi'!S26,coco!$A$85:$GG$106,coco!Q$107,0)</f>
        <v>0</v>
      </c>
      <c r="R134">
        <f>1.010852*VLOOKUP('Munka - y=xi'!T26,coco!$A$85:$GG$106,coco!R$107,0)</f>
        <v>0</v>
      </c>
      <c r="S134">
        <f>1.010852*VLOOKUP('Munka - y=xi'!U26,coco!$A$85:$GG$106,coco!S$107,0)</f>
        <v>0</v>
      </c>
      <c r="T134">
        <f>1.010852*VLOOKUP('Munka - y=xi'!V26,coco!$A$85:$GG$106,coco!T$107,0)</f>
        <v>245.63703600000002</v>
      </c>
      <c r="U134">
        <f>1.010852*VLOOKUP('Munka - y=xi'!W26,coco!$A$85:$GG$106,coco!U$107,0)</f>
        <v>0</v>
      </c>
      <c r="V134">
        <f>1.010852*VLOOKUP('Munka - y=xi'!X26,coco!$A$85:$GG$106,coco!V$107,0)</f>
        <v>0</v>
      </c>
      <c r="W134">
        <f>1.010852*VLOOKUP('Munka - y=xi'!Y26,coco!$A$85:$GG$106,coco!W$107,0)</f>
        <v>0</v>
      </c>
      <c r="X134">
        <f>1.010852*VLOOKUP('Munka - y=xi'!Z26,coco!$A$85:$GG$106,coco!X$107,0)</f>
        <v>0</v>
      </c>
      <c r="Y134">
        <f>1.010852*VLOOKUP('Munka - y=xi'!AA26,coco!$A$85:$GG$106,coco!Y$107,0)</f>
        <v>0</v>
      </c>
      <c r="Z134">
        <f>1.010852*VLOOKUP('Munka - y=xi'!AB26,coco!$A$85:$GG$106,coco!Z$107,0)</f>
        <v>0</v>
      </c>
      <c r="AA134">
        <f>1.010852*VLOOKUP('Munka - y=xi'!AC26,coco!$A$85:$GG$106,coco!AA$107,0)</f>
        <v>0</v>
      </c>
      <c r="AB134">
        <f>1.010852*VLOOKUP('Munka - y=xi'!AD26,coco!$A$85:$GG$106,coco!AB$107,0)</f>
        <v>0</v>
      </c>
      <c r="AC134">
        <f>1.010852*VLOOKUP('Munka - y=xi'!AE26,coco!$A$85:$GG$106,coco!AC$107,0)</f>
        <v>0</v>
      </c>
      <c r="AD134">
        <f>1.010852*VLOOKUP('Munka - y=xi'!AF26,coco!$A$85:$GG$106,coco!AD$107,0)</f>
        <v>0</v>
      </c>
      <c r="AE134">
        <f>1.010852*VLOOKUP('Munka - y=xi'!AG26,coco!$A$85:$GG$106,coco!AE$107,0)</f>
        <v>0</v>
      </c>
      <c r="AF134">
        <f>1.010852*VLOOKUP('Munka - y=xi'!AH26,coco!$A$85:$GG$106,coco!AF$107,0)</f>
        <v>0</v>
      </c>
      <c r="AG134">
        <f>1.010852*VLOOKUP('Munka - y=xi'!AI26,coco!$A$85:$GG$106,coco!AG$107,0)</f>
        <v>0</v>
      </c>
      <c r="AH134">
        <f>1.010852*VLOOKUP('Munka - y=xi'!AJ26,coco!$A$85:$GG$106,coco!AH$107,0)</f>
        <v>0</v>
      </c>
      <c r="AI134">
        <f>1.010852*VLOOKUP('Munka - y=xi'!AK26,coco!$A$85:$GG$106,coco!AI$107,0)</f>
        <v>0</v>
      </c>
      <c r="AJ134">
        <f>1.010852*VLOOKUP('Munka - y=xi'!AL26,coco!$A$85:$GG$106,coco!AJ$107,0)</f>
        <v>0</v>
      </c>
      <c r="AK134">
        <f>1.010852*VLOOKUP('Munka - y=xi'!AM26,coco!$A$85:$GG$106,coco!AK$107,0)</f>
        <v>0</v>
      </c>
      <c r="AL134">
        <f>1.010852*VLOOKUP('Munka - y=xi'!AN26,coco!$A$85:$GG$106,coco!AL$107,0)</f>
        <v>0</v>
      </c>
      <c r="AM134">
        <f>1.010852*VLOOKUP('Munka - y=xi'!AO26,coco!$A$85:$GG$106,coco!AM$107,0)</f>
        <v>0</v>
      </c>
      <c r="AN134">
        <f>1.010852*VLOOKUP('Munka - y=xi'!AP26,coco!$A$85:$GG$106,coco!AN$107,0)</f>
        <v>0</v>
      </c>
      <c r="AO134">
        <f>1.010852*VLOOKUP('Munka - y=xi'!AQ26,coco!$A$85:$GG$106,coco!AO$107,0)</f>
        <v>0</v>
      </c>
      <c r="AP134">
        <f>1.010852*VLOOKUP('Munka - y=xi'!AR26,coco!$A$85:$GG$106,coco!AP$107,0)</f>
        <v>0</v>
      </c>
      <c r="AQ134">
        <f>1.010852*VLOOKUP('Munka - y=xi'!AS26,coco!$A$85:$GG$106,coco!AQ$107,0)</f>
        <v>0</v>
      </c>
      <c r="AR134">
        <f>1.010852*VLOOKUP('Munka - y=xi'!AT26,coco!$A$85:$GG$106,coco!AR$107,0)</f>
        <v>0</v>
      </c>
      <c r="AS134">
        <f>1.010852*VLOOKUP('Munka - y=xi'!AU26,coco!$A$85:$GG$106,coco!AS$107,0)</f>
        <v>25.271300000000004</v>
      </c>
      <c r="AT134">
        <f>1.010852*VLOOKUP('Munka - y=xi'!AV26,coco!$A$85:$GG$106,coco!AT$107,0)</f>
        <v>0</v>
      </c>
      <c r="AU134">
        <f>1.010852*VLOOKUP('Munka - y=xi'!AW26,coco!$A$85:$GG$106,coco!AU$107,0)</f>
        <v>0</v>
      </c>
      <c r="AV134">
        <f>1.010852*VLOOKUP('Munka - y=xi'!AX26,coco!$A$85:$GG$106,coco!AV$107,0)</f>
        <v>0</v>
      </c>
      <c r="AW134">
        <f>1.010852*VLOOKUP('Munka - y=xi'!AY26,coco!$A$85:$GG$106,coco!AW$107,0)</f>
        <v>0</v>
      </c>
      <c r="AX134">
        <f>1.010852*VLOOKUP('Munka - y=xi'!AZ26,coco!$A$85:$GG$106,coco!AX$107,0)</f>
        <v>0</v>
      </c>
      <c r="AY134">
        <f>1.010852*VLOOKUP('Munka - y=xi'!BA26,coco!$A$85:$GG$106,coco!AY$107,0)</f>
        <v>0</v>
      </c>
      <c r="AZ134">
        <f>1.010852*VLOOKUP('Munka - y=xi'!BB26,coco!$A$85:$GG$106,coco!AZ$107,0)</f>
        <v>0</v>
      </c>
      <c r="BA134">
        <f>1.010852*VLOOKUP('Munka - y=xi'!BC26,coco!$A$85:$GG$106,coco!BA$107,0)</f>
        <v>0</v>
      </c>
      <c r="BB134">
        <f>1.010852*VLOOKUP('Munka - y=xi'!BD26,coco!$A$85:$GG$106,coco!BB$107,0)</f>
        <v>0</v>
      </c>
      <c r="BC134">
        <f>1.010852*VLOOKUP('Munka - y=xi'!BE26,coco!$A$85:$GG$106,coco!BC$107,0)</f>
        <v>0</v>
      </c>
      <c r="BD134">
        <f>1.010852*VLOOKUP('Munka - y=xi'!BF26,coco!$A$85:$GG$106,coco!BD$107,0)</f>
        <v>0</v>
      </c>
      <c r="BE134">
        <f>1.010852*VLOOKUP('Munka - y=xi'!BG26,coco!$A$85:$GG$106,coco!BE$107,0)</f>
        <v>614.09259000000009</v>
      </c>
      <c r="BF134">
        <f>1.010852*VLOOKUP('Munka - y=xi'!BH26,coco!$A$85:$GG$106,coco!BF$107,0)</f>
        <v>0</v>
      </c>
      <c r="BG134">
        <f>1.010852*VLOOKUP('Munka - y=xi'!BI26,coco!$A$85:$GG$106,coco!BG$107,0)</f>
        <v>0</v>
      </c>
      <c r="BH134">
        <f>1.010852*VLOOKUP('Munka - y=xi'!BJ26,coco!$A$85:$GG$106,coco!BH$107,0)</f>
        <v>0</v>
      </c>
      <c r="BI134">
        <f>1.010852*VLOOKUP('Munka - y=xi'!BK26,coco!$A$85:$GG$106,coco!BI$107,0)</f>
        <v>0</v>
      </c>
      <c r="BJ134">
        <f>1.010852*VLOOKUP('Munka - y=xi'!BL26,coco!$A$85:$GG$106,coco!BJ$107,0)</f>
        <v>152.13322600000001</v>
      </c>
      <c r="BK134">
        <f>1.010852*VLOOKUP('Munka - y=xi'!BM26,coco!$A$85:$GG$106,coco!BK$107,0)</f>
        <v>0</v>
      </c>
      <c r="BL134">
        <f>1.010852*VLOOKUP('Munka - y=xi'!BN26,coco!$A$85:$GG$106,coco!BL$107,0)</f>
        <v>0</v>
      </c>
      <c r="BM134">
        <f>1.010852*VLOOKUP('Munka - y=xi'!BO26,coco!$A$85:$GG$106,coco!BM$107,0)</f>
        <v>0</v>
      </c>
      <c r="BN134">
        <f>1.010852*VLOOKUP('Munka - y=xi'!BP26,coco!$A$85:$GG$106,coco!BN$107,0)</f>
        <v>0</v>
      </c>
      <c r="BO134">
        <f>1.010852*VLOOKUP('Munka - y=xi'!BQ26,coco!$A$85:$GG$106,coco!BO$107,0)</f>
        <v>0</v>
      </c>
      <c r="BP134">
        <f>1.010852*VLOOKUP('Munka - y=xi'!BR26,coco!$A$85:$GG$106,coco!BP$107,0)</f>
        <v>0</v>
      </c>
      <c r="BQ134">
        <f>1.010852*VLOOKUP('Munka - y=xi'!BS26,coco!$A$85:$GG$106,coco!BQ$107,0)</f>
        <v>0</v>
      </c>
      <c r="BR134">
        <f>1.010852*VLOOKUP('Munka - y=xi'!BT26,coco!$A$85:$GG$106,coco!BR$107,0)</f>
        <v>0</v>
      </c>
      <c r="BS134">
        <f>1.010852*VLOOKUP('Munka - y=xi'!BU26,coco!$A$85:$GG$106,coco!BS$107,0)</f>
        <v>0</v>
      </c>
      <c r="BT134">
        <f>1.010852*VLOOKUP('Munka - y=xi'!BV26,coco!$A$85:$GG$106,coco!BT$107,0)</f>
        <v>0</v>
      </c>
      <c r="BU134">
        <f>1.010852*VLOOKUP('Munka - y=xi'!BW26,coco!$A$85:$GG$106,coco!BU$107,0)</f>
        <v>0</v>
      </c>
      <c r="BV134">
        <f>1.010852*VLOOKUP('Munka - y=xi'!BX26,coco!$A$85:$GG$106,coco!BV$107,0)</f>
        <v>0</v>
      </c>
      <c r="BW134">
        <f>1.010852*VLOOKUP('Munka - y=xi'!BY26,coco!$A$85:$GG$106,coco!BW$107,0)</f>
        <v>0</v>
      </c>
      <c r="BX134">
        <f>1.010852*VLOOKUP('Munka - y=xi'!BZ26,coco!$A$85:$GG$106,coco!BX$107,0)</f>
        <v>0</v>
      </c>
      <c r="BY134">
        <f>1.010852*VLOOKUP('Munka - y=xi'!CA26,coco!$A$85:$GG$106,coco!BY$107,0)</f>
        <v>0</v>
      </c>
      <c r="BZ134">
        <f>1.010852*VLOOKUP('Munka - y=xi'!CB26,coco!$A$85:$GG$106,coco!BZ$107,0)</f>
        <v>0</v>
      </c>
      <c r="CA134">
        <f>1.010852*VLOOKUP('Munka - y=xi'!CC26,coco!$A$85:$GG$106,coco!CA$107,0)</f>
        <v>0</v>
      </c>
      <c r="CB134">
        <f>1.010852*VLOOKUP('Munka - y=xi'!CD26,coco!$A$85:$GG$106,coco!CB$107,0)</f>
        <v>0</v>
      </c>
      <c r="CC134">
        <f>1.010852*VLOOKUP('Munka - y=xi'!CE26,coco!$A$85:$GG$106,coco!CC$107,0)</f>
        <v>0</v>
      </c>
      <c r="CD134">
        <f>1.010852*VLOOKUP('Munka - y=xi'!CF26,coco!$A$85:$GG$106,coco!CD$107,0)</f>
        <v>0</v>
      </c>
      <c r="CE134">
        <f>1.010852*VLOOKUP('Munka - y=xi'!CG26,coco!$A$85:$GG$106,coco!CE$107,0)</f>
        <v>0</v>
      </c>
      <c r="CF134">
        <f>1.010852*VLOOKUP('Munka - y=xi'!CH26,coco!$A$85:$GG$106,coco!CF$107,0)</f>
        <v>0</v>
      </c>
      <c r="CG134">
        <f>1.010852*VLOOKUP('Munka - y=xi'!CI26,coco!$A$85:$GG$106,coco!CG$107,0)</f>
        <v>0</v>
      </c>
      <c r="CH134">
        <f>1.010852*VLOOKUP('Munka - y=xi'!CJ26,coco!$A$85:$GG$106,coco!CH$107,0)</f>
        <v>0</v>
      </c>
      <c r="CI134">
        <f>1.010852*VLOOKUP('Munka - y=xi'!CK26,coco!$A$85:$GG$106,coco!CI$107,0)</f>
        <v>0</v>
      </c>
      <c r="CJ134">
        <f>1.010852*VLOOKUP('Munka - y=xi'!CL26,coco!$A$85:$GG$106,coco!CJ$107,0)</f>
        <v>0</v>
      </c>
      <c r="CK134">
        <f>1.010852*VLOOKUP('Munka - y=xi'!CM26,coco!$A$85:$GG$106,coco!CK$107,0)</f>
        <v>0</v>
      </c>
      <c r="CL134">
        <f>1.010852*VLOOKUP('Munka - y=xi'!CN26,coco!$A$85:$GG$106,coco!CL$107,0)</f>
        <v>0</v>
      </c>
      <c r="CM134">
        <f>1.010852*VLOOKUP('Munka - y=xi'!CO26,coco!$A$85:$GG$106,coco!CM$107,0)</f>
        <v>0</v>
      </c>
      <c r="CN134">
        <f>1.010852*VLOOKUP('Munka - y=xi'!CP26,coco!$A$85:$GG$106,coco!CN$107,0)</f>
        <v>0</v>
      </c>
      <c r="CO134">
        <f>1.010852*VLOOKUP('Munka - y=xi'!CQ26,coco!$A$85:$GG$106,coco!CO$107,0)</f>
        <v>0</v>
      </c>
      <c r="CP134">
        <f>1.010852*VLOOKUP('Munka - y=xi'!CR26,coco!$A$85:$GG$106,coco!CP$107,0)</f>
        <v>0</v>
      </c>
      <c r="CQ134">
        <f>1.010852*VLOOKUP('Munka - y=xi'!CS26,coco!$A$85:$GG$106,coco!CQ$107,0)</f>
        <v>0</v>
      </c>
      <c r="CR134">
        <f>1.010852*VLOOKUP('Munka - y=xi'!CT26,coco!$A$85:$GG$106,coco!CR$107,0)</f>
        <v>0</v>
      </c>
      <c r="CS134">
        <f>1.010852*VLOOKUP('Munka - y=xi'!CU26,coco!$A$85:$GG$106,coco!CS$107,0)</f>
        <v>0</v>
      </c>
      <c r="CT134">
        <f>1.010852*VLOOKUP('Munka - y=xi'!CV26,coco!$A$85:$GG$106,coco!CT$107,0)</f>
        <v>0</v>
      </c>
      <c r="CU134">
        <f>1.010852*VLOOKUP('Munka - y=xi'!CW26,coco!$A$85:$GG$106,coco!CU$107,0)</f>
        <v>0</v>
      </c>
      <c r="CV134">
        <f>1.010852*VLOOKUP('Munka - y=xi'!CX26,coco!$A$85:$GG$106,coco!CV$107,0)</f>
        <v>0</v>
      </c>
      <c r="CW134">
        <f>1.010852*VLOOKUP('Munka - y=xi'!CY26,coco!$A$85:$GG$106,coco!CW$107,0)</f>
        <v>0</v>
      </c>
      <c r="CX134">
        <f>1.010852*VLOOKUP('Munka - y=xi'!CZ26,coco!$A$85:$GG$106,coco!CX$107,0)</f>
        <v>0</v>
      </c>
      <c r="CY134">
        <f>1.010852*VLOOKUP('Munka - y=xi'!DA26,coco!$A$85:$GG$106,coco!CY$107,0)</f>
        <v>0</v>
      </c>
      <c r="CZ134">
        <f>1.010852*VLOOKUP('Munka - y=xi'!DB26,coco!$A$85:$GG$106,coco!CZ$107,0)</f>
        <v>0</v>
      </c>
      <c r="DA134">
        <f>1.010852*VLOOKUP('Munka - y=xi'!DC26,coco!$A$85:$GG$106,coco!DA$107,0)</f>
        <v>0</v>
      </c>
      <c r="DB134">
        <f>1.010852*VLOOKUP('Munka - y=xi'!DD26,coco!$A$85:$GG$106,coco!DB$107,0)</f>
        <v>0</v>
      </c>
      <c r="DC134">
        <f>1.010852*VLOOKUP('Munka - y=xi'!DE26,coco!$A$85:$GG$106,coco!DC$107,0)</f>
        <v>0</v>
      </c>
      <c r="DD134">
        <f>1.010852*VLOOKUP('Munka - y=xi'!DF26,coco!$A$85:$GG$106,coco!DD$107,0)</f>
        <v>0</v>
      </c>
      <c r="DE134">
        <f>1.010852*VLOOKUP('Munka - y=xi'!DG26,coco!$A$85:$GG$106,coco!DE$107,0)</f>
        <v>0</v>
      </c>
      <c r="DF134">
        <f>1.010852*VLOOKUP('Munka - y=xi'!DH26,coco!$A$85:$GG$106,coco!DF$107,0)</f>
        <v>0</v>
      </c>
      <c r="DG134">
        <f>1.010852*VLOOKUP('Munka - y=xi'!DI26,coco!$A$85:$GG$106,coco!DG$107,0)</f>
        <v>0</v>
      </c>
      <c r="DH134">
        <f>1.010852*VLOOKUP('Munka - y=xi'!DJ26,coco!$A$85:$GG$106,coco!DH$107,0)</f>
        <v>0</v>
      </c>
      <c r="DI134">
        <f>1.010852*VLOOKUP('Munka - y=xi'!DK26,coco!$A$85:$GG$106,coco!DI$107,0)</f>
        <v>0</v>
      </c>
      <c r="DJ134">
        <f>1.010852*VLOOKUP('Munka - y=xi'!DL26,coco!$A$85:$GG$106,coco!DJ$107,0)</f>
        <v>0</v>
      </c>
      <c r="DK134">
        <f>1.010852*VLOOKUP('Munka - y=xi'!DM26,coco!$A$85:$GG$106,coco!DK$107,0)</f>
        <v>0</v>
      </c>
      <c r="DL134">
        <f>1.010852*VLOOKUP('Munka - y=xi'!DN26,coco!$A$85:$GG$106,coco!DL$107,0)</f>
        <v>0</v>
      </c>
      <c r="DM134">
        <f>1.010852*VLOOKUP('Munka - y=xi'!DO26,coco!$A$85:$GG$106,coco!DM$107,0)</f>
        <v>0</v>
      </c>
      <c r="DN134">
        <f>1.010852*VLOOKUP('Munka - y=xi'!DP26,coco!$A$85:$GG$106,coco!DN$107,0)</f>
        <v>0</v>
      </c>
      <c r="DO134">
        <f>1.010852*VLOOKUP('Munka - y=xi'!DQ26,coco!$A$85:$GG$106,coco!DO$107,0)</f>
        <v>0</v>
      </c>
      <c r="DP134">
        <f>1.010852*VLOOKUP('Munka - y=xi'!DR26,coco!$A$85:$GG$106,coco!DP$107,0)</f>
        <v>0</v>
      </c>
      <c r="DQ134">
        <f>1.010852*VLOOKUP('Munka - y=xi'!DS26,coco!$A$85:$GG$106,coco!DQ$107,0)</f>
        <v>0</v>
      </c>
      <c r="DR134">
        <f>1.010852*VLOOKUP('Munka - y=xi'!DT26,coco!$A$85:$GG$106,coco!DR$107,0)</f>
        <v>0</v>
      </c>
      <c r="DS134">
        <f>1.010852*VLOOKUP('Munka - y=xi'!DU26,coco!$A$85:$GG$106,coco!DS$107,0)</f>
        <v>0</v>
      </c>
      <c r="DT134">
        <f>1.010852*VLOOKUP('Munka - y=xi'!DV26,coco!$A$85:$GG$106,coco!DT$107,0)</f>
        <v>0</v>
      </c>
      <c r="DU134">
        <f>1.010852*VLOOKUP('Munka - y=xi'!DW26,coco!$A$85:$GG$106,coco!DU$107,0)</f>
        <v>0</v>
      </c>
      <c r="DV134">
        <f>1.010852*VLOOKUP('Munka - y=xi'!DX26,coco!$A$85:$GG$106,coco!DV$107,0)</f>
        <v>0</v>
      </c>
      <c r="DW134">
        <f>1.010852*VLOOKUP('Munka - y=xi'!DY26,coco!$A$85:$GG$106,coco!DW$107,0)</f>
        <v>0</v>
      </c>
      <c r="DX134">
        <f>1.010852*VLOOKUP('Munka - y=xi'!DZ26,coco!$A$85:$GG$106,coco!DX$107,0)</f>
        <v>0</v>
      </c>
      <c r="DY134">
        <f>1.010852*VLOOKUP('Munka - y=xi'!EA26,coco!$A$85:$GG$106,coco!DY$107,0)</f>
        <v>0</v>
      </c>
      <c r="DZ134">
        <f>1.010852*VLOOKUP('Munka - y=xi'!EB26,coco!$A$85:$GG$106,coco!DZ$107,0)</f>
        <v>0</v>
      </c>
      <c r="EA134">
        <f>1.010852*VLOOKUP('Munka - y=xi'!EC26,coco!$A$85:$GG$106,coco!EA$107,0)</f>
        <v>0</v>
      </c>
      <c r="EB134">
        <f>1.010852*VLOOKUP('Munka - y=xi'!ED26,coco!$A$85:$GG$106,coco!EB$107,0)</f>
        <v>0</v>
      </c>
      <c r="EC134">
        <f>1.010852*VLOOKUP('Munka - y=xi'!EE26,coco!$A$85:$GG$106,coco!EC$107,0)</f>
        <v>0</v>
      </c>
      <c r="ED134">
        <f>1.010852*VLOOKUP('Munka - y=xi'!EF26,coco!$A$85:$GG$106,coco!ED$107,0)</f>
        <v>0</v>
      </c>
      <c r="EE134">
        <f>1.010852*VLOOKUP('Munka - y=xi'!EG26,coco!$A$85:$GG$106,coco!EE$107,0)</f>
        <v>0</v>
      </c>
      <c r="EF134">
        <f>1.010852*VLOOKUP('Munka - y=xi'!EH26,coco!$A$85:$GG$106,coco!EF$107,0)</f>
        <v>0</v>
      </c>
      <c r="EG134">
        <f>1.010852*VLOOKUP('Munka - y=xi'!EI26,coco!$A$85:$GG$106,coco!EG$107,0)</f>
        <v>0</v>
      </c>
      <c r="EH134">
        <f>1.010852*VLOOKUP('Munka - y=xi'!EJ26,coco!$A$85:$GG$106,coco!EH$107,0)</f>
        <v>0</v>
      </c>
      <c r="EI134">
        <f>1.010852*VLOOKUP('Munka - y=xi'!EK26,coco!$A$85:$GG$106,coco!EI$107,0)</f>
        <v>0</v>
      </c>
      <c r="EJ134">
        <f>1.010852*VLOOKUP('Munka - y=xi'!EL26,coco!$A$85:$GG$106,coco!EJ$107,0)</f>
        <v>0</v>
      </c>
      <c r="EK134">
        <f>1.010852*VLOOKUP('Munka - y=xi'!EM26,coco!$A$85:$GG$106,coco!EK$107,0)</f>
        <v>0</v>
      </c>
      <c r="EL134">
        <f>1.010852*VLOOKUP('Munka - y=xi'!EN26,coco!$A$85:$GG$106,coco!EL$107,0)</f>
        <v>0</v>
      </c>
      <c r="EM134">
        <f>1.010852*VLOOKUP('Munka - y=xi'!EO26,coco!$A$85:$GG$106,coco!EM$107,0)</f>
        <v>0</v>
      </c>
      <c r="EN134">
        <f>1.010852*VLOOKUP('Munka - y=xi'!EP26,coco!$A$85:$GG$106,coco!EN$107,0)</f>
        <v>0</v>
      </c>
      <c r="EO134">
        <f>1.010852*VLOOKUP('Munka - y=xi'!EQ26,coco!$A$85:$GG$106,coco!EO$107,0)</f>
        <v>0</v>
      </c>
      <c r="EP134">
        <f>1.010852*VLOOKUP('Munka - y=xi'!ER26,coco!$A$85:$GG$106,coco!EP$107,0)</f>
        <v>0</v>
      </c>
      <c r="EQ134">
        <f>1.010852*VLOOKUP('Munka - y=xi'!ES26,coco!$A$85:$GG$106,coco!EQ$107,0)</f>
        <v>0</v>
      </c>
      <c r="ER134">
        <f>1.010852*VLOOKUP('Munka - y=xi'!ET26,coco!$A$85:$GG$106,coco!ER$107,0)</f>
        <v>0</v>
      </c>
      <c r="ES134">
        <f>1.010852*VLOOKUP('Munka - y=xi'!EU26,coco!$A$85:$GG$106,coco!ES$107,0)</f>
        <v>0</v>
      </c>
      <c r="ET134">
        <f>1.010852*VLOOKUP('Munka - y=xi'!EV26,coco!$A$85:$GG$106,coco!ET$107,0)</f>
        <v>0</v>
      </c>
      <c r="EU134">
        <f>1.010852*VLOOKUP('Munka - y=xi'!EW26,coco!$A$85:$GG$106,coco!EU$107,0)</f>
        <v>0</v>
      </c>
      <c r="EV134">
        <f>1.010852*VLOOKUP('Munka - y=xi'!EX26,coco!$A$85:$GG$106,coco!EV$107,0)</f>
        <v>0</v>
      </c>
      <c r="EW134">
        <f>1.010852*VLOOKUP('Munka - y=xi'!EY26,coco!$A$85:$GG$106,coco!EW$107,0)</f>
        <v>0</v>
      </c>
      <c r="EX134">
        <f>1.010852*VLOOKUP('Munka - y=xi'!EZ26,coco!$A$85:$GG$106,coco!EX$107,0)</f>
        <v>0</v>
      </c>
      <c r="EY134">
        <f>1.010852*VLOOKUP('Munka - y=xi'!FA26,coco!$A$85:$GG$106,coco!EY$107,0)</f>
        <v>0</v>
      </c>
      <c r="EZ134">
        <f>1.010852*VLOOKUP('Munka - y=xi'!FB26,coco!$A$85:$GG$106,coco!EZ$107,0)</f>
        <v>0</v>
      </c>
      <c r="FA134">
        <f>1.010852*VLOOKUP('Munka - y=xi'!FC26,coco!$A$85:$GG$106,coco!FA$107,0)</f>
        <v>0</v>
      </c>
      <c r="FB134">
        <f>1.010852*VLOOKUP('Munka - y=xi'!FD26,coco!$A$85:$GG$106,coco!FB$107,0)</f>
        <v>0</v>
      </c>
      <c r="FC134">
        <f>1.010852*VLOOKUP('Munka - y=xi'!FE26,coco!$A$85:$GG$106,coco!FC$107,0)</f>
        <v>0</v>
      </c>
      <c r="FD134">
        <f>1.010852*VLOOKUP('Munka - y=xi'!FF26,coco!$A$85:$GG$106,coco!FD$107,0)</f>
        <v>0</v>
      </c>
      <c r="FE134">
        <f>1.010852*VLOOKUP('Munka - y=xi'!FG26,coco!$A$85:$GG$106,coco!FE$107,0)</f>
        <v>0</v>
      </c>
      <c r="FF134">
        <f>1.010852*VLOOKUP('Munka - y=xi'!FH26,coco!$A$85:$GG$106,coco!FF$107,0)</f>
        <v>0</v>
      </c>
      <c r="FG134">
        <f>1.010852*VLOOKUP('Munka - y=xi'!FI26,coco!$A$85:$GG$106,coco!FG$107,0)</f>
        <v>0</v>
      </c>
      <c r="FH134">
        <f>1.010852*VLOOKUP('Munka - y=xi'!FJ26,coco!$A$85:$GG$106,coco!FH$107,0)</f>
        <v>0</v>
      </c>
      <c r="FI134">
        <f>1.010852*VLOOKUP('Munka - y=xi'!FK26,coco!$A$85:$GG$106,coco!FI$107,0)</f>
        <v>0</v>
      </c>
      <c r="FJ134">
        <f>1.010852*VLOOKUP('Munka - y=xi'!FL26,coco!$A$85:$GG$106,coco!FJ$107,0)</f>
        <v>0</v>
      </c>
      <c r="FK134">
        <f>1.010852*VLOOKUP('Munka - y=xi'!FM26,coco!$A$85:$GG$106,coco!FK$107,0)</f>
        <v>0</v>
      </c>
      <c r="FL134">
        <f>1.010852*VLOOKUP('Munka - y=xi'!FN26,coco!$A$85:$GG$106,coco!FL$107,0)</f>
        <v>581.74532600000009</v>
      </c>
      <c r="FM134">
        <f>1.010852*VLOOKUP('Munka - y=xi'!FO26,coco!$A$85:$GG$106,coco!FM$107,0)</f>
        <v>0</v>
      </c>
      <c r="FN134">
        <f>1.010852*VLOOKUP('Munka - y=xi'!FP26,coco!$A$85:$GG$106,coco!FN$107,0)</f>
        <v>0</v>
      </c>
      <c r="FO134">
        <f>1.010852*VLOOKUP('Munka - y=xi'!FQ26,coco!$A$85:$GG$106,coco!FO$107,0)</f>
        <v>0</v>
      </c>
      <c r="FP134">
        <f>1.010852*VLOOKUP('Munka - y=xi'!FR26,coco!$A$85:$GG$106,coco!FP$107,0)</f>
        <v>623.19025800000009</v>
      </c>
      <c r="FQ134">
        <f>1.010852*VLOOKUP('Munka - y=xi'!FS26,coco!$A$85:$GG$106,coco!FQ$107,0)</f>
        <v>0</v>
      </c>
      <c r="FR134">
        <f>1.010852*VLOOKUP('Munka - y=xi'!FT26,coco!$A$85:$GG$106,coco!FR$107,0)</f>
        <v>0</v>
      </c>
      <c r="FS134">
        <f>1.010852*VLOOKUP('Munka - y=xi'!FU26,coco!$A$85:$GG$106,coco!FS$107,0)</f>
        <v>0</v>
      </c>
      <c r="FT134">
        <f>1.010852*VLOOKUP('Munka - y=xi'!FV26,coco!$A$85:$GG$106,coco!FT$107,0)</f>
        <v>0</v>
      </c>
      <c r="FU134">
        <f>1.010852*VLOOKUP('Munka - y=xi'!FW26,coco!$A$85:$GG$106,coco!FU$107,0)</f>
        <v>0</v>
      </c>
      <c r="FV134">
        <f>1.010852*VLOOKUP('Munka - y=xi'!FX26,coco!$A$85:$GG$106,coco!FV$107,0)</f>
        <v>0</v>
      </c>
      <c r="FW134">
        <f>1.010852*VLOOKUP('Munka - y=xi'!FY26,coco!$A$85:$GG$106,coco!FW$107,0)</f>
        <v>0</v>
      </c>
      <c r="FX134">
        <f>1.010852*VLOOKUP('Munka - y=xi'!FZ26,coco!$A$85:$GG$106,coco!FX$107,0)</f>
        <v>0</v>
      </c>
      <c r="FY134">
        <f>1.010852*VLOOKUP('Munka - y=xi'!GA26,coco!$A$85:$GG$106,coco!FY$107,0)</f>
        <v>43.466636000000001</v>
      </c>
      <c r="FZ134">
        <f>1.010852*VLOOKUP('Munka - y=xi'!GB26,coco!$A$85:$GG$106,coco!FZ$107,0)</f>
        <v>0</v>
      </c>
      <c r="GA134">
        <f>1.010852*VLOOKUP('Munka - y=xi'!GC26,coco!$A$85:$GG$106,coco!GA$107,0)</f>
        <v>0</v>
      </c>
      <c r="GB134">
        <f>1.010852*VLOOKUP('Munka - y=xi'!GD26,coco!$A$85:$GG$106,coco!GB$107,0)</f>
        <v>0</v>
      </c>
      <c r="GC134">
        <f>1.010852*VLOOKUP('Munka - y=xi'!GE26,coco!$A$85:$GG$106,coco!GC$107,0)</f>
        <v>0</v>
      </c>
      <c r="GD134">
        <f>1.010852*VLOOKUP('Munka - y=xi'!GF26,coco!$A$85:$GG$106,coco!GD$107,0)</f>
        <v>0</v>
      </c>
      <c r="GE134">
        <f>1.010852*VLOOKUP('Munka - y=xi'!GG26,coco!$A$85:$GG$106,coco!GE$107,0)</f>
        <v>0</v>
      </c>
      <c r="GF134">
        <f>1.010852*VLOOKUP('Munka - y=xi'!GH26,coco!$A$85:$GG$106,coco!GF$107,0)</f>
        <v>0</v>
      </c>
      <c r="GG134">
        <f>1.010852*VLOOKUP('Munka - y=xi'!GI26,coco!$A$85:$GG$106,coco!GG$107,0)</f>
        <v>0</v>
      </c>
      <c r="GH134">
        <f t="shared" si="25"/>
        <v>2566.5532280000002</v>
      </c>
      <c r="GI134">
        <f>'Munka - y=xi'!GJ26</f>
        <v>2326</v>
      </c>
      <c r="GJ134">
        <f t="shared" si="26"/>
        <v>-240.55322800000022</v>
      </c>
    </row>
    <row r="135" spans="1:192" hidden="1">
      <c r="A135" t="str">
        <f>'Munka - y=xi'!A27</f>
        <v>Váci 2000</v>
      </c>
      <c r="B135">
        <f>1.010852*VLOOKUP('Munka - y=xi'!D27,coco!$A$85:$GG$106,coco!B$107,0)</f>
        <v>0</v>
      </c>
      <c r="C135">
        <f>1.010852*VLOOKUP('Munka - y=xi'!E27,coco!$A$85:$GG$106,coco!C$107,0)</f>
        <v>64.189102000000005</v>
      </c>
      <c r="D135">
        <f>1.010852*VLOOKUP('Munka - y=xi'!F27,coco!$A$85:$GG$106,coco!D$107,0)</f>
        <v>0</v>
      </c>
      <c r="E135">
        <f>1.010852*VLOOKUP('Munka - y=xi'!G27,coco!$A$85:$GG$106,coco!E$107,0)</f>
        <v>0</v>
      </c>
      <c r="F135">
        <f>1.010852*VLOOKUP('Munka - y=xi'!H27,coco!$A$85:$GG$106,coco!F$107,0)</f>
        <v>0</v>
      </c>
      <c r="G135">
        <f>1.010852*VLOOKUP('Munka - y=xi'!I27,coco!$A$85:$GG$106,coco!G$107,0)</f>
        <v>0</v>
      </c>
      <c r="H135">
        <f>1.010852*VLOOKUP('Munka - y=xi'!J27,coco!$A$85:$GG$106,coco!H$107,0)</f>
        <v>287.08196800000002</v>
      </c>
      <c r="I135">
        <f>1.010852*VLOOKUP('Munka - y=xi'!K27,coco!$A$85:$GG$106,coco!I$107,0)</f>
        <v>0</v>
      </c>
      <c r="J135">
        <f>1.010852*VLOOKUP('Munka - y=xi'!L27,coco!$A$85:$GG$106,coco!J$107,0)</f>
        <v>0</v>
      </c>
      <c r="K135">
        <f>1.010852*VLOOKUP('Munka - y=xi'!M27,coco!$A$85:$GG$106,coco!K$107,0)</f>
        <v>0</v>
      </c>
      <c r="L135">
        <f>1.010852*VLOOKUP('Munka - y=xi'!N27,coco!$A$85:$GG$106,coco!L$107,0)</f>
        <v>26.787578000000003</v>
      </c>
      <c r="M135">
        <f>1.010852*VLOOKUP('Munka - y=xi'!O27,coco!$A$85:$GG$106,coco!M$107,0)</f>
        <v>0</v>
      </c>
      <c r="N135">
        <f>1.010852*VLOOKUP('Munka - y=xi'!P27,coco!$A$85:$GG$106,coco!N$107,0)</f>
        <v>42.961210000000001</v>
      </c>
      <c r="O135">
        <f>1.010852*VLOOKUP('Munka - y=xi'!Q27,coco!$A$85:$GG$106,coco!O$107,0)</f>
        <v>0</v>
      </c>
      <c r="P135">
        <f>1.010852*VLOOKUP('Munka - y=xi'!R27,coco!$A$85:$GG$106,coco!P$107,0)</f>
        <v>25.776726000000004</v>
      </c>
      <c r="Q135">
        <f>1.010852*VLOOKUP('Munka - y=xi'!S27,coco!$A$85:$GG$106,coco!Q$107,0)</f>
        <v>0</v>
      </c>
      <c r="R135">
        <f>1.010852*VLOOKUP('Munka - y=xi'!T27,coco!$A$85:$GG$106,coco!R$107,0)</f>
        <v>259.28353800000002</v>
      </c>
      <c r="S135">
        <f>1.010852*VLOOKUP('Munka - y=xi'!U27,coco!$A$85:$GG$106,coco!S$107,0)</f>
        <v>74.297622000000004</v>
      </c>
      <c r="T135">
        <f>1.010852*VLOOKUP('Munka - y=xi'!V27,coco!$A$85:$GG$106,coco!T$107,0)</f>
        <v>0</v>
      </c>
      <c r="U135">
        <f>1.010852*VLOOKUP('Munka - y=xi'!W27,coco!$A$85:$GG$106,coco!U$107,0)</f>
        <v>0</v>
      </c>
      <c r="V135">
        <f>1.010852*VLOOKUP('Munka - y=xi'!X27,coco!$A$85:$GG$106,coco!V$107,0)</f>
        <v>0</v>
      </c>
      <c r="W135">
        <f>1.010852*VLOOKUP('Munka - y=xi'!Y27,coco!$A$85:$GG$106,coco!W$107,0)</f>
        <v>0</v>
      </c>
      <c r="X135">
        <f>1.010852*VLOOKUP('Munka - y=xi'!Z27,coco!$A$85:$GG$106,coco!X$107,0)</f>
        <v>23.249596</v>
      </c>
      <c r="Y135">
        <f>1.010852*VLOOKUP('Munka - y=xi'!AA27,coco!$A$85:$GG$106,coco!Y$107,0)</f>
        <v>120.29138800000001</v>
      </c>
      <c r="Z135">
        <f>1.010852*VLOOKUP('Munka - y=xi'!AB27,coco!$A$85:$GG$106,coco!Z$107,0)</f>
        <v>0</v>
      </c>
      <c r="AA135">
        <f>1.010852*VLOOKUP('Munka - y=xi'!AC27,coco!$A$85:$GG$106,coco!AA$107,0)</f>
        <v>0</v>
      </c>
      <c r="AB135">
        <f>1.010852*VLOOKUP('Munka - y=xi'!AD27,coco!$A$85:$GG$106,coco!AB$107,0)</f>
        <v>0</v>
      </c>
      <c r="AC135">
        <f>1.010852*VLOOKUP('Munka - y=xi'!AE27,coco!$A$85:$GG$106,coco!AC$107,0)</f>
        <v>0</v>
      </c>
      <c r="AD135">
        <f>1.010852*VLOOKUP('Munka - y=xi'!AF27,coco!$A$85:$GG$106,coco!AD$107,0)</f>
        <v>0</v>
      </c>
      <c r="AE135">
        <f>1.010852*VLOOKUP('Munka - y=xi'!AG27,coco!$A$85:$GG$106,coco!AE$107,0)</f>
        <v>0</v>
      </c>
      <c r="AF135">
        <f>1.010852*VLOOKUP('Munka - y=xi'!AH27,coco!$A$85:$GG$106,coco!AF$107,0)</f>
        <v>105.12860800000001</v>
      </c>
      <c r="AG135">
        <f>1.010852*VLOOKUP('Munka - y=xi'!AI27,coco!$A$85:$GG$106,coco!AG$107,0)</f>
        <v>0</v>
      </c>
      <c r="AH135">
        <f>1.010852*VLOOKUP('Munka - y=xi'!AJ27,coco!$A$85:$GG$106,coco!AH$107,0)</f>
        <v>0</v>
      </c>
      <c r="AI135">
        <f>1.010852*VLOOKUP('Munka - y=xi'!AK27,coco!$A$85:$GG$106,coco!AI$107,0)</f>
        <v>0</v>
      </c>
      <c r="AJ135">
        <f>1.010852*VLOOKUP('Munka - y=xi'!AL27,coco!$A$85:$GG$106,coco!AJ$107,0)</f>
        <v>0</v>
      </c>
      <c r="AK135">
        <f>1.010852*VLOOKUP('Munka - y=xi'!AM27,coco!$A$85:$GG$106,coco!AK$107,0)</f>
        <v>0</v>
      </c>
      <c r="AL135">
        <f>1.010852*VLOOKUP('Munka - y=xi'!AN27,coco!$A$85:$GG$106,coco!AL$107,0)</f>
        <v>0</v>
      </c>
      <c r="AM135">
        <f>1.010852*VLOOKUP('Munka - y=xi'!AO27,coco!$A$85:$GG$106,coco!AM$107,0)</f>
        <v>128.88363000000001</v>
      </c>
      <c r="AN135">
        <f>1.010852*VLOOKUP('Munka - y=xi'!AP27,coco!$A$85:$GG$106,coco!AN$107,0)</f>
        <v>0</v>
      </c>
      <c r="AO135">
        <f>1.010852*VLOOKUP('Munka - y=xi'!AQ27,coco!$A$85:$GG$106,coco!AO$107,0)</f>
        <v>0</v>
      </c>
      <c r="AP135">
        <f>1.010852*VLOOKUP('Munka - y=xi'!AR27,coco!$A$85:$GG$106,coco!AP$107,0)</f>
        <v>0</v>
      </c>
      <c r="AQ135">
        <f>1.010852*VLOOKUP('Munka - y=xi'!AS27,coco!$A$85:$GG$106,coco!AQ$107,0)</f>
        <v>0</v>
      </c>
      <c r="AR135">
        <f>1.010852*VLOOKUP('Munka - y=xi'!AT27,coco!$A$85:$GG$106,coco!AR$107,0)</f>
        <v>2.5271300000000001</v>
      </c>
      <c r="AS135">
        <f>1.010852*VLOOKUP('Munka - y=xi'!AU27,coco!$A$85:$GG$106,coco!AS$107,0)</f>
        <v>47.510044000000001</v>
      </c>
      <c r="AT135">
        <f>1.010852*VLOOKUP('Munka - y=xi'!AV27,coco!$A$85:$GG$106,coco!AT$107,0)</f>
        <v>0</v>
      </c>
      <c r="AU135">
        <f>1.010852*VLOOKUP('Munka - y=xi'!AW27,coco!$A$85:$GG$106,coco!AU$107,0)</f>
        <v>146.57354000000001</v>
      </c>
      <c r="AV135">
        <f>1.010852*VLOOKUP('Munka - y=xi'!AX27,coco!$A$85:$GG$106,coco!AV$107,0)</f>
        <v>74.803048000000004</v>
      </c>
      <c r="AW135">
        <f>1.010852*VLOOKUP('Munka - y=xi'!AY27,coco!$A$85:$GG$106,coco!AW$107,0)</f>
        <v>0</v>
      </c>
      <c r="AX135">
        <f>1.010852*VLOOKUP('Munka - y=xi'!AZ27,coco!$A$85:$GG$106,coco!AX$107,0)</f>
        <v>0</v>
      </c>
      <c r="AY135">
        <f>1.010852*VLOOKUP('Munka - y=xi'!BA27,coco!$A$85:$GG$106,coco!AY$107,0)</f>
        <v>0</v>
      </c>
      <c r="AZ135">
        <f>1.010852*VLOOKUP('Munka - y=xi'!BB27,coco!$A$85:$GG$106,coco!AZ$107,0)</f>
        <v>61.661972000000006</v>
      </c>
      <c r="BA135">
        <f>1.010852*VLOOKUP('Munka - y=xi'!BC27,coco!$A$85:$GG$106,coco!BA$107,0)</f>
        <v>0</v>
      </c>
      <c r="BB135">
        <f>1.010852*VLOOKUP('Munka - y=xi'!BD27,coco!$A$85:$GG$106,coco!BB$107,0)</f>
        <v>0</v>
      </c>
      <c r="BC135">
        <f>1.010852*VLOOKUP('Munka - y=xi'!BE27,coco!$A$85:$GG$106,coco!BC$107,0)</f>
        <v>0</v>
      </c>
      <c r="BD135">
        <f>1.010852*VLOOKUP('Munka - y=xi'!BF27,coco!$A$85:$GG$106,coco!BD$107,0)</f>
        <v>0</v>
      </c>
      <c r="BE135">
        <f>1.010852*VLOOKUP('Munka - y=xi'!BG27,coco!$A$85:$GG$106,coco!BE$107,0)</f>
        <v>255.24013000000002</v>
      </c>
      <c r="BF135">
        <f>1.010852*VLOOKUP('Munka - y=xi'!BH27,coco!$A$85:$GG$106,coco!BF$107,0)</f>
        <v>0</v>
      </c>
      <c r="BG135">
        <f>1.010852*VLOOKUP('Munka - y=xi'!BI27,coco!$A$85:$GG$106,coco!BG$107,0)</f>
        <v>90.471254000000002</v>
      </c>
      <c r="BH135">
        <f>1.010852*VLOOKUP('Munka - y=xi'!BJ27,coco!$A$85:$GG$106,coco!BH$107,0)</f>
        <v>1427.323024</v>
      </c>
      <c r="BI135">
        <f>1.010852*VLOOKUP('Munka - y=xi'!BK27,coco!$A$85:$GG$106,coco!BI$107,0)</f>
        <v>0</v>
      </c>
      <c r="BJ135">
        <f>1.010852*VLOOKUP('Munka - y=xi'!BL27,coco!$A$85:$GG$106,coco!BJ$107,0)</f>
        <v>302.24474800000002</v>
      </c>
      <c r="BK135">
        <f>1.010852*VLOOKUP('Munka - y=xi'!BM27,coco!$A$85:$GG$106,coco!BK$107,0)</f>
        <v>20.722466000000001</v>
      </c>
      <c r="BL135">
        <f>1.010852*VLOOKUP('Munka - y=xi'!BN27,coco!$A$85:$GG$106,coco!BL$107,0)</f>
        <v>0</v>
      </c>
      <c r="BM135">
        <f>1.010852*VLOOKUP('Munka - y=xi'!BO27,coco!$A$85:$GG$106,coco!BM$107,0)</f>
        <v>0</v>
      </c>
      <c r="BN135">
        <f>1.010852*VLOOKUP('Munka - y=xi'!BP27,coco!$A$85:$GG$106,coco!BN$107,0)</f>
        <v>0</v>
      </c>
      <c r="BO135">
        <f>1.010852*VLOOKUP('Munka - y=xi'!BQ27,coco!$A$85:$GG$106,coco!BO$107,0)</f>
        <v>0</v>
      </c>
      <c r="BP135">
        <f>1.010852*VLOOKUP('Munka - y=xi'!BR27,coco!$A$85:$GG$106,coco!BP$107,0)</f>
        <v>0</v>
      </c>
      <c r="BQ135">
        <f>1.010852*VLOOKUP('Munka - y=xi'!BS27,coco!$A$85:$GG$106,coco!BQ$107,0)</f>
        <v>1286.30917</v>
      </c>
      <c r="BR135">
        <f>1.010852*VLOOKUP('Munka - y=xi'!BT27,coco!$A$85:$GG$106,coco!BR$107,0)</f>
        <v>0</v>
      </c>
      <c r="BS135">
        <f>1.010852*VLOOKUP('Munka - y=xi'!BU27,coco!$A$85:$GG$106,coco!BS$107,0)</f>
        <v>236.53936800000002</v>
      </c>
      <c r="BT135">
        <f>1.010852*VLOOKUP('Munka - y=xi'!BV27,coco!$A$85:$GG$106,coco!BT$107,0)</f>
        <v>937.56523000000004</v>
      </c>
      <c r="BU135">
        <f>1.010852*VLOOKUP('Munka - y=xi'!BW27,coco!$A$85:$GG$106,coco!BU$107,0)</f>
        <v>0</v>
      </c>
      <c r="BV135">
        <f>1.010852*VLOOKUP('Munka - y=xi'!BX27,coco!$A$85:$GG$106,coco!BV$107,0)</f>
        <v>56.607712000000006</v>
      </c>
      <c r="BW135">
        <f>1.010852*VLOOKUP('Munka - y=xi'!BY27,coco!$A$85:$GG$106,coco!BW$107,0)</f>
        <v>224.40914400000003</v>
      </c>
      <c r="BX135">
        <f>1.010852*VLOOKUP('Munka - y=xi'!BZ27,coco!$A$85:$GG$106,coco!BX$107,0)</f>
        <v>0</v>
      </c>
      <c r="BY135">
        <f>1.010852*VLOOKUP('Munka - y=xi'!CA27,coco!$A$85:$GG$106,coco!BY$107,0)</f>
        <v>29.314708000000003</v>
      </c>
      <c r="BZ135">
        <f>1.010852*VLOOKUP('Munka - y=xi'!CB27,coco!$A$85:$GG$106,coco!BZ$107,0)</f>
        <v>0</v>
      </c>
      <c r="CA135">
        <f>1.010852*VLOOKUP('Munka - y=xi'!CC27,coco!$A$85:$GG$106,coco!CA$107,0)</f>
        <v>0</v>
      </c>
      <c r="CB135">
        <f>1.010852*VLOOKUP('Munka - y=xi'!CD27,coco!$A$85:$GG$106,coco!CB$107,0)</f>
        <v>0</v>
      </c>
      <c r="CC135">
        <f>1.010852*VLOOKUP('Munka - y=xi'!CE27,coco!$A$85:$GG$106,coco!CC$107,0)</f>
        <v>0</v>
      </c>
      <c r="CD135">
        <f>1.010852*VLOOKUP('Munka - y=xi'!CF27,coco!$A$85:$GG$106,coco!CD$107,0)</f>
        <v>0</v>
      </c>
      <c r="CE135">
        <f>1.010852*VLOOKUP('Munka - y=xi'!CG27,coco!$A$85:$GG$106,coco!CE$107,0)</f>
        <v>0</v>
      </c>
      <c r="CF135">
        <f>1.010852*VLOOKUP('Munka - y=xi'!CH27,coco!$A$85:$GG$106,coco!CF$107,0)</f>
        <v>0</v>
      </c>
      <c r="CG135">
        <f>1.010852*VLOOKUP('Munka - y=xi'!CI27,coco!$A$85:$GG$106,coco!CG$107,0)</f>
        <v>0</v>
      </c>
      <c r="CH135">
        <f>1.010852*VLOOKUP('Munka - y=xi'!CJ27,coco!$A$85:$GG$106,coco!CH$107,0)</f>
        <v>30.325560000000003</v>
      </c>
      <c r="CI135">
        <f>1.010852*VLOOKUP('Munka - y=xi'!CK27,coco!$A$85:$GG$106,coco!CI$107,0)</f>
        <v>0</v>
      </c>
      <c r="CJ135">
        <f>1.010852*VLOOKUP('Munka - y=xi'!CL27,coco!$A$85:$GG$106,coco!CJ$107,0)</f>
        <v>0</v>
      </c>
      <c r="CK135">
        <f>1.010852*VLOOKUP('Munka - y=xi'!CM27,coco!$A$85:$GG$106,coco!CK$107,0)</f>
        <v>0</v>
      </c>
      <c r="CL135">
        <f>1.010852*VLOOKUP('Munka - y=xi'!CN27,coco!$A$85:$GG$106,coco!CL$107,0)</f>
        <v>0</v>
      </c>
      <c r="CM135">
        <f>1.010852*VLOOKUP('Munka - y=xi'!CO27,coco!$A$85:$GG$106,coco!CM$107,0)</f>
        <v>0</v>
      </c>
      <c r="CN135">
        <f>1.010852*VLOOKUP('Munka - y=xi'!CP27,coco!$A$85:$GG$106,coco!CN$107,0)</f>
        <v>0</v>
      </c>
      <c r="CO135">
        <f>1.010852*VLOOKUP('Munka - y=xi'!CQ27,coco!$A$85:$GG$106,coco!CO$107,0)</f>
        <v>0</v>
      </c>
      <c r="CP135">
        <f>1.010852*VLOOKUP('Munka - y=xi'!CR27,coco!$A$85:$GG$106,coco!CP$107,0)</f>
        <v>0</v>
      </c>
      <c r="CQ135">
        <f>1.010852*VLOOKUP('Munka - y=xi'!CS27,coco!$A$85:$GG$106,coco!CQ$107,0)</f>
        <v>0</v>
      </c>
      <c r="CR135">
        <f>1.010852*VLOOKUP('Munka - y=xi'!CT27,coco!$A$85:$GG$106,coco!CR$107,0)</f>
        <v>0</v>
      </c>
      <c r="CS135">
        <f>1.010852*VLOOKUP('Munka - y=xi'!CU27,coco!$A$85:$GG$106,coco!CS$107,0)</f>
        <v>0</v>
      </c>
      <c r="CT135">
        <f>1.010852*VLOOKUP('Munka - y=xi'!CV27,coco!$A$85:$GG$106,coco!CT$107,0)</f>
        <v>0</v>
      </c>
      <c r="CU135">
        <f>1.010852*VLOOKUP('Munka - y=xi'!CW27,coco!$A$85:$GG$106,coco!CU$107,0)</f>
        <v>0</v>
      </c>
      <c r="CV135">
        <f>1.010852*VLOOKUP('Munka - y=xi'!CX27,coco!$A$85:$GG$106,coco!CV$107,0)</f>
        <v>0</v>
      </c>
      <c r="CW135">
        <f>1.010852*VLOOKUP('Munka - y=xi'!CY27,coco!$A$85:$GG$106,coco!CW$107,0)</f>
        <v>0</v>
      </c>
      <c r="CX135">
        <f>1.010852*VLOOKUP('Munka - y=xi'!CZ27,coco!$A$85:$GG$106,coco!CX$107,0)</f>
        <v>0</v>
      </c>
      <c r="CY135">
        <f>1.010852*VLOOKUP('Munka - y=xi'!DA27,coco!$A$85:$GG$106,coco!CY$107,0)</f>
        <v>0</v>
      </c>
      <c r="CZ135">
        <f>1.010852*VLOOKUP('Munka - y=xi'!DB27,coco!$A$85:$GG$106,coco!CZ$107,0)</f>
        <v>0</v>
      </c>
      <c r="DA135">
        <f>1.010852*VLOOKUP('Munka - y=xi'!DC27,coco!$A$85:$GG$106,coco!DA$107,0)</f>
        <v>0</v>
      </c>
      <c r="DB135">
        <f>1.010852*VLOOKUP('Munka - y=xi'!DD27,coco!$A$85:$GG$106,coco!DB$107,0)</f>
        <v>0</v>
      </c>
      <c r="DC135">
        <f>1.010852*VLOOKUP('Munka - y=xi'!DE27,coco!$A$85:$GG$106,coco!DC$107,0)</f>
        <v>0</v>
      </c>
      <c r="DD135">
        <f>1.010852*VLOOKUP('Munka - y=xi'!DF27,coco!$A$85:$GG$106,coco!DD$107,0)</f>
        <v>0</v>
      </c>
      <c r="DE135">
        <f>1.010852*VLOOKUP('Munka - y=xi'!DG27,coco!$A$85:$GG$106,coco!DE$107,0)</f>
        <v>0</v>
      </c>
      <c r="DF135">
        <f>1.010852*VLOOKUP('Munka - y=xi'!DH27,coco!$A$85:$GG$106,coco!DF$107,0)</f>
        <v>137.47587200000001</v>
      </c>
      <c r="DG135">
        <f>1.010852*VLOOKUP('Munka - y=xi'!DI27,coco!$A$85:$GG$106,coco!DG$107,0)</f>
        <v>0</v>
      </c>
      <c r="DH135">
        <f>1.010852*VLOOKUP('Munka - y=xi'!DJ27,coco!$A$85:$GG$106,coco!DH$107,0)</f>
        <v>0</v>
      </c>
      <c r="DI135">
        <f>1.010852*VLOOKUP('Munka - y=xi'!DK27,coco!$A$85:$GG$106,coco!DI$107,0)</f>
        <v>0</v>
      </c>
      <c r="DJ135">
        <f>1.010852*VLOOKUP('Munka - y=xi'!DL27,coco!$A$85:$GG$106,coco!DJ$107,0)</f>
        <v>0</v>
      </c>
      <c r="DK135">
        <f>1.010852*VLOOKUP('Munka - y=xi'!DM27,coco!$A$85:$GG$106,coco!DK$107,0)</f>
        <v>0</v>
      </c>
      <c r="DL135">
        <f>1.010852*VLOOKUP('Munka - y=xi'!DN27,coco!$A$85:$GG$106,coco!DL$107,0)</f>
        <v>0</v>
      </c>
      <c r="DM135">
        <f>1.010852*VLOOKUP('Munka - y=xi'!DO27,coco!$A$85:$GG$106,coco!DM$107,0)</f>
        <v>0</v>
      </c>
      <c r="DN135">
        <f>1.010852*VLOOKUP('Munka - y=xi'!DP27,coco!$A$85:$GG$106,coco!DN$107,0)</f>
        <v>0</v>
      </c>
      <c r="DO135">
        <f>1.010852*VLOOKUP('Munka - y=xi'!DQ27,coco!$A$85:$GG$106,coco!DO$107,0)</f>
        <v>0</v>
      </c>
      <c r="DP135">
        <f>1.010852*VLOOKUP('Munka - y=xi'!DR27,coco!$A$85:$GG$106,coco!DP$107,0)</f>
        <v>0</v>
      </c>
      <c r="DQ135">
        <f>1.010852*VLOOKUP('Munka - y=xi'!DS27,coco!$A$85:$GG$106,coco!DQ$107,0)</f>
        <v>0</v>
      </c>
      <c r="DR135">
        <f>1.010852*VLOOKUP('Munka - y=xi'!DT27,coco!$A$85:$GG$106,coco!DR$107,0)</f>
        <v>0</v>
      </c>
      <c r="DS135">
        <f>1.010852*VLOOKUP('Munka - y=xi'!DU27,coco!$A$85:$GG$106,coco!DS$107,0)</f>
        <v>0</v>
      </c>
      <c r="DT135">
        <f>1.010852*VLOOKUP('Munka - y=xi'!DV27,coco!$A$85:$GG$106,coco!DT$107,0)</f>
        <v>0</v>
      </c>
      <c r="DU135">
        <f>1.010852*VLOOKUP('Munka - y=xi'!DW27,coco!$A$85:$GG$106,coco!DU$107,0)</f>
        <v>0</v>
      </c>
      <c r="DV135">
        <f>1.010852*VLOOKUP('Munka - y=xi'!DX27,coco!$A$85:$GG$106,coco!DV$107,0)</f>
        <v>0</v>
      </c>
      <c r="DW135">
        <f>1.010852*VLOOKUP('Munka - y=xi'!DY27,coco!$A$85:$GG$106,coco!DW$107,0)</f>
        <v>0</v>
      </c>
      <c r="DX135">
        <f>1.010852*VLOOKUP('Munka - y=xi'!DZ27,coco!$A$85:$GG$106,coco!DX$107,0)</f>
        <v>0</v>
      </c>
      <c r="DY135">
        <f>1.010852*VLOOKUP('Munka - y=xi'!EA27,coco!$A$85:$GG$106,coco!DY$107,0)</f>
        <v>0</v>
      </c>
      <c r="DZ135">
        <f>1.010852*VLOOKUP('Munka - y=xi'!EB27,coco!$A$85:$GG$106,coco!DZ$107,0)</f>
        <v>0</v>
      </c>
      <c r="EA135">
        <f>1.010852*VLOOKUP('Munka - y=xi'!EC27,coco!$A$85:$GG$106,coco!EA$107,0)</f>
        <v>0</v>
      </c>
      <c r="EB135">
        <f>1.010852*VLOOKUP('Munka - y=xi'!ED27,coco!$A$85:$GG$106,coco!EB$107,0)</f>
        <v>0</v>
      </c>
      <c r="EC135">
        <f>1.010852*VLOOKUP('Munka - y=xi'!EE27,coco!$A$85:$GG$106,coco!EC$107,0)</f>
        <v>2.5271300000000001</v>
      </c>
      <c r="ED135">
        <f>1.010852*VLOOKUP('Munka - y=xi'!EF27,coco!$A$85:$GG$106,coco!ED$107,0)</f>
        <v>0</v>
      </c>
      <c r="EE135">
        <f>1.010852*VLOOKUP('Munka - y=xi'!EG27,coco!$A$85:$GG$106,coco!EE$107,0)</f>
        <v>336.61371600000001</v>
      </c>
      <c r="EF135">
        <f>1.010852*VLOOKUP('Munka - y=xi'!EH27,coco!$A$85:$GG$106,coco!EF$107,0)</f>
        <v>0</v>
      </c>
      <c r="EG135">
        <f>1.010852*VLOOKUP('Munka - y=xi'!EI27,coco!$A$85:$GG$106,coco!EG$107,0)</f>
        <v>0</v>
      </c>
      <c r="EH135">
        <f>1.010852*VLOOKUP('Munka - y=xi'!EJ27,coco!$A$85:$GG$106,coco!EH$107,0)</f>
        <v>0</v>
      </c>
      <c r="EI135">
        <f>1.010852*VLOOKUP('Munka - y=xi'!EK27,coco!$A$85:$GG$106,coco!EI$107,0)</f>
        <v>0</v>
      </c>
      <c r="EJ135">
        <f>1.010852*VLOOKUP('Munka - y=xi'!EL27,coco!$A$85:$GG$106,coco!EJ$107,0)</f>
        <v>0</v>
      </c>
      <c r="EK135">
        <f>1.010852*VLOOKUP('Munka - y=xi'!EM27,coco!$A$85:$GG$106,coco!EK$107,0)</f>
        <v>3.5379820000000004</v>
      </c>
      <c r="EL135">
        <f>1.010852*VLOOKUP('Munka - y=xi'!EN27,coco!$A$85:$GG$106,coco!EL$107,0)</f>
        <v>0</v>
      </c>
      <c r="EM135">
        <f>1.010852*VLOOKUP('Munka - y=xi'!EO27,coco!$A$85:$GG$106,coco!EM$107,0)</f>
        <v>0</v>
      </c>
      <c r="EN135">
        <f>1.010852*VLOOKUP('Munka - y=xi'!EP27,coco!$A$85:$GG$106,coco!EN$107,0)</f>
        <v>0</v>
      </c>
      <c r="EO135">
        <f>1.010852*VLOOKUP('Munka - y=xi'!EQ27,coco!$A$85:$GG$106,coco!EO$107,0)</f>
        <v>0</v>
      </c>
      <c r="EP135">
        <f>1.010852*VLOOKUP('Munka - y=xi'!ER27,coco!$A$85:$GG$106,coco!EP$107,0)</f>
        <v>0</v>
      </c>
      <c r="EQ135">
        <f>1.010852*VLOOKUP('Munka - y=xi'!ES27,coco!$A$85:$GG$106,coco!EQ$107,0)</f>
        <v>0</v>
      </c>
      <c r="ER135">
        <f>1.010852*VLOOKUP('Munka - y=xi'!ET27,coco!$A$85:$GG$106,coco!ER$107,0)</f>
        <v>0</v>
      </c>
      <c r="ES135">
        <f>1.010852*VLOOKUP('Munka - y=xi'!EU27,coco!$A$85:$GG$106,coco!ES$107,0)</f>
        <v>0</v>
      </c>
      <c r="ET135">
        <f>1.010852*VLOOKUP('Munka - y=xi'!EV27,coco!$A$85:$GG$106,coco!ET$107,0)</f>
        <v>105.63403400000001</v>
      </c>
      <c r="EU135">
        <f>1.010852*VLOOKUP('Munka - y=xi'!EW27,coco!$A$85:$GG$106,coco!EU$107,0)</f>
        <v>0</v>
      </c>
      <c r="EV135">
        <f>1.010852*VLOOKUP('Munka - y=xi'!EX27,coco!$A$85:$GG$106,coco!EV$107,0)</f>
        <v>0</v>
      </c>
      <c r="EW135">
        <f>1.010852*VLOOKUP('Munka - y=xi'!EY27,coco!$A$85:$GG$106,coco!EW$107,0)</f>
        <v>527.66474400000004</v>
      </c>
      <c r="EX135">
        <f>1.010852*VLOOKUP('Munka - y=xi'!EZ27,coco!$A$85:$GG$106,coco!EX$107,0)</f>
        <v>0</v>
      </c>
      <c r="EY135">
        <f>1.010852*VLOOKUP('Munka - y=xi'!FA27,coco!$A$85:$GG$106,coco!EY$107,0)</f>
        <v>0</v>
      </c>
      <c r="EZ135">
        <f>1.010852*VLOOKUP('Munka - y=xi'!FB27,coco!$A$85:$GG$106,coco!EZ$107,0)</f>
        <v>163.25259800000001</v>
      </c>
      <c r="FA135">
        <f>1.010852*VLOOKUP('Munka - y=xi'!FC27,coco!$A$85:$GG$106,coco!FA$107,0)</f>
        <v>33.358116000000003</v>
      </c>
      <c r="FB135">
        <f>1.010852*VLOOKUP('Munka - y=xi'!FD27,coco!$A$85:$GG$106,coco!FB$107,0)</f>
        <v>0</v>
      </c>
      <c r="FC135">
        <f>1.010852*VLOOKUP('Munka - y=xi'!FE27,coco!$A$85:$GG$106,coco!FC$107,0)</f>
        <v>0</v>
      </c>
      <c r="FD135">
        <f>1.010852*VLOOKUP('Munka - y=xi'!FF27,coco!$A$85:$GG$106,coco!FD$107,0)</f>
        <v>0</v>
      </c>
      <c r="FE135">
        <f>1.010852*VLOOKUP('Munka - y=xi'!FG27,coco!$A$85:$GG$106,coco!FE$107,0)</f>
        <v>0</v>
      </c>
      <c r="FF135">
        <f>1.010852*VLOOKUP('Munka - y=xi'!FH27,coco!$A$85:$GG$106,coco!FF$107,0)</f>
        <v>0</v>
      </c>
      <c r="FG135">
        <f>1.010852*VLOOKUP('Munka - y=xi'!FI27,coco!$A$85:$GG$106,coco!FG$107,0)</f>
        <v>0</v>
      </c>
      <c r="FH135">
        <f>1.010852*VLOOKUP('Munka - y=xi'!FJ27,coco!$A$85:$GG$106,coco!FH$107,0)</f>
        <v>0</v>
      </c>
      <c r="FI135">
        <f>1.010852*VLOOKUP('Munka - y=xi'!FK27,coco!$A$85:$GG$106,coco!FI$107,0)</f>
        <v>77.835604000000004</v>
      </c>
      <c r="FJ135">
        <f>1.010852*VLOOKUP('Munka - y=xi'!FL27,coco!$A$85:$GG$106,coco!FJ$107,0)</f>
        <v>208.74093800000003</v>
      </c>
      <c r="FK135">
        <f>1.010852*VLOOKUP('Munka - y=xi'!FM27,coco!$A$85:$GG$106,coco!FK$107,0)</f>
        <v>0</v>
      </c>
      <c r="FL135">
        <f>1.010852*VLOOKUP('Munka - y=xi'!FN27,coco!$A$85:$GG$106,coco!FL$107,0)</f>
        <v>0</v>
      </c>
      <c r="FM135">
        <f>1.010852*VLOOKUP('Munka - y=xi'!FO27,coco!$A$85:$GG$106,coco!FM$107,0)</f>
        <v>0</v>
      </c>
      <c r="FN135">
        <f>1.010852*VLOOKUP('Munka - y=xi'!FP27,coco!$A$85:$GG$106,coco!FN$107,0)</f>
        <v>37.906950000000002</v>
      </c>
      <c r="FO135">
        <f>1.010852*VLOOKUP('Munka - y=xi'!FQ27,coco!$A$85:$GG$106,coco!FO$107,0)</f>
        <v>0</v>
      </c>
      <c r="FP135">
        <f>1.010852*VLOOKUP('Munka - y=xi'!FR27,coco!$A$85:$GG$106,coco!FP$107,0)</f>
        <v>0</v>
      </c>
      <c r="FQ135">
        <f>1.010852*VLOOKUP('Munka - y=xi'!FS27,coco!$A$85:$GG$106,coco!FQ$107,0)</f>
        <v>0</v>
      </c>
      <c r="FR135">
        <f>1.010852*VLOOKUP('Munka - y=xi'!FT27,coco!$A$85:$GG$106,coco!FR$107,0)</f>
        <v>0</v>
      </c>
      <c r="FS135">
        <f>1.010852*VLOOKUP('Munka - y=xi'!FU27,coco!$A$85:$GG$106,coco!FS$107,0)</f>
        <v>29.820134000000003</v>
      </c>
      <c r="FT135">
        <f>1.010852*VLOOKUP('Munka - y=xi'!FV27,coco!$A$85:$GG$106,coco!FT$107,0)</f>
        <v>0</v>
      </c>
      <c r="FU135">
        <f>1.010852*VLOOKUP('Munka - y=xi'!FW27,coco!$A$85:$GG$106,coco!FU$107,0)</f>
        <v>0</v>
      </c>
      <c r="FV135">
        <f>1.010852*VLOOKUP('Munka - y=xi'!FX27,coco!$A$85:$GG$106,coco!FV$107,0)</f>
        <v>37.401524000000002</v>
      </c>
      <c r="FW135">
        <f>1.010852*VLOOKUP('Munka - y=xi'!FY27,coco!$A$85:$GG$106,coco!FW$107,0)</f>
        <v>0</v>
      </c>
      <c r="FX135">
        <f>1.010852*VLOOKUP('Munka - y=xi'!FZ27,coco!$A$85:$GG$106,coco!FX$107,0)</f>
        <v>0</v>
      </c>
      <c r="FY135">
        <f>1.010852*VLOOKUP('Munka - y=xi'!GA27,coco!$A$85:$GG$106,coco!FY$107,0)</f>
        <v>0</v>
      </c>
      <c r="FZ135">
        <f>1.010852*VLOOKUP('Munka - y=xi'!GB27,coco!$A$85:$GG$106,coco!FZ$107,0)</f>
        <v>0</v>
      </c>
      <c r="GA135">
        <f>1.010852*VLOOKUP('Munka - y=xi'!GC27,coco!$A$85:$GG$106,coco!GA$107,0)</f>
        <v>0</v>
      </c>
      <c r="GB135">
        <f>1.010852*VLOOKUP('Munka - y=xi'!GD27,coco!$A$85:$GG$106,coco!GB$107,0)</f>
        <v>0</v>
      </c>
      <c r="GC135">
        <f>1.010852*VLOOKUP('Munka - y=xi'!GE27,coco!$A$85:$GG$106,coco!GC$107,0)</f>
        <v>0</v>
      </c>
      <c r="GD135">
        <f>1.010852*VLOOKUP('Munka - y=xi'!GF27,coco!$A$85:$GG$106,coco!GD$107,0)</f>
        <v>0</v>
      </c>
      <c r="GE135">
        <f>1.010852*VLOOKUP('Munka - y=xi'!GG27,coco!$A$85:$GG$106,coco!GE$107,0)</f>
        <v>0</v>
      </c>
      <c r="GF135">
        <f>1.010852*VLOOKUP('Munka - y=xi'!GH27,coco!$A$85:$GG$106,coco!GF$107,0)</f>
        <v>0</v>
      </c>
      <c r="GG135">
        <f>1.010852*VLOOKUP('Munka - y=xi'!GI27,coco!$A$85:$GG$106,coco!GG$107,0)</f>
        <v>0</v>
      </c>
      <c r="GH135">
        <f t="shared" si="25"/>
        <v>8089.848555999999</v>
      </c>
      <c r="GI135">
        <f>'Munka - y=xi'!GJ27</f>
        <v>8002</v>
      </c>
      <c r="GJ135">
        <f t="shared" si="26"/>
        <v>-87.848555999999007</v>
      </c>
    </row>
    <row r="136" spans="1:192">
      <c r="A136" t="str">
        <f>'Munka - y=xi'!A28</f>
        <v>DIPO 2000</v>
      </c>
      <c r="B136">
        <f>1.010852*VLOOKUP('Munka - y=xi'!D28,coco!$A$85:$GG$106,coco!B$107,0)</f>
        <v>0</v>
      </c>
      <c r="C136">
        <f>1.010852*VLOOKUP('Munka - y=xi'!E28,coco!$A$85:$GG$106,coco!C$107,0)</f>
        <v>0</v>
      </c>
      <c r="D136">
        <f>1.010852*VLOOKUP('Munka - y=xi'!F28,coco!$A$85:$GG$106,coco!D$107,0)</f>
        <v>0</v>
      </c>
      <c r="E136">
        <f>1.010852*VLOOKUP('Munka - y=xi'!G28,coco!$A$85:$GG$106,coco!E$107,0)</f>
        <v>0</v>
      </c>
      <c r="F136">
        <f>1.010852*VLOOKUP('Munka - y=xi'!H28,coco!$A$85:$GG$106,coco!F$107,0)</f>
        <v>0</v>
      </c>
      <c r="G136">
        <f>1.010852*VLOOKUP('Munka - y=xi'!I28,coco!$A$85:$GG$106,coco!G$107,0)</f>
        <v>0</v>
      </c>
      <c r="H136">
        <f>1.010852*VLOOKUP('Munka - y=xi'!J28,coco!$A$85:$GG$106,coco!H$107,0)</f>
        <v>287.08196800000002</v>
      </c>
      <c r="I136">
        <f>1.010852*VLOOKUP('Munka - y=xi'!K28,coco!$A$85:$GG$106,coco!I$107,0)</f>
        <v>0</v>
      </c>
      <c r="J136">
        <f>1.010852*VLOOKUP('Munka - y=xi'!L28,coco!$A$85:$GG$106,coco!J$107,0)</f>
        <v>0</v>
      </c>
      <c r="K136">
        <f>1.010852*VLOOKUP('Munka - y=xi'!M28,coco!$A$85:$GG$106,coco!K$107,0)</f>
        <v>0</v>
      </c>
      <c r="L136">
        <f>1.010852*VLOOKUP('Munka - y=xi'!N28,coco!$A$85:$GG$106,coco!L$107,0)</f>
        <v>26.787578000000003</v>
      </c>
      <c r="M136">
        <f>1.010852*VLOOKUP('Munka - y=xi'!O28,coco!$A$85:$GG$106,coco!M$107,0)</f>
        <v>0</v>
      </c>
      <c r="N136">
        <f>1.010852*VLOOKUP('Munka - y=xi'!P28,coco!$A$85:$GG$106,coco!N$107,0)</f>
        <v>42.961210000000001</v>
      </c>
      <c r="O136">
        <f>1.010852*VLOOKUP('Munka - y=xi'!Q28,coco!$A$85:$GG$106,coco!O$107,0)</f>
        <v>315.89125000000001</v>
      </c>
      <c r="P136">
        <f>1.010852*VLOOKUP('Munka - y=xi'!R28,coco!$A$85:$GG$106,coco!P$107,0)</f>
        <v>0</v>
      </c>
      <c r="Q136">
        <f>1.010852*VLOOKUP('Munka - y=xi'!S28,coco!$A$85:$GG$106,coco!Q$107,0)</f>
        <v>0</v>
      </c>
      <c r="R136">
        <f>1.010852*VLOOKUP('Munka - y=xi'!T28,coco!$A$85:$GG$106,coco!R$107,0)</f>
        <v>79.351882000000003</v>
      </c>
      <c r="S136">
        <f>1.010852*VLOOKUP('Munka - y=xi'!U28,coco!$A$85:$GG$106,coco!S$107,0)</f>
        <v>74.297622000000004</v>
      </c>
      <c r="T136">
        <f>1.010852*VLOOKUP('Munka - y=xi'!V28,coco!$A$85:$GG$106,coco!T$107,0)</f>
        <v>21.733318000000001</v>
      </c>
      <c r="U136">
        <f>1.010852*VLOOKUP('Munka - y=xi'!W28,coco!$A$85:$GG$106,coco!U$107,0)</f>
        <v>0</v>
      </c>
      <c r="V136">
        <f>1.010852*VLOOKUP('Munka - y=xi'!X28,coco!$A$85:$GG$106,coco!V$107,0)</f>
        <v>0</v>
      </c>
      <c r="W136">
        <f>1.010852*VLOOKUP('Munka - y=xi'!Y28,coco!$A$85:$GG$106,coco!W$107,0)</f>
        <v>0</v>
      </c>
      <c r="X136">
        <f>1.010852*VLOOKUP('Munka - y=xi'!Z28,coco!$A$85:$GG$106,coco!X$107,0)</f>
        <v>23.249596</v>
      </c>
      <c r="Y136">
        <f>1.010852*VLOOKUP('Munka - y=xi'!AA28,coco!$A$85:$GG$106,coco!Y$107,0)</f>
        <v>120.29138800000001</v>
      </c>
      <c r="Z136">
        <f>1.010852*VLOOKUP('Munka - y=xi'!AB28,coco!$A$85:$GG$106,coco!Z$107,0)</f>
        <v>0</v>
      </c>
      <c r="AA136">
        <f>1.010852*VLOOKUP('Munka - y=xi'!AC28,coco!$A$85:$GG$106,coco!AA$107,0)</f>
        <v>0</v>
      </c>
      <c r="AB136">
        <f>1.010852*VLOOKUP('Munka - y=xi'!AD28,coco!$A$85:$GG$106,coco!AB$107,0)</f>
        <v>0</v>
      </c>
      <c r="AC136">
        <f>1.010852*VLOOKUP('Munka - y=xi'!AE28,coco!$A$85:$GG$106,coco!AC$107,0)</f>
        <v>0</v>
      </c>
      <c r="AD136">
        <f>1.010852*VLOOKUP('Munka - y=xi'!AF28,coco!$A$85:$GG$106,coco!AD$107,0)</f>
        <v>0</v>
      </c>
      <c r="AE136">
        <f>1.010852*VLOOKUP('Munka - y=xi'!AG28,coco!$A$85:$GG$106,coco!AE$107,0)</f>
        <v>0</v>
      </c>
      <c r="AF136">
        <f>1.010852*VLOOKUP('Munka - y=xi'!AH28,coco!$A$85:$GG$106,coco!AF$107,0)</f>
        <v>0</v>
      </c>
      <c r="AG136">
        <f>1.010852*VLOOKUP('Munka - y=xi'!AI28,coco!$A$85:$GG$106,coco!AG$107,0)</f>
        <v>0</v>
      </c>
      <c r="AH136">
        <f>1.010852*VLOOKUP('Munka - y=xi'!AJ28,coco!$A$85:$GG$106,coco!AH$107,0)</f>
        <v>0</v>
      </c>
      <c r="AI136">
        <f>1.010852*VLOOKUP('Munka - y=xi'!AK28,coco!$A$85:$GG$106,coco!AI$107,0)</f>
        <v>44.477488000000001</v>
      </c>
      <c r="AJ136">
        <f>1.010852*VLOOKUP('Munka - y=xi'!AL28,coco!$A$85:$GG$106,coco!AJ$107,0)</f>
        <v>0</v>
      </c>
      <c r="AK136">
        <f>1.010852*VLOOKUP('Munka - y=xi'!AM28,coco!$A$85:$GG$106,coco!AK$107,0)</f>
        <v>0</v>
      </c>
      <c r="AL136">
        <f>1.010852*VLOOKUP('Munka - y=xi'!AN28,coco!$A$85:$GG$106,coco!AL$107,0)</f>
        <v>0</v>
      </c>
      <c r="AM136">
        <f>1.010852*VLOOKUP('Munka - y=xi'!AO28,coco!$A$85:$GG$106,coco!AM$107,0)</f>
        <v>0</v>
      </c>
      <c r="AN136">
        <f>1.010852*VLOOKUP('Munka - y=xi'!AP28,coco!$A$85:$GG$106,coco!AN$107,0)</f>
        <v>0</v>
      </c>
      <c r="AO136">
        <f>1.010852*VLOOKUP('Munka - y=xi'!AQ28,coco!$A$85:$GG$106,coco!AO$107,0)</f>
        <v>0</v>
      </c>
      <c r="AP136">
        <f>1.010852*VLOOKUP('Munka - y=xi'!AR28,coco!$A$85:$GG$106,coco!AP$107,0)</f>
        <v>0</v>
      </c>
      <c r="AQ136">
        <f>1.010852*VLOOKUP('Munka - y=xi'!AS28,coco!$A$85:$GG$106,coco!AQ$107,0)</f>
        <v>0</v>
      </c>
      <c r="AR136">
        <f>1.010852*VLOOKUP('Munka - y=xi'!AT28,coco!$A$85:$GG$106,coco!AR$107,0)</f>
        <v>0</v>
      </c>
      <c r="AS136">
        <f>1.010852*VLOOKUP('Munka - y=xi'!AU28,coco!$A$85:$GG$106,coco!AS$107,0)</f>
        <v>46.499192000000001</v>
      </c>
      <c r="AT136">
        <f>1.010852*VLOOKUP('Munka - y=xi'!AV28,coco!$A$85:$GG$106,coco!AT$107,0)</f>
        <v>0</v>
      </c>
      <c r="AU136">
        <f>1.010852*VLOOKUP('Munka - y=xi'!AW28,coco!$A$85:$GG$106,coco!AU$107,0)</f>
        <v>146.57354000000001</v>
      </c>
      <c r="AV136">
        <f>1.010852*VLOOKUP('Munka - y=xi'!AX28,coco!$A$85:$GG$106,coco!AV$107,0)</f>
        <v>74.803048000000004</v>
      </c>
      <c r="AW136">
        <f>1.010852*VLOOKUP('Munka - y=xi'!AY28,coco!$A$85:$GG$106,coco!AW$107,0)</f>
        <v>0</v>
      </c>
      <c r="AX136">
        <f>1.010852*VLOOKUP('Munka - y=xi'!AZ28,coco!$A$85:$GG$106,coco!AX$107,0)</f>
        <v>0</v>
      </c>
      <c r="AY136">
        <f>1.010852*VLOOKUP('Munka - y=xi'!BA28,coco!$A$85:$GG$106,coco!AY$107,0)</f>
        <v>0</v>
      </c>
      <c r="AZ136">
        <f>1.010852*VLOOKUP('Munka - y=xi'!BB28,coco!$A$85:$GG$106,coco!AZ$107,0)</f>
        <v>0</v>
      </c>
      <c r="BA136">
        <f>1.010852*VLOOKUP('Munka - y=xi'!BC28,coco!$A$85:$GG$106,coco!BA$107,0)</f>
        <v>0</v>
      </c>
      <c r="BB136">
        <f>1.010852*VLOOKUP('Munka - y=xi'!BD28,coco!$A$85:$GG$106,coco!BB$107,0)</f>
        <v>11.624798</v>
      </c>
      <c r="BC136">
        <f>1.010852*VLOOKUP('Munka - y=xi'!BE28,coco!$A$85:$GG$106,coco!BC$107,0)</f>
        <v>0</v>
      </c>
      <c r="BD136">
        <f>1.010852*VLOOKUP('Munka - y=xi'!BF28,coco!$A$85:$GG$106,coco!BD$107,0)</f>
        <v>0</v>
      </c>
      <c r="BE136">
        <f>1.010852*VLOOKUP('Munka - y=xi'!BG28,coco!$A$85:$GG$106,coco!BE$107,0)</f>
        <v>614.09259000000009</v>
      </c>
      <c r="BF136">
        <f>1.010852*VLOOKUP('Munka - y=xi'!BH28,coco!$A$85:$GG$106,coco!BF$107,0)</f>
        <v>0</v>
      </c>
      <c r="BG136">
        <f>1.010852*VLOOKUP('Munka - y=xi'!BI28,coco!$A$85:$GG$106,coco!BG$107,0)</f>
        <v>0</v>
      </c>
      <c r="BH136">
        <f>1.010852*VLOOKUP('Munka - y=xi'!BJ28,coco!$A$85:$GG$106,coco!BH$107,0)</f>
        <v>1427.323024</v>
      </c>
      <c r="BI136">
        <f>1.010852*VLOOKUP('Munka - y=xi'!BK28,coco!$A$85:$GG$106,coco!BI$107,0)</f>
        <v>0</v>
      </c>
      <c r="BJ136">
        <f>1.010852*VLOOKUP('Munka - y=xi'!BL28,coco!$A$85:$GG$106,coco!BJ$107,0)</f>
        <v>302.24474800000002</v>
      </c>
      <c r="BK136">
        <f>1.010852*VLOOKUP('Munka - y=xi'!BM28,coco!$A$85:$GG$106,coco!BK$107,0)</f>
        <v>20.722466000000001</v>
      </c>
      <c r="BL136">
        <f>1.010852*VLOOKUP('Munka - y=xi'!BN28,coco!$A$85:$GG$106,coco!BL$107,0)</f>
        <v>0</v>
      </c>
      <c r="BM136">
        <f>1.010852*VLOOKUP('Munka - y=xi'!BO28,coco!$A$85:$GG$106,coco!BM$107,0)</f>
        <v>0</v>
      </c>
      <c r="BN136">
        <f>1.010852*VLOOKUP('Munka - y=xi'!BP28,coco!$A$85:$GG$106,coco!BN$107,0)</f>
        <v>0</v>
      </c>
      <c r="BO136">
        <f>1.010852*VLOOKUP('Munka - y=xi'!BQ28,coco!$A$85:$GG$106,coco!BO$107,0)</f>
        <v>0</v>
      </c>
      <c r="BP136">
        <f>1.010852*VLOOKUP('Munka - y=xi'!BR28,coco!$A$85:$GG$106,coco!BP$107,0)</f>
        <v>0</v>
      </c>
      <c r="BQ136">
        <f>1.010852*VLOOKUP('Munka - y=xi'!BS28,coco!$A$85:$GG$106,coco!BQ$107,0)</f>
        <v>728.82429200000001</v>
      </c>
      <c r="BR136">
        <f>1.010852*VLOOKUP('Munka - y=xi'!BT28,coco!$A$85:$GG$106,coco!BR$107,0)</f>
        <v>0</v>
      </c>
      <c r="BS136">
        <f>1.010852*VLOOKUP('Munka - y=xi'!BU28,coco!$A$85:$GG$106,coco!BS$107,0)</f>
        <v>236.53936800000002</v>
      </c>
      <c r="BT136">
        <f>1.010852*VLOOKUP('Munka - y=xi'!BV28,coco!$A$85:$GG$106,coco!BT$107,0)</f>
        <v>0</v>
      </c>
      <c r="BU136">
        <f>1.010852*VLOOKUP('Munka - y=xi'!BW28,coco!$A$85:$GG$106,coco!BU$107,0)</f>
        <v>0</v>
      </c>
      <c r="BV136">
        <f>1.010852*VLOOKUP('Munka - y=xi'!BX28,coco!$A$85:$GG$106,coco!BV$107,0)</f>
        <v>56.607712000000006</v>
      </c>
      <c r="BW136">
        <f>1.010852*VLOOKUP('Munka - y=xi'!BY28,coco!$A$85:$GG$106,coco!BW$107,0)</f>
        <v>224.40914400000003</v>
      </c>
      <c r="BX136">
        <f>1.010852*VLOOKUP('Munka - y=xi'!BZ28,coco!$A$85:$GG$106,coco!BX$107,0)</f>
        <v>0</v>
      </c>
      <c r="BY136">
        <f>1.010852*VLOOKUP('Munka - y=xi'!CA28,coco!$A$85:$GG$106,coco!BY$107,0)</f>
        <v>11.119372</v>
      </c>
      <c r="BZ136">
        <f>1.010852*VLOOKUP('Munka - y=xi'!CB28,coco!$A$85:$GG$106,coco!BZ$107,0)</f>
        <v>0</v>
      </c>
      <c r="CA136">
        <f>1.010852*VLOOKUP('Munka - y=xi'!CC28,coco!$A$85:$GG$106,coco!CA$107,0)</f>
        <v>0</v>
      </c>
      <c r="CB136">
        <f>1.010852*VLOOKUP('Munka - y=xi'!CD28,coco!$A$85:$GG$106,coco!CB$107,0)</f>
        <v>0</v>
      </c>
      <c r="CC136">
        <f>1.010852*VLOOKUP('Munka - y=xi'!CE28,coco!$A$85:$GG$106,coco!CC$107,0)</f>
        <v>0</v>
      </c>
      <c r="CD136">
        <f>1.010852*VLOOKUP('Munka - y=xi'!CF28,coco!$A$85:$GG$106,coco!CD$107,0)</f>
        <v>0</v>
      </c>
      <c r="CE136">
        <f>1.010852*VLOOKUP('Munka - y=xi'!CG28,coco!$A$85:$GG$106,coco!CE$107,0)</f>
        <v>0</v>
      </c>
      <c r="CF136">
        <f>1.010852*VLOOKUP('Munka - y=xi'!CH28,coco!$A$85:$GG$106,coco!CF$107,0)</f>
        <v>0</v>
      </c>
      <c r="CG136">
        <f>1.010852*VLOOKUP('Munka - y=xi'!CI28,coco!$A$85:$GG$106,coco!CG$107,0)</f>
        <v>0</v>
      </c>
      <c r="CH136">
        <f>1.010852*VLOOKUP('Munka - y=xi'!CJ28,coco!$A$85:$GG$106,coco!CH$107,0)</f>
        <v>0</v>
      </c>
      <c r="CI136">
        <f>1.010852*VLOOKUP('Munka - y=xi'!CK28,coco!$A$85:$GG$106,coco!CI$107,0)</f>
        <v>0</v>
      </c>
      <c r="CJ136">
        <f>1.010852*VLOOKUP('Munka - y=xi'!CL28,coco!$A$85:$GG$106,coco!CJ$107,0)</f>
        <v>0</v>
      </c>
      <c r="CK136">
        <f>1.010852*VLOOKUP('Munka - y=xi'!CM28,coco!$A$85:$GG$106,coco!CK$107,0)</f>
        <v>0</v>
      </c>
      <c r="CL136">
        <f>1.010852*VLOOKUP('Munka - y=xi'!CN28,coco!$A$85:$GG$106,coco!CL$107,0)</f>
        <v>0</v>
      </c>
      <c r="CM136">
        <f>1.010852*VLOOKUP('Munka - y=xi'!CO28,coco!$A$85:$GG$106,coco!CM$107,0)</f>
        <v>0</v>
      </c>
      <c r="CN136">
        <f>1.010852*VLOOKUP('Munka - y=xi'!CP28,coco!$A$85:$GG$106,coco!CN$107,0)</f>
        <v>0</v>
      </c>
      <c r="CO136">
        <f>1.010852*VLOOKUP('Munka - y=xi'!CQ28,coco!$A$85:$GG$106,coco!CO$107,0)</f>
        <v>0</v>
      </c>
      <c r="CP136">
        <f>1.010852*VLOOKUP('Munka - y=xi'!CR28,coco!$A$85:$GG$106,coco!CP$107,0)</f>
        <v>0</v>
      </c>
      <c r="CQ136">
        <f>1.010852*VLOOKUP('Munka - y=xi'!CS28,coco!$A$85:$GG$106,coco!CQ$107,0)</f>
        <v>0</v>
      </c>
      <c r="CR136">
        <f>1.010852*VLOOKUP('Munka - y=xi'!CT28,coco!$A$85:$GG$106,coco!CR$107,0)</f>
        <v>0</v>
      </c>
      <c r="CS136">
        <f>1.010852*VLOOKUP('Munka - y=xi'!CU28,coco!$A$85:$GG$106,coco!CS$107,0)</f>
        <v>0</v>
      </c>
      <c r="CT136">
        <f>1.010852*VLOOKUP('Munka - y=xi'!CV28,coco!$A$85:$GG$106,coco!CT$107,0)</f>
        <v>0</v>
      </c>
      <c r="CU136">
        <f>1.010852*VLOOKUP('Munka - y=xi'!CW28,coco!$A$85:$GG$106,coco!CU$107,0)</f>
        <v>0</v>
      </c>
      <c r="CV136">
        <f>1.010852*VLOOKUP('Munka - y=xi'!CX28,coco!$A$85:$GG$106,coco!CV$107,0)</f>
        <v>462.97021600000005</v>
      </c>
      <c r="CW136">
        <f>1.010852*VLOOKUP('Munka - y=xi'!CY28,coco!$A$85:$GG$106,coco!CW$107,0)</f>
        <v>37.906950000000002</v>
      </c>
      <c r="CX136">
        <f>1.010852*VLOOKUP('Munka - y=xi'!CZ28,coco!$A$85:$GG$106,coco!CX$107,0)</f>
        <v>0</v>
      </c>
      <c r="CY136">
        <f>1.010852*VLOOKUP('Munka - y=xi'!DA28,coco!$A$85:$GG$106,coco!CY$107,0)</f>
        <v>0</v>
      </c>
      <c r="CZ136">
        <f>1.010852*VLOOKUP('Munka - y=xi'!DB28,coco!$A$85:$GG$106,coco!CZ$107,0)</f>
        <v>0</v>
      </c>
      <c r="DA136">
        <f>1.010852*VLOOKUP('Munka - y=xi'!DC28,coco!$A$85:$GG$106,coco!DA$107,0)</f>
        <v>0</v>
      </c>
      <c r="DB136">
        <f>1.010852*VLOOKUP('Munka - y=xi'!DD28,coco!$A$85:$GG$106,coco!DB$107,0)</f>
        <v>0</v>
      </c>
      <c r="DC136">
        <f>1.010852*VLOOKUP('Munka - y=xi'!DE28,coco!$A$85:$GG$106,coco!DC$107,0)</f>
        <v>0</v>
      </c>
      <c r="DD136">
        <f>1.010852*VLOOKUP('Munka - y=xi'!DF28,coco!$A$85:$GG$106,coco!DD$107,0)</f>
        <v>149.10067000000001</v>
      </c>
      <c r="DE136">
        <f>1.010852*VLOOKUP('Munka - y=xi'!DG28,coco!$A$85:$GG$106,coco!DE$107,0)</f>
        <v>0</v>
      </c>
      <c r="DF136">
        <f>1.010852*VLOOKUP('Munka - y=xi'!DH28,coco!$A$85:$GG$106,coco!DF$107,0)</f>
        <v>73.792196000000004</v>
      </c>
      <c r="DG136">
        <f>1.010852*VLOOKUP('Munka - y=xi'!DI28,coco!$A$85:$GG$106,coco!DG$107,0)</f>
        <v>0</v>
      </c>
      <c r="DH136">
        <f>1.010852*VLOOKUP('Munka - y=xi'!DJ28,coco!$A$85:$GG$106,coco!DH$107,0)</f>
        <v>0</v>
      </c>
      <c r="DI136">
        <f>1.010852*VLOOKUP('Munka - y=xi'!DK28,coco!$A$85:$GG$106,coco!DI$107,0)</f>
        <v>0</v>
      </c>
      <c r="DJ136">
        <f>1.010852*VLOOKUP('Munka - y=xi'!DL28,coco!$A$85:$GG$106,coco!DJ$107,0)</f>
        <v>0</v>
      </c>
      <c r="DK136">
        <f>1.010852*VLOOKUP('Munka - y=xi'!DM28,coco!$A$85:$GG$106,coco!DK$107,0)</f>
        <v>0</v>
      </c>
      <c r="DL136">
        <f>1.010852*VLOOKUP('Munka - y=xi'!DN28,coco!$A$85:$GG$106,coco!DL$107,0)</f>
        <v>0</v>
      </c>
      <c r="DM136">
        <f>1.010852*VLOOKUP('Munka - y=xi'!DO28,coco!$A$85:$GG$106,coco!DM$107,0)</f>
        <v>0</v>
      </c>
      <c r="DN136">
        <f>1.010852*VLOOKUP('Munka - y=xi'!DP28,coco!$A$85:$GG$106,coco!DN$107,0)</f>
        <v>0</v>
      </c>
      <c r="DO136">
        <f>1.010852*VLOOKUP('Munka - y=xi'!DQ28,coco!$A$85:$GG$106,coco!DO$107,0)</f>
        <v>0</v>
      </c>
      <c r="DP136">
        <f>1.010852*VLOOKUP('Munka - y=xi'!DR28,coco!$A$85:$GG$106,coco!DP$107,0)</f>
        <v>0</v>
      </c>
      <c r="DQ136">
        <f>1.010852*VLOOKUP('Munka - y=xi'!DS28,coco!$A$85:$GG$106,coco!DQ$107,0)</f>
        <v>0</v>
      </c>
      <c r="DR136">
        <f>1.010852*VLOOKUP('Munka - y=xi'!DT28,coco!$A$85:$GG$106,coco!DR$107,0)</f>
        <v>0</v>
      </c>
      <c r="DS136">
        <f>1.010852*VLOOKUP('Munka - y=xi'!DU28,coco!$A$85:$GG$106,coco!DS$107,0)</f>
        <v>0</v>
      </c>
      <c r="DT136">
        <f>1.010852*VLOOKUP('Munka - y=xi'!DV28,coco!$A$85:$GG$106,coco!DT$107,0)</f>
        <v>0</v>
      </c>
      <c r="DU136">
        <f>1.010852*VLOOKUP('Munka - y=xi'!DW28,coco!$A$85:$GG$106,coco!DU$107,0)</f>
        <v>0</v>
      </c>
      <c r="DV136">
        <f>1.010852*VLOOKUP('Munka - y=xi'!DX28,coco!$A$85:$GG$106,coco!DV$107,0)</f>
        <v>0</v>
      </c>
      <c r="DW136">
        <f>1.010852*VLOOKUP('Munka - y=xi'!DY28,coco!$A$85:$GG$106,coco!DW$107,0)</f>
        <v>0</v>
      </c>
      <c r="DX136">
        <f>1.010852*VLOOKUP('Munka - y=xi'!DZ28,coco!$A$85:$GG$106,coco!DX$107,0)</f>
        <v>0</v>
      </c>
      <c r="DY136">
        <f>1.010852*VLOOKUP('Munka - y=xi'!EA28,coco!$A$85:$GG$106,coco!DY$107,0)</f>
        <v>0</v>
      </c>
      <c r="DZ136">
        <f>1.010852*VLOOKUP('Munka - y=xi'!EB28,coco!$A$85:$GG$106,coco!DZ$107,0)</f>
        <v>0</v>
      </c>
      <c r="EA136">
        <f>1.010852*VLOOKUP('Munka - y=xi'!EC28,coco!$A$85:$GG$106,coco!EA$107,0)</f>
        <v>0</v>
      </c>
      <c r="EB136">
        <f>1.010852*VLOOKUP('Munka - y=xi'!ED28,coco!$A$85:$GG$106,coco!EB$107,0)</f>
        <v>0</v>
      </c>
      <c r="EC136">
        <f>1.010852*VLOOKUP('Munka - y=xi'!EE28,coco!$A$85:$GG$106,coco!EC$107,0)</f>
        <v>2.5271300000000001</v>
      </c>
      <c r="ED136">
        <f>1.010852*VLOOKUP('Munka - y=xi'!EF28,coco!$A$85:$GG$106,coco!ED$107,0)</f>
        <v>0</v>
      </c>
      <c r="EE136">
        <f>1.010852*VLOOKUP('Munka - y=xi'!EG28,coco!$A$85:$GG$106,coco!EE$107,0)</f>
        <v>70.759640000000005</v>
      </c>
      <c r="EF136">
        <f>1.010852*VLOOKUP('Munka - y=xi'!EH28,coco!$A$85:$GG$106,coco!EF$107,0)</f>
        <v>0</v>
      </c>
      <c r="EG136">
        <f>1.010852*VLOOKUP('Munka - y=xi'!EI28,coco!$A$85:$GG$106,coco!EG$107,0)</f>
        <v>0</v>
      </c>
      <c r="EH136">
        <f>1.010852*VLOOKUP('Munka - y=xi'!EJ28,coco!$A$85:$GG$106,coco!EH$107,0)</f>
        <v>0</v>
      </c>
      <c r="EI136">
        <f>1.010852*VLOOKUP('Munka - y=xi'!EK28,coco!$A$85:$GG$106,coco!EI$107,0)</f>
        <v>0</v>
      </c>
      <c r="EJ136">
        <f>1.010852*VLOOKUP('Munka - y=xi'!EL28,coco!$A$85:$GG$106,coco!EJ$107,0)</f>
        <v>0</v>
      </c>
      <c r="EK136">
        <f>1.010852*VLOOKUP('Munka - y=xi'!EM28,coco!$A$85:$GG$106,coco!EK$107,0)</f>
        <v>3.5379820000000004</v>
      </c>
      <c r="EL136">
        <f>1.010852*VLOOKUP('Munka - y=xi'!EN28,coco!$A$85:$GG$106,coco!EL$107,0)</f>
        <v>0</v>
      </c>
      <c r="EM136">
        <f>1.010852*VLOOKUP('Munka - y=xi'!EO28,coco!$A$85:$GG$106,coco!EM$107,0)</f>
        <v>0</v>
      </c>
      <c r="EN136">
        <f>1.010852*VLOOKUP('Munka - y=xi'!EP28,coco!$A$85:$GG$106,coco!EN$107,0)</f>
        <v>0</v>
      </c>
      <c r="EO136">
        <f>1.010852*VLOOKUP('Munka - y=xi'!EQ28,coco!$A$85:$GG$106,coco!EO$107,0)</f>
        <v>0</v>
      </c>
      <c r="EP136">
        <f>1.010852*VLOOKUP('Munka - y=xi'!ER28,coco!$A$85:$GG$106,coco!EP$107,0)</f>
        <v>0</v>
      </c>
      <c r="EQ136">
        <f>1.010852*VLOOKUP('Munka - y=xi'!ES28,coco!$A$85:$GG$106,coco!EQ$107,0)</f>
        <v>0</v>
      </c>
      <c r="ER136">
        <f>1.010852*VLOOKUP('Munka - y=xi'!ET28,coco!$A$85:$GG$106,coco!ER$107,0)</f>
        <v>0</v>
      </c>
      <c r="ES136">
        <f>1.010852*VLOOKUP('Munka - y=xi'!EU28,coco!$A$85:$GG$106,coco!ES$107,0)</f>
        <v>0</v>
      </c>
      <c r="ET136">
        <f>1.010852*VLOOKUP('Munka - y=xi'!EV28,coco!$A$85:$GG$106,coco!ET$107,0)</f>
        <v>52.564304000000007</v>
      </c>
      <c r="EU136">
        <f>1.010852*VLOOKUP('Munka - y=xi'!EW28,coco!$A$85:$GG$106,coco!EU$107,0)</f>
        <v>0</v>
      </c>
      <c r="EV136">
        <f>1.010852*VLOOKUP('Munka - y=xi'!EX28,coco!$A$85:$GG$106,coco!EV$107,0)</f>
        <v>0</v>
      </c>
      <c r="EW136">
        <f>1.010852*VLOOKUP('Munka - y=xi'!EY28,coco!$A$85:$GG$106,coco!EW$107,0)</f>
        <v>0</v>
      </c>
      <c r="EX136">
        <f>1.010852*VLOOKUP('Munka - y=xi'!EZ28,coco!$A$85:$GG$106,coco!EX$107,0)</f>
        <v>0</v>
      </c>
      <c r="EY136">
        <f>1.010852*VLOOKUP('Munka - y=xi'!FA28,coco!$A$85:$GG$106,coco!EY$107,0)</f>
        <v>0</v>
      </c>
      <c r="EZ136">
        <f>1.010852*VLOOKUP('Munka - y=xi'!FB28,coco!$A$85:$GG$106,coco!EZ$107,0)</f>
        <v>0</v>
      </c>
      <c r="FA136">
        <f>1.010852*VLOOKUP('Munka - y=xi'!FC28,coco!$A$85:$GG$106,coco!FA$107,0)</f>
        <v>33.358116000000003</v>
      </c>
      <c r="FB136">
        <f>1.010852*VLOOKUP('Munka - y=xi'!FD28,coco!$A$85:$GG$106,coco!FB$107,0)</f>
        <v>0</v>
      </c>
      <c r="FC136">
        <f>1.010852*VLOOKUP('Munka - y=xi'!FE28,coco!$A$85:$GG$106,coco!FC$107,0)</f>
        <v>0</v>
      </c>
      <c r="FD136">
        <f>1.010852*VLOOKUP('Munka - y=xi'!FF28,coco!$A$85:$GG$106,coco!FD$107,0)</f>
        <v>0</v>
      </c>
      <c r="FE136">
        <f>1.010852*VLOOKUP('Munka - y=xi'!FG28,coco!$A$85:$GG$106,coco!FE$107,0)</f>
        <v>0</v>
      </c>
      <c r="FF136">
        <f>1.010852*VLOOKUP('Munka - y=xi'!FH28,coco!$A$85:$GG$106,coco!FF$107,0)</f>
        <v>0</v>
      </c>
      <c r="FG136">
        <f>1.010852*VLOOKUP('Munka - y=xi'!FI28,coco!$A$85:$GG$106,coco!FG$107,0)</f>
        <v>0</v>
      </c>
      <c r="FH136">
        <f>1.010852*VLOOKUP('Munka - y=xi'!FJ28,coco!$A$85:$GG$106,coco!FH$107,0)</f>
        <v>0</v>
      </c>
      <c r="FI136">
        <f>1.010852*VLOOKUP('Munka - y=xi'!FK28,coco!$A$85:$GG$106,coco!FI$107,0)</f>
        <v>0</v>
      </c>
      <c r="FJ136">
        <f>1.010852*VLOOKUP('Munka - y=xi'!FL28,coco!$A$85:$GG$106,coco!FJ$107,0)</f>
        <v>0</v>
      </c>
      <c r="FK136">
        <f>1.010852*VLOOKUP('Munka - y=xi'!FM28,coco!$A$85:$GG$106,coco!FK$107,0)</f>
        <v>34.368968000000002</v>
      </c>
      <c r="FL136">
        <f>1.010852*VLOOKUP('Munka - y=xi'!FN28,coco!$A$85:$GG$106,coco!FL$107,0)</f>
        <v>0</v>
      </c>
      <c r="FM136">
        <f>1.010852*VLOOKUP('Munka - y=xi'!FO28,coco!$A$85:$GG$106,coco!FM$107,0)</f>
        <v>0</v>
      </c>
      <c r="FN136">
        <f>1.010852*VLOOKUP('Munka - y=xi'!FP28,coco!$A$85:$GG$106,coco!FN$107,0)</f>
        <v>196.61071400000003</v>
      </c>
      <c r="FO136">
        <f>1.010852*VLOOKUP('Munka - y=xi'!FQ28,coco!$A$85:$GG$106,coco!FO$107,0)</f>
        <v>0</v>
      </c>
      <c r="FP136">
        <f>1.010852*VLOOKUP('Munka - y=xi'!FR28,coco!$A$85:$GG$106,coco!FP$107,0)</f>
        <v>0</v>
      </c>
      <c r="FQ136">
        <f>1.010852*VLOOKUP('Munka - y=xi'!FS28,coco!$A$85:$GG$106,coco!FQ$107,0)</f>
        <v>0</v>
      </c>
      <c r="FR136">
        <f>1.010852*VLOOKUP('Munka - y=xi'!FT28,coco!$A$85:$GG$106,coco!FR$107,0)</f>
        <v>0</v>
      </c>
      <c r="FS136">
        <f>1.010852*VLOOKUP('Munka - y=xi'!FU28,coco!$A$85:$GG$106,coco!FS$107,0)</f>
        <v>0</v>
      </c>
      <c r="FT136">
        <f>1.010852*VLOOKUP('Munka - y=xi'!FV28,coco!$A$85:$GG$106,coco!FT$107,0)</f>
        <v>0</v>
      </c>
      <c r="FU136">
        <f>1.010852*VLOOKUP('Munka - y=xi'!FW28,coco!$A$85:$GG$106,coco!FU$107,0)</f>
        <v>0</v>
      </c>
      <c r="FV136">
        <f>1.010852*VLOOKUP('Munka - y=xi'!FX28,coco!$A$85:$GG$106,coco!FV$107,0)</f>
        <v>37.401524000000002</v>
      </c>
      <c r="FW136">
        <f>1.010852*VLOOKUP('Munka - y=xi'!FY28,coco!$A$85:$GG$106,coco!FW$107,0)</f>
        <v>0</v>
      </c>
      <c r="FX136">
        <f>1.010852*VLOOKUP('Munka - y=xi'!FZ28,coco!$A$85:$GG$106,coco!FX$107,0)</f>
        <v>127.87277800000001</v>
      </c>
      <c r="FY136">
        <f>1.010852*VLOOKUP('Munka - y=xi'!GA28,coco!$A$85:$GG$106,coco!FY$107,0)</f>
        <v>0</v>
      </c>
      <c r="FZ136">
        <f>1.010852*VLOOKUP('Munka - y=xi'!GB28,coco!$A$85:$GG$106,coco!FZ$107,0)</f>
        <v>0</v>
      </c>
      <c r="GA136">
        <f>1.010852*VLOOKUP('Munka - y=xi'!GC28,coco!$A$85:$GG$106,coco!GA$107,0)</f>
        <v>0</v>
      </c>
      <c r="GB136">
        <f>1.010852*VLOOKUP('Munka - y=xi'!GD28,coco!$A$85:$GG$106,coco!GB$107,0)</f>
        <v>0</v>
      </c>
      <c r="GC136">
        <f>1.010852*VLOOKUP('Munka - y=xi'!GE28,coco!$A$85:$GG$106,coco!GC$107,0)</f>
        <v>0</v>
      </c>
      <c r="GD136">
        <f>1.010852*VLOOKUP('Munka - y=xi'!GF28,coco!$A$85:$GG$106,coco!GD$107,0)</f>
        <v>0</v>
      </c>
      <c r="GE136">
        <f>1.010852*VLOOKUP('Munka - y=xi'!GG28,coco!$A$85:$GG$106,coco!GE$107,0)</f>
        <v>0</v>
      </c>
      <c r="GF136">
        <f>1.010852*VLOOKUP('Munka - y=xi'!GH28,coco!$A$85:$GG$106,coco!GF$107,0)</f>
        <v>0</v>
      </c>
      <c r="GG136">
        <f>1.010852*VLOOKUP('Munka - y=xi'!GI28,coco!$A$85:$GG$106,coco!GG$107,0)</f>
        <v>0</v>
      </c>
      <c r="GH136">
        <f t="shared" si="25"/>
        <v>6220.2777820000019</v>
      </c>
      <c r="GI136">
        <f>'Munka - y=xi'!GJ28</f>
        <v>6153</v>
      </c>
      <c r="GJ136">
        <f t="shared" si="26"/>
        <v>-67.277782000001935</v>
      </c>
    </row>
    <row r="137" spans="1:192" hidden="1">
      <c r="A137" t="str">
        <f>'Munka - y=xi'!A29</f>
        <v>Bánk 2001</v>
      </c>
      <c r="B137">
        <f>1.010852*VLOOKUP('Munka - y=xi'!D29,coco!$A$85:$GG$106,coco!B$107,0)</f>
        <v>0</v>
      </c>
      <c r="C137">
        <f>1.010852*VLOOKUP('Munka - y=xi'!E29,coco!$A$85:$GG$106,coco!C$107,0)</f>
        <v>0</v>
      </c>
      <c r="D137">
        <f>1.010852*VLOOKUP('Munka - y=xi'!F29,coco!$A$85:$GG$106,coco!D$107,0)</f>
        <v>0</v>
      </c>
      <c r="E137">
        <f>1.010852*VLOOKUP('Munka - y=xi'!G29,coco!$A$85:$GG$106,coco!E$107,0)</f>
        <v>0</v>
      </c>
      <c r="F137">
        <f>1.010852*VLOOKUP('Munka - y=xi'!H29,coco!$A$85:$GG$106,coco!F$107,0)</f>
        <v>0</v>
      </c>
      <c r="G137">
        <f>1.010852*VLOOKUP('Munka - y=xi'!I29,coco!$A$85:$GG$106,coco!G$107,0)</f>
        <v>0</v>
      </c>
      <c r="H137">
        <f>1.010852*VLOOKUP('Munka - y=xi'!J29,coco!$A$85:$GG$106,coco!H$107,0)</f>
        <v>0</v>
      </c>
      <c r="I137">
        <f>1.010852*VLOOKUP('Munka - y=xi'!K29,coco!$A$85:$GG$106,coco!I$107,0)</f>
        <v>0</v>
      </c>
      <c r="J137">
        <f>1.010852*VLOOKUP('Munka - y=xi'!L29,coco!$A$85:$GG$106,coco!J$107,0)</f>
        <v>0</v>
      </c>
      <c r="K137">
        <f>1.010852*VLOOKUP('Munka - y=xi'!M29,coco!$A$85:$GG$106,coco!K$107,0)</f>
        <v>0</v>
      </c>
      <c r="L137">
        <f>1.010852*VLOOKUP('Munka - y=xi'!N29,coco!$A$85:$GG$106,coco!L$107,0)</f>
        <v>609.03833000000009</v>
      </c>
      <c r="M137">
        <f>1.010852*VLOOKUP('Munka - y=xi'!O29,coco!$A$85:$GG$106,coco!M$107,0)</f>
        <v>0</v>
      </c>
      <c r="N137">
        <f>1.010852*VLOOKUP('Munka - y=xi'!P29,coco!$A$85:$GG$106,coco!N$107,0)</f>
        <v>0</v>
      </c>
      <c r="O137">
        <f>1.010852*VLOOKUP('Munka - y=xi'!Q29,coco!$A$85:$GG$106,coco!O$107,0)</f>
        <v>238.05564600000002</v>
      </c>
      <c r="P137">
        <f>1.010852*VLOOKUP('Munka - y=xi'!R29,coco!$A$85:$GG$106,coco!P$107,0)</f>
        <v>0</v>
      </c>
      <c r="Q137">
        <f>1.010852*VLOOKUP('Munka - y=xi'!S29,coco!$A$85:$GG$106,coco!Q$107,0)</f>
        <v>0</v>
      </c>
      <c r="R137">
        <f>1.010852*VLOOKUP('Munka - y=xi'!T29,coco!$A$85:$GG$106,coco!R$107,0)</f>
        <v>0</v>
      </c>
      <c r="S137">
        <f>1.010852*VLOOKUP('Munka - y=xi'!U29,coco!$A$85:$GG$106,coco!S$107,0)</f>
        <v>0</v>
      </c>
      <c r="T137">
        <f>1.010852*VLOOKUP('Munka - y=xi'!V29,coco!$A$85:$GG$106,coco!T$107,0)</f>
        <v>245.63703600000002</v>
      </c>
      <c r="U137">
        <f>1.010852*VLOOKUP('Munka - y=xi'!W29,coco!$A$85:$GG$106,coco!U$107,0)</f>
        <v>0</v>
      </c>
      <c r="V137">
        <f>1.010852*VLOOKUP('Munka - y=xi'!X29,coco!$A$85:$GG$106,coco!V$107,0)</f>
        <v>0</v>
      </c>
      <c r="W137">
        <f>1.010852*VLOOKUP('Munka - y=xi'!Y29,coco!$A$85:$GG$106,coco!W$107,0)</f>
        <v>0</v>
      </c>
      <c r="X137">
        <f>1.010852*VLOOKUP('Munka - y=xi'!Z29,coco!$A$85:$GG$106,coco!X$107,0)</f>
        <v>0</v>
      </c>
      <c r="Y137">
        <f>1.010852*VLOOKUP('Munka - y=xi'!AA29,coco!$A$85:$GG$106,coco!Y$107,0)</f>
        <v>0</v>
      </c>
      <c r="Z137">
        <f>1.010852*VLOOKUP('Munka - y=xi'!AB29,coco!$A$85:$GG$106,coco!Z$107,0)</f>
        <v>0</v>
      </c>
      <c r="AA137">
        <f>1.010852*VLOOKUP('Munka - y=xi'!AC29,coco!$A$85:$GG$106,coco!AA$107,0)</f>
        <v>0</v>
      </c>
      <c r="AB137">
        <f>1.010852*VLOOKUP('Munka - y=xi'!AD29,coco!$A$85:$GG$106,coco!AB$107,0)</f>
        <v>0</v>
      </c>
      <c r="AC137">
        <f>1.010852*VLOOKUP('Munka - y=xi'!AE29,coco!$A$85:$GG$106,coco!AC$107,0)</f>
        <v>0</v>
      </c>
      <c r="AD137">
        <f>1.010852*VLOOKUP('Munka - y=xi'!AF29,coco!$A$85:$GG$106,coco!AD$107,0)</f>
        <v>0</v>
      </c>
      <c r="AE137">
        <f>1.010852*VLOOKUP('Munka - y=xi'!AG29,coco!$A$85:$GG$106,coco!AE$107,0)</f>
        <v>0</v>
      </c>
      <c r="AF137">
        <f>1.010852*VLOOKUP('Munka - y=xi'!AH29,coco!$A$85:$GG$106,coco!AF$107,0)</f>
        <v>0</v>
      </c>
      <c r="AG137">
        <f>1.010852*VLOOKUP('Munka - y=xi'!AI29,coco!$A$85:$GG$106,coco!AG$107,0)</f>
        <v>0</v>
      </c>
      <c r="AH137">
        <f>1.010852*VLOOKUP('Munka - y=xi'!AJ29,coco!$A$85:$GG$106,coco!AH$107,0)</f>
        <v>0</v>
      </c>
      <c r="AI137">
        <f>1.010852*VLOOKUP('Munka - y=xi'!AK29,coco!$A$85:$GG$106,coco!AI$107,0)</f>
        <v>0</v>
      </c>
      <c r="AJ137">
        <f>1.010852*VLOOKUP('Munka - y=xi'!AL29,coco!$A$85:$GG$106,coco!AJ$107,0)</f>
        <v>0</v>
      </c>
      <c r="AK137">
        <f>1.010852*VLOOKUP('Munka - y=xi'!AM29,coco!$A$85:$GG$106,coco!AK$107,0)</f>
        <v>0</v>
      </c>
      <c r="AL137">
        <f>1.010852*VLOOKUP('Munka - y=xi'!AN29,coco!$A$85:$GG$106,coco!AL$107,0)</f>
        <v>0</v>
      </c>
      <c r="AM137">
        <f>1.010852*VLOOKUP('Munka - y=xi'!AO29,coco!$A$85:$GG$106,coco!AM$107,0)</f>
        <v>0</v>
      </c>
      <c r="AN137">
        <f>1.010852*VLOOKUP('Munka - y=xi'!AP29,coco!$A$85:$GG$106,coco!AN$107,0)</f>
        <v>0</v>
      </c>
      <c r="AO137">
        <f>1.010852*VLOOKUP('Munka - y=xi'!AQ29,coco!$A$85:$GG$106,coco!AO$107,0)</f>
        <v>0</v>
      </c>
      <c r="AP137">
        <f>1.010852*VLOOKUP('Munka - y=xi'!AR29,coco!$A$85:$GG$106,coco!AP$107,0)</f>
        <v>0</v>
      </c>
      <c r="AQ137">
        <f>1.010852*VLOOKUP('Munka - y=xi'!AS29,coco!$A$85:$GG$106,coco!AQ$107,0)</f>
        <v>0</v>
      </c>
      <c r="AR137">
        <f>1.010852*VLOOKUP('Munka - y=xi'!AT29,coco!$A$85:$GG$106,coco!AR$107,0)</f>
        <v>2.5271300000000001</v>
      </c>
      <c r="AS137">
        <f>1.010852*VLOOKUP('Munka - y=xi'!AU29,coco!$A$85:$GG$106,coco!AS$107,0)</f>
        <v>46.499192000000001</v>
      </c>
      <c r="AT137">
        <f>1.010852*VLOOKUP('Munka - y=xi'!AV29,coco!$A$85:$GG$106,coco!AT$107,0)</f>
        <v>0</v>
      </c>
      <c r="AU137">
        <f>1.010852*VLOOKUP('Munka - y=xi'!AW29,coco!$A$85:$GG$106,coco!AU$107,0)</f>
        <v>146.57354000000001</v>
      </c>
      <c r="AV137">
        <f>1.010852*VLOOKUP('Munka - y=xi'!AX29,coco!$A$85:$GG$106,coco!AV$107,0)</f>
        <v>0</v>
      </c>
      <c r="AW137">
        <f>1.010852*VLOOKUP('Munka - y=xi'!AY29,coco!$A$85:$GG$106,coco!AW$107,0)</f>
        <v>0</v>
      </c>
      <c r="AX137">
        <f>1.010852*VLOOKUP('Munka - y=xi'!AZ29,coco!$A$85:$GG$106,coco!AX$107,0)</f>
        <v>0</v>
      </c>
      <c r="AY137">
        <f>1.010852*VLOOKUP('Munka - y=xi'!BA29,coco!$A$85:$GG$106,coco!AY$107,0)</f>
        <v>0</v>
      </c>
      <c r="AZ137">
        <f>1.010852*VLOOKUP('Munka - y=xi'!BB29,coco!$A$85:$GG$106,coco!AZ$107,0)</f>
        <v>0</v>
      </c>
      <c r="BA137">
        <f>1.010852*VLOOKUP('Munka - y=xi'!BC29,coco!$A$85:$GG$106,coco!BA$107,0)</f>
        <v>0</v>
      </c>
      <c r="BB137">
        <f>1.010852*VLOOKUP('Munka - y=xi'!BD29,coco!$A$85:$GG$106,coco!BB$107,0)</f>
        <v>38.412376000000002</v>
      </c>
      <c r="BC137">
        <f>1.010852*VLOOKUP('Munka - y=xi'!BE29,coco!$A$85:$GG$106,coco!BC$107,0)</f>
        <v>0</v>
      </c>
      <c r="BD137">
        <f>1.010852*VLOOKUP('Munka - y=xi'!BF29,coco!$A$85:$GG$106,coco!BD$107,0)</f>
        <v>0</v>
      </c>
      <c r="BE137">
        <f>1.010852*VLOOKUP('Munka - y=xi'!BG29,coco!$A$85:$GG$106,coco!BE$107,0)</f>
        <v>834.45832600000006</v>
      </c>
      <c r="BF137">
        <f>1.010852*VLOOKUP('Munka - y=xi'!BH29,coco!$A$85:$GG$106,coco!BF$107,0)</f>
        <v>0</v>
      </c>
      <c r="BG137">
        <f>1.010852*VLOOKUP('Munka - y=xi'!BI29,coco!$A$85:$GG$106,coco!BG$107,0)</f>
        <v>0</v>
      </c>
      <c r="BH137">
        <f>1.010852*VLOOKUP('Munka - y=xi'!BJ29,coco!$A$85:$GG$106,coco!BH$107,0)</f>
        <v>1427.323024</v>
      </c>
      <c r="BI137">
        <f>1.010852*VLOOKUP('Munka - y=xi'!BK29,coco!$A$85:$GG$106,coco!BI$107,0)</f>
        <v>0</v>
      </c>
      <c r="BJ137">
        <f>1.010852*VLOOKUP('Munka - y=xi'!BL29,coco!$A$85:$GG$106,coco!BJ$107,0)</f>
        <v>559.00115600000004</v>
      </c>
      <c r="BK137">
        <f>1.010852*VLOOKUP('Munka - y=xi'!BM29,coco!$A$85:$GG$106,coco!BK$107,0)</f>
        <v>0</v>
      </c>
      <c r="BL137">
        <f>1.010852*VLOOKUP('Munka - y=xi'!BN29,coco!$A$85:$GG$106,coco!BL$107,0)</f>
        <v>0</v>
      </c>
      <c r="BM137">
        <f>1.010852*VLOOKUP('Munka - y=xi'!BO29,coco!$A$85:$GG$106,coco!BM$107,0)</f>
        <v>0</v>
      </c>
      <c r="BN137">
        <f>1.010852*VLOOKUP('Munka - y=xi'!BP29,coco!$A$85:$GG$106,coco!BN$107,0)</f>
        <v>0</v>
      </c>
      <c r="BO137">
        <f>1.010852*VLOOKUP('Munka - y=xi'!BQ29,coco!$A$85:$GG$106,coco!BO$107,0)</f>
        <v>0</v>
      </c>
      <c r="BP137">
        <f>1.010852*VLOOKUP('Munka - y=xi'!BR29,coco!$A$85:$GG$106,coco!BP$107,0)</f>
        <v>0</v>
      </c>
      <c r="BQ137">
        <f>1.010852*VLOOKUP('Munka - y=xi'!BS29,coco!$A$85:$GG$106,coco!BQ$107,0)</f>
        <v>0</v>
      </c>
      <c r="BR137">
        <f>1.010852*VLOOKUP('Munka - y=xi'!BT29,coco!$A$85:$GG$106,coco!BR$107,0)</f>
        <v>0</v>
      </c>
      <c r="BS137">
        <f>1.010852*VLOOKUP('Munka - y=xi'!BU29,coco!$A$85:$GG$106,coco!BS$107,0)</f>
        <v>236.53936800000002</v>
      </c>
      <c r="BT137">
        <f>1.010852*VLOOKUP('Munka - y=xi'!BV29,coco!$A$85:$GG$106,coco!BT$107,0)</f>
        <v>0</v>
      </c>
      <c r="BU137">
        <f>1.010852*VLOOKUP('Munka - y=xi'!BW29,coco!$A$85:$GG$106,coco!BU$107,0)</f>
        <v>0</v>
      </c>
      <c r="BV137">
        <f>1.010852*VLOOKUP('Munka - y=xi'!BX29,coco!$A$85:$GG$106,coco!BV$107,0)</f>
        <v>0</v>
      </c>
      <c r="BW137">
        <f>1.010852*VLOOKUP('Munka - y=xi'!BY29,coco!$A$85:$GG$106,coco!BW$107,0)</f>
        <v>290.11452400000002</v>
      </c>
      <c r="BX137">
        <f>1.010852*VLOOKUP('Munka - y=xi'!BZ29,coco!$A$85:$GG$106,coco!BX$107,0)</f>
        <v>0</v>
      </c>
      <c r="BY137">
        <f>1.010852*VLOOKUP('Munka - y=xi'!CA29,coco!$A$85:$GG$106,coco!BY$107,0)</f>
        <v>251.19672200000002</v>
      </c>
      <c r="BZ137">
        <f>1.010852*VLOOKUP('Munka - y=xi'!CB29,coco!$A$85:$GG$106,coco!BZ$107,0)</f>
        <v>0</v>
      </c>
      <c r="CA137">
        <f>1.010852*VLOOKUP('Munka - y=xi'!CC29,coco!$A$85:$GG$106,coco!CA$107,0)</f>
        <v>0</v>
      </c>
      <c r="CB137">
        <f>1.010852*VLOOKUP('Munka - y=xi'!CD29,coco!$A$85:$GG$106,coco!CB$107,0)</f>
        <v>50.037174000000007</v>
      </c>
      <c r="CC137">
        <f>1.010852*VLOOKUP('Munka - y=xi'!CE29,coco!$A$85:$GG$106,coco!CC$107,0)</f>
        <v>0</v>
      </c>
      <c r="CD137">
        <f>1.010852*VLOOKUP('Munka - y=xi'!CF29,coco!$A$85:$GG$106,coco!CD$107,0)</f>
        <v>0</v>
      </c>
      <c r="CE137">
        <f>1.010852*VLOOKUP('Munka - y=xi'!CG29,coco!$A$85:$GG$106,coco!CE$107,0)</f>
        <v>0</v>
      </c>
      <c r="CF137">
        <f>1.010852*VLOOKUP('Munka - y=xi'!CH29,coco!$A$85:$GG$106,coco!CF$107,0)</f>
        <v>0</v>
      </c>
      <c r="CG137">
        <f>1.010852*VLOOKUP('Munka - y=xi'!CI29,coco!$A$85:$GG$106,coco!CG$107,0)</f>
        <v>0</v>
      </c>
      <c r="CH137">
        <f>1.010852*VLOOKUP('Munka - y=xi'!CJ29,coco!$A$85:$GG$106,coco!CH$107,0)</f>
        <v>0</v>
      </c>
      <c r="CI137">
        <f>1.010852*VLOOKUP('Munka - y=xi'!CK29,coco!$A$85:$GG$106,coco!CI$107,0)</f>
        <v>0</v>
      </c>
      <c r="CJ137">
        <f>1.010852*VLOOKUP('Munka - y=xi'!CL29,coco!$A$85:$GG$106,coco!CJ$107,0)</f>
        <v>0</v>
      </c>
      <c r="CK137">
        <f>1.010852*VLOOKUP('Munka - y=xi'!CM29,coco!$A$85:$GG$106,coco!CK$107,0)</f>
        <v>0</v>
      </c>
      <c r="CL137">
        <f>1.010852*VLOOKUP('Munka - y=xi'!CN29,coco!$A$85:$GG$106,coco!CL$107,0)</f>
        <v>0</v>
      </c>
      <c r="CM137">
        <f>1.010852*VLOOKUP('Munka - y=xi'!CO29,coco!$A$85:$GG$106,coco!CM$107,0)</f>
        <v>0</v>
      </c>
      <c r="CN137">
        <f>1.010852*VLOOKUP('Munka - y=xi'!CP29,coco!$A$85:$GG$106,coco!CN$107,0)</f>
        <v>0</v>
      </c>
      <c r="CO137">
        <f>1.010852*VLOOKUP('Munka - y=xi'!CQ29,coco!$A$85:$GG$106,coco!CO$107,0)</f>
        <v>0</v>
      </c>
      <c r="CP137">
        <f>1.010852*VLOOKUP('Munka - y=xi'!CR29,coco!$A$85:$GG$106,coco!CP$107,0)</f>
        <v>0</v>
      </c>
      <c r="CQ137">
        <f>1.010852*VLOOKUP('Munka - y=xi'!CS29,coco!$A$85:$GG$106,coco!CQ$107,0)</f>
        <v>0</v>
      </c>
      <c r="CR137">
        <f>1.010852*VLOOKUP('Munka - y=xi'!CT29,coco!$A$85:$GG$106,coco!CR$107,0)</f>
        <v>0</v>
      </c>
      <c r="CS137">
        <f>1.010852*VLOOKUP('Munka - y=xi'!CU29,coco!$A$85:$GG$106,coco!CS$107,0)</f>
        <v>0</v>
      </c>
      <c r="CT137">
        <f>1.010852*VLOOKUP('Munka - y=xi'!CV29,coco!$A$85:$GG$106,coco!CT$107,0)</f>
        <v>0</v>
      </c>
      <c r="CU137">
        <f>1.010852*VLOOKUP('Munka - y=xi'!CW29,coco!$A$85:$GG$106,coco!CU$107,0)</f>
        <v>0</v>
      </c>
      <c r="CV137">
        <f>1.010852*VLOOKUP('Munka - y=xi'!CX29,coco!$A$85:$GG$106,coco!CV$107,0)</f>
        <v>462.97021600000005</v>
      </c>
      <c r="CW137">
        <f>1.010852*VLOOKUP('Munka - y=xi'!CY29,coco!$A$85:$GG$106,coco!CW$107,0)</f>
        <v>37.906950000000002</v>
      </c>
      <c r="CX137">
        <f>1.010852*VLOOKUP('Munka - y=xi'!CZ29,coco!$A$85:$GG$106,coco!CX$107,0)</f>
        <v>0</v>
      </c>
      <c r="CY137">
        <f>1.010852*VLOOKUP('Munka - y=xi'!DA29,coco!$A$85:$GG$106,coco!CY$107,0)</f>
        <v>0</v>
      </c>
      <c r="CZ137">
        <f>1.010852*VLOOKUP('Munka - y=xi'!DB29,coco!$A$85:$GG$106,coco!CZ$107,0)</f>
        <v>0</v>
      </c>
      <c r="DA137">
        <f>1.010852*VLOOKUP('Munka - y=xi'!DC29,coco!$A$85:$GG$106,coco!DA$107,0)</f>
        <v>0</v>
      </c>
      <c r="DB137">
        <f>1.010852*VLOOKUP('Munka - y=xi'!DD29,coco!$A$85:$GG$106,coco!DB$107,0)</f>
        <v>0</v>
      </c>
      <c r="DC137">
        <f>1.010852*VLOOKUP('Munka - y=xi'!DE29,coco!$A$85:$GG$106,coco!DC$107,0)</f>
        <v>0</v>
      </c>
      <c r="DD137">
        <f>1.010852*VLOOKUP('Munka - y=xi'!DF29,coco!$A$85:$GG$106,coco!DD$107,0)</f>
        <v>0</v>
      </c>
      <c r="DE137">
        <f>1.010852*VLOOKUP('Munka - y=xi'!DG29,coco!$A$85:$GG$106,coco!DE$107,0)</f>
        <v>0</v>
      </c>
      <c r="DF137">
        <f>1.010852*VLOOKUP('Munka - y=xi'!DH29,coco!$A$85:$GG$106,coco!DF$107,0)</f>
        <v>0</v>
      </c>
      <c r="DG137">
        <f>1.010852*VLOOKUP('Munka - y=xi'!DI29,coco!$A$85:$GG$106,coco!DG$107,0)</f>
        <v>0</v>
      </c>
      <c r="DH137">
        <f>1.010852*VLOOKUP('Munka - y=xi'!DJ29,coco!$A$85:$GG$106,coco!DH$107,0)</f>
        <v>0</v>
      </c>
      <c r="DI137">
        <f>1.010852*VLOOKUP('Munka - y=xi'!DK29,coco!$A$85:$GG$106,coco!DI$107,0)</f>
        <v>0</v>
      </c>
      <c r="DJ137">
        <f>1.010852*VLOOKUP('Munka - y=xi'!DL29,coco!$A$85:$GG$106,coco!DJ$107,0)</f>
        <v>0</v>
      </c>
      <c r="DK137">
        <f>1.010852*VLOOKUP('Munka - y=xi'!DM29,coco!$A$85:$GG$106,coco!DK$107,0)</f>
        <v>0</v>
      </c>
      <c r="DL137">
        <f>1.010852*VLOOKUP('Munka - y=xi'!DN29,coco!$A$85:$GG$106,coco!DL$107,0)</f>
        <v>0</v>
      </c>
      <c r="DM137">
        <f>1.010852*VLOOKUP('Munka - y=xi'!DO29,coco!$A$85:$GG$106,coco!DM$107,0)</f>
        <v>0</v>
      </c>
      <c r="DN137">
        <f>1.010852*VLOOKUP('Munka - y=xi'!DP29,coco!$A$85:$GG$106,coco!DN$107,0)</f>
        <v>0</v>
      </c>
      <c r="DO137">
        <f>1.010852*VLOOKUP('Munka - y=xi'!DQ29,coco!$A$85:$GG$106,coco!DO$107,0)</f>
        <v>0</v>
      </c>
      <c r="DP137">
        <f>1.010852*VLOOKUP('Munka - y=xi'!DR29,coco!$A$85:$GG$106,coco!DP$107,0)</f>
        <v>0</v>
      </c>
      <c r="DQ137">
        <f>1.010852*VLOOKUP('Munka - y=xi'!DS29,coco!$A$85:$GG$106,coco!DQ$107,0)</f>
        <v>0</v>
      </c>
      <c r="DR137">
        <f>1.010852*VLOOKUP('Munka - y=xi'!DT29,coco!$A$85:$GG$106,coco!DR$107,0)</f>
        <v>0</v>
      </c>
      <c r="DS137">
        <f>1.010852*VLOOKUP('Munka - y=xi'!DU29,coco!$A$85:$GG$106,coco!DS$107,0)</f>
        <v>0</v>
      </c>
      <c r="DT137">
        <f>1.010852*VLOOKUP('Munka - y=xi'!DV29,coco!$A$85:$GG$106,coco!DT$107,0)</f>
        <v>0</v>
      </c>
      <c r="DU137">
        <f>1.010852*VLOOKUP('Munka - y=xi'!DW29,coco!$A$85:$GG$106,coco!DU$107,0)</f>
        <v>0</v>
      </c>
      <c r="DV137">
        <f>1.010852*VLOOKUP('Munka - y=xi'!DX29,coco!$A$85:$GG$106,coco!DV$107,0)</f>
        <v>0</v>
      </c>
      <c r="DW137">
        <f>1.010852*VLOOKUP('Munka - y=xi'!DY29,coco!$A$85:$GG$106,coco!DW$107,0)</f>
        <v>0</v>
      </c>
      <c r="DX137">
        <f>1.010852*VLOOKUP('Munka - y=xi'!DZ29,coco!$A$85:$GG$106,coco!DX$107,0)</f>
        <v>0</v>
      </c>
      <c r="DY137">
        <f>1.010852*VLOOKUP('Munka - y=xi'!EA29,coco!$A$85:$GG$106,coco!DY$107,0)</f>
        <v>0</v>
      </c>
      <c r="DZ137">
        <f>1.010852*VLOOKUP('Munka - y=xi'!EB29,coco!$A$85:$GG$106,coco!DZ$107,0)</f>
        <v>0</v>
      </c>
      <c r="EA137">
        <f>1.010852*VLOOKUP('Munka - y=xi'!EC29,coco!$A$85:$GG$106,coco!EA$107,0)</f>
        <v>0</v>
      </c>
      <c r="EB137">
        <f>1.010852*VLOOKUP('Munka - y=xi'!ED29,coco!$A$85:$GG$106,coco!EB$107,0)</f>
        <v>0</v>
      </c>
      <c r="EC137">
        <f>1.010852*VLOOKUP('Munka - y=xi'!EE29,coco!$A$85:$GG$106,coco!EC$107,0)</f>
        <v>257.26183400000002</v>
      </c>
      <c r="ED137">
        <f>1.010852*VLOOKUP('Munka - y=xi'!EF29,coco!$A$85:$GG$106,coco!ED$107,0)</f>
        <v>0</v>
      </c>
      <c r="EE137">
        <f>1.010852*VLOOKUP('Munka - y=xi'!EG29,coco!$A$85:$GG$106,coco!EE$107,0)</f>
        <v>0</v>
      </c>
      <c r="EF137">
        <f>1.010852*VLOOKUP('Munka - y=xi'!EH29,coco!$A$85:$GG$106,coco!EF$107,0)</f>
        <v>0</v>
      </c>
      <c r="EG137">
        <f>1.010852*VLOOKUP('Munka - y=xi'!EI29,coco!$A$85:$GG$106,coco!EG$107,0)</f>
        <v>0</v>
      </c>
      <c r="EH137">
        <f>1.010852*VLOOKUP('Munka - y=xi'!EJ29,coco!$A$85:$GG$106,coco!EH$107,0)</f>
        <v>0</v>
      </c>
      <c r="EI137">
        <f>1.010852*VLOOKUP('Munka - y=xi'!EK29,coco!$A$85:$GG$106,coco!EI$107,0)</f>
        <v>0</v>
      </c>
      <c r="EJ137">
        <f>1.010852*VLOOKUP('Munka - y=xi'!EL29,coco!$A$85:$GG$106,coco!EJ$107,0)</f>
        <v>0</v>
      </c>
      <c r="EK137">
        <f>1.010852*VLOOKUP('Munka - y=xi'!EM29,coco!$A$85:$GG$106,coco!EK$107,0)</f>
        <v>0</v>
      </c>
      <c r="EL137">
        <f>1.010852*VLOOKUP('Munka - y=xi'!EN29,coco!$A$85:$GG$106,coco!EL$107,0)</f>
        <v>0</v>
      </c>
      <c r="EM137">
        <f>1.010852*VLOOKUP('Munka - y=xi'!EO29,coco!$A$85:$GG$106,coco!EM$107,0)</f>
        <v>0</v>
      </c>
      <c r="EN137">
        <f>1.010852*VLOOKUP('Munka - y=xi'!EP29,coco!$A$85:$GG$106,coco!EN$107,0)</f>
        <v>0</v>
      </c>
      <c r="EO137">
        <f>1.010852*VLOOKUP('Munka - y=xi'!EQ29,coco!$A$85:$GG$106,coco!EO$107,0)</f>
        <v>0</v>
      </c>
      <c r="EP137">
        <f>1.010852*VLOOKUP('Munka - y=xi'!ER29,coco!$A$85:$GG$106,coco!EP$107,0)</f>
        <v>0</v>
      </c>
      <c r="EQ137">
        <f>1.010852*VLOOKUP('Munka - y=xi'!ES29,coco!$A$85:$GG$106,coco!EQ$107,0)</f>
        <v>0</v>
      </c>
      <c r="ER137">
        <f>1.010852*VLOOKUP('Munka - y=xi'!ET29,coco!$A$85:$GG$106,coco!ER$107,0)</f>
        <v>0</v>
      </c>
      <c r="ES137">
        <f>1.010852*VLOOKUP('Munka - y=xi'!EU29,coco!$A$85:$GG$106,coco!ES$107,0)</f>
        <v>0</v>
      </c>
      <c r="ET137">
        <f>1.010852*VLOOKUP('Munka - y=xi'!EV29,coco!$A$85:$GG$106,coco!ET$107,0)</f>
        <v>0</v>
      </c>
      <c r="EU137">
        <f>1.010852*VLOOKUP('Munka - y=xi'!EW29,coco!$A$85:$GG$106,coco!EU$107,0)</f>
        <v>0</v>
      </c>
      <c r="EV137">
        <f>1.010852*VLOOKUP('Munka - y=xi'!EX29,coco!$A$85:$GG$106,coco!EV$107,0)</f>
        <v>0</v>
      </c>
      <c r="EW137">
        <f>1.010852*VLOOKUP('Munka - y=xi'!EY29,coco!$A$85:$GG$106,coco!EW$107,0)</f>
        <v>0</v>
      </c>
      <c r="EX137">
        <f>1.010852*VLOOKUP('Munka - y=xi'!EZ29,coco!$A$85:$GG$106,coco!EX$107,0)</f>
        <v>0</v>
      </c>
      <c r="EY137">
        <f>1.010852*VLOOKUP('Munka - y=xi'!FA29,coco!$A$85:$GG$106,coco!EY$107,0)</f>
        <v>0</v>
      </c>
      <c r="EZ137">
        <f>1.010852*VLOOKUP('Munka - y=xi'!FB29,coco!$A$85:$GG$106,coco!EZ$107,0)</f>
        <v>0</v>
      </c>
      <c r="FA137">
        <f>1.010852*VLOOKUP('Munka - y=xi'!FC29,coco!$A$85:$GG$106,coco!FA$107,0)</f>
        <v>0</v>
      </c>
      <c r="FB137">
        <f>1.010852*VLOOKUP('Munka - y=xi'!FD29,coco!$A$85:$GG$106,coco!FB$107,0)</f>
        <v>0</v>
      </c>
      <c r="FC137">
        <f>1.010852*VLOOKUP('Munka - y=xi'!FE29,coco!$A$85:$GG$106,coco!FC$107,0)</f>
        <v>0</v>
      </c>
      <c r="FD137">
        <f>1.010852*VLOOKUP('Munka - y=xi'!FF29,coco!$A$85:$GG$106,coco!FD$107,0)</f>
        <v>0</v>
      </c>
      <c r="FE137">
        <f>1.010852*VLOOKUP('Munka - y=xi'!FG29,coco!$A$85:$GG$106,coco!FE$107,0)</f>
        <v>0</v>
      </c>
      <c r="FF137">
        <f>1.010852*VLOOKUP('Munka - y=xi'!FH29,coco!$A$85:$GG$106,coco!FF$107,0)</f>
        <v>0</v>
      </c>
      <c r="FG137">
        <f>1.010852*VLOOKUP('Munka - y=xi'!FI29,coco!$A$85:$GG$106,coco!FG$107,0)</f>
        <v>0</v>
      </c>
      <c r="FH137">
        <f>1.010852*VLOOKUP('Munka - y=xi'!FJ29,coco!$A$85:$GG$106,coco!FH$107,0)</f>
        <v>0</v>
      </c>
      <c r="FI137">
        <f>1.010852*VLOOKUP('Munka - y=xi'!FK29,coco!$A$85:$GG$106,coco!FI$107,0)</f>
        <v>0</v>
      </c>
      <c r="FJ137">
        <f>1.010852*VLOOKUP('Munka - y=xi'!FL29,coco!$A$85:$GG$106,coco!FJ$107,0)</f>
        <v>0</v>
      </c>
      <c r="FK137">
        <f>1.010852*VLOOKUP('Munka - y=xi'!FM29,coco!$A$85:$GG$106,coco!FK$107,0)</f>
        <v>234.51766400000002</v>
      </c>
      <c r="FL137">
        <f>1.010852*VLOOKUP('Munka - y=xi'!FN29,coco!$A$85:$GG$106,coco!FL$107,0)</f>
        <v>0</v>
      </c>
      <c r="FM137">
        <f>1.010852*VLOOKUP('Munka - y=xi'!FO29,coco!$A$85:$GG$106,coco!FM$107,0)</f>
        <v>121.80766600000001</v>
      </c>
      <c r="FN137">
        <f>1.010852*VLOOKUP('Munka - y=xi'!FP29,coco!$A$85:$GG$106,coco!FN$107,0)</f>
        <v>350.76564400000001</v>
      </c>
      <c r="FO137">
        <f>1.010852*VLOOKUP('Munka - y=xi'!FQ29,coco!$A$85:$GG$106,coco!FO$107,0)</f>
        <v>0</v>
      </c>
      <c r="FP137">
        <f>1.010852*VLOOKUP('Munka - y=xi'!FR29,coco!$A$85:$GG$106,coco!FP$107,0)</f>
        <v>623.19025800000009</v>
      </c>
      <c r="FQ137">
        <f>1.010852*VLOOKUP('Munka - y=xi'!FS29,coco!$A$85:$GG$106,coco!FQ$107,0)</f>
        <v>0</v>
      </c>
      <c r="FR137">
        <f>1.010852*VLOOKUP('Munka - y=xi'!FT29,coco!$A$85:$GG$106,coco!FR$107,0)</f>
        <v>0</v>
      </c>
      <c r="FS137">
        <f>1.010852*VLOOKUP('Munka - y=xi'!FU29,coco!$A$85:$GG$106,coco!FS$107,0)</f>
        <v>0</v>
      </c>
      <c r="FT137">
        <f>1.010852*VLOOKUP('Munka - y=xi'!FV29,coco!$A$85:$GG$106,coco!FT$107,0)</f>
        <v>0</v>
      </c>
      <c r="FU137">
        <f>1.010852*VLOOKUP('Munka - y=xi'!FW29,coco!$A$85:$GG$106,coco!FU$107,0)</f>
        <v>0</v>
      </c>
      <c r="FV137">
        <f>1.010852*VLOOKUP('Munka - y=xi'!FX29,coco!$A$85:$GG$106,coco!FV$107,0)</f>
        <v>249.17501800000002</v>
      </c>
      <c r="FW137">
        <f>1.010852*VLOOKUP('Munka - y=xi'!FY29,coco!$A$85:$GG$106,coco!FW$107,0)</f>
        <v>0</v>
      </c>
      <c r="FX137">
        <f>1.010852*VLOOKUP('Munka - y=xi'!FZ29,coco!$A$85:$GG$106,coco!FX$107,0)</f>
        <v>179.42623</v>
      </c>
      <c r="FY137">
        <f>1.010852*VLOOKUP('Munka - y=xi'!GA29,coco!$A$85:$GG$106,coco!FY$107,0)</f>
        <v>43.466636000000001</v>
      </c>
      <c r="FZ137">
        <f>1.010852*VLOOKUP('Munka - y=xi'!GB29,coco!$A$85:$GG$106,coco!FZ$107,0)</f>
        <v>0</v>
      </c>
      <c r="GA137">
        <f>1.010852*VLOOKUP('Munka - y=xi'!GC29,coco!$A$85:$GG$106,coco!GA$107,0)</f>
        <v>0</v>
      </c>
      <c r="GB137">
        <f>1.010852*VLOOKUP('Munka - y=xi'!GD29,coco!$A$85:$GG$106,coco!GB$107,0)</f>
        <v>0</v>
      </c>
      <c r="GC137">
        <f>1.010852*VLOOKUP('Munka - y=xi'!GE29,coco!$A$85:$GG$106,coco!GC$107,0)</f>
        <v>0</v>
      </c>
      <c r="GD137">
        <f>1.010852*VLOOKUP('Munka - y=xi'!GF29,coco!$A$85:$GG$106,coco!GD$107,0)</f>
        <v>0</v>
      </c>
      <c r="GE137">
        <f>1.010852*VLOOKUP('Munka - y=xi'!GG29,coco!$A$85:$GG$106,coco!GE$107,0)</f>
        <v>0</v>
      </c>
      <c r="GF137">
        <f>1.010852*VLOOKUP('Munka - y=xi'!GH29,coco!$A$85:$GG$106,coco!GF$107,0)</f>
        <v>0</v>
      </c>
      <c r="GG137">
        <f>1.010852*VLOOKUP('Munka - y=xi'!GI29,coco!$A$85:$GG$106,coco!GG$107,0)</f>
        <v>0</v>
      </c>
      <c r="GH137">
        <f t="shared" si="25"/>
        <v>7535.9016599999995</v>
      </c>
      <c r="GI137">
        <f>'Munka - y=xi'!GJ29</f>
        <v>7293</v>
      </c>
      <c r="GJ137">
        <f t="shared" si="26"/>
        <v>-242.90165999999954</v>
      </c>
    </row>
    <row r="138" spans="1:192" hidden="1">
      <c r="A138" t="str">
        <f>'Munka - y=xi'!A30</f>
        <v>Berkenye 2001</v>
      </c>
      <c r="B138">
        <f>1.010852*VLOOKUP('Munka - y=xi'!D30,coco!$A$85:$GG$106,coco!B$107,0)</f>
        <v>0</v>
      </c>
      <c r="C138">
        <f>1.010852*VLOOKUP('Munka - y=xi'!E30,coco!$A$85:$GG$106,coco!C$107,0)</f>
        <v>0</v>
      </c>
      <c r="D138">
        <f>1.010852*VLOOKUP('Munka - y=xi'!F30,coco!$A$85:$GG$106,coco!D$107,0)</f>
        <v>0</v>
      </c>
      <c r="E138">
        <f>1.010852*VLOOKUP('Munka - y=xi'!G30,coco!$A$85:$GG$106,coco!E$107,0)</f>
        <v>0</v>
      </c>
      <c r="F138">
        <f>1.010852*VLOOKUP('Munka - y=xi'!H30,coco!$A$85:$GG$106,coco!F$107,0)</f>
        <v>0</v>
      </c>
      <c r="G138">
        <f>1.010852*VLOOKUP('Munka - y=xi'!I30,coco!$A$85:$GG$106,coco!G$107,0)</f>
        <v>0</v>
      </c>
      <c r="H138">
        <f>1.010852*VLOOKUP('Munka - y=xi'!J30,coco!$A$85:$GG$106,coco!H$107,0)</f>
        <v>0</v>
      </c>
      <c r="I138">
        <f>1.010852*VLOOKUP('Munka - y=xi'!K30,coco!$A$85:$GG$106,coco!I$107,0)</f>
        <v>0</v>
      </c>
      <c r="J138">
        <f>1.010852*VLOOKUP('Munka - y=xi'!L30,coco!$A$85:$GG$106,coco!J$107,0)</f>
        <v>0</v>
      </c>
      <c r="K138">
        <f>1.010852*VLOOKUP('Munka - y=xi'!M30,coco!$A$85:$GG$106,coco!K$107,0)</f>
        <v>0</v>
      </c>
      <c r="L138">
        <f>1.010852*VLOOKUP('Munka - y=xi'!N30,coco!$A$85:$GG$106,coco!L$107,0)</f>
        <v>0</v>
      </c>
      <c r="M138">
        <f>1.010852*VLOOKUP('Munka - y=xi'!O30,coco!$A$85:$GG$106,coco!M$107,0)</f>
        <v>0</v>
      </c>
      <c r="N138">
        <f>1.010852*VLOOKUP('Munka - y=xi'!P30,coco!$A$85:$GG$106,coco!N$107,0)</f>
        <v>42.961210000000001</v>
      </c>
      <c r="O138">
        <f>1.010852*VLOOKUP('Munka - y=xi'!Q30,coco!$A$85:$GG$106,coco!O$107,0)</f>
        <v>315.89125000000001</v>
      </c>
      <c r="P138">
        <f>1.010852*VLOOKUP('Munka - y=xi'!R30,coco!$A$85:$GG$106,coco!P$107,0)</f>
        <v>0</v>
      </c>
      <c r="Q138">
        <f>1.010852*VLOOKUP('Munka - y=xi'!S30,coco!$A$85:$GG$106,coco!Q$107,0)</f>
        <v>0</v>
      </c>
      <c r="R138">
        <f>1.010852*VLOOKUP('Munka - y=xi'!T30,coco!$A$85:$GG$106,coco!R$107,0)</f>
        <v>0</v>
      </c>
      <c r="S138">
        <f>1.010852*VLOOKUP('Munka - y=xi'!U30,coco!$A$85:$GG$106,coco!S$107,0)</f>
        <v>10.613946</v>
      </c>
      <c r="T138">
        <f>1.010852*VLOOKUP('Munka - y=xi'!V30,coco!$A$85:$GG$106,coco!T$107,0)</f>
        <v>245.63703600000002</v>
      </c>
      <c r="U138">
        <f>1.010852*VLOOKUP('Munka - y=xi'!W30,coco!$A$85:$GG$106,coco!U$107,0)</f>
        <v>0</v>
      </c>
      <c r="V138">
        <f>1.010852*VLOOKUP('Munka - y=xi'!X30,coco!$A$85:$GG$106,coco!V$107,0)</f>
        <v>0</v>
      </c>
      <c r="W138">
        <f>1.010852*VLOOKUP('Munka - y=xi'!Y30,coco!$A$85:$GG$106,coco!W$107,0)</f>
        <v>0</v>
      </c>
      <c r="X138">
        <f>1.010852*VLOOKUP('Munka - y=xi'!Z30,coco!$A$85:$GG$106,coco!X$107,0)</f>
        <v>0</v>
      </c>
      <c r="Y138">
        <f>1.010852*VLOOKUP('Munka - y=xi'!AA30,coco!$A$85:$GG$106,coco!Y$107,0)</f>
        <v>0</v>
      </c>
      <c r="Z138">
        <f>1.010852*VLOOKUP('Munka - y=xi'!AB30,coco!$A$85:$GG$106,coco!Z$107,0)</f>
        <v>0</v>
      </c>
      <c r="AA138">
        <f>1.010852*VLOOKUP('Munka - y=xi'!AC30,coco!$A$85:$GG$106,coco!AA$107,0)</f>
        <v>0</v>
      </c>
      <c r="AB138">
        <f>1.010852*VLOOKUP('Munka - y=xi'!AD30,coco!$A$85:$GG$106,coco!AB$107,0)</f>
        <v>0</v>
      </c>
      <c r="AC138">
        <f>1.010852*VLOOKUP('Munka - y=xi'!AE30,coco!$A$85:$GG$106,coco!AC$107,0)</f>
        <v>0</v>
      </c>
      <c r="AD138">
        <f>1.010852*VLOOKUP('Munka - y=xi'!AF30,coco!$A$85:$GG$106,coco!AD$107,0)</f>
        <v>153.64950400000001</v>
      </c>
      <c r="AE138">
        <f>1.010852*VLOOKUP('Munka - y=xi'!AG30,coco!$A$85:$GG$106,coco!AE$107,0)</f>
        <v>0</v>
      </c>
      <c r="AF138">
        <f>1.010852*VLOOKUP('Munka - y=xi'!AH30,coco!$A$85:$GG$106,coco!AF$107,0)</f>
        <v>0</v>
      </c>
      <c r="AG138">
        <f>1.010852*VLOOKUP('Munka - y=xi'!AI30,coco!$A$85:$GG$106,coco!AG$107,0)</f>
        <v>0</v>
      </c>
      <c r="AH138">
        <f>1.010852*VLOOKUP('Munka - y=xi'!AJ30,coco!$A$85:$GG$106,coco!AH$107,0)</f>
        <v>0</v>
      </c>
      <c r="AI138">
        <f>1.010852*VLOOKUP('Munka - y=xi'!AK30,coco!$A$85:$GG$106,coco!AI$107,0)</f>
        <v>0</v>
      </c>
      <c r="AJ138">
        <f>1.010852*VLOOKUP('Munka - y=xi'!AL30,coco!$A$85:$GG$106,coco!AJ$107,0)</f>
        <v>0</v>
      </c>
      <c r="AK138">
        <f>1.010852*VLOOKUP('Munka - y=xi'!AM30,coco!$A$85:$GG$106,coco!AK$107,0)</f>
        <v>0</v>
      </c>
      <c r="AL138">
        <f>1.010852*VLOOKUP('Munka - y=xi'!AN30,coco!$A$85:$GG$106,coco!AL$107,0)</f>
        <v>0</v>
      </c>
      <c r="AM138">
        <f>1.010852*VLOOKUP('Munka - y=xi'!AO30,coco!$A$85:$GG$106,coco!AM$107,0)</f>
        <v>0</v>
      </c>
      <c r="AN138">
        <f>1.010852*VLOOKUP('Munka - y=xi'!AP30,coco!$A$85:$GG$106,coco!AN$107,0)</f>
        <v>0</v>
      </c>
      <c r="AO138">
        <f>1.010852*VLOOKUP('Munka - y=xi'!AQ30,coco!$A$85:$GG$106,coco!AO$107,0)</f>
        <v>0</v>
      </c>
      <c r="AP138">
        <f>1.010852*VLOOKUP('Munka - y=xi'!AR30,coco!$A$85:$GG$106,coco!AP$107,0)</f>
        <v>0</v>
      </c>
      <c r="AQ138">
        <f>1.010852*VLOOKUP('Munka - y=xi'!AS30,coco!$A$85:$GG$106,coco!AQ$107,0)</f>
        <v>0</v>
      </c>
      <c r="AR138">
        <f>1.010852*VLOOKUP('Munka - y=xi'!AT30,coco!$A$85:$GG$106,coco!AR$107,0)</f>
        <v>2.5271300000000001</v>
      </c>
      <c r="AS138">
        <f>1.010852*VLOOKUP('Munka - y=xi'!AU30,coco!$A$85:$GG$106,coco!AS$107,0)</f>
        <v>46.499192000000001</v>
      </c>
      <c r="AT138">
        <f>1.010852*VLOOKUP('Munka - y=xi'!AV30,coco!$A$85:$GG$106,coco!AT$107,0)</f>
        <v>0</v>
      </c>
      <c r="AU138">
        <f>1.010852*VLOOKUP('Munka - y=xi'!AW30,coco!$A$85:$GG$106,coco!AU$107,0)</f>
        <v>146.57354000000001</v>
      </c>
      <c r="AV138">
        <f>1.010852*VLOOKUP('Munka - y=xi'!AX30,coco!$A$85:$GG$106,coco!AV$107,0)</f>
        <v>133.93789000000001</v>
      </c>
      <c r="AW138">
        <f>1.010852*VLOOKUP('Munka - y=xi'!AY30,coco!$A$85:$GG$106,coco!AW$107,0)</f>
        <v>0</v>
      </c>
      <c r="AX138">
        <f>1.010852*VLOOKUP('Munka - y=xi'!AZ30,coco!$A$85:$GG$106,coco!AX$107,0)</f>
        <v>0</v>
      </c>
      <c r="AY138">
        <f>1.010852*VLOOKUP('Munka - y=xi'!BA30,coco!$A$85:$GG$106,coco!AY$107,0)</f>
        <v>0</v>
      </c>
      <c r="AZ138">
        <f>1.010852*VLOOKUP('Munka - y=xi'!BB30,coco!$A$85:$GG$106,coco!AZ$107,0)</f>
        <v>0</v>
      </c>
      <c r="BA138">
        <f>1.010852*VLOOKUP('Munka - y=xi'!BC30,coco!$A$85:$GG$106,coco!BA$107,0)</f>
        <v>0</v>
      </c>
      <c r="BB138">
        <f>1.010852*VLOOKUP('Munka - y=xi'!BD30,coco!$A$85:$GG$106,coco!BB$107,0)</f>
        <v>38.412376000000002</v>
      </c>
      <c r="BC138">
        <f>1.010852*VLOOKUP('Munka - y=xi'!BE30,coco!$A$85:$GG$106,coco!BC$107,0)</f>
        <v>0</v>
      </c>
      <c r="BD138">
        <f>1.010852*VLOOKUP('Munka - y=xi'!BF30,coco!$A$85:$GG$106,coco!BD$107,0)</f>
        <v>0</v>
      </c>
      <c r="BE138">
        <f>1.010852*VLOOKUP('Munka - y=xi'!BG30,coco!$A$85:$GG$106,coco!BE$107,0)</f>
        <v>834.45832600000006</v>
      </c>
      <c r="BF138">
        <f>1.010852*VLOOKUP('Munka - y=xi'!BH30,coco!$A$85:$GG$106,coco!BF$107,0)</f>
        <v>0</v>
      </c>
      <c r="BG138">
        <f>1.010852*VLOOKUP('Munka - y=xi'!BI30,coco!$A$85:$GG$106,coco!BG$107,0)</f>
        <v>0</v>
      </c>
      <c r="BH138">
        <f>1.010852*VLOOKUP('Munka - y=xi'!BJ30,coco!$A$85:$GG$106,coco!BH$107,0)</f>
        <v>0</v>
      </c>
      <c r="BI138">
        <f>1.010852*VLOOKUP('Munka - y=xi'!BK30,coco!$A$85:$GG$106,coco!BI$107,0)</f>
        <v>0</v>
      </c>
      <c r="BJ138">
        <f>1.010852*VLOOKUP('Munka - y=xi'!BL30,coco!$A$85:$GG$106,coco!BJ$107,0)</f>
        <v>0</v>
      </c>
      <c r="BK138">
        <f>1.010852*VLOOKUP('Munka - y=xi'!BM30,coco!$A$85:$GG$106,coco!BK$107,0)</f>
        <v>0</v>
      </c>
      <c r="BL138">
        <f>1.010852*VLOOKUP('Munka - y=xi'!BN30,coco!$A$85:$GG$106,coco!BL$107,0)</f>
        <v>0</v>
      </c>
      <c r="BM138">
        <f>1.010852*VLOOKUP('Munka - y=xi'!BO30,coco!$A$85:$GG$106,coco!BM$107,0)</f>
        <v>0</v>
      </c>
      <c r="BN138">
        <f>1.010852*VLOOKUP('Munka - y=xi'!BP30,coco!$A$85:$GG$106,coco!BN$107,0)</f>
        <v>0</v>
      </c>
      <c r="BO138">
        <f>1.010852*VLOOKUP('Munka - y=xi'!BQ30,coco!$A$85:$GG$106,coco!BO$107,0)</f>
        <v>0</v>
      </c>
      <c r="BP138">
        <f>1.010852*VLOOKUP('Munka - y=xi'!BR30,coco!$A$85:$GG$106,coco!BP$107,0)</f>
        <v>0</v>
      </c>
      <c r="BQ138">
        <f>1.010852*VLOOKUP('Munka - y=xi'!BS30,coco!$A$85:$GG$106,coco!BQ$107,0)</f>
        <v>0</v>
      </c>
      <c r="BR138">
        <f>1.010852*VLOOKUP('Munka - y=xi'!BT30,coco!$A$85:$GG$106,coco!BR$107,0)</f>
        <v>0</v>
      </c>
      <c r="BS138">
        <f>1.010852*VLOOKUP('Munka - y=xi'!BU30,coco!$A$85:$GG$106,coco!BS$107,0)</f>
        <v>0</v>
      </c>
      <c r="BT138">
        <f>1.010852*VLOOKUP('Munka - y=xi'!BV30,coco!$A$85:$GG$106,coco!BT$107,0)</f>
        <v>0</v>
      </c>
      <c r="BU138">
        <f>1.010852*VLOOKUP('Munka - y=xi'!BW30,coco!$A$85:$GG$106,coco!BU$107,0)</f>
        <v>0</v>
      </c>
      <c r="BV138">
        <f>1.010852*VLOOKUP('Munka - y=xi'!BX30,coco!$A$85:$GG$106,coco!BV$107,0)</f>
        <v>0</v>
      </c>
      <c r="BW138">
        <f>1.010852*VLOOKUP('Munka - y=xi'!BY30,coco!$A$85:$GG$106,coco!BW$107,0)</f>
        <v>0</v>
      </c>
      <c r="BX138">
        <f>1.010852*VLOOKUP('Munka - y=xi'!BZ30,coco!$A$85:$GG$106,coco!BX$107,0)</f>
        <v>0</v>
      </c>
      <c r="BY138">
        <f>1.010852*VLOOKUP('Munka - y=xi'!CA30,coco!$A$85:$GG$106,coco!BY$107,0)</f>
        <v>0</v>
      </c>
      <c r="BZ138">
        <f>1.010852*VLOOKUP('Munka - y=xi'!CB30,coco!$A$85:$GG$106,coco!BZ$107,0)</f>
        <v>0</v>
      </c>
      <c r="CA138">
        <f>1.010852*VLOOKUP('Munka - y=xi'!CC30,coco!$A$85:$GG$106,coco!CA$107,0)</f>
        <v>0</v>
      </c>
      <c r="CB138">
        <f>1.010852*VLOOKUP('Munka - y=xi'!CD30,coco!$A$85:$GG$106,coco!CB$107,0)</f>
        <v>0</v>
      </c>
      <c r="CC138">
        <f>1.010852*VLOOKUP('Munka - y=xi'!CE30,coco!$A$85:$GG$106,coco!CC$107,0)</f>
        <v>0</v>
      </c>
      <c r="CD138">
        <f>1.010852*VLOOKUP('Munka - y=xi'!CF30,coco!$A$85:$GG$106,coco!CD$107,0)</f>
        <v>0</v>
      </c>
      <c r="CE138">
        <f>1.010852*VLOOKUP('Munka - y=xi'!CG30,coco!$A$85:$GG$106,coco!CE$107,0)</f>
        <v>0</v>
      </c>
      <c r="CF138">
        <f>1.010852*VLOOKUP('Munka - y=xi'!CH30,coco!$A$85:$GG$106,coco!CF$107,0)</f>
        <v>0</v>
      </c>
      <c r="CG138">
        <f>1.010852*VLOOKUP('Munka - y=xi'!CI30,coco!$A$85:$GG$106,coco!CG$107,0)</f>
        <v>0</v>
      </c>
      <c r="CH138">
        <f>1.010852*VLOOKUP('Munka - y=xi'!CJ30,coco!$A$85:$GG$106,coco!CH$107,0)</f>
        <v>0</v>
      </c>
      <c r="CI138">
        <f>1.010852*VLOOKUP('Munka - y=xi'!CK30,coco!$A$85:$GG$106,coco!CI$107,0)</f>
        <v>0</v>
      </c>
      <c r="CJ138">
        <f>1.010852*VLOOKUP('Munka - y=xi'!CL30,coco!$A$85:$GG$106,coco!CJ$107,0)</f>
        <v>0</v>
      </c>
      <c r="CK138">
        <f>1.010852*VLOOKUP('Munka - y=xi'!CM30,coco!$A$85:$GG$106,coco!CK$107,0)</f>
        <v>0</v>
      </c>
      <c r="CL138">
        <f>1.010852*VLOOKUP('Munka - y=xi'!CN30,coco!$A$85:$GG$106,coco!CL$107,0)</f>
        <v>0</v>
      </c>
      <c r="CM138">
        <f>1.010852*VLOOKUP('Munka - y=xi'!CO30,coco!$A$85:$GG$106,coco!CM$107,0)</f>
        <v>0</v>
      </c>
      <c r="CN138">
        <f>1.010852*VLOOKUP('Munka - y=xi'!CP30,coco!$A$85:$GG$106,coco!CN$107,0)</f>
        <v>0</v>
      </c>
      <c r="CO138">
        <f>1.010852*VLOOKUP('Munka - y=xi'!CQ30,coco!$A$85:$GG$106,coco!CO$107,0)</f>
        <v>0</v>
      </c>
      <c r="CP138">
        <f>1.010852*VLOOKUP('Munka - y=xi'!CR30,coco!$A$85:$GG$106,coco!CP$107,0)</f>
        <v>0</v>
      </c>
      <c r="CQ138">
        <f>1.010852*VLOOKUP('Munka - y=xi'!CS30,coco!$A$85:$GG$106,coco!CQ$107,0)</f>
        <v>0</v>
      </c>
      <c r="CR138">
        <f>1.010852*VLOOKUP('Munka - y=xi'!CT30,coco!$A$85:$GG$106,coco!CR$107,0)</f>
        <v>0</v>
      </c>
      <c r="CS138">
        <f>1.010852*VLOOKUP('Munka - y=xi'!CU30,coco!$A$85:$GG$106,coco!CS$107,0)</f>
        <v>0</v>
      </c>
      <c r="CT138">
        <f>1.010852*VLOOKUP('Munka - y=xi'!CV30,coco!$A$85:$GG$106,coco!CT$107,0)</f>
        <v>115.23712800000001</v>
      </c>
      <c r="CU138">
        <f>1.010852*VLOOKUP('Munka - y=xi'!CW30,coco!$A$85:$GG$106,coco!CU$107,0)</f>
        <v>0</v>
      </c>
      <c r="CV138">
        <f>1.010852*VLOOKUP('Munka - y=xi'!CX30,coco!$A$85:$GG$106,coco!CV$107,0)</f>
        <v>0</v>
      </c>
      <c r="CW138">
        <f>1.010852*VLOOKUP('Munka - y=xi'!CY30,coco!$A$85:$GG$106,coco!CW$107,0)</f>
        <v>0</v>
      </c>
      <c r="CX138">
        <f>1.010852*VLOOKUP('Munka - y=xi'!CZ30,coco!$A$85:$GG$106,coco!CX$107,0)</f>
        <v>0</v>
      </c>
      <c r="CY138">
        <f>1.010852*VLOOKUP('Munka - y=xi'!DA30,coco!$A$85:$GG$106,coco!CY$107,0)</f>
        <v>0</v>
      </c>
      <c r="CZ138">
        <f>1.010852*VLOOKUP('Munka - y=xi'!DB30,coco!$A$85:$GG$106,coco!CZ$107,0)</f>
        <v>0</v>
      </c>
      <c r="DA138">
        <f>1.010852*VLOOKUP('Munka - y=xi'!DC30,coco!$A$85:$GG$106,coco!DA$107,0)</f>
        <v>0</v>
      </c>
      <c r="DB138">
        <f>1.010852*VLOOKUP('Munka - y=xi'!DD30,coco!$A$85:$GG$106,coco!DB$107,0)</f>
        <v>0</v>
      </c>
      <c r="DC138">
        <f>1.010852*VLOOKUP('Munka - y=xi'!DE30,coco!$A$85:$GG$106,coco!DC$107,0)</f>
        <v>0</v>
      </c>
      <c r="DD138">
        <f>1.010852*VLOOKUP('Munka - y=xi'!DF30,coco!$A$85:$GG$106,coco!DD$107,0)</f>
        <v>0</v>
      </c>
      <c r="DE138">
        <f>1.010852*VLOOKUP('Munka - y=xi'!DG30,coco!$A$85:$GG$106,coco!DE$107,0)</f>
        <v>0</v>
      </c>
      <c r="DF138">
        <f>1.010852*VLOOKUP('Munka - y=xi'!DH30,coco!$A$85:$GG$106,coco!DF$107,0)</f>
        <v>0</v>
      </c>
      <c r="DG138">
        <f>1.010852*VLOOKUP('Munka - y=xi'!DI30,coco!$A$85:$GG$106,coco!DG$107,0)</f>
        <v>0</v>
      </c>
      <c r="DH138">
        <f>1.010852*VLOOKUP('Munka - y=xi'!DJ30,coco!$A$85:$GG$106,coco!DH$107,0)</f>
        <v>0</v>
      </c>
      <c r="DI138">
        <f>1.010852*VLOOKUP('Munka - y=xi'!DK30,coco!$A$85:$GG$106,coco!DI$107,0)</f>
        <v>0</v>
      </c>
      <c r="DJ138">
        <f>1.010852*VLOOKUP('Munka - y=xi'!DL30,coco!$A$85:$GG$106,coco!DJ$107,0)</f>
        <v>0</v>
      </c>
      <c r="DK138">
        <f>1.010852*VLOOKUP('Munka - y=xi'!DM30,coco!$A$85:$GG$106,coco!DK$107,0)</f>
        <v>0</v>
      </c>
      <c r="DL138">
        <f>1.010852*VLOOKUP('Munka - y=xi'!DN30,coco!$A$85:$GG$106,coco!DL$107,0)</f>
        <v>0</v>
      </c>
      <c r="DM138">
        <f>1.010852*VLOOKUP('Munka - y=xi'!DO30,coco!$A$85:$GG$106,coco!DM$107,0)</f>
        <v>0</v>
      </c>
      <c r="DN138">
        <f>1.010852*VLOOKUP('Munka - y=xi'!DP30,coco!$A$85:$GG$106,coco!DN$107,0)</f>
        <v>0</v>
      </c>
      <c r="DO138">
        <f>1.010852*VLOOKUP('Munka - y=xi'!DQ30,coco!$A$85:$GG$106,coco!DO$107,0)</f>
        <v>0</v>
      </c>
      <c r="DP138">
        <f>1.010852*VLOOKUP('Munka - y=xi'!DR30,coco!$A$85:$GG$106,coco!DP$107,0)</f>
        <v>0</v>
      </c>
      <c r="DQ138">
        <f>1.010852*VLOOKUP('Munka - y=xi'!DS30,coco!$A$85:$GG$106,coco!DQ$107,0)</f>
        <v>0</v>
      </c>
      <c r="DR138">
        <f>1.010852*VLOOKUP('Munka - y=xi'!DT30,coco!$A$85:$GG$106,coco!DR$107,0)</f>
        <v>0</v>
      </c>
      <c r="DS138">
        <f>1.010852*VLOOKUP('Munka - y=xi'!DU30,coco!$A$85:$GG$106,coco!DS$107,0)</f>
        <v>0</v>
      </c>
      <c r="DT138">
        <f>1.010852*VLOOKUP('Munka - y=xi'!DV30,coco!$A$85:$GG$106,coco!DT$107,0)</f>
        <v>0</v>
      </c>
      <c r="DU138">
        <f>1.010852*VLOOKUP('Munka - y=xi'!DW30,coco!$A$85:$GG$106,coco!DU$107,0)</f>
        <v>0</v>
      </c>
      <c r="DV138">
        <f>1.010852*VLOOKUP('Munka - y=xi'!DX30,coco!$A$85:$GG$106,coco!DV$107,0)</f>
        <v>0</v>
      </c>
      <c r="DW138">
        <f>1.010852*VLOOKUP('Munka - y=xi'!DY30,coco!$A$85:$GG$106,coco!DW$107,0)</f>
        <v>0</v>
      </c>
      <c r="DX138">
        <f>1.010852*VLOOKUP('Munka - y=xi'!DZ30,coco!$A$85:$GG$106,coco!DX$107,0)</f>
        <v>0</v>
      </c>
      <c r="DY138">
        <f>1.010852*VLOOKUP('Munka - y=xi'!EA30,coco!$A$85:$GG$106,coco!DY$107,0)</f>
        <v>0</v>
      </c>
      <c r="DZ138">
        <f>1.010852*VLOOKUP('Munka - y=xi'!EB30,coco!$A$85:$GG$106,coco!DZ$107,0)</f>
        <v>0</v>
      </c>
      <c r="EA138">
        <f>1.010852*VLOOKUP('Munka - y=xi'!EC30,coco!$A$85:$GG$106,coco!EA$107,0)</f>
        <v>0</v>
      </c>
      <c r="EB138">
        <f>1.010852*VLOOKUP('Munka - y=xi'!ED30,coco!$A$85:$GG$106,coco!EB$107,0)</f>
        <v>0</v>
      </c>
      <c r="EC138">
        <f>1.010852*VLOOKUP('Munka - y=xi'!EE30,coco!$A$85:$GG$106,coco!EC$107,0)</f>
        <v>0</v>
      </c>
      <c r="ED138">
        <f>1.010852*VLOOKUP('Munka - y=xi'!EF30,coco!$A$85:$GG$106,coco!ED$107,0)</f>
        <v>0</v>
      </c>
      <c r="EE138">
        <f>1.010852*VLOOKUP('Munka - y=xi'!EG30,coco!$A$85:$GG$106,coco!EE$107,0)</f>
        <v>70.759640000000005</v>
      </c>
      <c r="EF138">
        <f>1.010852*VLOOKUP('Munka - y=xi'!EH30,coco!$A$85:$GG$106,coco!EF$107,0)</f>
        <v>0</v>
      </c>
      <c r="EG138">
        <f>1.010852*VLOOKUP('Munka - y=xi'!EI30,coco!$A$85:$GG$106,coco!EG$107,0)</f>
        <v>0</v>
      </c>
      <c r="EH138">
        <f>1.010852*VLOOKUP('Munka - y=xi'!EJ30,coco!$A$85:$GG$106,coco!EH$107,0)</f>
        <v>0</v>
      </c>
      <c r="EI138">
        <f>1.010852*VLOOKUP('Munka - y=xi'!EK30,coco!$A$85:$GG$106,coco!EI$107,0)</f>
        <v>0</v>
      </c>
      <c r="EJ138">
        <f>1.010852*VLOOKUP('Munka - y=xi'!EL30,coco!$A$85:$GG$106,coco!EJ$107,0)</f>
        <v>0</v>
      </c>
      <c r="EK138">
        <f>1.010852*VLOOKUP('Munka - y=xi'!EM30,coco!$A$85:$GG$106,coco!EK$107,0)</f>
        <v>3.5379820000000004</v>
      </c>
      <c r="EL138">
        <f>1.010852*VLOOKUP('Munka - y=xi'!EN30,coco!$A$85:$GG$106,coco!EL$107,0)</f>
        <v>0</v>
      </c>
      <c r="EM138">
        <f>1.010852*VLOOKUP('Munka - y=xi'!EO30,coco!$A$85:$GG$106,coco!EM$107,0)</f>
        <v>0</v>
      </c>
      <c r="EN138">
        <f>1.010852*VLOOKUP('Munka - y=xi'!EP30,coco!$A$85:$GG$106,coco!EN$107,0)</f>
        <v>0</v>
      </c>
      <c r="EO138">
        <f>1.010852*VLOOKUP('Munka - y=xi'!EQ30,coco!$A$85:$GG$106,coco!EO$107,0)</f>
        <v>0</v>
      </c>
      <c r="EP138">
        <f>1.010852*VLOOKUP('Munka - y=xi'!ER30,coco!$A$85:$GG$106,coco!EP$107,0)</f>
        <v>0</v>
      </c>
      <c r="EQ138">
        <f>1.010852*VLOOKUP('Munka - y=xi'!ES30,coco!$A$85:$GG$106,coco!EQ$107,0)</f>
        <v>0</v>
      </c>
      <c r="ER138">
        <f>1.010852*VLOOKUP('Munka - y=xi'!ET30,coco!$A$85:$GG$106,coco!ER$107,0)</f>
        <v>0</v>
      </c>
      <c r="ES138">
        <f>1.010852*VLOOKUP('Munka - y=xi'!EU30,coco!$A$85:$GG$106,coco!ES$107,0)</f>
        <v>0</v>
      </c>
      <c r="ET138">
        <f>1.010852*VLOOKUP('Munka - y=xi'!EV30,coco!$A$85:$GG$106,coco!ET$107,0)</f>
        <v>0</v>
      </c>
      <c r="EU138">
        <f>1.010852*VLOOKUP('Munka - y=xi'!EW30,coco!$A$85:$GG$106,coco!EU$107,0)</f>
        <v>0</v>
      </c>
      <c r="EV138">
        <f>1.010852*VLOOKUP('Munka - y=xi'!EX30,coco!$A$85:$GG$106,coco!EV$107,0)</f>
        <v>0</v>
      </c>
      <c r="EW138">
        <f>1.010852*VLOOKUP('Munka - y=xi'!EY30,coco!$A$85:$GG$106,coco!EW$107,0)</f>
        <v>0</v>
      </c>
      <c r="EX138">
        <f>1.010852*VLOOKUP('Munka - y=xi'!EZ30,coco!$A$85:$GG$106,coco!EX$107,0)</f>
        <v>0</v>
      </c>
      <c r="EY138">
        <f>1.010852*VLOOKUP('Munka - y=xi'!FA30,coco!$A$85:$GG$106,coco!EY$107,0)</f>
        <v>0</v>
      </c>
      <c r="EZ138">
        <f>1.010852*VLOOKUP('Munka - y=xi'!FB30,coco!$A$85:$GG$106,coco!EZ$107,0)</f>
        <v>0</v>
      </c>
      <c r="FA138">
        <f>1.010852*VLOOKUP('Munka - y=xi'!FC30,coco!$A$85:$GG$106,coco!FA$107,0)</f>
        <v>33.358116000000003</v>
      </c>
      <c r="FB138">
        <f>1.010852*VLOOKUP('Munka - y=xi'!FD30,coco!$A$85:$GG$106,coco!FB$107,0)</f>
        <v>0</v>
      </c>
      <c r="FC138">
        <f>1.010852*VLOOKUP('Munka - y=xi'!FE30,coco!$A$85:$GG$106,coco!FC$107,0)</f>
        <v>0</v>
      </c>
      <c r="FD138">
        <f>1.010852*VLOOKUP('Munka - y=xi'!FF30,coco!$A$85:$GG$106,coco!FD$107,0)</f>
        <v>0</v>
      </c>
      <c r="FE138">
        <f>1.010852*VLOOKUP('Munka - y=xi'!FG30,coco!$A$85:$GG$106,coco!FE$107,0)</f>
        <v>0</v>
      </c>
      <c r="FF138">
        <f>1.010852*VLOOKUP('Munka - y=xi'!FH30,coco!$A$85:$GG$106,coco!FF$107,0)</f>
        <v>0</v>
      </c>
      <c r="FG138">
        <f>1.010852*VLOOKUP('Munka - y=xi'!FI30,coco!$A$85:$GG$106,coco!FG$107,0)</f>
        <v>0</v>
      </c>
      <c r="FH138">
        <f>1.010852*VLOOKUP('Munka - y=xi'!FJ30,coco!$A$85:$GG$106,coco!FH$107,0)</f>
        <v>0</v>
      </c>
      <c r="FI138">
        <f>1.010852*VLOOKUP('Munka - y=xi'!FK30,coco!$A$85:$GG$106,coco!FI$107,0)</f>
        <v>0</v>
      </c>
      <c r="FJ138">
        <f>1.010852*VLOOKUP('Munka - y=xi'!FL30,coco!$A$85:$GG$106,coco!FJ$107,0)</f>
        <v>0</v>
      </c>
      <c r="FK138">
        <f>1.010852*VLOOKUP('Munka - y=xi'!FM30,coco!$A$85:$GG$106,coco!FK$107,0)</f>
        <v>308.30986000000001</v>
      </c>
      <c r="FL138">
        <f>1.010852*VLOOKUP('Munka - y=xi'!FN30,coco!$A$85:$GG$106,coco!FL$107,0)</f>
        <v>0</v>
      </c>
      <c r="FM138">
        <f>1.010852*VLOOKUP('Munka - y=xi'!FO30,coco!$A$85:$GG$106,coco!FM$107,0)</f>
        <v>0</v>
      </c>
      <c r="FN138">
        <f>1.010852*VLOOKUP('Munka - y=xi'!FP30,coco!$A$85:$GG$106,coco!FN$107,0)</f>
        <v>0</v>
      </c>
      <c r="FO138">
        <f>1.010852*VLOOKUP('Munka - y=xi'!FQ30,coco!$A$85:$GG$106,coco!FO$107,0)</f>
        <v>0</v>
      </c>
      <c r="FP138">
        <f>1.010852*VLOOKUP('Munka - y=xi'!FR30,coco!$A$85:$GG$106,coco!FP$107,0)</f>
        <v>0</v>
      </c>
      <c r="FQ138">
        <f>1.010852*VLOOKUP('Munka - y=xi'!FS30,coco!$A$85:$GG$106,coco!FQ$107,0)</f>
        <v>0</v>
      </c>
      <c r="FR138">
        <f>1.010852*VLOOKUP('Munka - y=xi'!FT30,coco!$A$85:$GG$106,coco!FR$107,0)</f>
        <v>0</v>
      </c>
      <c r="FS138">
        <f>1.010852*VLOOKUP('Munka - y=xi'!FU30,coco!$A$85:$GG$106,coco!FS$107,0)</f>
        <v>0</v>
      </c>
      <c r="FT138">
        <f>1.010852*VLOOKUP('Munka - y=xi'!FV30,coco!$A$85:$GG$106,coco!FT$107,0)</f>
        <v>0</v>
      </c>
      <c r="FU138">
        <f>1.010852*VLOOKUP('Munka - y=xi'!FW30,coco!$A$85:$GG$106,coco!FU$107,0)</f>
        <v>0</v>
      </c>
      <c r="FV138">
        <f>1.010852*VLOOKUP('Munka - y=xi'!FX30,coco!$A$85:$GG$106,coco!FV$107,0)</f>
        <v>0</v>
      </c>
      <c r="FW138">
        <f>1.010852*VLOOKUP('Munka - y=xi'!FY30,coco!$A$85:$GG$106,coco!FW$107,0)</f>
        <v>0</v>
      </c>
      <c r="FX138">
        <f>1.010852*VLOOKUP('Munka - y=xi'!FZ30,coco!$A$85:$GG$106,coco!FX$107,0)</f>
        <v>0</v>
      </c>
      <c r="FY138">
        <f>1.010852*VLOOKUP('Munka - y=xi'!GA30,coco!$A$85:$GG$106,coco!FY$107,0)</f>
        <v>0</v>
      </c>
      <c r="FZ138">
        <f>1.010852*VLOOKUP('Munka - y=xi'!GB30,coco!$A$85:$GG$106,coco!FZ$107,0)</f>
        <v>0</v>
      </c>
      <c r="GA138">
        <f>1.010852*VLOOKUP('Munka - y=xi'!GC30,coco!$A$85:$GG$106,coco!GA$107,0)</f>
        <v>0</v>
      </c>
      <c r="GB138">
        <f>1.010852*VLOOKUP('Munka - y=xi'!GD30,coco!$A$85:$GG$106,coco!GB$107,0)</f>
        <v>0</v>
      </c>
      <c r="GC138">
        <f>1.010852*VLOOKUP('Munka - y=xi'!GE30,coco!$A$85:$GG$106,coco!GC$107,0)</f>
        <v>0</v>
      </c>
      <c r="GD138">
        <f>1.010852*VLOOKUP('Munka - y=xi'!GF30,coco!$A$85:$GG$106,coco!GD$107,0)</f>
        <v>0</v>
      </c>
      <c r="GE138">
        <f>1.010852*VLOOKUP('Munka - y=xi'!GG30,coco!$A$85:$GG$106,coco!GE$107,0)</f>
        <v>0</v>
      </c>
      <c r="GF138">
        <f>1.010852*VLOOKUP('Munka - y=xi'!GH30,coco!$A$85:$GG$106,coco!GF$107,0)</f>
        <v>0</v>
      </c>
      <c r="GG138">
        <f>1.010852*VLOOKUP('Munka - y=xi'!GI30,coco!$A$85:$GG$106,coco!GG$107,0)</f>
        <v>0</v>
      </c>
      <c r="GH138">
        <f t="shared" si="25"/>
        <v>2502.3641259999999</v>
      </c>
      <c r="GI138">
        <f>'Munka - y=xi'!GJ30</f>
        <v>1736</v>
      </c>
      <c r="GJ138">
        <f t="shared" si="26"/>
        <v>-766.36412599999994</v>
      </c>
    </row>
    <row r="139" spans="1:192" hidden="1">
      <c r="A139" t="str">
        <f>'Munka - y=xi'!A31</f>
        <v>Borsosberény 2001</v>
      </c>
      <c r="B139">
        <f>1.010852*VLOOKUP('Munka - y=xi'!D31,coco!$A$85:$GG$106,coco!B$107,0)</f>
        <v>0</v>
      </c>
      <c r="C139">
        <f>1.010852*VLOOKUP('Munka - y=xi'!E31,coco!$A$85:$GG$106,coco!C$107,0)</f>
        <v>0</v>
      </c>
      <c r="D139">
        <f>1.010852*VLOOKUP('Munka - y=xi'!F31,coco!$A$85:$GG$106,coco!D$107,0)</f>
        <v>0</v>
      </c>
      <c r="E139">
        <f>1.010852*VLOOKUP('Munka - y=xi'!G31,coco!$A$85:$GG$106,coco!E$107,0)</f>
        <v>0</v>
      </c>
      <c r="F139">
        <f>1.010852*VLOOKUP('Munka - y=xi'!H31,coco!$A$85:$GG$106,coco!F$107,0)</f>
        <v>0</v>
      </c>
      <c r="G139">
        <f>1.010852*VLOOKUP('Munka - y=xi'!I31,coco!$A$85:$GG$106,coco!G$107,0)</f>
        <v>0</v>
      </c>
      <c r="H139">
        <f>1.010852*VLOOKUP('Munka - y=xi'!J31,coco!$A$85:$GG$106,coco!H$107,0)</f>
        <v>287.08196800000002</v>
      </c>
      <c r="I139">
        <f>1.010852*VLOOKUP('Munka - y=xi'!K31,coco!$A$85:$GG$106,coco!I$107,0)</f>
        <v>0</v>
      </c>
      <c r="J139">
        <f>1.010852*VLOOKUP('Munka - y=xi'!L31,coco!$A$85:$GG$106,coco!J$107,0)</f>
        <v>0</v>
      </c>
      <c r="K139">
        <f>1.010852*VLOOKUP('Munka - y=xi'!M31,coco!$A$85:$GG$106,coco!K$107,0)</f>
        <v>0</v>
      </c>
      <c r="L139">
        <f>1.010852*VLOOKUP('Munka - y=xi'!N31,coco!$A$85:$GG$106,coco!L$107,0)</f>
        <v>0</v>
      </c>
      <c r="M139">
        <f>1.010852*VLOOKUP('Munka - y=xi'!O31,coco!$A$85:$GG$106,coco!M$107,0)</f>
        <v>0</v>
      </c>
      <c r="N139">
        <f>1.010852*VLOOKUP('Munka - y=xi'!P31,coco!$A$85:$GG$106,coco!N$107,0)</f>
        <v>42.961210000000001</v>
      </c>
      <c r="O139">
        <f>1.010852*VLOOKUP('Munka - y=xi'!Q31,coco!$A$85:$GG$106,coco!O$107,0)</f>
        <v>315.89125000000001</v>
      </c>
      <c r="P139">
        <f>1.010852*VLOOKUP('Munka - y=xi'!R31,coco!$A$85:$GG$106,coco!P$107,0)</f>
        <v>0</v>
      </c>
      <c r="Q139">
        <f>1.010852*VLOOKUP('Munka - y=xi'!S31,coco!$A$85:$GG$106,coco!Q$107,0)</f>
        <v>0</v>
      </c>
      <c r="R139">
        <f>1.010852*VLOOKUP('Munka - y=xi'!T31,coco!$A$85:$GG$106,coco!R$107,0)</f>
        <v>0</v>
      </c>
      <c r="S139">
        <f>1.010852*VLOOKUP('Munka - y=xi'!U31,coco!$A$85:$GG$106,coco!S$107,0)</f>
        <v>74.297622000000004</v>
      </c>
      <c r="T139">
        <f>1.010852*VLOOKUP('Munka - y=xi'!V31,coco!$A$85:$GG$106,coco!T$107,0)</f>
        <v>21.733318000000001</v>
      </c>
      <c r="U139">
        <f>1.010852*VLOOKUP('Munka - y=xi'!W31,coco!$A$85:$GG$106,coco!U$107,0)</f>
        <v>0</v>
      </c>
      <c r="V139">
        <f>1.010852*VLOOKUP('Munka - y=xi'!X31,coco!$A$85:$GG$106,coco!V$107,0)</f>
        <v>0</v>
      </c>
      <c r="W139">
        <f>1.010852*VLOOKUP('Munka - y=xi'!Y31,coco!$A$85:$GG$106,coco!W$107,0)</f>
        <v>0</v>
      </c>
      <c r="X139">
        <f>1.010852*VLOOKUP('Munka - y=xi'!Z31,coco!$A$85:$GG$106,coco!X$107,0)</f>
        <v>23.249596</v>
      </c>
      <c r="Y139">
        <f>1.010852*VLOOKUP('Munka - y=xi'!AA31,coco!$A$85:$GG$106,coco!Y$107,0)</f>
        <v>0</v>
      </c>
      <c r="Z139">
        <f>1.010852*VLOOKUP('Munka - y=xi'!AB31,coco!$A$85:$GG$106,coco!Z$107,0)</f>
        <v>0</v>
      </c>
      <c r="AA139">
        <f>1.010852*VLOOKUP('Munka - y=xi'!AC31,coco!$A$85:$GG$106,coco!AA$107,0)</f>
        <v>0</v>
      </c>
      <c r="AB139">
        <f>1.010852*VLOOKUP('Munka - y=xi'!AD31,coco!$A$85:$GG$106,coco!AB$107,0)</f>
        <v>0</v>
      </c>
      <c r="AC139">
        <f>1.010852*VLOOKUP('Munka - y=xi'!AE31,coco!$A$85:$GG$106,coco!AC$107,0)</f>
        <v>0</v>
      </c>
      <c r="AD139">
        <f>1.010852*VLOOKUP('Munka - y=xi'!AF31,coco!$A$85:$GG$106,coco!AD$107,0)</f>
        <v>0</v>
      </c>
      <c r="AE139">
        <f>1.010852*VLOOKUP('Munka - y=xi'!AG31,coco!$A$85:$GG$106,coco!AE$107,0)</f>
        <v>0</v>
      </c>
      <c r="AF139">
        <f>1.010852*VLOOKUP('Munka - y=xi'!AH31,coco!$A$85:$GG$106,coco!AF$107,0)</f>
        <v>0</v>
      </c>
      <c r="AG139">
        <f>1.010852*VLOOKUP('Munka - y=xi'!AI31,coco!$A$85:$GG$106,coco!AG$107,0)</f>
        <v>0</v>
      </c>
      <c r="AH139">
        <f>1.010852*VLOOKUP('Munka - y=xi'!AJ31,coco!$A$85:$GG$106,coco!AH$107,0)</f>
        <v>0</v>
      </c>
      <c r="AI139">
        <f>1.010852*VLOOKUP('Munka - y=xi'!AK31,coco!$A$85:$GG$106,coco!AI$107,0)</f>
        <v>44.477488000000001</v>
      </c>
      <c r="AJ139">
        <f>1.010852*VLOOKUP('Munka - y=xi'!AL31,coco!$A$85:$GG$106,coco!AJ$107,0)</f>
        <v>0</v>
      </c>
      <c r="AK139">
        <f>1.010852*VLOOKUP('Munka - y=xi'!AM31,coco!$A$85:$GG$106,coco!AK$107,0)</f>
        <v>0</v>
      </c>
      <c r="AL139">
        <f>1.010852*VLOOKUP('Munka - y=xi'!AN31,coco!$A$85:$GG$106,coco!AL$107,0)</f>
        <v>0</v>
      </c>
      <c r="AM139">
        <f>1.010852*VLOOKUP('Munka - y=xi'!AO31,coco!$A$85:$GG$106,coco!AM$107,0)</f>
        <v>0</v>
      </c>
      <c r="AN139">
        <f>1.010852*VLOOKUP('Munka - y=xi'!AP31,coco!$A$85:$GG$106,coco!AN$107,0)</f>
        <v>0</v>
      </c>
      <c r="AO139">
        <f>1.010852*VLOOKUP('Munka - y=xi'!AQ31,coco!$A$85:$GG$106,coco!AO$107,0)</f>
        <v>0</v>
      </c>
      <c r="AP139">
        <f>1.010852*VLOOKUP('Munka - y=xi'!AR31,coco!$A$85:$GG$106,coco!AP$107,0)</f>
        <v>0</v>
      </c>
      <c r="AQ139">
        <f>1.010852*VLOOKUP('Munka - y=xi'!AS31,coco!$A$85:$GG$106,coco!AQ$107,0)</f>
        <v>0</v>
      </c>
      <c r="AR139">
        <f>1.010852*VLOOKUP('Munka - y=xi'!AT31,coco!$A$85:$GG$106,coco!AR$107,0)</f>
        <v>0</v>
      </c>
      <c r="AS139">
        <f>1.010852*VLOOKUP('Munka - y=xi'!AU31,coco!$A$85:$GG$106,coco!AS$107,0)</f>
        <v>0</v>
      </c>
      <c r="AT139">
        <f>1.010852*VLOOKUP('Munka - y=xi'!AV31,coco!$A$85:$GG$106,coco!AT$107,0)</f>
        <v>0</v>
      </c>
      <c r="AU139">
        <f>1.010852*VLOOKUP('Munka - y=xi'!AW31,coco!$A$85:$GG$106,coco!AU$107,0)</f>
        <v>0</v>
      </c>
      <c r="AV139">
        <f>1.010852*VLOOKUP('Munka - y=xi'!AX31,coco!$A$85:$GG$106,coco!AV$107,0)</f>
        <v>74.803048000000004</v>
      </c>
      <c r="AW139">
        <f>1.010852*VLOOKUP('Munka - y=xi'!AY31,coco!$A$85:$GG$106,coco!AW$107,0)</f>
        <v>0</v>
      </c>
      <c r="AX139">
        <f>1.010852*VLOOKUP('Munka - y=xi'!AZ31,coco!$A$85:$GG$106,coco!AX$107,0)</f>
        <v>0</v>
      </c>
      <c r="AY139">
        <f>1.010852*VLOOKUP('Munka - y=xi'!BA31,coco!$A$85:$GG$106,coco!AY$107,0)</f>
        <v>0</v>
      </c>
      <c r="AZ139">
        <f>1.010852*VLOOKUP('Munka - y=xi'!BB31,coco!$A$85:$GG$106,coco!AZ$107,0)</f>
        <v>0</v>
      </c>
      <c r="BA139">
        <f>1.010852*VLOOKUP('Munka - y=xi'!BC31,coco!$A$85:$GG$106,coco!BA$107,0)</f>
        <v>0</v>
      </c>
      <c r="BB139">
        <f>1.010852*VLOOKUP('Munka - y=xi'!BD31,coco!$A$85:$GG$106,coco!BB$107,0)</f>
        <v>0</v>
      </c>
      <c r="BC139">
        <f>1.010852*VLOOKUP('Munka - y=xi'!BE31,coco!$A$85:$GG$106,coco!BC$107,0)</f>
        <v>0</v>
      </c>
      <c r="BD139">
        <f>1.010852*VLOOKUP('Munka - y=xi'!BF31,coco!$A$85:$GG$106,coco!BD$107,0)</f>
        <v>0</v>
      </c>
      <c r="BE139">
        <f>1.010852*VLOOKUP('Munka - y=xi'!BG31,coco!$A$85:$GG$106,coco!BE$107,0)</f>
        <v>834.45832600000006</v>
      </c>
      <c r="BF139">
        <f>1.010852*VLOOKUP('Munka - y=xi'!BH31,coco!$A$85:$GG$106,coco!BF$107,0)</f>
        <v>0</v>
      </c>
      <c r="BG139">
        <f>1.010852*VLOOKUP('Munka - y=xi'!BI31,coco!$A$85:$GG$106,coco!BG$107,0)</f>
        <v>0</v>
      </c>
      <c r="BH139">
        <f>1.010852*VLOOKUP('Munka - y=xi'!BJ31,coco!$A$85:$GG$106,coco!BH$107,0)</f>
        <v>1558.2283580000001</v>
      </c>
      <c r="BI139">
        <f>1.010852*VLOOKUP('Munka - y=xi'!BK31,coco!$A$85:$GG$106,coco!BI$107,0)</f>
        <v>0</v>
      </c>
      <c r="BJ139">
        <f>1.010852*VLOOKUP('Munka - y=xi'!BL31,coco!$A$85:$GG$106,coco!BJ$107,0)</f>
        <v>0</v>
      </c>
      <c r="BK139">
        <f>1.010852*VLOOKUP('Munka - y=xi'!BM31,coco!$A$85:$GG$106,coco!BK$107,0)</f>
        <v>0</v>
      </c>
      <c r="BL139">
        <f>1.010852*VLOOKUP('Munka - y=xi'!BN31,coco!$A$85:$GG$106,coco!BL$107,0)</f>
        <v>0</v>
      </c>
      <c r="BM139">
        <f>1.010852*VLOOKUP('Munka - y=xi'!BO31,coco!$A$85:$GG$106,coco!BM$107,0)</f>
        <v>0</v>
      </c>
      <c r="BN139">
        <f>1.010852*VLOOKUP('Munka - y=xi'!BP31,coco!$A$85:$GG$106,coco!BN$107,0)</f>
        <v>0</v>
      </c>
      <c r="BO139">
        <f>1.010852*VLOOKUP('Munka - y=xi'!BQ31,coco!$A$85:$GG$106,coco!BO$107,0)</f>
        <v>0</v>
      </c>
      <c r="BP139">
        <f>1.010852*VLOOKUP('Munka - y=xi'!BR31,coco!$A$85:$GG$106,coco!BP$107,0)</f>
        <v>0</v>
      </c>
      <c r="BQ139">
        <f>1.010852*VLOOKUP('Munka - y=xi'!BS31,coco!$A$85:$GG$106,coco!BQ$107,0)</f>
        <v>0</v>
      </c>
      <c r="BR139">
        <f>1.010852*VLOOKUP('Munka - y=xi'!BT31,coco!$A$85:$GG$106,coco!BR$107,0)</f>
        <v>0</v>
      </c>
      <c r="BS139">
        <f>1.010852*VLOOKUP('Munka - y=xi'!BU31,coco!$A$85:$GG$106,coco!BS$107,0)</f>
        <v>0</v>
      </c>
      <c r="BT139">
        <f>1.010852*VLOOKUP('Munka - y=xi'!BV31,coco!$A$85:$GG$106,coco!BT$107,0)</f>
        <v>1018.9388160000001</v>
      </c>
      <c r="BU139">
        <f>1.010852*VLOOKUP('Munka - y=xi'!BW31,coco!$A$85:$GG$106,coco!BU$107,0)</f>
        <v>0</v>
      </c>
      <c r="BV139">
        <f>1.010852*VLOOKUP('Munka - y=xi'!BX31,coco!$A$85:$GG$106,coco!BV$107,0)</f>
        <v>0</v>
      </c>
      <c r="BW139">
        <f>1.010852*VLOOKUP('Munka - y=xi'!BY31,coco!$A$85:$GG$106,coco!BW$107,0)</f>
        <v>0</v>
      </c>
      <c r="BX139">
        <f>1.010852*VLOOKUP('Munka - y=xi'!BZ31,coco!$A$85:$GG$106,coco!BX$107,0)</f>
        <v>0</v>
      </c>
      <c r="BY139">
        <f>1.010852*VLOOKUP('Munka - y=xi'!CA31,coco!$A$85:$GG$106,coco!BY$107,0)</f>
        <v>0</v>
      </c>
      <c r="BZ139">
        <f>1.010852*VLOOKUP('Munka - y=xi'!CB31,coco!$A$85:$GG$106,coco!BZ$107,0)</f>
        <v>0</v>
      </c>
      <c r="CA139">
        <f>1.010852*VLOOKUP('Munka - y=xi'!CC31,coco!$A$85:$GG$106,coco!CA$107,0)</f>
        <v>0</v>
      </c>
      <c r="CB139">
        <f>1.010852*VLOOKUP('Munka - y=xi'!CD31,coco!$A$85:$GG$106,coco!CB$107,0)</f>
        <v>0</v>
      </c>
      <c r="CC139">
        <f>1.010852*VLOOKUP('Munka - y=xi'!CE31,coco!$A$85:$GG$106,coco!CC$107,0)</f>
        <v>0</v>
      </c>
      <c r="CD139">
        <f>1.010852*VLOOKUP('Munka - y=xi'!CF31,coco!$A$85:$GG$106,coco!CD$107,0)</f>
        <v>0</v>
      </c>
      <c r="CE139">
        <f>1.010852*VLOOKUP('Munka - y=xi'!CG31,coco!$A$85:$GG$106,coco!CE$107,0)</f>
        <v>0</v>
      </c>
      <c r="CF139">
        <f>1.010852*VLOOKUP('Munka - y=xi'!CH31,coco!$A$85:$GG$106,coco!CF$107,0)</f>
        <v>0</v>
      </c>
      <c r="CG139">
        <f>1.010852*VLOOKUP('Munka - y=xi'!CI31,coco!$A$85:$GG$106,coco!CG$107,0)</f>
        <v>0</v>
      </c>
      <c r="CH139">
        <f>1.010852*VLOOKUP('Munka - y=xi'!CJ31,coco!$A$85:$GG$106,coco!CH$107,0)</f>
        <v>0</v>
      </c>
      <c r="CI139">
        <f>1.010852*VLOOKUP('Munka - y=xi'!CK31,coco!$A$85:$GG$106,coco!CI$107,0)</f>
        <v>0</v>
      </c>
      <c r="CJ139">
        <f>1.010852*VLOOKUP('Munka - y=xi'!CL31,coco!$A$85:$GG$106,coco!CJ$107,0)</f>
        <v>0</v>
      </c>
      <c r="CK139">
        <f>1.010852*VLOOKUP('Munka - y=xi'!CM31,coco!$A$85:$GG$106,coco!CK$107,0)</f>
        <v>0</v>
      </c>
      <c r="CL139">
        <f>1.010852*VLOOKUP('Munka - y=xi'!CN31,coco!$A$85:$GG$106,coco!CL$107,0)</f>
        <v>0</v>
      </c>
      <c r="CM139">
        <f>1.010852*VLOOKUP('Munka - y=xi'!CO31,coco!$A$85:$GG$106,coco!CM$107,0)</f>
        <v>0</v>
      </c>
      <c r="CN139">
        <f>1.010852*VLOOKUP('Munka - y=xi'!CP31,coco!$A$85:$GG$106,coco!CN$107,0)</f>
        <v>0</v>
      </c>
      <c r="CO139">
        <f>1.010852*VLOOKUP('Munka - y=xi'!CQ31,coco!$A$85:$GG$106,coco!CO$107,0)</f>
        <v>0</v>
      </c>
      <c r="CP139">
        <f>1.010852*VLOOKUP('Munka - y=xi'!CR31,coco!$A$85:$GG$106,coco!CP$107,0)</f>
        <v>0</v>
      </c>
      <c r="CQ139">
        <f>1.010852*VLOOKUP('Munka - y=xi'!CS31,coco!$A$85:$GG$106,coco!CQ$107,0)</f>
        <v>0</v>
      </c>
      <c r="CR139">
        <f>1.010852*VLOOKUP('Munka - y=xi'!CT31,coco!$A$85:$GG$106,coco!CR$107,0)</f>
        <v>0</v>
      </c>
      <c r="CS139">
        <f>1.010852*VLOOKUP('Munka - y=xi'!CU31,coco!$A$85:$GG$106,coco!CS$107,0)</f>
        <v>0</v>
      </c>
      <c r="CT139">
        <f>1.010852*VLOOKUP('Munka - y=xi'!CV31,coco!$A$85:$GG$106,coco!CT$107,0)</f>
        <v>0</v>
      </c>
      <c r="CU139">
        <f>1.010852*VLOOKUP('Munka - y=xi'!CW31,coco!$A$85:$GG$106,coco!CU$107,0)</f>
        <v>0</v>
      </c>
      <c r="CV139">
        <f>1.010852*VLOOKUP('Munka - y=xi'!CX31,coco!$A$85:$GG$106,coco!CV$107,0)</f>
        <v>0</v>
      </c>
      <c r="CW139">
        <f>1.010852*VLOOKUP('Munka - y=xi'!CY31,coco!$A$85:$GG$106,coco!CW$107,0)</f>
        <v>0</v>
      </c>
      <c r="CX139">
        <f>1.010852*VLOOKUP('Munka - y=xi'!CZ31,coco!$A$85:$GG$106,coco!CX$107,0)</f>
        <v>0</v>
      </c>
      <c r="CY139">
        <f>1.010852*VLOOKUP('Munka - y=xi'!DA31,coco!$A$85:$GG$106,coco!CY$107,0)</f>
        <v>0</v>
      </c>
      <c r="CZ139">
        <f>1.010852*VLOOKUP('Munka - y=xi'!DB31,coco!$A$85:$GG$106,coco!CZ$107,0)</f>
        <v>0</v>
      </c>
      <c r="DA139">
        <f>1.010852*VLOOKUP('Munka - y=xi'!DC31,coco!$A$85:$GG$106,coco!DA$107,0)</f>
        <v>0</v>
      </c>
      <c r="DB139">
        <f>1.010852*VLOOKUP('Munka - y=xi'!DD31,coco!$A$85:$GG$106,coco!DB$107,0)</f>
        <v>0</v>
      </c>
      <c r="DC139">
        <f>1.010852*VLOOKUP('Munka - y=xi'!DE31,coco!$A$85:$GG$106,coco!DC$107,0)</f>
        <v>0</v>
      </c>
      <c r="DD139">
        <f>1.010852*VLOOKUP('Munka - y=xi'!DF31,coco!$A$85:$GG$106,coco!DD$107,0)</f>
        <v>0</v>
      </c>
      <c r="DE139">
        <f>1.010852*VLOOKUP('Munka - y=xi'!DG31,coco!$A$85:$GG$106,coco!DE$107,0)</f>
        <v>0</v>
      </c>
      <c r="DF139">
        <f>1.010852*VLOOKUP('Munka - y=xi'!DH31,coco!$A$85:$GG$106,coco!DF$107,0)</f>
        <v>0</v>
      </c>
      <c r="DG139">
        <f>1.010852*VLOOKUP('Munka - y=xi'!DI31,coco!$A$85:$GG$106,coco!DG$107,0)</f>
        <v>0</v>
      </c>
      <c r="DH139">
        <f>1.010852*VLOOKUP('Munka - y=xi'!DJ31,coco!$A$85:$GG$106,coco!DH$107,0)</f>
        <v>0</v>
      </c>
      <c r="DI139">
        <f>1.010852*VLOOKUP('Munka - y=xi'!DK31,coco!$A$85:$GG$106,coco!DI$107,0)</f>
        <v>0</v>
      </c>
      <c r="DJ139">
        <f>1.010852*VLOOKUP('Munka - y=xi'!DL31,coco!$A$85:$GG$106,coco!DJ$107,0)</f>
        <v>0</v>
      </c>
      <c r="DK139">
        <f>1.010852*VLOOKUP('Munka - y=xi'!DM31,coco!$A$85:$GG$106,coco!DK$107,0)</f>
        <v>0</v>
      </c>
      <c r="DL139">
        <f>1.010852*VLOOKUP('Munka - y=xi'!DN31,coco!$A$85:$GG$106,coco!DL$107,0)</f>
        <v>0</v>
      </c>
      <c r="DM139">
        <f>1.010852*VLOOKUP('Munka - y=xi'!DO31,coco!$A$85:$GG$106,coco!DM$107,0)</f>
        <v>0</v>
      </c>
      <c r="DN139">
        <f>1.010852*VLOOKUP('Munka - y=xi'!DP31,coco!$A$85:$GG$106,coco!DN$107,0)</f>
        <v>0</v>
      </c>
      <c r="DO139">
        <f>1.010852*VLOOKUP('Munka - y=xi'!DQ31,coco!$A$85:$GG$106,coco!DO$107,0)</f>
        <v>0</v>
      </c>
      <c r="DP139">
        <f>1.010852*VLOOKUP('Munka - y=xi'!DR31,coco!$A$85:$GG$106,coco!DP$107,0)</f>
        <v>0</v>
      </c>
      <c r="DQ139">
        <f>1.010852*VLOOKUP('Munka - y=xi'!DS31,coco!$A$85:$GG$106,coco!DQ$107,0)</f>
        <v>0</v>
      </c>
      <c r="DR139">
        <f>1.010852*VLOOKUP('Munka - y=xi'!DT31,coco!$A$85:$GG$106,coco!DR$107,0)</f>
        <v>0</v>
      </c>
      <c r="DS139">
        <f>1.010852*VLOOKUP('Munka - y=xi'!DU31,coco!$A$85:$GG$106,coco!DS$107,0)</f>
        <v>0</v>
      </c>
      <c r="DT139">
        <f>1.010852*VLOOKUP('Munka - y=xi'!DV31,coco!$A$85:$GG$106,coco!DT$107,0)</f>
        <v>0</v>
      </c>
      <c r="DU139">
        <f>1.010852*VLOOKUP('Munka - y=xi'!DW31,coco!$A$85:$GG$106,coco!DU$107,0)</f>
        <v>0</v>
      </c>
      <c r="DV139">
        <f>1.010852*VLOOKUP('Munka - y=xi'!DX31,coco!$A$85:$GG$106,coco!DV$107,0)</f>
        <v>0</v>
      </c>
      <c r="DW139">
        <f>1.010852*VLOOKUP('Munka - y=xi'!DY31,coco!$A$85:$GG$106,coco!DW$107,0)</f>
        <v>0</v>
      </c>
      <c r="DX139">
        <f>1.010852*VLOOKUP('Munka - y=xi'!DZ31,coco!$A$85:$GG$106,coco!DX$107,0)</f>
        <v>0</v>
      </c>
      <c r="DY139">
        <f>1.010852*VLOOKUP('Munka - y=xi'!EA31,coco!$A$85:$GG$106,coco!DY$107,0)</f>
        <v>0</v>
      </c>
      <c r="DZ139">
        <f>1.010852*VLOOKUP('Munka - y=xi'!EB31,coco!$A$85:$GG$106,coco!DZ$107,0)</f>
        <v>0</v>
      </c>
      <c r="EA139">
        <f>1.010852*VLOOKUP('Munka - y=xi'!EC31,coco!$A$85:$GG$106,coco!EA$107,0)</f>
        <v>0</v>
      </c>
      <c r="EB139">
        <f>1.010852*VLOOKUP('Munka - y=xi'!ED31,coco!$A$85:$GG$106,coco!EB$107,0)</f>
        <v>0</v>
      </c>
      <c r="EC139">
        <f>1.010852*VLOOKUP('Munka - y=xi'!EE31,coco!$A$85:$GG$106,coco!EC$107,0)</f>
        <v>0</v>
      </c>
      <c r="ED139">
        <f>1.010852*VLOOKUP('Munka - y=xi'!EF31,coco!$A$85:$GG$106,coco!ED$107,0)</f>
        <v>0</v>
      </c>
      <c r="EE139">
        <f>1.010852*VLOOKUP('Munka - y=xi'!EG31,coco!$A$85:$GG$106,coco!EE$107,0)</f>
        <v>0</v>
      </c>
      <c r="EF139">
        <f>1.010852*VLOOKUP('Munka - y=xi'!EH31,coco!$A$85:$GG$106,coco!EF$107,0)</f>
        <v>0</v>
      </c>
      <c r="EG139">
        <f>1.010852*VLOOKUP('Munka - y=xi'!EI31,coco!$A$85:$GG$106,coco!EG$107,0)</f>
        <v>0</v>
      </c>
      <c r="EH139">
        <f>1.010852*VLOOKUP('Munka - y=xi'!EJ31,coco!$A$85:$GG$106,coco!EH$107,0)</f>
        <v>0</v>
      </c>
      <c r="EI139">
        <f>1.010852*VLOOKUP('Munka - y=xi'!EK31,coco!$A$85:$GG$106,coco!EI$107,0)</f>
        <v>0</v>
      </c>
      <c r="EJ139">
        <f>1.010852*VLOOKUP('Munka - y=xi'!EL31,coco!$A$85:$GG$106,coco!EJ$107,0)</f>
        <v>0</v>
      </c>
      <c r="EK139">
        <f>1.010852*VLOOKUP('Munka - y=xi'!EM31,coco!$A$85:$GG$106,coco!EK$107,0)</f>
        <v>3.5379820000000004</v>
      </c>
      <c r="EL139">
        <f>1.010852*VLOOKUP('Munka - y=xi'!EN31,coco!$A$85:$GG$106,coco!EL$107,0)</f>
        <v>0</v>
      </c>
      <c r="EM139">
        <f>1.010852*VLOOKUP('Munka - y=xi'!EO31,coco!$A$85:$GG$106,coco!EM$107,0)</f>
        <v>0</v>
      </c>
      <c r="EN139">
        <f>1.010852*VLOOKUP('Munka - y=xi'!EP31,coco!$A$85:$GG$106,coco!EN$107,0)</f>
        <v>0</v>
      </c>
      <c r="EO139">
        <f>1.010852*VLOOKUP('Munka - y=xi'!EQ31,coco!$A$85:$GG$106,coco!EO$107,0)</f>
        <v>0</v>
      </c>
      <c r="EP139">
        <f>1.010852*VLOOKUP('Munka - y=xi'!ER31,coco!$A$85:$GG$106,coco!EP$107,0)</f>
        <v>0</v>
      </c>
      <c r="EQ139">
        <f>1.010852*VLOOKUP('Munka - y=xi'!ES31,coco!$A$85:$GG$106,coco!EQ$107,0)</f>
        <v>0</v>
      </c>
      <c r="ER139">
        <f>1.010852*VLOOKUP('Munka - y=xi'!ET31,coco!$A$85:$GG$106,coco!ER$107,0)</f>
        <v>0</v>
      </c>
      <c r="ES139">
        <f>1.010852*VLOOKUP('Munka - y=xi'!EU31,coco!$A$85:$GG$106,coco!ES$107,0)</f>
        <v>0</v>
      </c>
      <c r="ET139">
        <f>1.010852*VLOOKUP('Munka - y=xi'!EV31,coco!$A$85:$GG$106,coco!ET$107,0)</f>
        <v>0</v>
      </c>
      <c r="EU139">
        <f>1.010852*VLOOKUP('Munka - y=xi'!EW31,coco!$A$85:$GG$106,coco!EU$107,0)</f>
        <v>0</v>
      </c>
      <c r="EV139">
        <f>1.010852*VLOOKUP('Munka - y=xi'!EX31,coco!$A$85:$GG$106,coco!EV$107,0)</f>
        <v>0</v>
      </c>
      <c r="EW139">
        <f>1.010852*VLOOKUP('Munka - y=xi'!EY31,coco!$A$85:$GG$106,coco!EW$107,0)</f>
        <v>0</v>
      </c>
      <c r="EX139">
        <f>1.010852*VLOOKUP('Munka - y=xi'!EZ31,coco!$A$85:$GG$106,coco!EX$107,0)</f>
        <v>0</v>
      </c>
      <c r="EY139">
        <f>1.010852*VLOOKUP('Munka - y=xi'!FA31,coco!$A$85:$GG$106,coco!EY$107,0)</f>
        <v>0</v>
      </c>
      <c r="EZ139">
        <f>1.010852*VLOOKUP('Munka - y=xi'!FB31,coco!$A$85:$GG$106,coco!EZ$107,0)</f>
        <v>0</v>
      </c>
      <c r="FA139">
        <f>1.010852*VLOOKUP('Munka - y=xi'!FC31,coco!$A$85:$GG$106,coco!FA$107,0)</f>
        <v>33.358116000000003</v>
      </c>
      <c r="FB139">
        <f>1.010852*VLOOKUP('Munka - y=xi'!FD31,coco!$A$85:$GG$106,coco!FB$107,0)</f>
        <v>0</v>
      </c>
      <c r="FC139">
        <f>1.010852*VLOOKUP('Munka - y=xi'!FE31,coco!$A$85:$GG$106,coco!FC$107,0)</f>
        <v>0</v>
      </c>
      <c r="FD139">
        <f>1.010852*VLOOKUP('Munka - y=xi'!FF31,coco!$A$85:$GG$106,coco!FD$107,0)</f>
        <v>0</v>
      </c>
      <c r="FE139">
        <f>1.010852*VLOOKUP('Munka - y=xi'!FG31,coco!$A$85:$GG$106,coco!FE$107,0)</f>
        <v>0</v>
      </c>
      <c r="FF139">
        <f>1.010852*VLOOKUP('Munka - y=xi'!FH31,coco!$A$85:$GG$106,coco!FF$107,0)</f>
        <v>0</v>
      </c>
      <c r="FG139">
        <f>1.010852*VLOOKUP('Munka - y=xi'!FI31,coco!$A$85:$GG$106,coco!FG$107,0)</f>
        <v>0</v>
      </c>
      <c r="FH139">
        <f>1.010852*VLOOKUP('Munka - y=xi'!FJ31,coco!$A$85:$GG$106,coco!FH$107,0)</f>
        <v>0</v>
      </c>
      <c r="FI139">
        <f>1.010852*VLOOKUP('Munka - y=xi'!FK31,coco!$A$85:$GG$106,coco!FI$107,0)</f>
        <v>0</v>
      </c>
      <c r="FJ139">
        <f>1.010852*VLOOKUP('Munka - y=xi'!FL31,coco!$A$85:$GG$106,coco!FJ$107,0)</f>
        <v>0</v>
      </c>
      <c r="FK139">
        <f>1.010852*VLOOKUP('Munka - y=xi'!FM31,coco!$A$85:$GG$106,coco!FK$107,0)</f>
        <v>291.63080200000002</v>
      </c>
      <c r="FL139">
        <f>1.010852*VLOOKUP('Munka - y=xi'!FN31,coco!$A$85:$GG$106,coco!FL$107,0)</f>
        <v>5.0542600000000002</v>
      </c>
      <c r="FM139">
        <f>1.010852*VLOOKUP('Munka - y=xi'!FO31,coco!$A$85:$GG$106,coco!FM$107,0)</f>
        <v>0</v>
      </c>
      <c r="FN139">
        <f>1.010852*VLOOKUP('Munka - y=xi'!FP31,coco!$A$85:$GG$106,coco!FN$107,0)</f>
        <v>0</v>
      </c>
      <c r="FO139">
        <f>1.010852*VLOOKUP('Munka - y=xi'!FQ31,coco!$A$85:$GG$106,coco!FO$107,0)</f>
        <v>0</v>
      </c>
      <c r="FP139">
        <f>1.010852*VLOOKUP('Munka - y=xi'!FR31,coco!$A$85:$GG$106,coco!FP$107,0)</f>
        <v>0</v>
      </c>
      <c r="FQ139">
        <f>1.010852*VLOOKUP('Munka - y=xi'!FS31,coco!$A$85:$GG$106,coco!FQ$107,0)</f>
        <v>0</v>
      </c>
      <c r="FR139">
        <f>1.010852*VLOOKUP('Munka - y=xi'!FT31,coco!$A$85:$GG$106,coco!FR$107,0)</f>
        <v>0</v>
      </c>
      <c r="FS139">
        <f>1.010852*VLOOKUP('Munka - y=xi'!FU31,coco!$A$85:$GG$106,coco!FS$107,0)</f>
        <v>0</v>
      </c>
      <c r="FT139">
        <f>1.010852*VLOOKUP('Munka - y=xi'!FV31,coco!$A$85:$GG$106,coco!FT$107,0)</f>
        <v>0</v>
      </c>
      <c r="FU139">
        <f>1.010852*VLOOKUP('Munka - y=xi'!FW31,coco!$A$85:$GG$106,coco!FU$107,0)</f>
        <v>0</v>
      </c>
      <c r="FV139">
        <f>1.010852*VLOOKUP('Munka - y=xi'!FX31,coco!$A$85:$GG$106,coco!FV$107,0)</f>
        <v>0</v>
      </c>
      <c r="FW139">
        <f>1.010852*VLOOKUP('Munka - y=xi'!FY31,coco!$A$85:$GG$106,coco!FW$107,0)</f>
        <v>0</v>
      </c>
      <c r="FX139">
        <f>1.010852*VLOOKUP('Munka - y=xi'!FZ31,coco!$A$85:$GG$106,coco!FX$107,0)</f>
        <v>0</v>
      </c>
      <c r="FY139">
        <f>1.010852*VLOOKUP('Munka - y=xi'!GA31,coco!$A$85:$GG$106,coco!FY$107,0)</f>
        <v>0</v>
      </c>
      <c r="FZ139">
        <f>1.010852*VLOOKUP('Munka - y=xi'!GB31,coco!$A$85:$GG$106,coco!FZ$107,0)</f>
        <v>0</v>
      </c>
      <c r="GA139">
        <f>1.010852*VLOOKUP('Munka - y=xi'!GC31,coco!$A$85:$GG$106,coco!GA$107,0)</f>
        <v>0</v>
      </c>
      <c r="GB139">
        <f>1.010852*VLOOKUP('Munka - y=xi'!GD31,coco!$A$85:$GG$106,coco!GB$107,0)</f>
        <v>0</v>
      </c>
      <c r="GC139">
        <f>1.010852*VLOOKUP('Munka - y=xi'!GE31,coco!$A$85:$GG$106,coco!GC$107,0)</f>
        <v>0</v>
      </c>
      <c r="GD139">
        <f>1.010852*VLOOKUP('Munka - y=xi'!GF31,coco!$A$85:$GG$106,coco!GD$107,0)</f>
        <v>0</v>
      </c>
      <c r="GE139">
        <f>1.010852*VLOOKUP('Munka - y=xi'!GG31,coco!$A$85:$GG$106,coco!GE$107,0)</f>
        <v>0</v>
      </c>
      <c r="GF139">
        <f>1.010852*VLOOKUP('Munka - y=xi'!GH31,coco!$A$85:$GG$106,coco!GF$107,0)</f>
        <v>0</v>
      </c>
      <c r="GG139">
        <f>1.010852*VLOOKUP('Munka - y=xi'!GI31,coco!$A$85:$GG$106,coco!GG$107,0)</f>
        <v>151.62780000000001</v>
      </c>
      <c r="GH139">
        <f t="shared" si="25"/>
        <v>4781.32996</v>
      </c>
      <c r="GI139">
        <f>'Munka - y=xi'!GJ31</f>
        <v>4730</v>
      </c>
      <c r="GJ139">
        <f t="shared" si="26"/>
        <v>-51.329960000000028</v>
      </c>
    </row>
    <row r="140" spans="1:192" hidden="1">
      <c r="A140" t="str">
        <f>'Munka - y=xi'!A32</f>
        <v>Diósjenő 2001</v>
      </c>
      <c r="B140">
        <f>1.010852*VLOOKUP('Munka - y=xi'!D32,coco!$A$85:$GG$106,coco!B$107,0)</f>
        <v>0</v>
      </c>
      <c r="C140">
        <f>1.010852*VLOOKUP('Munka - y=xi'!E32,coco!$A$85:$GG$106,coco!C$107,0)</f>
        <v>0</v>
      </c>
      <c r="D140">
        <f>1.010852*VLOOKUP('Munka - y=xi'!F32,coco!$A$85:$GG$106,coco!D$107,0)</f>
        <v>200.65412200000003</v>
      </c>
      <c r="E140">
        <f>1.010852*VLOOKUP('Munka - y=xi'!G32,coco!$A$85:$GG$106,coco!E$107,0)</f>
        <v>695.97160200000008</v>
      </c>
      <c r="F140">
        <f>1.010852*VLOOKUP('Munka - y=xi'!H32,coco!$A$85:$GG$106,coco!F$107,0)</f>
        <v>0</v>
      </c>
      <c r="G140">
        <f>1.010852*VLOOKUP('Munka - y=xi'!I32,coco!$A$85:$GG$106,coco!G$107,0)</f>
        <v>64.189102000000005</v>
      </c>
      <c r="H140">
        <f>1.010852*VLOOKUP('Munka - y=xi'!J32,coco!$A$85:$GG$106,coco!H$107,0)</f>
        <v>0</v>
      </c>
      <c r="I140">
        <f>1.010852*VLOOKUP('Munka - y=xi'!K32,coco!$A$85:$GG$106,coco!I$107,0)</f>
        <v>0</v>
      </c>
      <c r="J140">
        <f>1.010852*VLOOKUP('Munka - y=xi'!L32,coco!$A$85:$GG$106,coco!J$107,0)</f>
        <v>0</v>
      </c>
      <c r="K140">
        <f>1.010852*VLOOKUP('Munka - y=xi'!M32,coco!$A$85:$GG$106,coco!K$107,0)</f>
        <v>0</v>
      </c>
      <c r="L140">
        <f>1.010852*VLOOKUP('Munka - y=xi'!N32,coco!$A$85:$GG$106,coco!L$107,0)</f>
        <v>26.787578000000003</v>
      </c>
      <c r="M140">
        <f>1.010852*VLOOKUP('Munka - y=xi'!O32,coco!$A$85:$GG$106,coco!M$107,0)</f>
        <v>0</v>
      </c>
      <c r="N140">
        <f>1.010852*VLOOKUP('Munka - y=xi'!P32,coco!$A$85:$GG$106,coco!N$107,0)</f>
        <v>42.961210000000001</v>
      </c>
      <c r="O140">
        <f>1.010852*VLOOKUP('Munka - y=xi'!Q32,coco!$A$85:$GG$106,coco!O$107,0)</f>
        <v>315.89125000000001</v>
      </c>
      <c r="P140">
        <f>1.010852*VLOOKUP('Munka - y=xi'!R32,coco!$A$85:$GG$106,coco!P$107,0)</f>
        <v>0</v>
      </c>
      <c r="Q140">
        <f>1.010852*VLOOKUP('Munka - y=xi'!S32,coco!$A$85:$GG$106,coco!Q$107,0)</f>
        <v>0</v>
      </c>
      <c r="R140">
        <f>1.010852*VLOOKUP('Munka - y=xi'!T32,coco!$A$85:$GG$106,coco!R$107,0)</f>
        <v>0</v>
      </c>
      <c r="S140">
        <f>1.010852*VLOOKUP('Munka - y=xi'!U32,coco!$A$85:$GG$106,coco!S$107,0)</f>
        <v>74.297622000000004</v>
      </c>
      <c r="T140">
        <f>1.010852*VLOOKUP('Munka - y=xi'!V32,coco!$A$85:$GG$106,coco!T$107,0)</f>
        <v>0</v>
      </c>
      <c r="U140">
        <f>1.010852*VLOOKUP('Munka - y=xi'!W32,coco!$A$85:$GG$106,coco!U$107,0)</f>
        <v>0</v>
      </c>
      <c r="V140">
        <f>1.010852*VLOOKUP('Munka - y=xi'!X32,coco!$A$85:$GG$106,coco!V$107,0)</f>
        <v>0</v>
      </c>
      <c r="W140">
        <f>1.010852*VLOOKUP('Munka - y=xi'!Y32,coco!$A$85:$GG$106,coco!W$107,0)</f>
        <v>0</v>
      </c>
      <c r="X140">
        <f>1.010852*VLOOKUP('Munka - y=xi'!Z32,coco!$A$85:$GG$106,coco!X$107,0)</f>
        <v>23.249596</v>
      </c>
      <c r="Y140">
        <f>1.010852*VLOOKUP('Munka - y=xi'!AA32,coco!$A$85:$GG$106,coco!Y$107,0)</f>
        <v>0</v>
      </c>
      <c r="Z140">
        <f>1.010852*VLOOKUP('Munka - y=xi'!AB32,coco!$A$85:$GG$106,coco!Z$107,0)</f>
        <v>0</v>
      </c>
      <c r="AA140">
        <f>1.010852*VLOOKUP('Munka - y=xi'!AC32,coco!$A$85:$GG$106,coco!AA$107,0)</f>
        <v>0</v>
      </c>
      <c r="AB140">
        <f>1.010852*VLOOKUP('Munka - y=xi'!AD32,coco!$A$85:$GG$106,coco!AB$107,0)</f>
        <v>0</v>
      </c>
      <c r="AC140">
        <f>1.010852*VLOOKUP('Munka - y=xi'!AE32,coco!$A$85:$GG$106,coco!AC$107,0)</f>
        <v>0</v>
      </c>
      <c r="AD140">
        <f>1.010852*VLOOKUP('Munka - y=xi'!AF32,coco!$A$85:$GG$106,coco!AD$107,0)</f>
        <v>0</v>
      </c>
      <c r="AE140">
        <f>1.010852*VLOOKUP('Munka - y=xi'!AG32,coco!$A$85:$GG$106,coco!AE$107,0)</f>
        <v>0</v>
      </c>
      <c r="AF140">
        <f>1.010852*VLOOKUP('Munka - y=xi'!AH32,coco!$A$85:$GG$106,coco!AF$107,0)</f>
        <v>0</v>
      </c>
      <c r="AG140">
        <f>1.010852*VLOOKUP('Munka - y=xi'!AI32,coco!$A$85:$GG$106,coco!AG$107,0)</f>
        <v>0</v>
      </c>
      <c r="AH140">
        <f>1.010852*VLOOKUP('Munka - y=xi'!AJ32,coco!$A$85:$GG$106,coco!AH$107,0)</f>
        <v>0</v>
      </c>
      <c r="AI140">
        <f>1.010852*VLOOKUP('Munka - y=xi'!AK32,coco!$A$85:$GG$106,coco!AI$107,0)</f>
        <v>0</v>
      </c>
      <c r="AJ140">
        <f>1.010852*VLOOKUP('Munka - y=xi'!AL32,coco!$A$85:$GG$106,coco!AJ$107,0)</f>
        <v>0</v>
      </c>
      <c r="AK140">
        <f>1.010852*VLOOKUP('Munka - y=xi'!AM32,coco!$A$85:$GG$106,coco!AK$107,0)</f>
        <v>0</v>
      </c>
      <c r="AL140">
        <f>1.010852*VLOOKUP('Munka - y=xi'!AN32,coco!$A$85:$GG$106,coco!AL$107,0)</f>
        <v>0</v>
      </c>
      <c r="AM140">
        <f>1.010852*VLOOKUP('Munka - y=xi'!AO32,coco!$A$85:$GG$106,coco!AM$107,0)</f>
        <v>0</v>
      </c>
      <c r="AN140">
        <f>1.010852*VLOOKUP('Munka - y=xi'!AP32,coco!$A$85:$GG$106,coco!AN$107,0)</f>
        <v>0</v>
      </c>
      <c r="AO140">
        <f>1.010852*VLOOKUP('Munka - y=xi'!AQ32,coco!$A$85:$GG$106,coco!AO$107,0)</f>
        <v>0</v>
      </c>
      <c r="AP140">
        <f>1.010852*VLOOKUP('Munka - y=xi'!AR32,coco!$A$85:$GG$106,coco!AP$107,0)</f>
        <v>0</v>
      </c>
      <c r="AQ140">
        <f>1.010852*VLOOKUP('Munka - y=xi'!AS32,coco!$A$85:$GG$106,coco!AQ$107,0)</f>
        <v>0</v>
      </c>
      <c r="AR140">
        <f>1.010852*VLOOKUP('Munka - y=xi'!AT32,coco!$A$85:$GG$106,coco!AR$107,0)</f>
        <v>0</v>
      </c>
      <c r="AS140">
        <f>1.010852*VLOOKUP('Munka - y=xi'!AU32,coco!$A$85:$GG$106,coco!AS$107,0)</f>
        <v>0</v>
      </c>
      <c r="AT140">
        <f>1.010852*VLOOKUP('Munka - y=xi'!AV32,coco!$A$85:$GG$106,coco!AT$107,0)</f>
        <v>0</v>
      </c>
      <c r="AU140">
        <f>1.010852*VLOOKUP('Munka - y=xi'!AW32,coco!$A$85:$GG$106,coco!AU$107,0)</f>
        <v>146.57354000000001</v>
      </c>
      <c r="AV140">
        <f>1.010852*VLOOKUP('Munka - y=xi'!AX32,coco!$A$85:$GG$106,coco!AV$107,0)</f>
        <v>74.803048000000004</v>
      </c>
      <c r="AW140">
        <f>1.010852*VLOOKUP('Munka - y=xi'!AY32,coco!$A$85:$GG$106,coco!AW$107,0)</f>
        <v>0</v>
      </c>
      <c r="AX140">
        <f>1.010852*VLOOKUP('Munka - y=xi'!AZ32,coco!$A$85:$GG$106,coco!AX$107,0)</f>
        <v>0</v>
      </c>
      <c r="AY140">
        <f>1.010852*VLOOKUP('Munka - y=xi'!BA32,coco!$A$85:$GG$106,coco!AY$107,0)</f>
        <v>0</v>
      </c>
      <c r="AZ140">
        <f>1.010852*VLOOKUP('Munka - y=xi'!BB32,coco!$A$85:$GG$106,coco!AZ$107,0)</f>
        <v>0</v>
      </c>
      <c r="BA140">
        <f>1.010852*VLOOKUP('Munka - y=xi'!BC32,coco!$A$85:$GG$106,coco!BA$107,0)</f>
        <v>0</v>
      </c>
      <c r="BB140">
        <f>1.010852*VLOOKUP('Munka - y=xi'!BD32,coco!$A$85:$GG$106,coco!BB$107,0)</f>
        <v>38.412376000000002</v>
      </c>
      <c r="BC140">
        <f>1.010852*VLOOKUP('Munka - y=xi'!BE32,coco!$A$85:$GG$106,coco!BC$107,0)</f>
        <v>0</v>
      </c>
      <c r="BD140">
        <f>1.010852*VLOOKUP('Munka - y=xi'!BF32,coco!$A$85:$GG$106,coco!BD$107,0)</f>
        <v>0</v>
      </c>
      <c r="BE140">
        <f>1.010852*VLOOKUP('Munka - y=xi'!BG32,coco!$A$85:$GG$106,coco!BE$107,0)</f>
        <v>255.24013000000002</v>
      </c>
      <c r="BF140">
        <f>1.010852*VLOOKUP('Munka - y=xi'!BH32,coco!$A$85:$GG$106,coco!BF$107,0)</f>
        <v>0</v>
      </c>
      <c r="BG140">
        <f>1.010852*VLOOKUP('Munka - y=xi'!BI32,coco!$A$85:$GG$106,coco!BG$107,0)</f>
        <v>0</v>
      </c>
      <c r="BH140">
        <f>1.010852*VLOOKUP('Munka - y=xi'!BJ32,coco!$A$85:$GG$106,coco!BH$107,0)</f>
        <v>1427.323024</v>
      </c>
      <c r="BI140">
        <f>1.010852*VLOOKUP('Munka - y=xi'!BK32,coco!$A$85:$GG$106,coco!BI$107,0)</f>
        <v>0</v>
      </c>
      <c r="BJ140">
        <f>1.010852*VLOOKUP('Munka - y=xi'!BL32,coco!$A$85:$GG$106,coco!BJ$107,0)</f>
        <v>559.00115600000004</v>
      </c>
      <c r="BK140">
        <f>1.010852*VLOOKUP('Munka - y=xi'!BM32,coco!$A$85:$GG$106,coco!BK$107,0)</f>
        <v>126.35650000000001</v>
      </c>
      <c r="BL140">
        <f>1.010852*VLOOKUP('Munka - y=xi'!BN32,coco!$A$85:$GG$106,coco!BL$107,0)</f>
        <v>0</v>
      </c>
      <c r="BM140">
        <f>1.010852*VLOOKUP('Munka - y=xi'!BO32,coco!$A$85:$GG$106,coco!BM$107,0)</f>
        <v>0</v>
      </c>
      <c r="BN140">
        <f>1.010852*VLOOKUP('Munka - y=xi'!BP32,coco!$A$85:$GG$106,coco!BN$107,0)</f>
        <v>110.18286800000001</v>
      </c>
      <c r="BO140">
        <f>1.010852*VLOOKUP('Munka - y=xi'!BQ32,coco!$A$85:$GG$106,coco!BO$107,0)</f>
        <v>0</v>
      </c>
      <c r="BP140">
        <f>1.010852*VLOOKUP('Munka - y=xi'!BR32,coco!$A$85:$GG$106,coco!BP$107,0)</f>
        <v>0</v>
      </c>
      <c r="BQ140">
        <f>1.010852*VLOOKUP('Munka - y=xi'!BS32,coco!$A$85:$GG$106,coco!BQ$107,0)</f>
        <v>0</v>
      </c>
      <c r="BR140">
        <f>1.010852*VLOOKUP('Munka - y=xi'!BT32,coco!$A$85:$GG$106,coco!BR$107,0)</f>
        <v>0</v>
      </c>
      <c r="BS140">
        <f>1.010852*VLOOKUP('Munka - y=xi'!BU32,coco!$A$85:$GG$106,coco!BS$107,0)</f>
        <v>236.53936800000002</v>
      </c>
      <c r="BT140">
        <f>1.010852*VLOOKUP('Munka - y=xi'!BV32,coco!$A$85:$GG$106,coco!BT$107,0)</f>
        <v>746.00877600000001</v>
      </c>
      <c r="BU140">
        <f>1.010852*VLOOKUP('Munka - y=xi'!BW32,coco!$A$85:$GG$106,coco!BU$107,0)</f>
        <v>0</v>
      </c>
      <c r="BV140">
        <f>1.010852*VLOOKUP('Munka - y=xi'!BX32,coco!$A$85:$GG$106,coco!BV$107,0)</f>
        <v>0</v>
      </c>
      <c r="BW140">
        <f>1.010852*VLOOKUP('Munka - y=xi'!BY32,coco!$A$85:$GG$106,coco!BW$107,0)</f>
        <v>0</v>
      </c>
      <c r="BX140">
        <f>1.010852*VLOOKUP('Munka - y=xi'!BZ32,coco!$A$85:$GG$106,coco!BX$107,0)</f>
        <v>0</v>
      </c>
      <c r="BY140">
        <f>1.010852*VLOOKUP('Munka - y=xi'!CA32,coco!$A$85:$GG$106,coco!BY$107,0)</f>
        <v>251.19672200000002</v>
      </c>
      <c r="BZ140">
        <f>1.010852*VLOOKUP('Munka - y=xi'!CB32,coco!$A$85:$GG$106,coco!BZ$107,0)</f>
        <v>0</v>
      </c>
      <c r="CA140">
        <f>1.010852*VLOOKUP('Munka - y=xi'!CC32,coco!$A$85:$GG$106,coco!CA$107,0)</f>
        <v>0</v>
      </c>
      <c r="CB140">
        <f>1.010852*VLOOKUP('Munka - y=xi'!CD32,coco!$A$85:$GG$106,coco!CB$107,0)</f>
        <v>0</v>
      </c>
      <c r="CC140">
        <f>1.010852*VLOOKUP('Munka - y=xi'!CE32,coco!$A$85:$GG$106,coco!CC$107,0)</f>
        <v>0</v>
      </c>
      <c r="CD140">
        <f>1.010852*VLOOKUP('Munka - y=xi'!CF32,coco!$A$85:$GG$106,coco!CD$107,0)</f>
        <v>0</v>
      </c>
      <c r="CE140">
        <f>1.010852*VLOOKUP('Munka - y=xi'!CG32,coco!$A$85:$GG$106,coco!CE$107,0)</f>
        <v>0</v>
      </c>
      <c r="CF140">
        <f>1.010852*VLOOKUP('Munka - y=xi'!CH32,coco!$A$85:$GG$106,coco!CF$107,0)</f>
        <v>15.162780000000001</v>
      </c>
      <c r="CG140">
        <f>1.010852*VLOOKUP('Munka - y=xi'!CI32,coco!$A$85:$GG$106,coco!CG$107,0)</f>
        <v>0</v>
      </c>
      <c r="CH140">
        <f>1.010852*VLOOKUP('Munka - y=xi'!CJ32,coco!$A$85:$GG$106,coco!CH$107,0)</f>
        <v>0</v>
      </c>
      <c r="CI140">
        <f>1.010852*VLOOKUP('Munka - y=xi'!CK32,coco!$A$85:$GG$106,coco!CI$107,0)</f>
        <v>0</v>
      </c>
      <c r="CJ140">
        <f>1.010852*VLOOKUP('Munka - y=xi'!CL32,coco!$A$85:$GG$106,coco!CJ$107,0)</f>
        <v>0</v>
      </c>
      <c r="CK140">
        <f>1.010852*VLOOKUP('Munka - y=xi'!CM32,coco!$A$85:$GG$106,coco!CK$107,0)</f>
        <v>0</v>
      </c>
      <c r="CL140">
        <f>1.010852*VLOOKUP('Munka - y=xi'!CN32,coco!$A$85:$GG$106,coco!CL$107,0)</f>
        <v>0</v>
      </c>
      <c r="CM140">
        <f>1.010852*VLOOKUP('Munka - y=xi'!CO32,coco!$A$85:$GG$106,coco!CM$107,0)</f>
        <v>0</v>
      </c>
      <c r="CN140">
        <f>1.010852*VLOOKUP('Munka - y=xi'!CP32,coco!$A$85:$GG$106,coco!CN$107,0)</f>
        <v>0</v>
      </c>
      <c r="CO140">
        <f>1.010852*VLOOKUP('Munka - y=xi'!CQ32,coco!$A$85:$GG$106,coco!CO$107,0)</f>
        <v>0</v>
      </c>
      <c r="CP140">
        <f>1.010852*VLOOKUP('Munka - y=xi'!CR32,coco!$A$85:$GG$106,coco!CP$107,0)</f>
        <v>0</v>
      </c>
      <c r="CQ140">
        <f>1.010852*VLOOKUP('Munka - y=xi'!CS32,coco!$A$85:$GG$106,coco!CQ$107,0)</f>
        <v>0</v>
      </c>
      <c r="CR140">
        <f>1.010852*VLOOKUP('Munka - y=xi'!CT32,coco!$A$85:$GG$106,coco!CR$107,0)</f>
        <v>0</v>
      </c>
      <c r="CS140">
        <f>1.010852*VLOOKUP('Munka - y=xi'!CU32,coco!$A$85:$GG$106,coco!CS$107,0)</f>
        <v>0</v>
      </c>
      <c r="CT140">
        <f>1.010852*VLOOKUP('Munka - y=xi'!CV32,coco!$A$85:$GG$106,coco!CT$107,0)</f>
        <v>0</v>
      </c>
      <c r="CU140">
        <f>1.010852*VLOOKUP('Munka - y=xi'!CW32,coco!$A$85:$GG$106,coco!CU$107,0)</f>
        <v>0</v>
      </c>
      <c r="CV140">
        <f>1.010852*VLOOKUP('Munka - y=xi'!CX32,coco!$A$85:$GG$106,coco!CV$107,0)</f>
        <v>462.97021600000005</v>
      </c>
      <c r="CW140">
        <f>1.010852*VLOOKUP('Munka - y=xi'!CY32,coco!$A$85:$GG$106,coco!CW$107,0)</f>
        <v>37.906950000000002</v>
      </c>
      <c r="CX140">
        <f>1.010852*VLOOKUP('Munka - y=xi'!CZ32,coco!$A$85:$GG$106,coco!CX$107,0)</f>
        <v>0</v>
      </c>
      <c r="CY140">
        <f>1.010852*VLOOKUP('Munka - y=xi'!DA32,coco!$A$85:$GG$106,coco!CY$107,0)</f>
        <v>0</v>
      </c>
      <c r="CZ140">
        <f>1.010852*VLOOKUP('Munka - y=xi'!DB32,coco!$A$85:$GG$106,coco!CZ$107,0)</f>
        <v>0</v>
      </c>
      <c r="DA140">
        <f>1.010852*VLOOKUP('Munka - y=xi'!DC32,coco!$A$85:$GG$106,coco!DA$107,0)</f>
        <v>0</v>
      </c>
      <c r="DB140">
        <f>1.010852*VLOOKUP('Munka - y=xi'!DD32,coco!$A$85:$GG$106,coco!DB$107,0)</f>
        <v>0</v>
      </c>
      <c r="DC140">
        <f>1.010852*VLOOKUP('Munka - y=xi'!DE32,coco!$A$85:$GG$106,coco!DC$107,0)</f>
        <v>0</v>
      </c>
      <c r="DD140">
        <f>1.010852*VLOOKUP('Munka - y=xi'!DF32,coco!$A$85:$GG$106,coco!DD$107,0)</f>
        <v>0</v>
      </c>
      <c r="DE140">
        <f>1.010852*VLOOKUP('Munka - y=xi'!DG32,coco!$A$85:$GG$106,coco!DE$107,0)</f>
        <v>0</v>
      </c>
      <c r="DF140">
        <f>1.010852*VLOOKUP('Munka - y=xi'!DH32,coco!$A$85:$GG$106,coco!DF$107,0)</f>
        <v>0</v>
      </c>
      <c r="DG140">
        <f>1.010852*VLOOKUP('Munka - y=xi'!DI32,coco!$A$85:$GG$106,coco!DG$107,0)</f>
        <v>0</v>
      </c>
      <c r="DH140">
        <f>1.010852*VLOOKUP('Munka - y=xi'!DJ32,coco!$A$85:$GG$106,coco!DH$107,0)</f>
        <v>0</v>
      </c>
      <c r="DI140">
        <f>1.010852*VLOOKUP('Munka - y=xi'!DK32,coco!$A$85:$GG$106,coco!DI$107,0)</f>
        <v>0</v>
      </c>
      <c r="DJ140">
        <f>1.010852*VLOOKUP('Munka - y=xi'!DL32,coco!$A$85:$GG$106,coco!DJ$107,0)</f>
        <v>0</v>
      </c>
      <c r="DK140">
        <f>1.010852*VLOOKUP('Munka - y=xi'!DM32,coco!$A$85:$GG$106,coco!DK$107,0)</f>
        <v>0</v>
      </c>
      <c r="DL140">
        <f>1.010852*VLOOKUP('Munka - y=xi'!DN32,coco!$A$85:$GG$106,coco!DL$107,0)</f>
        <v>0</v>
      </c>
      <c r="DM140">
        <f>1.010852*VLOOKUP('Munka - y=xi'!DO32,coco!$A$85:$GG$106,coco!DM$107,0)</f>
        <v>249.68044400000002</v>
      </c>
      <c r="DN140">
        <f>1.010852*VLOOKUP('Munka - y=xi'!DP32,coco!$A$85:$GG$106,coco!DN$107,0)</f>
        <v>0</v>
      </c>
      <c r="DO140">
        <f>1.010852*VLOOKUP('Munka - y=xi'!DQ32,coco!$A$85:$GG$106,coco!DO$107,0)</f>
        <v>0</v>
      </c>
      <c r="DP140">
        <f>1.010852*VLOOKUP('Munka - y=xi'!DR32,coco!$A$85:$GG$106,coco!DP$107,0)</f>
        <v>0</v>
      </c>
      <c r="DQ140">
        <f>1.010852*VLOOKUP('Munka - y=xi'!DS32,coco!$A$85:$GG$106,coco!DQ$107,0)</f>
        <v>0</v>
      </c>
      <c r="DR140">
        <f>1.010852*VLOOKUP('Munka - y=xi'!DT32,coco!$A$85:$GG$106,coco!DR$107,0)</f>
        <v>0</v>
      </c>
      <c r="DS140">
        <f>1.010852*VLOOKUP('Munka - y=xi'!DU32,coco!$A$85:$GG$106,coco!DS$107,0)</f>
        <v>0</v>
      </c>
      <c r="DT140">
        <f>1.010852*VLOOKUP('Munka - y=xi'!DV32,coco!$A$85:$GG$106,coco!DT$107,0)</f>
        <v>0</v>
      </c>
      <c r="DU140">
        <f>1.010852*VLOOKUP('Munka - y=xi'!DW32,coco!$A$85:$GG$106,coco!DU$107,0)</f>
        <v>0</v>
      </c>
      <c r="DV140">
        <f>1.010852*VLOOKUP('Munka - y=xi'!DX32,coco!$A$85:$GG$106,coco!DV$107,0)</f>
        <v>0</v>
      </c>
      <c r="DW140">
        <f>1.010852*VLOOKUP('Munka - y=xi'!DY32,coco!$A$85:$GG$106,coco!DW$107,0)</f>
        <v>0</v>
      </c>
      <c r="DX140">
        <f>1.010852*VLOOKUP('Munka - y=xi'!DZ32,coco!$A$85:$GG$106,coco!DX$107,0)</f>
        <v>0</v>
      </c>
      <c r="DY140">
        <f>1.010852*VLOOKUP('Munka - y=xi'!EA32,coco!$A$85:$GG$106,coco!DY$107,0)</f>
        <v>0</v>
      </c>
      <c r="DZ140">
        <f>1.010852*VLOOKUP('Munka - y=xi'!EB32,coco!$A$85:$GG$106,coco!DZ$107,0)</f>
        <v>0</v>
      </c>
      <c r="EA140">
        <f>1.010852*VLOOKUP('Munka - y=xi'!EC32,coco!$A$85:$GG$106,coco!EA$107,0)</f>
        <v>0</v>
      </c>
      <c r="EB140">
        <f>1.010852*VLOOKUP('Munka - y=xi'!ED32,coco!$A$85:$GG$106,coco!EB$107,0)</f>
        <v>0</v>
      </c>
      <c r="EC140">
        <f>1.010852*VLOOKUP('Munka - y=xi'!EE32,coco!$A$85:$GG$106,coco!EC$107,0)</f>
        <v>2.5271300000000001</v>
      </c>
      <c r="ED140">
        <f>1.010852*VLOOKUP('Munka - y=xi'!EF32,coco!$A$85:$GG$106,coco!ED$107,0)</f>
        <v>39.423228000000002</v>
      </c>
      <c r="EE140">
        <f>1.010852*VLOOKUP('Munka - y=xi'!EG32,coco!$A$85:$GG$106,coco!EE$107,0)</f>
        <v>0</v>
      </c>
      <c r="EF140">
        <f>1.010852*VLOOKUP('Munka - y=xi'!EH32,coco!$A$85:$GG$106,coco!EF$107,0)</f>
        <v>0</v>
      </c>
      <c r="EG140">
        <f>1.010852*VLOOKUP('Munka - y=xi'!EI32,coco!$A$85:$GG$106,coco!EG$107,0)</f>
        <v>0</v>
      </c>
      <c r="EH140">
        <f>1.010852*VLOOKUP('Munka - y=xi'!EJ32,coco!$A$85:$GG$106,coco!EH$107,0)</f>
        <v>0</v>
      </c>
      <c r="EI140">
        <f>1.010852*VLOOKUP('Munka - y=xi'!EK32,coco!$A$85:$GG$106,coco!EI$107,0)</f>
        <v>0</v>
      </c>
      <c r="EJ140">
        <f>1.010852*VLOOKUP('Munka - y=xi'!EL32,coco!$A$85:$GG$106,coco!EJ$107,0)</f>
        <v>0</v>
      </c>
      <c r="EK140">
        <f>1.010852*VLOOKUP('Munka - y=xi'!EM32,coco!$A$85:$GG$106,coco!EK$107,0)</f>
        <v>3.5379820000000004</v>
      </c>
      <c r="EL140">
        <f>1.010852*VLOOKUP('Munka - y=xi'!EN32,coco!$A$85:$GG$106,coco!EL$107,0)</f>
        <v>0</v>
      </c>
      <c r="EM140">
        <f>1.010852*VLOOKUP('Munka - y=xi'!EO32,coco!$A$85:$GG$106,coco!EM$107,0)</f>
        <v>0</v>
      </c>
      <c r="EN140">
        <f>1.010852*VLOOKUP('Munka - y=xi'!EP32,coco!$A$85:$GG$106,coco!EN$107,0)</f>
        <v>0</v>
      </c>
      <c r="EO140">
        <f>1.010852*VLOOKUP('Munka - y=xi'!EQ32,coco!$A$85:$GG$106,coco!EO$107,0)</f>
        <v>0</v>
      </c>
      <c r="EP140">
        <f>1.010852*VLOOKUP('Munka - y=xi'!ER32,coco!$A$85:$GG$106,coco!EP$107,0)</f>
        <v>0</v>
      </c>
      <c r="EQ140">
        <f>1.010852*VLOOKUP('Munka - y=xi'!ES32,coco!$A$85:$GG$106,coco!EQ$107,0)</f>
        <v>0</v>
      </c>
      <c r="ER140">
        <f>1.010852*VLOOKUP('Munka - y=xi'!ET32,coco!$A$85:$GG$106,coco!ER$107,0)</f>
        <v>0</v>
      </c>
      <c r="ES140">
        <f>1.010852*VLOOKUP('Munka - y=xi'!EU32,coco!$A$85:$GG$106,coco!ES$107,0)</f>
        <v>0</v>
      </c>
      <c r="ET140">
        <f>1.010852*VLOOKUP('Munka - y=xi'!EV32,coco!$A$85:$GG$106,coco!ET$107,0)</f>
        <v>0</v>
      </c>
      <c r="EU140">
        <f>1.010852*VLOOKUP('Munka - y=xi'!EW32,coco!$A$85:$GG$106,coco!EU$107,0)</f>
        <v>0</v>
      </c>
      <c r="EV140">
        <f>1.010852*VLOOKUP('Munka - y=xi'!EX32,coco!$A$85:$GG$106,coco!EV$107,0)</f>
        <v>0</v>
      </c>
      <c r="EW140">
        <f>1.010852*VLOOKUP('Munka - y=xi'!EY32,coco!$A$85:$GG$106,coco!EW$107,0)</f>
        <v>0</v>
      </c>
      <c r="EX140">
        <f>1.010852*VLOOKUP('Munka - y=xi'!EZ32,coco!$A$85:$GG$106,coco!EX$107,0)</f>
        <v>0</v>
      </c>
      <c r="EY140">
        <f>1.010852*VLOOKUP('Munka - y=xi'!FA32,coco!$A$85:$GG$106,coco!EY$107,0)</f>
        <v>0</v>
      </c>
      <c r="EZ140">
        <f>1.010852*VLOOKUP('Munka - y=xi'!FB32,coco!$A$85:$GG$106,coco!EZ$107,0)</f>
        <v>0</v>
      </c>
      <c r="FA140">
        <f>1.010852*VLOOKUP('Munka - y=xi'!FC32,coco!$A$85:$GG$106,coco!FA$107,0)</f>
        <v>33.358116000000003</v>
      </c>
      <c r="FB140">
        <f>1.010852*VLOOKUP('Munka - y=xi'!FD32,coco!$A$85:$GG$106,coco!FB$107,0)</f>
        <v>0</v>
      </c>
      <c r="FC140">
        <f>1.010852*VLOOKUP('Munka - y=xi'!FE32,coco!$A$85:$GG$106,coco!FC$107,0)</f>
        <v>0</v>
      </c>
      <c r="FD140">
        <f>1.010852*VLOOKUP('Munka - y=xi'!FF32,coco!$A$85:$GG$106,coco!FD$107,0)</f>
        <v>0</v>
      </c>
      <c r="FE140">
        <f>1.010852*VLOOKUP('Munka - y=xi'!FG32,coco!$A$85:$GG$106,coco!FE$107,0)</f>
        <v>0</v>
      </c>
      <c r="FF140">
        <f>1.010852*VLOOKUP('Munka - y=xi'!FH32,coco!$A$85:$GG$106,coco!FF$107,0)</f>
        <v>0</v>
      </c>
      <c r="FG140">
        <f>1.010852*VLOOKUP('Munka - y=xi'!FI32,coco!$A$85:$GG$106,coco!FG$107,0)</f>
        <v>0</v>
      </c>
      <c r="FH140">
        <f>1.010852*VLOOKUP('Munka - y=xi'!FJ32,coco!$A$85:$GG$106,coco!FH$107,0)</f>
        <v>0</v>
      </c>
      <c r="FI140">
        <f>1.010852*VLOOKUP('Munka - y=xi'!FK32,coco!$A$85:$GG$106,coco!FI$107,0)</f>
        <v>0</v>
      </c>
      <c r="FJ140">
        <f>1.010852*VLOOKUP('Munka - y=xi'!FL32,coco!$A$85:$GG$106,coco!FJ$107,0)</f>
        <v>0</v>
      </c>
      <c r="FK140">
        <f>1.010852*VLOOKUP('Munka - y=xi'!FM32,coco!$A$85:$GG$106,coco!FK$107,0)</f>
        <v>34.368968000000002</v>
      </c>
      <c r="FL140">
        <f>1.010852*VLOOKUP('Munka - y=xi'!FN32,coco!$A$85:$GG$106,coco!FL$107,0)</f>
        <v>0</v>
      </c>
      <c r="FM140">
        <f>1.010852*VLOOKUP('Munka - y=xi'!FO32,coco!$A$85:$GG$106,coco!FM$107,0)</f>
        <v>121.80766600000001</v>
      </c>
      <c r="FN140">
        <f>1.010852*VLOOKUP('Munka - y=xi'!FP32,coco!$A$85:$GG$106,coco!FN$107,0)</f>
        <v>350.76564400000001</v>
      </c>
      <c r="FO140">
        <f>1.010852*VLOOKUP('Munka - y=xi'!FQ32,coco!$A$85:$GG$106,coco!FO$107,0)</f>
        <v>0</v>
      </c>
      <c r="FP140">
        <f>1.010852*VLOOKUP('Munka - y=xi'!FR32,coco!$A$85:$GG$106,coco!FP$107,0)</f>
        <v>0</v>
      </c>
      <c r="FQ140">
        <f>1.010852*VLOOKUP('Munka - y=xi'!FS32,coco!$A$85:$GG$106,coco!FQ$107,0)</f>
        <v>0</v>
      </c>
      <c r="FR140">
        <f>1.010852*VLOOKUP('Munka - y=xi'!FT32,coco!$A$85:$GG$106,coco!FR$107,0)</f>
        <v>0</v>
      </c>
      <c r="FS140">
        <f>1.010852*VLOOKUP('Munka - y=xi'!FU32,coco!$A$85:$GG$106,coco!FS$107,0)</f>
        <v>0</v>
      </c>
      <c r="FT140">
        <f>1.010852*VLOOKUP('Munka - y=xi'!FV32,coco!$A$85:$GG$106,coco!FT$107,0)</f>
        <v>0</v>
      </c>
      <c r="FU140">
        <f>1.010852*VLOOKUP('Munka - y=xi'!FW32,coco!$A$85:$GG$106,coco!FU$107,0)</f>
        <v>0</v>
      </c>
      <c r="FV140">
        <f>1.010852*VLOOKUP('Munka - y=xi'!FX32,coco!$A$85:$GG$106,coco!FV$107,0)</f>
        <v>249.17501800000002</v>
      </c>
      <c r="FW140">
        <f>1.010852*VLOOKUP('Munka - y=xi'!FY32,coco!$A$85:$GG$106,coco!FW$107,0)</f>
        <v>0</v>
      </c>
      <c r="FX140">
        <f>1.010852*VLOOKUP('Munka - y=xi'!FZ32,coco!$A$85:$GG$106,coco!FX$107,0)</f>
        <v>179.42623</v>
      </c>
      <c r="FY140">
        <f>1.010852*VLOOKUP('Munka - y=xi'!GA32,coco!$A$85:$GG$106,coco!FY$107,0)</f>
        <v>0</v>
      </c>
      <c r="FZ140">
        <f>1.010852*VLOOKUP('Munka - y=xi'!GB32,coco!$A$85:$GG$106,coco!FZ$107,0)</f>
        <v>0</v>
      </c>
      <c r="GA140">
        <f>1.010852*VLOOKUP('Munka - y=xi'!GC32,coco!$A$85:$GG$106,coco!GA$107,0)</f>
        <v>0</v>
      </c>
      <c r="GB140">
        <f>1.010852*VLOOKUP('Munka - y=xi'!GD32,coco!$A$85:$GG$106,coco!GB$107,0)</f>
        <v>0</v>
      </c>
      <c r="GC140">
        <f>1.010852*VLOOKUP('Munka - y=xi'!GE32,coco!$A$85:$GG$106,coco!GC$107,0)</f>
        <v>0</v>
      </c>
      <c r="GD140">
        <f>1.010852*VLOOKUP('Munka - y=xi'!GF32,coco!$A$85:$GG$106,coco!GD$107,0)</f>
        <v>0</v>
      </c>
      <c r="GE140">
        <f>1.010852*VLOOKUP('Munka - y=xi'!GG32,coco!$A$85:$GG$106,coco!GE$107,0)</f>
        <v>0</v>
      </c>
      <c r="GF140">
        <f>1.010852*VLOOKUP('Munka - y=xi'!GH32,coco!$A$85:$GG$106,coco!GF$107,0)</f>
        <v>0</v>
      </c>
      <c r="GG140">
        <f>1.010852*VLOOKUP('Munka - y=xi'!GI32,coco!$A$85:$GG$106,coco!GG$107,0)</f>
        <v>0</v>
      </c>
      <c r="GH140">
        <f t="shared" si="25"/>
        <v>7195.749961999998</v>
      </c>
      <c r="GI140">
        <f>'Munka - y=xi'!GJ32</f>
        <v>7119</v>
      </c>
      <c r="GJ140">
        <f t="shared" si="26"/>
        <v>-76.74996199999805</v>
      </c>
    </row>
    <row r="141" spans="1:192" hidden="1">
      <c r="A141" t="str">
        <f>'Munka - y=xi'!A33</f>
        <v>ÉMR 2001</v>
      </c>
      <c r="B141">
        <f>1.010852*VLOOKUP('Munka - y=xi'!D33,coco!$A$85:$GG$106,coco!B$107,0)</f>
        <v>0</v>
      </c>
      <c r="C141">
        <f>1.010852*VLOOKUP('Munka - y=xi'!E33,coco!$A$85:$GG$106,coco!C$107,0)</f>
        <v>0</v>
      </c>
      <c r="D141">
        <f>1.010852*VLOOKUP('Munka - y=xi'!F33,coco!$A$85:$GG$106,coco!D$107,0)</f>
        <v>0</v>
      </c>
      <c r="E141">
        <f>1.010852*VLOOKUP('Munka - y=xi'!G33,coco!$A$85:$GG$106,coco!E$107,0)</f>
        <v>0</v>
      </c>
      <c r="F141">
        <f>1.010852*VLOOKUP('Munka - y=xi'!H33,coco!$A$85:$GG$106,coco!F$107,0)</f>
        <v>0</v>
      </c>
      <c r="G141">
        <f>1.010852*VLOOKUP('Munka - y=xi'!I33,coco!$A$85:$GG$106,coco!G$107,0)</f>
        <v>0</v>
      </c>
      <c r="H141">
        <f>1.010852*VLOOKUP('Munka - y=xi'!J33,coco!$A$85:$GG$106,coco!H$107,0)</f>
        <v>287.08196800000002</v>
      </c>
      <c r="I141">
        <f>1.010852*VLOOKUP('Munka - y=xi'!K33,coco!$A$85:$GG$106,coco!I$107,0)</f>
        <v>0</v>
      </c>
      <c r="J141">
        <f>1.010852*VLOOKUP('Munka - y=xi'!L33,coco!$A$85:$GG$106,coco!J$107,0)</f>
        <v>0</v>
      </c>
      <c r="K141">
        <f>1.010852*VLOOKUP('Munka - y=xi'!M33,coco!$A$85:$GG$106,coco!K$107,0)</f>
        <v>0</v>
      </c>
      <c r="L141">
        <f>1.010852*VLOOKUP('Munka - y=xi'!N33,coco!$A$85:$GG$106,coco!L$107,0)</f>
        <v>0</v>
      </c>
      <c r="M141">
        <f>1.010852*VLOOKUP('Munka - y=xi'!O33,coco!$A$85:$GG$106,coco!M$107,0)</f>
        <v>0</v>
      </c>
      <c r="N141">
        <f>1.010852*VLOOKUP('Munka - y=xi'!P33,coco!$A$85:$GG$106,coco!N$107,0)</f>
        <v>42.961210000000001</v>
      </c>
      <c r="O141">
        <f>1.010852*VLOOKUP('Munka - y=xi'!Q33,coco!$A$85:$GG$106,coco!O$107,0)</f>
        <v>0</v>
      </c>
      <c r="P141">
        <f>1.010852*VLOOKUP('Munka - y=xi'!R33,coco!$A$85:$GG$106,coco!P$107,0)</f>
        <v>0</v>
      </c>
      <c r="Q141">
        <f>1.010852*VLOOKUP('Munka - y=xi'!S33,coco!$A$85:$GG$106,coco!Q$107,0)</f>
        <v>0</v>
      </c>
      <c r="R141">
        <f>1.010852*VLOOKUP('Munka - y=xi'!T33,coco!$A$85:$GG$106,coco!R$107,0)</f>
        <v>79.351882000000003</v>
      </c>
      <c r="S141">
        <f>1.010852*VLOOKUP('Munka - y=xi'!U33,coco!$A$85:$GG$106,coco!S$107,0)</f>
        <v>74.297622000000004</v>
      </c>
      <c r="T141">
        <f>1.010852*VLOOKUP('Munka - y=xi'!V33,coco!$A$85:$GG$106,coco!T$107,0)</f>
        <v>0</v>
      </c>
      <c r="U141">
        <f>1.010852*VLOOKUP('Munka - y=xi'!W33,coco!$A$85:$GG$106,coco!U$107,0)</f>
        <v>0</v>
      </c>
      <c r="V141">
        <f>1.010852*VLOOKUP('Munka - y=xi'!X33,coco!$A$85:$GG$106,coco!V$107,0)</f>
        <v>0</v>
      </c>
      <c r="W141">
        <f>1.010852*VLOOKUP('Munka - y=xi'!Y33,coco!$A$85:$GG$106,coco!W$107,0)</f>
        <v>0</v>
      </c>
      <c r="X141">
        <f>1.010852*VLOOKUP('Munka - y=xi'!Z33,coco!$A$85:$GG$106,coco!X$107,0)</f>
        <v>23.249596</v>
      </c>
      <c r="Y141">
        <f>1.010852*VLOOKUP('Munka - y=xi'!AA33,coco!$A$85:$GG$106,coco!Y$107,0)</f>
        <v>120.29138800000001</v>
      </c>
      <c r="Z141">
        <f>1.010852*VLOOKUP('Munka - y=xi'!AB33,coco!$A$85:$GG$106,coco!Z$107,0)</f>
        <v>0</v>
      </c>
      <c r="AA141">
        <f>1.010852*VLOOKUP('Munka - y=xi'!AC33,coco!$A$85:$GG$106,coco!AA$107,0)</f>
        <v>0</v>
      </c>
      <c r="AB141">
        <f>1.010852*VLOOKUP('Munka - y=xi'!AD33,coco!$A$85:$GG$106,coco!AB$107,0)</f>
        <v>0</v>
      </c>
      <c r="AC141">
        <f>1.010852*VLOOKUP('Munka - y=xi'!AE33,coco!$A$85:$GG$106,coco!AC$107,0)</f>
        <v>0</v>
      </c>
      <c r="AD141">
        <f>1.010852*VLOOKUP('Munka - y=xi'!AF33,coco!$A$85:$GG$106,coco!AD$107,0)</f>
        <v>0</v>
      </c>
      <c r="AE141">
        <f>1.010852*VLOOKUP('Munka - y=xi'!AG33,coco!$A$85:$GG$106,coco!AE$107,0)</f>
        <v>0</v>
      </c>
      <c r="AF141">
        <f>1.010852*VLOOKUP('Munka - y=xi'!AH33,coco!$A$85:$GG$106,coco!AF$107,0)</f>
        <v>0</v>
      </c>
      <c r="AG141">
        <f>1.010852*VLOOKUP('Munka - y=xi'!AI33,coco!$A$85:$GG$106,coco!AG$107,0)</f>
        <v>17.184484000000001</v>
      </c>
      <c r="AH141">
        <f>1.010852*VLOOKUP('Munka - y=xi'!AJ33,coco!$A$85:$GG$106,coco!AH$107,0)</f>
        <v>0</v>
      </c>
      <c r="AI141">
        <f>1.010852*VLOOKUP('Munka - y=xi'!AK33,coco!$A$85:$GG$106,coco!AI$107,0)</f>
        <v>0</v>
      </c>
      <c r="AJ141">
        <f>1.010852*VLOOKUP('Munka - y=xi'!AL33,coco!$A$85:$GG$106,coco!AJ$107,0)</f>
        <v>0</v>
      </c>
      <c r="AK141">
        <f>1.010852*VLOOKUP('Munka - y=xi'!AM33,coco!$A$85:$GG$106,coco!AK$107,0)</f>
        <v>328.52690000000001</v>
      </c>
      <c r="AL141">
        <f>1.010852*VLOOKUP('Munka - y=xi'!AN33,coco!$A$85:$GG$106,coco!AL$107,0)</f>
        <v>0</v>
      </c>
      <c r="AM141">
        <f>1.010852*VLOOKUP('Munka - y=xi'!AO33,coco!$A$85:$GG$106,coco!AM$107,0)</f>
        <v>128.88363000000001</v>
      </c>
      <c r="AN141">
        <f>1.010852*VLOOKUP('Munka - y=xi'!AP33,coco!$A$85:$GG$106,coco!AN$107,0)</f>
        <v>0</v>
      </c>
      <c r="AO141">
        <f>1.010852*VLOOKUP('Munka - y=xi'!AQ33,coco!$A$85:$GG$106,coco!AO$107,0)</f>
        <v>0</v>
      </c>
      <c r="AP141">
        <f>1.010852*VLOOKUP('Munka - y=xi'!AR33,coco!$A$85:$GG$106,coco!AP$107,0)</f>
        <v>0</v>
      </c>
      <c r="AQ141">
        <f>1.010852*VLOOKUP('Munka - y=xi'!AS33,coco!$A$85:$GG$106,coco!AQ$107,0)</f>
        <v>0</v>
      </c>
      <c r="AR141">
        <f>1.010852*VLOOKUP('Munka - y=xi'!AT33,coco!$A$85:$GG$106,coco!AR$107,0)</f>
        <v>0</v>
      </c>
      <c r="AS141">
        <f>1.010852*VLOOKUP('Munka - y=xi'!AU33,coco!$A$85:$GG$106,coco!AS$107,0)</f>
        <v>46.499192000000001</v>
      </c>
      <c r="AT141">
        <f>1.010852*VLOOKUP('Munka - y=xi'!AV33,coco!$A$85:$GG$106,coco!AT$107,0)</f>
        <v>0</v>
      </c>
      <c r="AU141">
        <f>1.010852*VLOOKUP('Munka - y=xi'!AW33,coco!$A$85:$GG$106,coco!AU$107,0)</f>
        <v>146.57354000000001</v>
      </c>
      <c r="AV141">
        <f>1.010852*VLOOKUP('Munka - y=xi'!AX33,coco!$A$85:$GG$106,coco!AV$107,0)</f>
        <v>57.618564000000006</v>
      </c>
      <c r="AW141">
        <f>1.010852*VLOOKUP('Munka - y=xi'!AY33,coco!$A$85:$GG$106,coco!AW$107,0)</f>
        <v>0</v>
      </c>
      <c r="AX141">
        <f>1.010852*VLOOKUP('Munka - y=xi'!AZ33,coco!$A$85:$GG$106,coco!AX$107,0)</f>
        <v>0</v>
      </c>
      <c r="AY141">
        <f>1.010852*VLOOKUP('Munka - y=xi'!BA33,coco!$A$85:$GG$106,coco!AY$107,0)</f>
        <v>0</v>
      </c>
      <c r="AZ141">
        <f>1.010852*VLOOKUP('Munka - y=xi'!BB33,coco!$A$85:$GG$106,coco!AZ$107,0)</f>
        <v>61.661972000000006</v>
      </c>
      <c r="BA141">
        <f>1.010852*VLOOKUP('Munka - y=xi'!BC33,coco!$A$85:$GG$106,coco!BA$107,0)</f>
        <v>0</v>
      </c>
      <c r="BB141">
        <f>1.010852*VLOOKUP('Munka - y=xi'!BD33,coco!$A$85:$GG$106,coco!BB$107,0)</f>
        <v>38.412376000000002</v>
      </c>
      <c r="BC141">
        <f>1.010852*VLOOKUP('Munka - y=xi'!BE33,coco!$A$85:$GG$106,coco!BC$107,0)</f>
        <v>40.939506000000002</v>
      </c>
      <c r="BD141">
        <f>1.010852*VLOOKUP('Munka - y=xi'!BF33,coco!$A$85:$GG$106,coco!BD$107,0)</f>
        <v>0</v>
      </c>
      <c r="BE141">
        <f>1.010852*VLOOKUP('Munka - y=xi'!BG33,coco!$A$85:$GG$106,coco!BE$107,0)</f>
        <v>834.45832600000006</v>
      </c>
      <c r="BF141">
        <f>1.010852*VLOOKUP('Munka - y=xi'!BH33,coco!$A$85:$GG$106,coco!BF$107,0)</f>
        <v>0</v>
      </c>
      <c r="BG141">
        <f>1.010852*VLOOKUP('Munka - y=xi'!BI33,coco!$A$85:$GG$106,coco!BG$107,0)</f>
        <v>0</v>
      </c>
      <c r="BH141">
        <f>1.010852*VLOOKUP('Munka - y=xi'!BJ33,coco!$A$85:$GG$106,coco!BH$107,0)</f>
        <v>1427.323024</v>
      </c>
      <c r="BI141">
        <f>1.010852*VLOOKUP('Munka - y=xi'!BK33,coco!$A$85:$GG$106,coco!BI$107,0)</f>
        <v>0</v>
      </c>
      <c r="BJ141">
        <f>1.010852*VLOOKUP('Munka - y=xi'!BL33,coco!$A$85:$GG$106,coco!BJ$107,0)</f>
        <v>205.20295600000003</v>
      </c>
      <c r="BK141">
        <f>1.010852*VLOOKUP('Munka - y=xi'!BM33,coco!$A$85:$GG$106,coco!BK$107,0)</f>
        <v>20.722466000000001</v>
      </c>
      <c r="BL141">
        <f>1.010852*VLOOKUP('Munka - y=xi'!BN33,coco!$A$85:$GG$106,coco!BL$107,0)</f>
        <v>0</v>
      </c>
      <c r="BM141">
        <f>1.010852*VLOOKUP('Munka - y=xi'!BO33,coco!$A$85:$GG$106,coco!BM$107,0)</f>
        <v>0</v>
      </c>
      <c r="BN141">
        <f>1.010852*VLOOKUP('Munka - y=xi'!BP33,coco!$A$85:$GG$106,coco!BN$107,0)</f>
        <v>0</v>
      </c>
      <c r="BO141">
        <f>1.010852*VLOOKUP('Munka - y=xi'!BQ33,coco!$A$85:$GG$106,coco!BO$107,0)</f>
        <v>0</v>
      </c>
      <c r="BP141">
        <f>1.010852*VLOOKUP('Munka - y=xi'!BR33,coco!$A$85:$GG$106,coco!BP$107,0)</f>
        <v>0</v>
      </c>
      <c r="BQ141">
        <f>1.010852*VLOOKUP('Munka - y=xi'!BS33,coco!$A$85:$GG$106,coco!BQ$107,0)</f>
        <v>772.29092800000001</v>
      </c>
      <c r="BR141">
        <f>1.010852*VLOOKUP('Munka - y=xi'!BT33,coco!$A$85:$GG$106,coco!BR$107,0)</f>
        <v>0</v>
      </c>
      <c r="BS141">
        <f>1.010852*VLOOKUP('Munka - y=xi'!BU33,coco!$A$85:$GG$106,coco!BS$107,0)</f>
        <v>236.53936800000002</v>
      </c>
      <c r="BT141">
        <f>1.010852*VLOOKUP('Munka - y=xi'!BV33,coco!$A$85:$GG$106,coco!BT$107,0)</f>
        <v>681.31424800000002</v>
      </c>
      <c r="BU141">
        <f>1.010852*VLOOKUP('Munka - y=xi'!BW33,coco!$A$85:$GG$106,coco!BU$107,0)</f>
        <v>0</v>
      </c>
      <c r="BV141">
        <f>1.010852*VLOOKUP('Munka - y=xi'!BX33,coco!$A$85:$GG$106,coco!BV$107,0)</f>
        <v>56.607712000000006</v>
      </c>
      <c r="BW141">
        <f>1.010852*VLOOKUP('Munka - y=xi'!BY33,coco!$A$85:$GG$106,coco!BW$107,0)</f>
        <v>224.40914400000003</v>
      </c>
      <c r="BX141">
        <f>1.010852*VLOOKUP('Munka - y=xi'!BZ33,coco!$A$85:$GG$106,coco!BX$107,0)</f>
        <v>0</v>
      </c>
      <c r="BY141">
        <f>1.010852*VLOOKUP('Munka - y=xi'!CA33,coco!$A$85:$GG$106,coco!BY$107,0)</f>
        <v>29.314708000000003</v>
      </c>
      <c r="BZ141">
        <f>1.010852*VLOOKUP('Munka - y=xi'!CB33,coco!$A$85:$GG$106,coco!BZ$107,0)</f>
        <v>0</v>
      </c>
      <c r="CA141">
        <f>1.010852*VLOOKUP('Munka - y=xi'!CC33,coco!$A$85:$GG$106,coco!CA$107,0)</f>
        <v>0</v>
      </c>
      <c r="CB141">
        <f>1.010852*VLOOKUP('Munka - y=xi'!CD33,coco!$A$85:$GG$106,coco!CB$107,0)</f>
        <v>0</v>
      </c>
      <c r="CC141">
        <f>1.010852*VLOOKUP('Munka - y=xi'!CE33,coco!$A$85:$GG$106,coco!CC$107,0)</f>
        <v>0</v>
      </c>
      <c r="CD141">
        <f>1.010852*VLOOKUP('Munka - y=xi'!CF33,coco!$A$85:$GG$106,coco!CD$107,0)</f>
        <v>0</v>
      </c>
      <c r="CE141">
        <f>1.010852*VLOOKUP('Munka - y=xi'!CG33,coco!$A$85:$GG$106,coco!CE$107,0)</f>
        <v>0</v>
      </c>
      <c r="CF141">
        <f>1.010852*VLOOKUP('Munka - y=xi'!CH33,coco!$A$85:$GG$106,coco!CF$107,0)</f>
        <v>0</v>
      </c>
      <c r="CG141">
        <f>1.010852*VLOOKUP('Munka - y=xi'!CI33,coco!$A$85:$GG$106,coco!CG$107,0)</f>
        <v>0</v>
      </c>
      <c r="CH141">
        <f>1.010852*VLOOKUP('Munka - y=xi'!CJ33,coco!$A$85:$GG$106,coco!CH$107,0)</f>
        <v>30.325560000000003</v>
      </c>
      <c r="CI141">
        <f>1.010852*VLOOKUP('Munka - y=xi'!CK33,coco!$A$85:$GG$106,coco!CI$107,0)</f>
        <v>0</v>
      </c>
      <c r="CJ141">
        <f>1.010852*VLOOKUP('Munka - y=xi'!CL33,coco!$A$85:$GG$106,coco!CJ$107,0)</f>
        <v>0</v>
      </c>
      <c r="CK141">
        <f>1.010852*VLOOKUP('Munka - y=xi'!CM33,coco!$A$85:$GG$106,coco!CK$107,0)</f>
        <v>0</v>
      </c>
      <c r="CL141">
        <f>1.010852*VLOOKUP('Munka - y=xi'!CN33,coco!$A$85:$GG$106,coco!CL$107,0)</f>
        <v>0</v>
      </c>
      <c r="CM141">
        <f>1.010852*VLOOKUP('Munka - y=xi'!CO33,coco!$A$85:$GG$106,coco!CM$107,0)</f>
        <v>0</v>
      </c>
      <c r="CN141">
        <f>1.010852*VLOOKUP('Munka - y=xi'!CP33,coco!$A$85:$GG$106,coco!CN$107,0)</f>
        <v>0</v>
      </c>
      <c r="CO141">
        <f>1.010852*VLOOKUP('Munka - y=xi'!CQ33,coco!$A$85:$GG$106,coco!CO$107,0)</f>
        <v>0</v>
      </c>
      <c r="CP141">
        <f>1.010852*VLOOKUP('Munka - y=xi'!CR33,coco!$A$85:$GG$106,coco!CP$107,0)</f>
        <v>0</v>
      </c>
      <c r="CQ141">
        <f>1.010852*VLOOKUP('Munka - y=xi'!CS33,coco!$A$85:$GG$106,coco!CQ$107,0)</f>
        <v>168.30685800000001</v>
      </c>
      <c r="CR141">
        <f>1.010852*VLOOKUP('Munka - y=xi'!CT33,coco!$A$85:$GG$106,coco!CR$107,0)</f>
        <v>0</v>
      </c>
      <c r="CS141">
        <f>1.010852*VLOOKUP('Munka - y=xi'!CU33,coco!$A$85:$GG$106,coco!CS$107,0)</f>
        <v>0</v>
      </c>
      <c r="CT141">
        <f>1.010852*VLOOKUP('Munka - y=xi'!CV33,coco!$A$85:$GG$106,coco!CT$107,0)</f>
        <v>0</v>
      </c>
      <c r="CU141">
        <f>1.010852*VLOOKUP('Munka - y=xi'!CW33,coco!$A$85:$GG$106,coco!CU$107,0)</f>
        <v>0</v>
      </c>
      <c r="CV141">
        <f>1.010852*VLOOKUP('Munka - y=xi'!CX33,coco!$A$85:$GG$106,coco!CV$107,0)</f>
        <v>0</v>
      </c>
      <c r="CW141">
        <f>1.010852*VLOOKUP('Munka - y=xi'!CY33,coco!$A$85:$GG$106,coco!CW$107,0)</f>
        <v>0</v>
      </c>
      <c r="CX141">
        <f>1.010852*VLOOKUP('Munka - y=xi'!CZ33,coco!$A$85:$GG$106,coco!CX$107,0)</f>
        <v>0</v>
      </c>
      <c r="CY141">
        <f>1.010852*VLOOKUP('Munka - y=xi'!DA33,coco!$A$85:$GG$106,coco!CY$107,0)</f>
        <v>0</v>
      </c>
      <c r="CZ141">
        <f>1.010852*VLOOKUP('Munka - y=xi'!DB33,coco!$A$85:$GG$106,coco!CZ$107,0)</f>
        <v>0</v>
      </c>
      <c r="DA141">
        <f>1.010852*VLOOKUP('Munka - y=xi'!DC33,coco!$A$85:$GG$106,coco!DA$107,0)</f>
        <v>0</v>
      </c>
      <c r="DB141">
        <f>1.010852*VLOOKUP('Munka - y=xi'!DD33,coco!$A$85:$GG$106,coco!DB$107,0)</f>
        <v>0</v>
      </c>
      <c r="DC141">
        <f>1.010852*VLOOKUP('Munka - y=xi'!DE33,coco!$A$85:$GG$106,coco!DC$107,0)</f>
        <v>0</v>
      </c>
      <c r="DD141">
        <f>1.010852*VLOOKUP('Munka - y=xi'!DF33,coco!$A$85:$GG$106,coco!DD$107,0)</f>
        <v>105.12860800000001</v>
      </c>
      <c r="DE141">
        <f>1.010852*VLOOKUP('Munka - y=xi'!DG33,coco!$A$85:$GG$106,coco!DE$107,0)</f>
        <v>0</v>
      </c>
      <c r="DF141">
        <f>1.010852*VLOOKUP('Munka - y=xi'!DH33,coco!$A$85:$GG$106,coco!DF$107,0)</f>
        <v>73.792196000000004</v>
      </c>
      <c r="DG141">
        <f>1.010852*VLOOKUP('Munka - y=xi'!DI33,coco!$A$85:$GG$106,coco!DG$107,0)</f>
        <v>0</v>
      </c>
      <c r="DH141">
        <f>1.010852*VLOOKUP('Munka - y=xi'!DJ33,coco!$A$85:$GG$106,coco!DH$107,0)</f>
        <v>0</v>
      </c>
      <c r="DI141">
        <f>1.010852*VLOOKUP('Munka - y=xi'!DK33,coco!$A$85:$GG$106,coco!DI$107,0)</f>
        <v>0</v>
      </c>
      <c r="DJ141">
        <f>1.010852*VLOOKUP('Munka - y=xi'!DL33,coco!$A$85:$GG$106,coco!DJ$107,0)</f>
        <v>0</v>
      </c>
      <c r="DK141">
        <f>1.010852*VLOOKUP('Munka - y=xi'!DM33,coco!$A$85:$GG$106,coco!DK$107,0)</f>
        <v>0</v>
      </c>
      <c r="DL141">
        <f>1.010852*VLOOKUP('Munka - y=xi'!DN33,coco!$A$85:$GG$106,coco!DL$107,0)</f>
        <v>0</v>
      </c>
      <c r="DM141">
        <f>1.010852*VLOOKUP('Munka - y=xi'!DO33,coco!$A$85:$GG$106,coco!DM$107,0)</f>
        <v>0</v>
      </c>
      <c r="DN141">
        <f>1.010852*VLOOKUP('Munka - y=xi'!DP33,coco!$A$85:$GG$106,coco!DN$107,0)</f>
        <v>0</v>
      </c>
      <c r="DO141">
        <f>1.010852*VLOOKUP('Munka - y=xi'!DQ33,coco!$A$85:$GG$106,coco!DO$107,0)</f>
        <v>0</v>
      </c>
      <c r="DP141">
        <f>1.010852*VLOOKUP('Munka - y=xi'!DR33,coco!$A$85:$GG$106,coco!DP$107,0)</f>
        <v>0</v>
      </c>
      <c r="DQ141">
        <f>1.010852*VLOOKUP('Munka - y=xi'!DS33,coco!$A$85:$GG$106,coco!DQ$107,0)</f>
        <v>0</v>
      </c>
      <c r="DR141">
        <f>1.010852*VLOOKUP('Munka - y=xi'!DT33,coco!$A$85:$GG$106,coco!DR$107,0)</f>
        <v>0</v>
      </c>
      <c r="DS141">
        <f>1.010852*VLOOKUP('Munka - y=xi'!DU33,coco!$A$85:$GG$106,coco!DS$107,0)</f>
        <v>0</v>
      </c>
      <c r="DT141">
        <f>1.010852*VLOOKUP('Munka - y=xi'!DV33,coco!$A$85:$GG$106,coco!DT$107,0)</f>
        <v>0</v>
      </c>
      <c r="DU141">
        <f>1.010852*VLOOKUP('Munka - y=xi'!DW33,coco!$A$85:$GG$106,coco!DU$107,0)</f>
        <v>0</v>
      </c>
      <c r="DV141">
        <f>1.010852*VLOOKUP('Munka - y=xi'!DX33,coco!$A$85:$GG$106,coco!DV$107,0)</f>
        <v>0</v>
      </c>
      <c r="DW141">
        <f>1.010852*VLOOKUP('Munka - y=xi'!DY33,coco!$A$85:$GG$106,coco!DW$107,0)</f>
        <v>0</v>
      </c>
      <c r="DX141">
        <f>1.010852*VLOOKUP('Munka - y=xi'!DZ33,coco!$A$85:$GG$106,coco!DX$107,0)</f>
        <v>0</v>
      </c>
      <c r="DY141">
        <f>1.010852*VLOOKUP('Munka - y=xi'!EA33,coco!$A$85:$GG$106,coco!DY$107,0)</f>
        <v>0</v>
      </c>
      <c r="DZ141">
        <f>1.010852*VLOOKUP('Munka - y=xi'!EB33,coco!$A$85:$GG$106,coco!DZ$107,0)</f>
        <v>0</v>
      </c>
      <c r="EA141">
        <f>1.010852*VLOOKUP('Munka - y=xi'!EC33,coco!$A$85:$GG$106,coco!EA$107,0)</f>
        <v>0</v>
      </c>
      <c r="EB141">
        <f>1.010852*VLOOKUP('Munka - y=xi'!ED33,coco!$A$85:$GG$106,coco!EB$107,0)</f>
        <v>0</v>
      </c>
      <c r="EC141">
        <f>1.010852*VLOOKUP('Munka - y=xi'!EE33,coco!$A$85:$GG$106,coco!EC$107,0)</f>
        <v>0</v>
      </c>
      <c r="ED141">
        <f>1.010852*VLOOKUP('Munka - y=xi'!EF33,coco!$A$85:$GG$106,coco!ED$107,0)</f>
        <v>0</v>
      </c>
      <c r="EE141">
        <f>1.010852*VLOOKUP('Munka - y=xi'!EG33,coco!$A$85:$GG$106,coco!EE$107,0)</f>
        <v>70.759640000000005</v>
      </c>
      <c r="EF141">
        <f>1.010852*VLOOKUP('Munka - y=xi'!EH33,coco!$A$85:$GG$106,coco!EF$107,0)</f>
        <v>0</v>
      </c>
      <c r="EG141">
        <f>1.010852*VLOOKUP('Munka - y=xi'!EI33,coco!$A$85:$GG$106,coco!EG$107,0)</f>
        <v>0</v>
      </c>
      <c r="EH141">
        <f>1.010852*VLOOKUP('Munka - y=xi'!EJ33,coco!$A$85:$GG$106,coco!EH$107,0)</f>
        <v>0</v>
      </c>
      <c r="EI141">
        <f>1.010852*VLOOKUP('Munka - y=xi'!EK33,coco!$A$85:$GG$106,coco!EI$107,0)</f>
        <v>0</v>
      </c>
      <c r="EJ141">
        <f>1.010852*VLOOKUP('Munka - y=xi'!EL33,coco!$A$85:$GG$106,coco!EJ$107,0)</f>
        <v>0</v>
      </c>
      <c r="EK141">
        <f>1.010852*VLOOKUP('Munka - y=xi'!EM33,coco!$A$85:$GG$106,coco!EK$107,0)</f>
        <v>3.5379820000000004</v>
      </c>
      <c r="EL141">
        <f>1.010852*VLOOKUP('Munka - y=xi'!EN33,coco!$A$85:$GG$106,coco!EL$107,0)</f>
        <v>0</v>
      </c>
      <c r="EM141">
        <f>1.010852*VLOOKUP('Munka - y=xi'!EO33,coco!$A$85:$GG$106,coco!EM$107,0)</f>
        <v>0</v>
      </c>
      <c r="EN141">
        <f>1.010852*VLOOKUP('Munka - y=xi'!EP33,coco!$A$85:$GG$106,coco!EN$107,0)</f>
        <v>0</v>
      </c>
      <c r="EO141">
        <f>1.010852*VLOOKUP('Munka - y=xi'!EQ33,coco!$A$85:$GG$106,coco!EO$107,0)</f>
        <v>0</v>
      </c>
      <c r="EP141">
        <f>1.010852*VLOOKUP('Munka - y=xi'!ER33,coco!$A$85:$GG$106,coco!EP$107,0)</f>
        <v>0</v>
      </c>
      <c r="EQ141">
        <f>1.010852*VLOOKUP('Munka - y=xi'!ES33,coco!$A$85:$GG$106,coco!EQ$107,0)</f>
        <v>0</v>
      </c>
      <c r="ER141">
        <f>1.010852*VLOOKUP('Munka - y=xi'!ET33,coco!$A$85:$GG$106,coco!ER$107,0)</f>
        <v>0</v>
      </c>
      <c r="ES141">
        <f>1.010852*VLOOKUP('Munka - y=xi'!EU33,coco!$A$85:$GG$106,coco!ES$107,0)</f>
        <v>0</v>
      </c>
      <c r="ET141">
        <f>1.010852*VLOOKUP('Munka - y=xi'!EV33,coco!$A$85:$GG$106,coco!ET$107,0)</f>
        <v>52.564304000000007</v>
      </c>
      <c r="EU141">
        <f>1.010852*VLOOKUP('Munka - y=xi'!EW33,coco!$A$85:$GG$106,coco!EU$107,0)</f>
        <v>0</v>
      </c>
      <c r="EV141">
        <f>1.010852*VLOOKUP('Munka - y=xi'!EX33,coco!$A$85:$GG$106,coco!EV$107,0)</f>
        <v>0</v>
      </c>
      <c r="EW141">
        <f>1.010852*VLOOKUP('Munka - y=xi'!EY33,coco!$A$85:$GG$106,coco!EW$107,0)</f>
        <v>0</v>
      </c>
      <c r="EX141">
        <f>1.010852*VLOOKUP('Munka - y=xi'!EZ33,coco!$A$85:$GG$106,coco!EX$107,0)</f>
        <v>0</v>
      </c>
      <c r="EY141">
        <f>1.010852*VLOOKUP('Munka - y=xi'!FA33,coco!$A$85:$GG$106,coco!EY$107,0)</f>
        <v>0</v>
      </c>
      <c r="EZ141">
        <f>1.010852*VLOOKUP('Munka - y=xi'!FB33,coco!$A$85:$GG$106,coco!EZ$107,0)</f>
        <v>0</v>
      </c>
      <c r="FA141">
        <f>1.010852*VLOOKUP('Munka - y=xi'!FC33,coco!$A$85:$GG$106,coco!FA$107,0)</f>
        <v>33.358116000000003</v>
      </c>
      <c r="FB141">
        <f>1.010852*VLOOKUP('Munka - y=xi'!FD33,coco!$A$85:$GG$106,coco!FB$107,0)</f>
        <v>0</v>
      </c>
      <c r="FC141">
        <f>1.010852*VLOOKUP('Munka - y=xi'!FE33,coco!$A$85:$GG$106,coco!FC$107,0)</f>
        <v>0</v>
      </c>
      <c r="FD141">
        <f>1.010852*VLOOKUP('Munka - y=xi'!FF33,coco!$A$85:$GG$106,coco!FD$107,0)</f>
        <v>0</v>
      </c>
      <c r="FE141">
        <f>1.010852*VLOOKUP('Munka - y=xi'!FG33,coco!$A$85:$GG$106,coco!FE$107,0)</f>
        <v>0</v>
      </c>
      <c r="FF141">
        <f>1.010852*VLOOKUP('Munka - y=xi'!FH33,coco!$A$85:$GG$106,coco!FF$107,0)</f>
        <v>0</v>
      </c>
      <c r="FG141">
        <f>1.010852*VLOOKUP('Munka - y=xi'!FI33,coco!$A$85:$GG$106,coco!FG$107,0)</f>
        <v>0</v>
      </c>
      <c r="FH141">
        <f>1.010852*VLOOKUP('Munka - y=xi'!FJ33,coco!$A$85:$GG$106,coco!FH$107,0)</f>
        <v>0</v>
      </c>
      <c r="FI141">
        <f>1.010852*VLOOKUP('Munka - y=xi'!FK33,coco!$A$85:$GG$106,coco!FI$107,0)</f>
        <v>132.92703800000001</v>
      </c>
      <c r="FJ141">
        <f>1.010852*VLOOKUP('Munka - y=xi'!FL33,coco!$A$85:$GG$106,coco!FJ$107,0)</f>
        <v>0</v>
      </c>
      <c r="FK141">
        <f>1.010852*VLOOKUP('Munka - y=xi'!FM33,coco!$A$85:$GG$106,coco!FK$107,0)</f>
        <v>0</v>
      </c>
      <c r="FL141">
        <f>1.010852*VLOOKUP('Munka - y=xi'!FN33,coco!$A$85:$GG$106,coco!FL$107,0)</f>
        <v>0</v>
      </c>
      <c r="FM141">
        <f>1.010852*VLOOKUP('Munka - y=xi'!FO33,coco!$A$85:$GG$106,coco!FM$107,0)</f>
        <v>0</v>
      </c>
      <c r="FN141">
        <f>1.010852*VLOOKUP('Munka - y=xi'!FP33,coco!$A$85:$GG$106,coco!FN$107,0)</f>
        <v>196.61071400000003</v>
      </c>
      <c r="FO141">
        <f>1.010852*VLOOKUP('Munka - y=xi'!FQ33,coco!$A$85:$GG$106,coco!FO$107,0)</f>
        <v>0</v>
      </c>
      <c r="FP141">
        <f>1.010852*VLOOKUP('Munka - y=xi'!FR33,coco!$A$85:$GG$106,coco!FP$107,0)</f>
        <v>0</v>
      </c>
      <c r="FQ141">
        <f>1.010852*VLOOKUP('Munka - y=xi'!FS33,coco!$A$85:$GG$106,coco!FQ$107,0)</f>
        <v>0</v>
      </c>
      <c r="FR141">
        <f>1.010852*VLOOKUP('Munka - y=xi'!FT33,coco!$A$85:$GG$106,coco!FR$107,0)</f>
        <v>0</v>
      </c>
      <c r="FS141">
        <f>1.010852*VLOOKUP('Munka - y=xi'!FU33,coco!$A$85:$GG$106,coco!FS$107,0)</f>
        <v>0</v>
      </c>
      <c r="FT141">
        <f>1.010852*VLOOKUP('Munka - y=xi'!FV33,coco!$A$85:$GG$106,coco!FT$107,0)</f>
        <v>0</v>
      </c>
      <c r="FU141">
        <f>1.010852*VLOOKUP('Munka - y=xi'!FW33,coco!$A$85:$GG$106,coco!FU$107,0)</f>
        <v>0</v>
      </c>
      <c r="FV141">
        <f>1.010852*VLOOKUP('Munka - y=xi'!FX33,coco!$A$85:$GG$106,coco!FV$107,0)</f>
        <v>37.401524000000002</v>
      </c>
      <c r="FW141">
        <f>1.010852*VLOOKUP('Munka - y=xi'!FY33,coco!$A$85:$GG$106,coco!FW$107,0)</f>
        <v>0</v>
      </c>
      <c r="FX141">
        <f>1.010852*VLOOKUP('Munka - y=xi'!FZ33,coco!$A$85:$GG$106,coco!FX$107,0)</f>
        <v>51.553452000000007</v>
      </c>
      <c r="FY141">
        <f>1.010852*VLOOKUP('Munka - y=xi'!GA33,coco!$A$85:$GG$106,coco!FY$107,0)</f>
        <v>0</v>
      </c>
      <c r="FZ141">
        <f>1.010852*VLOOKUP('Munka - y=xi'!GB33,coco!$A$85:$GG$106,coco!FZ$107,0)</f>
        <v>0</v>
      </c>
      <c r="GA141">
        <f>1.010852*VLOOKUP('Munka - y=xi'!GC33,coco!$A$85:$GG$106,coco!GA$107,0)</f>
        <v>0</v>
      </c>
      <c r="GB141">
        <f>1.010852*VLOOKUP('Munka - y=xi'!GD33,coco!$A$85:$GG$106,coco!GB$107,0)</f>
        <v>0</v>
      </c>
      <c r="GC141">
        <f>1.010852*VLOOKUP('Munka - y=xi'!GE33,coco!$A$85:$GG$106,coco!GC$107,0)</f>
        <v>0</v>
      </c>
      <c r="GD141">
        <f>1.010852*VLOOKUP('Munka - y=xi'!GF33,coco!$A$85:$GG$106,coco!GD$107,0)</f>
        <v>0</v>
      </c>
      <c r="GE141">
        <f>1.010852*VLOOKUP('Munka - y=xi'!GG33,coco!$A$85:$GG$106,coco!GE$107,0)</f>
        <v>0</v>
      </c>
      <c r="GF141">
        <f>1.010852*VLOOKUP('Munka - y=xi'!GH33,coco!$A$85:$GG$106,coco!GF$107,0)</f>
        <v>0</v>
      </c>
      <c r="GG141">
        <f>1.010852*VLOOKUP('Munka - y=xi'!GI33,coco!$A$85:$GG$106,coco!GG$107,0)</f>
        <v>0</v>
      </c>
      <c r="GH141">
        <f t="shared" si="25"/>
        <v>6937.9827020000021</v>
      </c>
      <c r="GI141">
        <f>'Munka - y=xi'!GJ33</f>
        <v>7136</v>
      </c>
      <c r="GJ141">
        <f t="shared" si="26"/>
        <v>198.01729799999794</v>
      </c>
    </row>
    <row r="142" spans="1:192" hidden="1">
      <c r="A142" t="str">
        <f>'Munka - y=xi'!A34</f>
        <v>Felsőpetény 2001</v>
      </c>
      <c r="B142">
        <f>1.010852*VLOOKUP('Munka - y=xi'!D34,coco!$A$85:$GG$106,coco!B$107,0)</f>
        <v>0</v>
      </c>
      <c r="C142">
        <f>1.010852*VLOOKUP('Munka - y=xi'!E34,coco!$A$85:$GG$106,coco!C$107,0)</f>
        <v>0</v>
      </c>
      <c r="D142">
        <f>1.010852*VLOOKUP('Munka - y=xi'!F34,coco!$A$85:$GG$106,coco!D$107,0)</f>
        <v>0</v>
      </c>
      <c r="E142">
        <f>1.010852*VLOOKUP('Munka - y=xi'!G34,coco!$A$85:$GG$106,coco!E$107,0)</f>
        <v>0</v>
      </c>
      <c r="F142">
        <f>1.010852*VLOOKUP('Munka - y=xi'!H34,coco!$A$85:$GG$106,coco!F$107,0)</f>
        <v>0</v>
      </c>
      <c r="G142">
        <f>1.010852*VLOOKUP('Munka - y=xi'!I34,coco!$A$85:$GG$106,coco!G$107,0)</f>
        <v>0</v>
      </c>
      <c r="H142">
        <f>1.010852*VLOOKUP('Munka - y=xi'!J34,coco!$A$85:$GG$106,coco!H$107,0)</f>
        <v>0</v>
      </c>
      <c r="I142">
        <f>1.010852*VLOOKUP('Munka - y=xi'!K34,coco!$A$85:$GG$106,coco!I$107,0)</f>
        <v>0</v>
      </c>
      <c r="J142">
        <f>1.010852*VLOOKUP('Munka - y=xi'!L34,coco!$A$85:$GG$106,coco!J$107,0)</f>
        <v>0</v>
      </c>
      <c r="K142">
        <f>1.010852*VLOOKUP('Munka - y=xi'!M34,coco!$A$85:$GG$106,coco!K$107,0)</f>
        <v>0</v>
      </c>
      <c r="L142">
        <f>1.010852*VLOOKUP('Munka - y=xi'!N34,coco!$A$85:$GG$106,coco!L$107,0)</f>
        <v>0</v>
      </c>
      <c r="M142">
        <f>1.010852*VLOOKUP('Munka - y=xi'!O34,coco!$A$85:$GG$106,coco!M$107,0)</f>
        <v>0</v>
      </c>
      <c r="N142">
        <f>1.010852*VLOOKUP('Munka - y=xi'!P34,coco!$A$85:$GG$106,coco!N$107,0)</f>
        <v>0</v>
      </c>
      <c r="O142">
        <f>1.010852*VLOOKUP('Munka - y=xi'!Q34,coco!$A$85:$GG$106,coco!O$107,0)</f>
        <v>315.89125000000001</v>
      </c>
      <c r="P142">
        <f>1.010852*VLOOKUP('Munka - y=xi'!R34,coco!$A$85:$GG$106,coco!P$107,0)</f>
        <v>0</v>
      </c>
      <c r="Q142">
        <f>1.010852*VLOOKUP('Munka - y=xi'!S34,coco!$A$85:$GG$106,coco!Q$107,0)</f>
        <v>0</v>
      </c>
      <c r="R142">
        <f>1.010852*VLOOKUP('Munka - y=xi'!T34,coco!$A$85:$GG$106,coco!R$107,0)</f>
        <v>0</v>
      </c>
      <c r="S142">
        <f>1.010852*VLOOKUP('Munka - y=xi'!U34,coco!$A$85:$GG$106,coco!S$107,0)</f>
        <v>10.613946</v>
      </c>
      <c r="T142">
        <f>1.010852*VLOOKUP('Munka - y=xi'!V34,coco!$A$85:$GG$106,coco!T$107,0)</f>
        <v>245.63703600000002</v>
      </c>
      <c r="U142">
        <f>1.010852*VLOOKUP('Munka - y=xi'!W34,coco!$A$85:$GG$106,coco!U$107,0)</f>
        <v>0</v>
      </c>
      <c r="V142">
        <f>1.010852*VLOOKUP('Munka - y=xi'!X34,coco!$A$85:$GG$106,coco!V$107,0)</f>
        <v>0</v>
      </c>
      <c r="W142">
        <f>1.010852*VLOOKUP('Munka - y=xi'!Y34,coco!$A$85:$GG$106,coco!W$107,0)</f>
        <v>0</v>
      </c>
      <c r="X142">
        <f>1.010852*VLOOKUP('Munka - y=xi'!Z34,coco!$A$85:$GG$106,coco!X$107,0)</f>
        <v>0</v>
      </c>
      <c r="Y142">
        <f>1.010852*VLOOKUP('Munka - y=xi'!AA34,coco!$A$85:$GG$106,coco!Y$107,0)</f>
        <v>0</v>
      </c>
      <c r="Z142">
        <f>1.010852*VLOOKUP('Munka - y=xi'!AB34,coco!$A$85:$GG$106,coco!Z$107,0)</f>
        <v>0</v>
      </c>
      <c r="AA142">
        <f>1.010852*VLOOKUP('Munka - y=xi'!AC34,coco!$A$85:$GG$106,coco!AA$107,0)</f>
        <v>0</v>
      </c>
      <c r="AB142">
        <f>1.010852*VLOOKUP('Munka - y=xi'!AD34,coco!$A$85:$GG$106,coco!AB$107,0)</f>
        <v>0</v>
      </c>
      <c r="AC142">
        <f>1.010852*VLOOKUP('Munka - y=xi'!AE34,coco!$A$85:$GG$106,coco!AC$107,0)</f>
        <v>0</v>
      </c>
      <c r="AD142">
        <f>1.010852*VLOOKUP('Munka - y=xi'!AF34,coco!$A$85:$GG$106,coco!AD$107,0)</f>
        <v>0</v>
      </c>
      <c r="AE142">
        <f>1.010852*VLOOKUP('Munka - y=xi'!AG34,coco!$A$85:$GG$106,coco!AE$107,0)</f>
        <v>0</v>
      </c>
      <c r="AF142">
        <f>1.010852*VLOOKUP('Munka - y=xi'!AH34,coco!$A$85:$GG$106,coco!AF$107,0)</f>
        <v>0</v>
      </c>
      <c r="AG142">
        <f>1.010852*VLOOKUP('Munka - y=xi'!AI34,coco!$A$85:$GG$106,coco!AG$107,0)</f>
        <v>0</v>
      </c>
      <c r="AH142">
        <f>1.010852*VLOOKUP('Munka - y=xi'!AJ34,coco!$A$85:$GG$106,coco!AH$107,0)</f>
        <v>0</v>
      </c>
      <c r="AI142">
        <f>1.010852*VLOOKUP('Munka - y=xi'!AK34,coco!$A$85:$GG$106,coco!AI$107,0)</f>
        <v>0</v>
      </c>
      <c r="AJ142">
        <f>1.010852*VLOOKUP('Munka - y=xi'!AL34,coco!$A$85:$GG$106,coco!AJ$107,0)</f>
        <v>0</v>
      </c>
      <c r="AK142">
        <f>1.010852*VLOOKUP('Munka - y=xi'!AM34,coco!$A$85:$GG$106,coco!AK$107,0)</f>
        <v>0</v>
      </c>
      <c r="AL142">
        <f>1.010852*VLOOKUP('Munka - y=xi'!AN34,coco!$A$85:$GG$106,coco!AL$107,0)</f>
        <v>0</v>
      </c>
      <c r="AM142">
        <f>1.010852*VLOOKUP('Munka - y=xi'!AO34,coco!$A$85:$GG$106,coco!AM$107,0)</f>
        <v>0</v>
      </c>
      <c r="AN142">
        <f>1.010852*VLOOKUP('Munka - y=xi'!AP34,coco!$A$85:$GG$106,coco!AN$107,0)</f>
        <v>0</v>
      </c>
      <c r="AO142">
        <f>1.010852*VLOOKUP('Munka - y=xi'!AQ34,coco!$A$85:$GG$106,coco!AO$107,0)</f>
        <v>0</v>
      </c>
      <c r="AP142">
        <f>1.010852*VLOOKUP('Munka - y=xi'!AR34,coco!$A$85:$GG$106,coco!AP$107,0)</f>
        <v>0</v>
      </c>
      <c r="AQ142">
        <f>1.010852*VLOOKUP('Munka - y=xi'!AS34,coco!$A$85:$GG$106,coco!AQ$107,0)</f>
        <v>0</v>
      </c>
      <c r="AR142">
        <f>1.010852*VLOOKUP('Munka - y=xi'!AT34,coco!$A$85:$GG$106,coco!AR$107,0)</f>
        <v>0</v>
      </c>
      <c r="AS142">
        <f>1.010852*VLOOKUP('Munka - y=xi'!AU34,coco!$A$85:$GG$106,coco!AS$107,0)</f>
        <v>46.499192000000001</v>
      </c>
      <c r="AT142">
        <f>1.010852*VLOOKUP('Munka - y=xi'!AV34,coco!$A$85:$GG$106,coco!AT$107,0)</f>
        <v>0</v>
      </c>
      <c r="AU142">
        <f>1.010852*VLOOKUP('Munka - y=xi'!AW34,coco!$A$85:$GG$106,coco!AU$107,0)</f>
        <v>146.57354000000001</v>
      </c>
      <c r="AV142">
        <f>1.010852*VLOOKUP('Munka - y=xi'!AX34,coco!$A$85:$GG$106,coco!AV$107,0)</f>
        <v>0</v>
      </c>
      <c r="AW142">
        <f>1.010852*VLOOKUP('Munka - y=xi'!AY34,coco!$A$85:$GG$106,coco!AW$107,0)</f>
        <v>0</v>
      </c>
      <c r="AX142">
        <f>1.010852*VLOOKUP('Munka - y=xi'!AZ34,coco!$A$85:$GG$106,coco!AX$107,0)</f>
        <v>0</v>
      </c>
      <c r="AY142">
        <f>1.010852*VLOOKUP('Munka - y=xi'!BA34,coco!$A$85:$GG$106,coco!AY$107,0)</f>
        <v>0</v>
      </c>
      <c r="AZ142">
        <f>1.010852*VLOOKUP('Munka - y=xi'!BB34,coco!$A$85:$GG$106,coco!AZ$107,0)</f>
        <v>0</v>
      </c>
      <c r="BA142">
        <f>1.010852*VLOOKUP('Munka - y=xi'!BC34,coco!$A$85:$GG$106,coco!BA$107,0)</f>
        <v>0</v>
      </c>
      <c r="BB142">
        <f>1.010852*VLOOKUP('Munka - y=xi'!BD34,coco!$A$85:$GG$106,coco!BB$107,0)</f>
        <v>0</v>
      </c>
      <c r="BC142">
        <f>1.010852*VLOOKUP('Munka - y=xi'!BE34,coco!$A$85:$GG$106,coco!BC$107,0)</f>
        <v>0</v>
      </c>
      <c r="BD142">
        <f>1.010852*VLOOKUP('Munka - y=xi'!BF34,coco!$A$85:$GG$106,coco!BD$107,0)</f>
        <v>0</v>
      </c>
      <c r="BE142">
        <f>1.010852*VLOOKUP('Munka - y=xi'!BG34,coco!$A$85:$GG$106,coco!BE$107,0)</f>
        <v>834.45832600000006</v>
      </c>
      <c r="BF142">
        <f>1.010852*VLOOKUP('Munka - y=xi'!BH34,coco!$A$85:$GG$106,coco!BF$107,0)</f>
        <v>0</v>
      </c>
      <c r="BG142">
        <f>1.010852*VLOOKUP('Munka - y=xi'!BI34,coco!$A$85:$GG$106,coco!BG$107,0)</f>
        <v>0</v>
      </c>
      <c r="BH142">
        <f>1.010852*VLOOKUP('Munka - y=xi'!BJ34,coco!$A$85:$GG$106,coco!BH$107,0)</f>
        <v>1427.323024</v>
      </c>
      <c r="BI142">
        <f>1.010852*VLOOKUP('Munka - y=xi'!BK34,coco!$A$85:$GG$106,coco!BI$107,0)</f>
        <v>0</v>
      </c>
      <c r="BJ142">
        <f>1.010852*VLOOKUP('Munka - y=xi'!BL34,coco!$A$85:$GG$106,coco!BJ$107,0)</f>
        <v>199.13784400000003</v>
      </c>
      <c r="BK142">
        <f>1.010852*VLOOKUP('Munka - y=xi'!BM34,coco!$A$85:$GG$106,coco!BK$107,0)</f>
        <v>0</v>
      </c>
      <c r="BL142">
        <f>1.010852*VLOOKUP('Munka - y=xi'!BN34,coco!$A$85:$GG$106,coco!BL$107,0)</f>
        <v>0</v>
      </c>
      <c r="BM142">
        <f>1.010852*VLOOKUP('Munka - y=xi'!BO34,coco!$A$85:$GG$106,coco!BM$107,0)</f>
        <v>0</v>
      </c>
      <c r="BN142">
        <f>1.010852*VLOOKUP('Munka - y=xi'!BP34,coco!$A$85:$GG$106,coco!BN$107,0)</f>
        <v>0</v>
      </c>
      <c r="BO142">
        <f>1.010852*VLOOKUP('Munka - y=xi'!BQ34,coco!$A$85:$GG$106,coco!BO$107,0)</f>
        <v>0</v>
      </c>
      <c r="BP142">
        <f>1.010852*VLOOKUP('Munka - y=xi'!BR34,coco!$A$85:$GG$106,coco!BP$107,0)</f>
        <v>0</v>
      </c>
      <c r="BQ142">
        <f>1.010852*VLOOKUP('Munka - y=xi'!BS34,coco!$A$85:$GG$106,coco!BQ$107,0)</f>
        <v>0</v>
      </c>
      <c r="BR142">
        <f>1.010852*VLOOKUP('Munka - y=xi'!BT34,coco!$A$85:$GG$106,coco!BR$107,0)</f>
        <v>0</v>
      </c>
      <c r="BS142">
        <f>1.010852*VLOOKUP('Munka - y=xi'!BU34,coco!$A$85:$GG$106,coco!BS$107,0)</f>
        <v>0</v>
      </c>
      <c r="BT142">
        <f>1.010852*VLOOKUP('Munka - y=xi'!BV34,coco!$A$85:$GG$106,coco!BT$107,0)</f>
        <v>0</v>
      </c>
      <c r="BU142">
        <f>1.010852*VLOOKUP('Munka - y=xi'!BW34,coco!$A$85:$GG$106,coco!BU$107,0)</f>
        <v>0</v>
      </c>
      <c r="BV142">
        <f>1.010852*VLOOKUP('Munka - y=xi'!BX34,coco!$A$85:$GG$106,coco!BV$107,0)</f>
        <v>0</v>
      </c>
      <c r="BW142">
        <f>1.010852*VLOOKUP('Munka - y=xi'!BY34,coco!$A$85:$GG$106,coco!BW$107,0)</f>
        <v>0</v>
      </c>
      <c r="BX142">
        <f>1.010852*VLOOKUP('Munka - y=xi'!BZ34,coco!$A$85:$GG$106,coco!BX$107,0)</f>
        <v>0</v>
      </c>
      <c r="BY142">
        <f>1.010852*VLOOKUP('Munka - y=xi'!CA34,coco!$A$85:$GG$106,coco!BY$107,0)</f>
        <v>0</v>
      </c>
      <c r="BZ142">
        <f>1.010852*VLOOKUP('Munka - y=xi'!CB34,coco!$A$85:$GG$106,coco!BZ$107,0)</f>
        <v>0</v>
      </c>
      <c r="CA142">
        <f>1.010852*VLOOKUP('Munka - y=xi'!CC34,coco!$A$85:$GG$106,coco!CA$107,0)</f>
        <v>0</v>
      </c>
      <c r="CB142">
        <f>1.010852*VLOOKUP('Munka - y=xi'!CD34,coco!$A$85:$GG$106,coco!CB$107,0)</f>
        <v>0</v>
      </c>
      <c r="CC142">
        <f>1.010852*VLOOKUP('Munka - y=xi'!CE34,coco!$A$85:$GG$106,coco!CC$107,0)</f>
        <v>0</v>
      </c>
      <c r="CD142">
        <f>1.010852*VLOOKUP('Munka - y=xi'!CF34,coco!$A$85:$GG$106,coco!CD$107,0)</f>
        <v>0</v>
      </c>
      <c r="CE142">
        <f>1.010852*VLOOKUP('Munka - y=xi'!CG34,coco!$A$85:$GG$106,coco!CE$107,0)</f>
        <v>0</v>
      </c>
      <c r="CF142">
        <f>1.010852*VLOOKUP('Munka - y=xi'!CH34,coco!$A$85:$GG$106,coco!CF$107,0)</f>
        <v>0</v>
      </c>
      <c r="CG142">
        <f>1.010852*VLOOKUP('Munka - y=xi'!CI34,coco!$A$85:$GG$106,coco!CG$107,0)</f>
        <v>0</v>
      </c>
      <c r="CH142">
        <f>1.010852*VLOOKUP('Munka - y=xi'!CJ34,coco!$A$85:$GG$106,coco!CH$107,0)</f>
        <v>0</v>
      </c>
      <c r="CI142">
        <f>1.010852*VLOOKUP('Munka - y=xi'!CK34,coco!$A$85:$GG$106,coco!CI$107,0)</f>
        <v>0</v>
      </c>
      <c r="CJ142">
        <f>1.010852*VLOOKUP('Munka - y=xi'!CL34,coco!$A$85:$GG$106,coco!CJ$107,0)</f>
        <v>0</v>
      </c>
      <c r="CK142">
        <f>1.010852*VLOOKUP('Munka - y=xi'!CM34,coco!$A$85:$GG$106,coco!CK$107,0)</f>
        <v>0</v>
      </c>
      <c r="CL142">
        <f>1.010852*VLOOKUP('Munka - y=xi'!CN34,coco!$A$85:$GG$106,coco!CL$107,0)</f>
        <v>0</v>
      </c>
      <c r="CM142">
        <f>1.010852*VLOOKUP('Munka - y=xi'!CO34,coco!$A$85:$GG$106,coco!CM$107,0)</f>
        <v>0</v>
      </c>
      <c r="CN142">
        <f>1.010852*VLOOKUP('Munka - y=xi'!CP34,coco!$A$85:$GG$106,coco!CN$107,0)</f>
        <v>0</v>
      </c>
      <c r="CO142">
        <f>1.010852*VLOOKUP('Munka - y=xi'!CQ34,coco!$A$85:$GG$106,coco!CO$107,0)</f>
        <v>0</v>
      </c>
      <c r="CP142">
        <f>1.010852*VLOOKUP('Munka - y=xi'!CR34,coco!$A$85:$GG$106,coco!CP$107,0)</f>
        <v>0</v>
      </c>
      <c r="CQ142">
        <f>1.010852*VLOOKUP('Munka - y=xi'!CS34,coco!$A$85:$GG$106,coco!CQ$107,0)</f>
        <v>0</v>
      </c>
      <c r="CR142">
        <f>1.010852*VLOOKUP('Munka - y=xi'!CT34,coco!$A$85:$GG$106,coco!CR$107,0)</f>
        <v>0</v>
      </c>
      <c r="CS142">
        <f>1.010852*VLOOKUP('Munka - y=xi'!CU34,coco!$A$85:$GG$106,coco!CS$107,0)</f>
        <v>0</v>
      </c>
      <c r="CT142">
        <f>1.010852*VLOOKUP('Munka - y=xi'!CV34,coco!$A$85:$GG$106,coco!CT$107,0)</f>
        <v>0</v>
      </c>
      <c r="CU142">
        <f>1.010852*VLOOKUP('Munka - y=xi'!CW34,coco!$A$85:$GG$106,coco!CU$107,0)</f>
        <v>0</v>
      </c>
      <c r="CV142">
        <f>1.010852*VLOOKUP('Munka - y=xi'!CX34,coco!$A$85:$GG$106,coco!CV$107,0)</f>
        <v>0</v>
      </c>
      <c r="CW142">
        <f>1.010852*VLOOKUP('Munka - y=xi'!CY34,coco!$A$85:$GG$106,coco!CW$107,0)</f>
        <v>0</v>
      </c>
      <c r="CX142">
        <f>1.010852*VLOOKUP('Munka - y=xi'!CZ34,coco!$A$85:$GG$106,coco!CX$107,0)</f>
        <v>0</v>
      </c>
      <c r="CY142">
        <f>1.010852*VLOOKUP('Munka - y=xi'!DA34,coco!$A$85:$GG$106,coco!CY$107,0)</f>
        <v>0</v>
      </c>
      <c r="CZ142">
        <f>1.010852*VLOOKUP('Munka - y=xi'!DB34,coco!$A$85:$GG$106,coco!CZ$107,0)</f>
        <v>0</v>
      </c>
      <c r="DA142">
        <f>1.010852*VLOOKUP('Munka - y=xi'!DC34,coco!$A$85:$GG$106,coco!DA$107,0)</f>
        <v>0</v>
      </c>
      <c r="DB142">
        <f>1.010852*VLOOKUP('Munka - y=xi'!DD34,coco!$A$85:$GG$106,coco!DB$107,0)</f>
        <v>0</v>
      </c>
      <c r="DC142">
        <f>1.010852*VLOOKUP('Munka - y=xi'!DE34,coco!$A$85:$GG$106,coco!DC$107,0)</f>
        <v>0</v>
      </c>
      <c r="DD142">
        <f>1.010852*VLOOKUP('Munka - y=xi'!DF34,coco!$A$85:$GG$106,coco!DD$107,0)</f>
        <v>0</v>
      </c>
      <c r="DE142">
        <f>1.010852*VLOOKUP('Munka - y=xi'!DG34,coco!$A$85:$GG$106,coco!DE$107,0)</f>
        <v>0</v>
      </c>
      <c r="DF142">
        <f>1.010852*VLOOKUP('Munka - y=xi'!DH34,coco!$A$85:$GG$106,coco!DF$107,0)</f>
        <v>0</v>
      </c>
      <c r="DG142">
        <f>1.010852*VLOOKUP('Munka - y=xi'!DI34,coco!$A$85:$GG$106,coco!DG$107,0)</f>
        <v>0</v>
      </c>
      <c r="DH142">
        <f>1.010852*VLOOKUP('Munka - y=xi'!DJ34,coco!$A$85:$GG$106,coco!DH$107,0)</f>
        <v>0</v>
      </c>
      <c r="DI142">
        <f>1.010852*VLOOKUP('Munka - y=xi'!DK34,coco!$A$85:$GG$106,coco!DI$107,0)</f>
        <v>0</v>
      </c>
      <c r="DJ142">
        <f>1.010852*VLOOKUP('Munka - y=xi'!DL34,coco!$A$85:$GG$106,coco!DJ$107,0)</f>
        <v>0</v>
      </c>
      <c r="DK142">
        <f>1.010852*VLOOKUP('Munka - y=xi'!DM34,coco!$A$85:$GG$106,coco!DK$107,0)</f>
        <v>0</v>
      </c>
      <c r="DL142">
        <f>1.010852*VLOOKUP('Munka - y=xi'!DN34,coco!$A$85:$GG$106,coco!DL$107,0)</f>
        <v>0</v>
      </c>
      <c r="DM142">
        <f>1.010852*VLOOKUP('Munka - y=xi'!DO34,coco!$A$85:$GG$106,coco!DM$107,0)</f>
        <v>0</v>
      </c>
      <c r="DN142">
        <f>1.010852*VLOOKUP('Munka - y=xi'!DP34,coco!$A$85:$GG$106,coco!DN$107,0)</f>
        <v>0</v>
      </c>
      <c r="DO142">
        <f>1.010852*VLOOKUP('Munka - y=xi'!DQ34,coco!$A$85:$GG$106,coco!DO$107,0)</f>
        <v>0</v>
      </c>
      <c r="DP142">
        <f>1.010852*VLOOKUP('Munka - y=xi'!DR34,coco!$A$85:$GG$106,coco!DP$107,0)</f>
        <v>0</v>
      </c>
      <c r="DQ142">
        <f>1.010852*VLOOKUP('Munka - y=xi'!DS34,coco!$A$85:$GG$106,coco!DQ$107,0)</f>
        <v>0</v>
      </c>
      <c r="DR142">
        <f>1.010852*VLOOKUP('Munka - y=xi'!DT34,coco!$A$85:$GG$106,coco!DR$107,0)</f>
        <v>0</v>
      </c>
      <c r="DS142">
        <f>1.010852*VLOOKUP('Munka - y=xi'!DU34,coco!$A$85:$GG$106,coco!DS$107,0)</f>
        <v>0</v>
      </c>
      <c r="DT142">
        <f>1.010852*VLOOKUP('Munka - y=xi'!DV34,coco!$A$85:$GG$106,coco!DT$107,0)</f>
        <v>0</v>
      </c>
      <c r="DU142">
        <f>1.010852*VLOOKUP('Munka - y=xi'!DW34,coco!$A$85:$GG$106,coco!DU$107,0)</f>
        <v>0</v>
      </c>
      <c r="DV142">
        <f>1.010852*VLOOKUP('Munka - y=xi'!DX34,coco!$A$85:$GG$106,coco!DV$107,0)</f>
        <v>0</v>
      </c>
      <c r="DW142">
        <f>1.010852*VLOOKUP('Munka - y=xi'!DY34,coco!$A$85:$GG$106,coco!DW$107,0)</f>
        <v>0</v>
      </c>
      <c r="DX142">
        <f>1.010852*VLOOKUP('Munka - y=xi'!DZ34,coco!$A$85:$GG$106,coco!DX$107,0)</f>
        <v>0</v>
      </c>
      <c r="DY142">
        <f>1.010852*VLOOKUP('Munka - y=xi'!EA34,coco!$A$85:$GG$106,coco!DY$107,0)</f>
        <v>0</v>
      </c>
      <c r="DZ142">
        <f>1.010852*VLOOKUP('Munka - y=xi'!EB34,coco!$A$85:$GG$106,coco!DZ$107,0)</f>
        <v>0</v>
      </c>
      <c r="EA142">
        <f>1.010852*VLOOKUP('Munka - y=xi'!EC34,coco!$A$85:$GG$106,coco!EA$107,0)</f>
        <v>0</v>
      </c>
      <c r="EB142">
        <f>1.010852*VLOOKUP('Munka - y=xi'!ED34,coco!$A$85:$GG$106,coco!EB$107,0)</f>
        <v>0</v>
      </c>
      <c r="EC142">
        <f>1.010852*VLOOKUP('Munka - y=xi'!EE34,coco!$A$85:$GG$106,coco!EC$107,0)</f>
        <v>0</v>
      </c>
      <c r="ED142">
        <f>1.010852*VLOOKUP('Munka - y=xi'!EF34,coco!$A$85:$GG$106,coco!ED$107,0)</f>
        <v>0</v>
      </c>
      <c r="EE142">
        <f>1.010852*VLOOKUP('Munka - y=xi'!EG34,coco!$A$85:$GG$106,coco!EE$107,0)</f>
        <v>0</v>
      </c>
      <c r="EF142">
        <f>1.010852*VLOOKUP('Munka - y=xi'!EH34,coco!$A$85:$GG$106,coco!EF$107,0)</f>
        <v>0</v>
      </c>
      <c r="EG142">
        <f>1.010852*VLOOKUP('Munka - y=xi'!EI34,coco!$A$85:$GG$106,coco!EG$107,0)</f>
        <v>0</v>
      </c>
      <c r="EH142">
        <f>1.010852*VLOOKUP('Munka - y=xi'!EJ34,coco!$A$85:$GG$106,coco!EH$107,0)</f>
        <v>0</v>
      </c>
      <c r="EI142">
        <f>1.010852*VLOOKUP('Munka - y=xi'!EK34,coco!$A$85:$GG$106,coco!EI$107,0)</f>
        <v>0</v>
      </c>
      <c r="EJ142">
        <f>1.010852*VLOOKUP('Munka - y=xi'!EL34,coco!$A$85:$GG$106,coco!EJ$107,0)</f>
        <v>0</v>
      </c>
      <c r="EK142">
        <f>1.010852*VLOOKUP('Munka - y=xi'!EM34,coco!$A$85:$GG$106,coco!EK$107,0)</f>
        <v>3.5379820000000004</v>
      </c>
      <c r="EL142">
        <f>1.010852*VLOOKUP('Munka - y=xi'!EN34,coco!$A$85:$GG$106,coco!EL$107,0)</f>
        <v>0</v>
      </c>
      <c r="EM142">
        <f>1.010852*VLOOKUP('Munka - y=xi'!EO34,coco!$A$85:$GG$106,coco!EM$107,0)</f>
        <v>0</v>
      </c>
      <c r="EN142">
        <f>1.010852*VLOOKUP('Munka - y=xi'!EP34,coco!$A$85:$GG$106,coco!EN$107,0)</f>
        <v>0</v>
      </c>
      <c r="EO142">
        <f>1.010852*VLOOKUP('Munka - y=xi'!EQ34,coco!$A$85:$GG$106,coco!EO$107,0)</f>
        <v>0</v>
      </c>
      <c r="EP142">
        <f>1.010852*VLOOKUP('Munka - y=xi'!ER34,coco!$A$85:$GG$106,coco!EP$107,0)</f>
        <v>0</v>
      </c>
      <c r="EQ142">
        <f>1.010852*VLOOKUP('Munka - y=xi'!ES34,coco!$A$85:$GG$106,coco!EQ$107,0)</f>
        <v>0</v>
      </c>
      <c r="ER142">
        <f>1.010852*VLOOKUP('Munka - y=xi'!ET34,coco!$A$85:$GG$106,coco!ER$107,0)</f>
        <v>0</v>
      </c>
      <c r="ES142">
        <f>1.010852*VLOOKUP('Munka - y=xi'!EU34,coco!$A$85:$GG$106,coco!ES$107,0)</f>
        <v>0</v>
      </c>
      <c r="ET142">
        <f>1.010852*VLOOKUP('Munka - y=xi'!EV34,coco!$A$85:$GG$106,coco!ET$107,0)</f>
        <v>0</v>
      </c>
      <c r="EU142">
        <f>1.010852*VLOOKUP('Munka - y=xi'!EW34,coco!$A$85:$GG$106,coco!EU$107,0)</f>
        <v>0</v>
      </c>
      <c r="EV142">
        <f>1.010852*VLOOKUP('Munka - y=xi'!EX34,coco!$A$85:$GG$106,coco!EV$107,0)</f>
        <v>0</v>
      </c>
      <c r="EW142">
        <f>1.010852*VLOOKUP('Munka - y=xi'!EY34,coco!$A$85:$GG$106,coco!EW$107,0)</f>
        <v>0</v>
      </c>
      <c r="EX142">
        <f>1.010852*VLOOKUP('Munka - y=xi'!EZ34,coco!$A$85:$GG$106,coco!EX$107,0)</f>
        <v>0</v>
      </c>
      <c r="EY142">
        <f>1.010852*VLOOKUP('Munka - y=xi'!FA34,coco!$A$85:$GG$106,coco!EY$107,0)</f>
        <v>0</v>
      </c>
      <c r="EZ142">
        <f>1.010852*VLOOKUP('Munka - y=xi'!FB34,coco!$A$85:$GG$106,coco!EZ$107,0)</f>
        <v>0</v>
      </c>
      <c r="FA142">
        <f>1.010852*VLOOKUP('Munka - y=xi'!FC34,coco!$A$85:$GG$106,coco!FA$107,0)</f>
        <v>33.358116000000003</v>
      </c>
      <c r="FB142">
        <f>1.010852*VLOOKUP('Munka - y=xi'!FD34,coco!$A$85:$GG$106,coco!FB$107,0)</f>
        <v>0</v>
      </c>
      <c r="FC142">
        <f>1.010852*VLOOKUP('Munka - y=xi'!FE34,coco!$A$85:$GG$106,coco!FC$107,0)</f>
        <v>0</v>
      </c>
      <c r="FD142">
        <f>1.010852*VLOOKUP('Munka - y=xi'!FF34,coco!$A$85:$GG$106,coco!FD$107,0)</f>
        <v>0</v>
      </c>
      <c r="FE142">
        <f>1.010852*VLOOKUP('Munka - y=xi'!FG34,coco!$A$85:$GG$106,coco!FE$107,0)</f>
        <v>0</v>
      </c>
      <c r="FF142">
        <f>1.010852*VLOOKUP('Munka - y=xi'!FH34,coco!$A$85:$GG$106,coco!FF$107,0)</f>
        <v>0</v>
      </c>
      <c r="FG142">
        <f>1.010852*VLOOKUP('Munka - y=xi'!FI34,coco!$A$85:$GG$106,coco!FG$107,0)</f>
        <v>0</v>
      </c>
      <c r="FH142">
        <f>1.010852*VLOOKUP('Munka - y=xi'!FJ34,coco!$A$85:$GG$106,coco!FH$107,0)</f>
        <v>0</v>
      </c>
      <c r="FI142">
        <f>1.010852*VLOOKUP('Munka - y=xi'!FK34,coco!$A$85:$GG$106,coco!FI$107,0)</f>
        <v>0</v>
      </c>
      <c r="FJ142">
        <f>1.010852*VLOOKUP('Munka - y=xi'!FL34,coco!$A$85:$GG$106,coco!FJ$107,0)</f>
        <v>0</v>
      </c>
      <c r="FK142">
        <f>1.010852*VLOOKUP('Munka - y=xi'!FM34,coco!$A$85:$GG$106,coco!FK$107,0)</f>
        <v>291.63080200000002</v>
      </c>
      <c r="FL142">
        <f>1.010852*VLOOKUP('Munka - y=xi'!FN34,coco!$A$85:$GG$106,coco!FL$107,0)</f>
        <v>0</v>
      </c>
      <c r="FM142">
        <f>1.010852*VLOOKUP('Munka - y=xi'!FO34,coco!$A$85:$GG$106,coco!FM$107,0)</f>
        <v>0</v>
      </c>
      <c r="FN142">
        <f>1.010852*VLOOKUP('Munka - y=xi'!FP34,coco!$A$85:$GG$106,coco!FN$107,0)</f>
        <v>0</v>
      </c>
      <c r="FO142">
        <f>1.010852*VLOOKUP('Munka - y=xi'!FQ34,coco!$A$85:$GG$106,coco!FO$107,0)</f>
        <v>0</v>
      </c>
      <c r="FP142">
        <f>1.010852*VLOOKUP('Munka - y=xi'!FR34,coco!$A$85:$GG$106,coco!FP$107,0)</f>
        <v>0</v>
      </c>
      <c r="FQ142">
        <f>1.010852*VLOOKUP('Munka - y=xi'!FS34,coco!$A$85:$GG$106,coco!FQ$107,0)</f>
        <v>0</v>
      </c>
      <c r="FR142">
        <f>1.010852*VLOOKUP('Munka - y=xi'!FT34,coco!$A$85:$GG$106,coco!FR$107,0)</f>
        <v>0</v>
      </c>
      <c r="FS142">
        <f>1.010852*VLOOKUP('Munka - y=xi'!FU34,coco!$A$85:$GG$106,coco!FS$107,0)</f>
        <v>0</v>
      </c>
      <c r="FT142">
        <f>1.010852*VLOOKUP('Munka - y=xi'!FV34,coco!$A$85:$GG$106,coco!FT$107,0)</f>
        <v>0</v>
      </c>
      <c r="FU142">
        <f>1.010852*VLOOKUP('Munka - y=xi'!FW34,coco!$A$85:$GG$106,coco!FU$107,0)</f>
        <v>0</v>
      </c>
      <c r="FV142">
        <f>1.010852*VLOOKUP('Munka - y=xi'!FX34,coco!$A$85:$GG$106,coco!FV$107,0)</f>
        <v>0</v>
      </c>
      <c r="FW142">
        <f>1.010852*VLOOKUP('Munka - y=xi'!FY34,coco!$A$85:$GG$106,coco!FW$107,0)</f>
        <v>0</v>
      </c>
      <c r="FX142">
        <f>1.010852*VLOOKUP('Munka - y=xi'!FZ34,coco!$A$85:$GG$106,coco!FX$107,0)</f>
        <v>0</v>
      </c>
      <c r="FY142">
        <f>1.010852*VLOOKUP('Munka - y=xi'!GA34,coco!$A$85:$GG$106,coco!FY$107,0)</f>
        <v>0</v>
      </c>
      <c r="FZ142">
        <f>1.010852*VLOOKUP('Munka - y=xi'!GB34,coco!$A$85:$GG$106,coco!FZ$107,0)</f>
        <v>0</v>
      </c>
      <c r="GA142">
        <f>1.010852*VLOOKUP('Munka - y=xi'!GC34,coco!$A$85:$GG$106,coco!GA$107,0)</f>
        <v>0</v>
      </c>
      <c r="GB142">
        <f>1.010852*VLOOKUP('Munka - y=xi'!GD34,coco!$A$85:$GG$106,coco!GB$107,0)</f>
        <v>0</v>
      </c>
      <c r="GC142">
        <f>1.010852*VLOOKUP('Munka - y=xi'!GE34,coco!$A$85:$GG$106,coco!GC$107,0)</f>
        <v>0</v>
      </c>
      <c r="GD142">
        <f>1.010852*VLOOKUP('Munka - y=xi'!GF34,coco!$A$85:$GG$106,coco!GD$107,0)</f>
        <v>0</v>
      </c>
      <c r="GE142">
        <f>1.010852*VLOOKUP('Munka - y=xi'!GG34,coco!$A$85:$GG$106,coco!GE$107,0)</f>
        <v>0</v>
      </c>
      <c r="GF142">
        <f>1.010852*VLOOKUP('Munka - y=xi'!GH34,coco!$A$85:$GG$106,coco!GF$107,0)</f>
        <v>0</v>
      </c>
      <c r="GG142">
        <f>1.010852*VLOOKUP('Munka - y=xi'!GI34,coco!$A$85:$GG$106,coco!GG$107,0)</f>
        <v>0</v>
      </c>
      <c r="GH142">
        <f t="shared" si="25"/>
        <v>3554.6610579999997</v>
      </c>
      <c r="GI142">
        <f>'Munka - y=xi'!GJ34</f>
        <v>3957</v>
      </c>
      <c r="GJ142">
        <f t="shared" si="26"/>
        <v>402.33894200000032</v>
      </c>
    </row>
    <row r="143" spans="1:192" hidden="1">
      <c r="A143" t="str">
        <f>'Munka - y=xi'!A35</f>
        <v>HU 2001</v>
      </c>
      <c r="B143">
        <f>1.010852*VLOOKUP('Munka - y=xi'!D35,coco!$A$85:$GG$106,coco!B$107,0)</f>
        <v>0</v>
      </c>
      <c r="C143">
        <f>1.010852*VLOOKUP('Munka - y=xi'!E35,coco!$A$85:$GG$106,coco!C$107,0)</f>
        <v>0</v>
      </c>
      <c r="D143">
        <f>1.010852*VLOOKUP('Munka - y=xi'!F35,coco!$A$85:$GG$106,coco!D$107,0)</f>
        <v>0</v>
      </c>
      <c r="E143">
        <f>1.010852*VLOOKUP('Munka - y=xi'!G35,coco!$A$85:$GG$106,coco!E$107,0)</f>
        <v>0</v>
      </c>
      <c r="F143">
        <f>1.010852*VLOOKUP('Munka - y=xi'!H35,coco!$A$85:$GG$106,coco!F$107,0)</f>
        <v>0</v>
      </c>
      <c r="G143">
        <f>1.010852*VLOOKUP('Munka - y=xi'!I35,coco!$A$85:$GG$106,coco!G$107,0)</f>
        <v>0</v>
      </c>
      <c r="H143">
        <f>1.010852*VLOOKUP('Munka - y=xi'!J35,coco!$A$85:$GG$106,coco!H$107,0)</f>
        <v>287.08196800000002</v>
      </c>
      <c r="I143">
        <f>1.010852*VLOOKUP('Munka - y=xi'!K35,coco!$A$85:$GG$106,coco!I$107,0)</f>
        <v>0</v>
      </c>
      <c r="J143">
        <f>1.010852*VLOOKUP('Munka - y=xi'!L35,coco!$A$85:$GG$106,coco!J$107,0)</f>
        <v>0</v>
      </c>
      <c r="K143">
        <f>1.010852*VLOOKUP('Munka - y=xi'!M35,coco!$A$85:$GG$106,coco!K$107,0)</f>
        <v>0</v>
      </c>
      <c r="L143">
        <f>1.010852*VLOOKUP('Munka - y=xi'!N35,coco!$A$85:$GG$106,coco!L$107,0)</f>
        <v>26.787578000000003</v>
      </c>
      <c r="M143">
        <f>1.010852*VLOOKUP('Munka - y=xi'!O35,coco!$A$85:$GG$106,coco!M$107,0)</f>
        <v>0</v>
      </c>
      <c r="N143">
        <f>1.010852*VLOOKUP('Munka - y=xi'!P35,coco!$A$85:$GG$106,coco!N$107,0)</f>
        <v>42.961210000000001</v>
      </c>
      <c r="O143">
        <f>1.010852*VLOOKUP('Munka - y=xi'!Q35,coco!$A$85:$GG$106,coco!O$107,0)</f>
        <v>0</v>
      </c>
      <c r="P143">
        <f>1.010852*VLOOKUP('Munka - y=xi'!R35,coco!$A$85:$GG$106,coco!P$107,0)</f>
        <v>0</v>
      </c>
      <c r="Q143">
        <f>1.010852*VLOOKUP('Munka - y=xi'!S35,coco!$A$85:$GG$106,coco!Q$107,0)</f>
        <v>0</v>
      </c>
      <c r="R143">
        <f>1.010852*VLOOKUP('Munka - y=xi'!T35,coco!$A$85:$GG$106,coco!R$107,0)</f>
        <v>131.41076000000001</v>
      </c>
      <c r="S143">
        <f>1.010852*VLOOKUP('Munka - y=xi'!U35,coco!$A$85:$GG$106,coco!S$107,0)</f>
        <v>74.297622000000004</v>
      </c>
      <c r="T143">
        <f>1.010852*VLOOKUP('Munka - y=xi'!V35,coco!$A$85:$GG$106,coco!T$107,0)</f>
        <v>0</v>
      </c>
      <c r="U143">
        <f>1.010852*VLOOKUP('Munka - y=xi'!W35,coco!$A$85:$GG$106,coco!U$107,0)</f>
        <v>0</v>
      </c>
      <c r="V143">
        <f>1.010852*VLOOKUP('Munka - y=xi'!X35,coco!$A$85:$GG$106,coco!V$107,0)</f>
        <v>0</v>
      </c>
      <c r="W143">
        <f>1.010852*VLOOKUP('Munka - y=xi'!Y35,coco!$A$85:$GG$106,coco!W$107,0)</f>
        <v>0</v>
      </c>
      <c r="X143">
        <f>1.010852*VLOOKUP('Munka - y=xi'!Z35,coco!$A$85:$GG$106,coco!X$107,0)</f>
        <v>23.249596</v>
      </c>
      <c r="Y143">
        <f>1.010852*VLOOKUP('Munka - y=xi'!AA35,coco!$A$85:$GG$106,coco!Y$107,0)</f>
        <v>120.29138800000001</v>
      </c>
      <c r="Z143">
        <f>1.010852*VLOOKUP('Munka - y=xi'!AB35,coco!$A$85:$GG$106,coco!Z$107,0)</f>
        <v>0</v>
      </c>
      <c r="AA143">
        <f>1.010852*VLOOKUP('Munka - y=xi'!AC35,coco!$A$85:$GG$106,coco!AA$107,0)</f>
        <v>0</v>
      </c>
      <c r="AB143">
        <f>1.010852*VLOOKUP('Munka - y=xi'!AD35,coco!$A$85:$GG$106,coco!AB$107,0)</f>
        <v>0</v>
      </c>
      <c r="AC143">
        <f>1.010852*VLOOKUP('Munka - y=xi'!AE35,coco!$A$85:$GG$106,coco!AC$107,0)</f>
        <v>0</v>
      </c>
      <c r="AD143">
        <f>1.010852*VLOOKUP('Munka - y=xi'!AF35,coco!$A$85:$GG$106,coco!AD$107,0)</f>
        <v>0</v>
      </c>
      <c r="AE143">
        <f>1.010852*VLOOKUP('Munka - y=xi'!AG35,coco!$A$85:$GG$106,coco!AE$107,0)</f>
        <v>0</v>
      </c>
      <c r="AF143">
        <f>1.010852*VLOOKUP('Munka - y=xi'!AH35,coco!$A$85:$GG$106,coco!AF$107,0)</f>
        <v>105.12860800000001</v>
      </c>
      <c r="AG143">
        <f>1.010852*VLOOKUP('Munka - y=xi'!AI35,coco!$A$85:$GG$106,coco!AG$107,0)</f>
        <v>17.184484000000001</v>
      </c>
      <c r="AH143">
        <f>1.010852*VLOOKUP('Munka - y=xi'!AJ35,coco!$A$85:$GG$106,coco!AH$107,0)</f>
        <v>0</v>
      </c>
      <c r="AI143">
        <f>1.010852*VLOOKUP('Munka - y=xi'!AK35,coco!$A$85:$GG$106,coco!AI$107,0)</f>
        <v>0</v>
      </c>
      <c r="AJ143">
        <f>1.010852*VLOOKUP('Munka - y=xi'!AL35,coco!$A$85:$GG$106,coco!AJ$107,0)</f>
        <v>0</v>
      </c>
      <c r="AK143">
        <f>1.010852*VLOOKUP('Munka - y=xi'!AM35,coco!$A$85:$GG$106,coco!AK$107,0)</f>
        <v>328.52690000000001</v>
      </c>
      <c r="AL143">
        <f>1.010852*VLOOKUP('Munka - y=xi'!AN35,coco!$A$85:$GG$106,coco!AL$107,0)</f>
        <v>0</v>
      </c>
      <c r="AM143">
        <f>1.010852*VLOOKUP('Munka - y=xi'!AO35,coco!$A$85:$GG$106,coco!AM$107,0)</f>
        <v>128.88363000000001</v>
      </c>
      <c r="AN143">
        <f>1.010852*VLOOKUP('Munka - y=xi'!AP35,coco!$A$85:$GG$106,coco!AN$107,0)</f>
        <v>0</v>
      </c>
      <c r="AO143">
        <f>1.010852*VLOOKUP('Munka - y=xi'!AQ35,coco!$A$85:$GG$106,coco!AO$107,0)</f>
        <v>0</v>
      </c>
      <c r="AP143">
        <f>1.010852*VLOOKUP('Munka - y=xi'!AR35,coco!$A$85:$GG$106,coco!AP$107,0)</f>
        <v>0</v>
      </c>
      <c r="AQ143">
        <f>1.010852*VLOOKUP('Munka - y=xi'!AS35,coco!$A$85:$GG$106,coco!AQ$107,0)</f>
        <v>0</v>
      </c>
      <c r="AR143">
        <f>1.010852*VLOOKUP('Munka - y=xi'!AT35,coco!$A$85:$GG$106,coco!AR$107,0)</f>
        <v>0</v>
      </c>
      <c r="AS143">
        <f>1.010852*VLOOKUP('Munka - y=xi'!AU35,coco!$A$85:$GG$106,coco!AS$107,0)</f>
        <v>47.510044000000001</v>
      </c>
      <c r="AT143">
        <f>1.010852*VLOOKUP('Munka - y=xi'!AV35,coco!$A$85:$GG$106,coco!AT$107,0)</f>
        <v>0</v>
      </c>
      <c r="AU143">
        <f>1.010852*VLOOKUP('Munka - y=xi'!AW35,coco!$A$85:$GG$106,coco!AU$107,0)</f>
        <v>146.57354000000001</v>
      </c>
      <c r="AV143">
        <f>1.010852*VLOOKUP('Munka - y=xi'!AX35,coco!$A$85:$GG$106,coco!AV$107,0)</f>
        <v>74.803048000000004</v>
      </c>
      <c r="AW143">
        <f>1.010852*VLOOKUP('Munka - y=xi'!AY35,coco!$A$85:$GG$106,coco!AW$107,0)</f>
        <v>0</v>
      </c>
      <c r="AX143">
        <f>1.010852*VLOOKUP('Munka - y=xi'!AZ35,coco!$A$85:$GG$106,coco!AX$107,0)</f>
        <v>0</v>
      </c>
      <c r="AY143">
        <f>1.010852*VLOOKUP('Munka - y=xi'!BA35,coco!$A$85:$GG$106,coco!AY$107,0)</f>
        <v>0</v>
      </c>
      <c r="AZ143">
        <f>1.010852*VLOOKUP('Munka - y=xi'!BB35,coco!$A$85:$GG$106,coco!AZ$107,0)</f>
        <v>61.661972000000006</v>
      </c>
      <c r="BA143">
        <f>1.010852*VLOOKUP('Munka - y=xi'!BC35,coco!$A$85:$GG$106,coco!BA$107,0)</f>
        <v>0</v>
      </c>
      <c r="BB143">
        <f>1.010852*VLOOKUP('Munka - y=xi'!BD35,coco!$A$85:$GG$106,coco!BB$107,0)</f>
        <v>38.412376000000002</v>
      </c>
      <c r="BC143">
        <f>1.010852*VLOOKUP('Munka - y=xi'!BE35,coco!$A$85:$GG$106,coco!BC$107,0)</f>
        <v>40.939506000000002</v>
      </c>
      <c r="BD143">
        <f>1.010852*VLOOKUP('Munka - y=xi'!BF35,coco!$A$85:$GG$106,coco!BD$107,0)</f>
        <v>0</v>
      </c>
      <c r="BE143">
        <f>1.010852*VLOOKUP('Munka - y=xi'!BG35,coco!$A$85:$GG$106,coco!BE$107,0)</f>
        <v>255.24013000000002</v>
      </c>
      <c r="BF143">
        <f>1.010852*VLOOKUP('Munka - y=xi'!BH35,coco!$A$85:$GG$106,coco!BF$107,0)</f>
        <v>132.42161200000001</v>
      </c>
      <c r="BG143">
        <f>1.010852*VLOOKUP('Munka - y=xi'!BI35,coco!$A$85:$GG$106,coco!BG$107,0)</f>
        <v>0</v>
      </c>
      <c r="BH143">
        <f>1.010852*VLOOKUP('Munka - y=xi'!BJ35,coco!$A$85:$GG$106,coco!BH$107,0)</f>
        <v>1490.5012740000002</v>
      </c>
      <c r="BI143">
        <f>1.010852*VLOOKUP('Munka - y=xi'!BK35,coco!$A$85:$GG$106,coco!BI$107,0)</f>
        <v>0</v>
      </c>
      <c r="BJ143">
        <f>1.010852*VLOOKUP('Munka - y=xi'!BL35,coco!$A$85:$GG$106,coco!BJ$107,0)</f>
        <v>302.24474800000002</v>
      </c>
      <c r="BK143">
        <f>1.010852*VLOOKUP('Munka - y=xi'!BM35,coco!$A$85:$GG$106,coco!BK$107,0)</f>
        <v>126.35650000000001</v>
      </c>
      <c r="BL143">
        <f>1.010852*VLOOKUP('Munka - y=xi'!BN35,coco!$A$85:$GG$106,coco!BL$107,0)</f>
        <v>0</v>
      </c>
      <c r="BM143">
        <f>1.010852*VLOOKUP('Munka - y=xi'!BO35,coco!$A$85:$GG$106,coco!BM$107,0)</f>
        <v>0</v>
      </c>
      <c r="BN143">
        <f>1.010852*VLOOKUP('Munka - y=xi'!BP35,coco!$A$85:$GG$106,coco!BN$107,0)</f>
        <v>0</v>
      </c>
      <c r="BO143">
        <f>1.010852*VLOOKUP('Munka - y=xi'!BQ35,coco!$A$85:$GG$106,coco!BO$107,0)</f>
        <v>0</v>
      </c>
      <c r="BP143">
        <f>1.010852*VLOOKUP('Munka - y=xi'!BR35,coco!$A$85:$GG$106,coco!BP$107,0)</f>
        <v>0</v>
      </c>
      <c r="BQ143">
        <f>1.010852*VLOOKUP('Munka - y=xi'!BS35,coco!$A$85:$GG$106,coco!BQ$107,0)</f>
        <v>1240.8208300000001</v>
      </c>
      <c r="BR143">
        <f>1.010852*VLOOKUP('Munka - y=xi'!BT35,coco!$A$85:$GG$106,coco!BR$107,0)</f>
        <v>0</v>
      </c>
      <c r="BS143">
        <f>1.010852*VLOOKUP('Munka - y=xi'!BU35,coco!$A$85:$GG$106,coco!BS$107,0)</f>
        <v>0</v>
      </c>
      <c r="BT143">
        <f>1.010852*VLOOKUP('Munka - y=xi'!BV35,coco!$A$85:$GG$106,coco!BT$107,0)</f>
        <v>0</v>
      </c>
      <c r="BU143">
        <f>1.010852*VLOOKUP('Munka - y=xi'!BW35,coco!$A$85:$GG$106,coco!BU$107,0)</f>
        <v>0</v>
      </c>
      <c r="BV143">
        <f>1.010852*VLOOKUP('Munka - y=xi'!BX35,coco!$A$85:$GG$106,coco!BV$107,0)</f>
        <v>18.195336000000001</v>
      </c>
      <c r="BW143">
        <f>1.010852*VLOOKUP('Munka - y=xi'!BY35,coco!$A$85:$GG$106,coco!BW$107,0)</f>
        <v>224.40914400000003</v>
      </c>
      <c r="BX143">
        <f>1.010852*VLOOKUP('Munka - y=xi'!BZ35,coco!$A$85:$GG$106,coco!BX$107,0)</f>
        <v>0</v>
      </c>
      <c r="BY143">
        <f>1.010852*VLOOKUP('Munka - y=xi'!CA35,coco!$A$85:$GG$106,coco!BY$107,0)</f>
        <v>29.314708000000003</v>
      </c>
      <c r="BZ143">
        <f>1.010852*VLOOKUP('Munka - y=xi'!CB35,coco!$A$85:$GG$106,coco!BZ$107,0)</f>
        <v>0</v>
      </c>
      <c r="CA143">
        <f>1.010852*VLOOKUP('Munka - y=xi'!CC35,coco!$A$85:$GG$106,coco!CA$107,0)</f>
        <v>0</v>
      </c>
      <c r="CB143">
        <f>1.010852*VLOOKUP('Munka - y=xi'!CD35,coco!$A$85:$GG$106,coco!CB$107,0)</f>
        <v>50.037174000000007</v>
      </c>
      <c r="CC143">
        <f>1.010852*VLOOKUP('Munka - y=xi'!CE35,coco!$A$85:$GG$106,coco!CC$107,0)</f>
        <v>0</v>
      </c>
      <c r="CD143">
        <f>1.010852*VLOOKUP('Munka - y=xi'!CF35,coco!$A$85:$GG$106,coco!CD$107,0)</f>
        <v>0</v>
      </c>
      <c r="CE143">
        <f>1.010852*VLOOKUP('Munka - y=xi'!CG35,coco!$A$85:$GG$106,coco!CE$107,0)</f>
        <v>0</v>
      </c>
      <c r="CF143">
        <f>1.010852*VLOOKUP('Munka - y=xi'!CH35,coco!$A$85:$GG$106,coco!CF$107,0)</f>
        <v>15.162780000000001</v>
      </c>
      <c r="CG143">
        <f>1.010852*VLOOKUP('Munka - y=xi'!CI35,coco!$A$85:$GG$106,coco!CG$107,0)</f>
        <v>0</v>
      </c>
      <c r="CH143">
        <f>1.010852*VLOOKUP('Munka - y=xi'!CJ35,coco!$A$85:$GG$106,coco!CH$107,0)</f>
        <v>30.325560000000003</v>
      </c>
      <c r="CI143">
        <f>1.010852*VLOOKUP('Munka - y=xi'!CK35,coco!$A$85:$GG$106,coco!CI$107,0)</f>
        <v>0</v>
      </c>
      <c r="CJ143">
        <f>1.010852*VLOOKUP('Munka - y=xi'!CL35,coco!$A$85:$GG$106,coco!CJ$107,0)</f>
        <v>158.70376400000001</v>
      </c>
      <c r="CK143">
        <f>1.010852*VLOOKUP('Munka - y=xi'!CM35,coco!$A$85:$GG$106,coco!CK$107,0)</f>
        <v>0</v>
      </c>
      <c r="CL143">
        <f>1.010852*VLOOKUP('Munka - y=xi'!CN35,coco!$A$85:$GG$106,coco!CL$107,0)</f>
        <v>127.36735200000001</v>
      </c>
      <c r="CM143">
        <f>1.010852*VLOOKUP('Munka - y=xi'!CO35,coco!$A$85:$GG$106,coco!CM$107,0)</f>
        <v>0</v>
      </c>
      <c r="CN143">
        <f>1.010852*VLOOKUP('Munka - y=xi'!CP35,coco!$A$85:$GG$106,coco!CN$107,0)</f>
        <v>0</v>
      </c>
      <c r="CO143">
        <f>1.010852*VLOOKUP('Munka - y=xi'!CQ35,coco!$A$85:$GG$106,coco!CO$107,0)</f>
        <v>0</v>
      </c>
      <c r="CP143">
        <f>1.010852*VLOOKUP('Munka - y=xi'!CR35,coco!$A$85:$GG$106,coco!CP$107,0)</f>
        <v>0</v>
      </c>
      <c r="CQ143">
        <f>1.010852*VLOOKUP('Munka - y=xi'!CS35,coco!$A$85:$GG$106,coco!CQ$107,0)</f>
        <v>168.30685800000001</v>
      </c>
      <c r="CR143">
        <f>1.010852*VLOOKUP('Munka - y=xi'!CT35,coco!$A$85:$GG$106,coco!CR$107,0)</f>
        <v>0</v>
      </c>
      <c r="CS143">
        <f>1.010852*VLOOKUP('Munka - y=xi'!CU35,coco!$A$85:$GG$106,coco!CS$107,0)</f>
        <v>0</v>
      </c>
      <c r="CT143">
        <f>1.010852*VLOOKUP('Munka - y=xi'!CV35,coco!$A$85:$GG$106,coco!CT$107,0)</f>
        <v>0</v>
      </c>
      <c r="CU143">
        <f>1.010852*VLOOKUP('Munka - y=xi'!CW35,coco!$A$85:$GG$106,coco!CU$107,0)</f>
        <v>0</v>
      </c>
      <c r="CV143">
        <f>1.010852*VLOOKUP('Munka - y=xi'!CX35,coco!$A$85:$GG$106,coco!CV$107,0)</f>
        <v>0</v>
      </c>
      <c r="CW143">
        <f>1.010852*VLOOKUP('Munka - y=xi'!CY35,coco!$A$85:$GG$106,coco!CW$107,0)</f>
        <v>0</v>
      </c>
      <c r="CX143">
        <f>1.010852*VLOOKUP('Munka - y=xi'!CZ35,coco!$A$85:$GG$106,coco!CX$107,0)</f>
        <v>0</v>
      </c>
      <c r="CY143">
        <f>1.010852*VLOOKUP('Munka - y=xi'!DA35,coco!$A$85:$GG$106,coco!CY$107,0)</f>
        <v>0</v>
      </c>
      <c r="CZ143">
        <f>1.010852*VLOOKUP('Munka - y=xi'!DB35,coco!$A$85:$GG$106,coco!CZ$107,0)</f>
        <v>0</v>
      </c>
      <c r="DA143">
        <f>1.010852*VLOOKUP('Munka - y=xi'!DC35,coco!$A$85:$GG$106,coco!DA$107,0)</f>
        <v>0</v>
      </c>
      <c r="DB143">
        <f>1.010852*VLOOKUP('Munka - y=xi'!DD35,coco!$A$85:$GG$106,coco!DB$107,0)</f>
        <v>0</v>
      </c>
      <c r="DC143">
        <f>1.010852*VLOOKUP('Munka - y=xi'!DE35,coco!$A$85:$GG$106,coco!DC$107,0)</f>
        <v>0</v>
      </c>
      <c r="DD143">
        <f>1.010852*VLOOKUP('Munka - y=xi'!DF35,coco!$A$85:$GG$106,coco!DD$107,0)</f>
        <v>149.10067000000001</v>
      </c>
      <c r="DE143">
        <f>1.010852*VLOOKUP('Munka - y=xi'!DG35,coco!$A$85:$GG$106,coco!DE$107,0)</f>
        <v>0</v>
      </c>
      <c r="DF143">
        <f>1.010852*VLOOKUP('Munka - y=xi'!DH35,coco!$A$85:$GG$106,coco!DF$107,0)</f>
        <v>73.792196000000004</v>
      </c>
      <c r="DG143">
        <f>1.010852*VLOOKUP('Munka - y=xi'!DI35,coco!$A$85:$GG$106,coco!DG$107,0)</f>
        <v>0</v>
      </c>
      <c r="DH143">
        <f>1.010852*VLOOKUP('Munka - y=xi'!DJ35,coco!$A$85:$GG$106,coco!DH$107,0)</f>
        <v>0</v>
      </c>
      <c r="DI143">
        <f>1.010852*VLOOKUP('Munka - y=xi'!DK35,coco!$A$85:$GG$106,coco!DI$107,0)</f>
        <v>0</v>
      </c>
      <c r="DJ143">
        <f>1.010852*VLOOKUP('Munka - y=xi'!DL35,coco!$A$85:$GG$106,coco!DJ$107,0)</f>
        <v>0</v>
      </c>
      <c r="DK143">
        <f>1.010852*VLOOKUP('Munka - y=xi'!DM35,coco!$A$85:$GG$106,coco!DK$107,0)</f>
        <v>0</v>
      </c>
      <c r="DL143">
        <f>1.010852*VLOOKUP('Munka - y=xi'!DN35,coco!$A$85:$GG$106,coco!DL$107,0)</f>
        <v>0</v>
      </c>
      <c r="DM143">
        <f>1.010852*VLOOKUP('Munka - y=xi'!DO35,coco!$A$85:$GG$106,coco!DM$107,0)</f>
        <v>249.68044400000002</v>
      </c>
      <c r="DN143">
        <f>1.010852*VLOOKUP('Munka - y=xi'!DP35,coco!$A$85:$GG$106,coco!DN$107,0)</f>
        <v>0</v>
      </c>
      <c r="DO143">
        <f>1.010852*VLOOKUP('Munka - y=xi'!DQ35,coco!$A$85:$GG$106,coco!DO$107,0)</f>
        <v>0</v>
      </c>
      <c r="DP143">
        <f>1.010852*VLOOKUP('Munka - y=xi'!DR35,coco!$A$85:$GG$106,coco!DP$107,0)</f>
        <v>0</v>
      </c>
      <c r="DQ143">
        <f>1.010852*VLOOKUP('Munka - y=xi'!DS35,coco!$A$85:$GG$106,coco!DQ$107,0)</f>
        <v>0</v>
      </c>
      <c r="DR143">
        <f>1.010852*VLOOKUP('Munka - y=xi'!DT35,coco!$A$85:$GG$106,coco!DR$107,0)</f>
        <v>0</v>
      </c>
      <c r="DS143">
        <f>1.010852*VLOOKUP('Munka - y=xi'!DU35,coco!$A$85:$GG$106,coco!DS$107,0)</f>
        <v>0</v>
      </c>
      <c r="DT143">
        <f>1.010852*VLOOKUP('Munka - y=xi'!DV35,coco!$A$85:$GG$106,coco!DT$107,0)</f>
        <v>0</v>
      </c>
      <c r="DU143">
        <f>1.010852*VLOOKUP('Munka - y=xi'!DW35,coco!$A$85:$GG$106,coco!DU$107,0)</f>
        <v>0</v>
      </c>
      <c r="DV143">
        <f>1.010852*VLOOKUP('Munka - y=xi'!DX35,coco!$A$85:$GG$106,coco!DV$107,0)</f>
        <v>0</v>
      </c>
      <c r="DW143">
        <f>1.010852*VLOOKUP('Munka - y=xi'!DY35,coco!$A$85:$GG$106,coco!DW$107,0)</f>
        <v>0</v>
      </c>
      <c r="DX143">
        <f>1.010852*VLOOKUP('Munka - y=xi'!DZ35,coco!$A$85:$GG$106,coco!DX$107,0)</f>
        <v>0</v>
      </c>
      <c r="DY143">
        <f>1.010852*VLOOKUP('Munka - y=xi'!EA35,coco!$A$85:$GG$106,coco!DY$107,0)</f>
        <v>0</v>
      </c>
      <c r="DZ143">
        <f>1.010852*VLOOKUP('Munka - y=xi'!EB35,coco!$A$85:$GG$106,coco!DZ$107,0)</f>
        <v>0</v>
      </c>
      <c r="EA143">
        <f>1.010852*VLOOKUP('Munka - y=xi'!EC35,coco!$A$85:$GG$106,coco!EA$107,0)</f>
        <v>0</v>
      </c>
      <c r="EB143">
        <f>1.010852*VLOOKUP('Munka - y=xi'!ED35,coco!$A$85:$GG$106,coco!EB$107,0)</f>
        <v>0</v>
      </c>
      <c r="EC143">
        <f>1.010852*VLOOKUP('Munka - y=xi'!EE35,coco!$A$85:$GG$106,coco!EC$107,0)</f>
        <v>2.5271300000000001</v>
      </c>
      <c r="ED143">
        <f>1.010852*VLOOKUP('Munka - y=xi'!EF35,coco!$A$85:$GG$106,coco!ED$107,0)</f>
        <v>0</v>
      </c>
      <c r="EE143">
        <f>1.010852*VLOOKUP('Munka - y=xi'!EG35,coco!$A$85:$GG$106,coco!EE$107,0)</f>
        <v>70.759640000000005</v>
      </c>
      <c r="EF143">
        <f>1.010852*VLOOKUP('Munka - y=xi'!EH35,coco!$A$85:$GG$106,coco!EF$107,0)</f>
        <v>0</v>
      </c>
      <c r="EG143">
        <f>1.010852*VLOOKUP('Munka - y=xi'!EI35,coco!$A$85:$GG$106,coco!EG$107,0)</f>
        <v>0</v>
      </c>
      <c r="EH143">
        <f>1.010852*VLOOKUP('Munka - y=xi'!EJ35,coco!$A$85:$GG$106,coco!EH$107,0)</f>
        <v>0</v>
      </c>
      <c r="EI143">
        <f>1.010852*VLOOKUP('Munka - y=xi'!EK35,coco!$A$85:$GG$106,coco!EI$107,0)</f>
        <v>0</v>
      </c>
      <c r="EJ143">
        <f>1.010852*VLOOKUP('Munka - y=xi'!EL35,coco!$A$85:$GG$106,coco!EJ$107,0)</f>
        <v>0</v>
      </c>
      <c r="EK143">
        <f>1.010852*VLOOKUP('Munka - y=xi'!EM35,coco!$A$85:$GG$106,coco!EK$107,0)</f>
        <v>0</v>
      </c>
      <c r="EL143">
        <f>1.010852*VLOOKUP('Munka - y=xi'!EN35,coco!$A$85:$GG$106,coco!EL$107,0)</f>
        <v>0</v>
      </c>
      <c r="EM143">
        <f>1.010852*VLOOKUP('Munka - y=xi'!EO35,coco!$A$85:$GG$106,coco!EM$107,0)</f>
        <v>0</v>
      </c>
      <c r="EN143">
        <f>1.010852*VLOOKUP('Munka - y=xi'!EP35,coco!$A$85:$GG$106,coco!EN$107,0)</f>
        <v>0</v>
      </c>
      <c r="EO143">
        <f>1.010852*VLOOKUP('Munka - y=xi'!EQ35,coco!$A$85:$GG$106,coco!EO$107,0)</f>
        <v>0</v>
      </c>
      <c r="EP143">
        <f>1.010852*VLOOKUP('Munka - y=xi'!ER35,coco!$A$85:$GG$106,coco!EP$107,0)</f>
        <v>0</v>
      </c>
      <c r="EQ143">
        <f>1.010852*VLOOKUP('Munka - y=xi'!ES35,coco!$A$85:$GG$106,coco!EQ$107,0)</f>
        <v>0</v>
      </c>
      <c r="ER143">
        <f>1.010852*VLOOKUP('Munka - y=xi'!ET35,coco!$A$85:$GG$106,coco!ER$107,0)</f>
        <v>0</v>
      </c>
      <c r="ES143">
        <f>1.010852*VLOOKUP('Munka - y=xi'!EU35,coco!$A$85:$GG$106,coco!ES$107,0)</f>
        <v>0</v>
      </c>
      <c r="ET143">
        <f>1.010852*VLOOKUP('Munka - y=xi'!EV35,coco!$A$85:$GG$106,coco!ET$107,0)</f>
        <v>67.727084000000005</v>
      </c>
      <c r="EU143">
        <f>1.010852*VLOOKUP('Munka - y=xi'!EW35,coco!$A$85:$GG$106,coco!EU$107,0)</f>
        <v>0</v>
      </c>
      <c r="EV143">
        <f>1.010852*VLOOKUP('Munka - y=xi'!EX35,coco!$A$85:$GG$106,coco!EV$107,0)</f>
        <v>0</v>
      </c>
      <c r="EW143">
        <f>1.010852*VLOOKUP('Munka - y=xi'!EY35,coco!$A$85:$GG$106,coco!EW$107,0)</f>
        <v>0</v>
      </c>
      <c r="EX143">
        <f>1.010852*VLOOKUP('Munka - y=xi'!EZ35,coco!$A$85:$GG$106,coco!EX$107,0)</f>
        <v>0</v>
      </c>
      <c r="EY143">
        <f>1.010852*VLOOKUP('Munka - y=xi'!FA35,coco!$A$85:$GG$106,coco!EY$107,0)</f>
        <v>0</v>
      </c>
      <c r="EZ143">
        <f>1.010852*VLOOKUP('Munka - y=xi'!FB35,coco!$A$85:$GG$106,coco!EZ$107,0)</f>
        <v>0</v>
      </c>
      <c r="FA143">
        <f>1.010852*VLOOKUP('Munka - y=xi'!FC35,coco!$A$85:$GG$106,coco!FA$107,0)</f>
        <v>33.358116000000003</v>
      </c>
      <c r="FB143">
        <f>1.010852*VLOOKUP('Munka - y=xi'!FD35,coco!$A$85:$GG$106,coco!FB$107,0)</f>
        <v>0</v>
      </c>
      <c r="FC143">
        <f>1.010852*VLOOKUP('Munka - y=xi'!FE35,coco!$A$85:$GG$106,coco!FC$107,0)</f>
        <v>0</v>
      </c>
      <c r="FD143">
        <f>1.010852*VLOOKUP('Munka - y=xi'!FF35,coco!$A$85:$GG$106,coco!FD$107,0)</f>
        <v>0</v>
      </c>
      <c r="FE143">
        <f>1.010852*VLOOKUP('Munka - y=xi'!FG35,coco!$A$85:$GG$106,coco!FE$107,0)</f>
        <v>0</v>
      </c>
      <c r="FF143">
        <f>1.010852*VLOOKUP('Munka - y=xi'!FH35,coco!$A$85:$GG$106,coco!FF$107,0)</f>
        <v>0</v>
      </c>
      <c r="FG143">
        <f>1.010852*VLOOKUP('Munka - y=xi'!FI35,coco!$A$85:$GG$106,coco!FG$107,0)</f>
        <v>0</v>
      </c>
      <c r="FH143">
        <f>1.010852*VLOOKUP('Munka - y=xi'!FJ35,coco!$A$85:$GG$106,coco!FH$107,0)</f>
        <v>0</v>
      </c>
      <c r="FI143">
        <f>1.010852*VLOOKUP('Munka - y=xi'!FK35,coco!$A$85:$GG$106,coco!FI$107,0)</f>
        <v>77.835604000000004</v>
      </c>
      <c r="FJ143">
        <f>1.010852*VLOOKUP('Munka - y=xi'!FL35,coco!$A$85:$GG$106,coco!FJ$107,0)</f>
        <v>0</v>
      </c>
      <c r="FK143">
        <f>1.010852*VLOOKUP('Munka - y=xi'!FM35,coco!$A$85:$GG$106,coco!FK$107,0)</f>
        <v>0</v>
      </c>
      <c r="FL143">
        <f>1.010852*VLOOKUP('Munka - y=xi'!FN35,coco!$A$85:$GG$106,coco!FL$107,0)</f>
        <v>0</v>
      </c>
      <c r="FM143">
        <f>1.010852*VLOOKUP('Munka - y=xi'!FO35,coco!$A$85:$GG$106,coco!FM$107,0)</f>
        <v>121.80766600000001</v>
      </c>
      <c r="FN143">
        <f>1.010852*VLOOKUP('Munka - y=xi'!FP35,coco!$A$85:$GG$106,coco!FN$107,0)</f>
        <v>350.76564400000001</v>
      </c>
      <c r="FO143">
        <f>1.010852*VLOOKUP('Munka - y=xi'!FQ35,coco!$A$85:$GG$106,coco!FO$107,0)</f>
        <v>0</v>
      </c>
      <c r="FP143">
        <f>1.010852*VLOOKUP('Munka - y=xi'!FR35,coco!$A$85:$GG$106,coco!FP$107,0)</f>
        <v>0</v>
      </c>
      <c r="FQ143">
        <f>1.010852*VLOOKUP('Munka - y=xi'!FS35,coco!$A$85:$GG$106,coco!FQ$107,0)</f>
        <v>0</v>
      </c>
      <c r="FR143">
        <f>1.010852*VLOOKUP('Munka - y=xi'!FT35,coco!$A$85:$GG$106,coco!FR$107,0)</f>
        <v>0</v>
      </c>
      <c r="FS143">
        <f>1.010852*VLOOKUP('Munka - y=xi'!FU35,coco!$A$85:$GG$106,coco!FS$107,0)</f>
        <v>0</v>
      </c>
      <c r="FT143">
        <f>1.010852*VLOOKUP('Munka - y=xi'!FV35,coco!$A$85:$GG$106,coco!FT$107,0)</f>
        <v>0</v>
      </c>
      <c r="FU143">
        <f>1.010852*VLOOKUP('Munka - y=xi'!FW35,coco!$A$85:$GG$106,coco!FU$107,0)</f>
        <v>0</v>
      </c>
      <c r="FV143">
        <f>1.010852*VLOOKUP('Munka - y=xi'!FX35,coco!$A$85:$GG$106,coco!FV$107,0)</f>
        <v>37.401524000000002</v>
      </c>
      <c r="FW143">
        <f>1.010852*VLOOKUP('Munka - y=xi'!FY35,coco!$A$85:$GG$106,coco!FW$107,0)</f>
        <v>77.835604000000004</v>
      </c>
      <c r="FX143">
        <f>1.010852*VLOOKUP('Munka - y=xi'!FZ35,coco!$A$85:$GG$106,coco!FX$107,0)</f>
        <v>179.42623</v>
      </c>
      <c r="FY143">
        <f>1.010852*VLOOKUP('Munka - y=xi'!GA35,coco!$A$85:$GG$106,coco!FY$107,0)</f>
        <v>0</v>
      </c>
      <c r="FZ143">
        <f>1.010852*VLOOKUP('Munka - y=xi'!GB35,coco!$A$85:$GG$106,coco!FZ$107,0)</f>
        <v>0</v>
      </c>
      <c r="GA143">
        <f>1.010852*VLOOKUP('Munka - y=xi'!GC35,coco!$A$85:$GG$106,coco!GA$107,0)</f>
        <v>0</v>
      </c>
      <c r="GB143">
        <f>1.010852*VLOOKUP('Munka - y=xi'!GD35,coco!$A$85:$GG$106,coco!GB$107,0)</f>
        <v>0</v>
      </c>
      <c r="GC143">
        <f>1.010852*VLOOKUP('Munka - y=xi'!GE35,coco!$A$85:$GG$106,coco!GC$107,0)</f>
        <v>0</v>
      </c>
      <c r="GD143">
        <f>1.010852*VLOOKUP('Munka - y=xi'!GF35,coco!$A$85:$GG$106,coco!GD$107,0)</f>
        <v>0</v>
      </c>
      <c r="GE143">
        <f>1.010852*VLOOKUP('Munka - y=xi'!GG35,coco!$A$85:$GG$106,coco!GE$107,0)</f>
        <v>0</v>
      </c>
      <c r="GF143">
        <f>1.010852*VLOOKUP('Munka - y=xi'!GH35,coco!$A$85:$GG$106,coco!GF$107,0)</f>
        <v>0</v>
      </c>
      <c r="GG143">
        <f>1.010852*VLOOKUP('Munka - y=xi'!GI35,coco!$A$85:$GG$106,coco!GG$107,0)</f>
        <v>0</v>
      </c>
      <c r="GH143">
        <f t="shared" si="25"/>
        <v>7557.1295520000012</v>
      </c>
      <c r="GI143">
        <f>'Munka - y=xi'!GJ35</f>
        <v>7476</v>
      </c>
      <c r="GJ143">
        <f t="shared" si="26"/>
        <v>-81.12955200000124</v>
      </c>
    </row>
    <row r="144" spans="1:192" hidden="1">
      <c r="A144" t="str">
        <f>'Munka - y=xi'!A36</f>
        <v>Keszeg 2001</v>
      </c>
      <c r="B144">
        <f>1.010852*VLOOKUP('Munka - y=xi'!D36,coco!$A$85:$GG$106,coco!B$107,0)</f>
        <v>0</v>
      </c>
      <c r="C144">
        <f>1.010852*VLOOKUP('Munka - y=xi'!E36,coco!$A$85:$GG$106,coco!C$107,0)</f>
        <v>0</v>
      </c>
      <c r="D144">
        <f>1.010852*VLOOKUP('Munka - y=xi'!F36,coco!$A$85:$GG$106,coco!D$107,0)</f>
        <v>0</v>
      </c>
      <c r="E144">
        <f>1.010852*VLOOKUP('Munka - y=xi'!G36,coco!$A$85:$GG$106,coco!E$107,0)</f>
        <v>0</v>
      </c>
      <c r="F144">
        <f>1.010852*VLOOKUP('Munka - y=xi'!H36,coco!$A$85:$GG$106,coco!F$107,0)</f>
        <v>0</v>
      </c>
      <c r="G144">
        <f>1.010852*VLOOKUP('Munka - y=xi'!I36,coco!$A$85:$GG$106,coco!G$107,0)</f>
        <v>0</v>
      </c>
      <c r="H144">
        <f>1.010852*VLOOKUP('Munka - y=xi'!J36,coco!$A$85:$GG$106,coco!H$107,0)</f>
        <v>0</v>
      </c>
      <c r="I144">
        <f>1.010852*VLOOKUP('Munka - y=xi'!K36,coco!$A$85:$GG$106,coco!I$107,0)</f>
        <v>0</v>
      </c>
      <c r="J144">
        <f>1.010852*VLOOKUP('Munka - y=xi'!L36,coco!$A$85:$GG$106,coco!J$107,0)</f>
        <v>0</v>
      </c>
      <c r="K144">
        <f>1.010852*VLOOKUP('Munka - y=xi'!M36,coco!$A$85:$GG$106,coco!K$107,0)</f>
        <v>0</v>
      </c>
      <c r="L144">
        <f>1.010852*VLOOKUP('Munka - y=xi'!N36,coco!$A$85:$GG$106,coco!L$107,0)</f>
        <v>0</v>
      </c>
      <c r="M144">
        <f>1.010852*VLOOKUP('Munka - y=xi'!O36,coco!$A$85:$GG$106,coco!M$107,0)</f>
        <v>0</v>
      </c>
      <c r="N144">
        <f>1.010852*VLOOKUP('Munka - y=xi'!P36,coco!$A$85:$GG$106,coco!N$107,0)</f>
        <v>42.961210000000001</v>
      </c>
      <c r="O144">
        <f>1.010852*VLOOKUP('Munka - y=xi'!Q36,coco!$A$85:$GG$106,coco!O$107,0)</f>
        <v>238.05564600000002</v>
      </c>
      <c r="P144">
        <f>1.010852*VLOOKUP('Munka - y=xi'!R36,coco!$A$85:$GG$106,coco!P$107,0)</f>
        <v>0</v>
      </c>
      <c r="Q144">
        <f>1.010852*VLOOKUP('Munka - y=xi'!S36,coco!$A$85:$GG$106,coco!Q$107,0)</f>
        <v>0</v>
      </c>
      <c r="R144">
        <f>1.010852*VLOOKUP('Munka - y=xi'!T36,coco!$A$85:$GG$106,coco!R$107,0)</f>
        <v>0</v>
      </c>
      <c r="S144">
        <f>1.010852*VLOOKUP('Munka - y=xi'!U36,coco!$A$85:$GG$106,coco!S$107,0)</f>
        <v>10.613946</v>
      </c>
      <c r="T144">
        <f>1.010852*VLOOKUP('Munka - y=xi'!V36,coco!$A$85:$GG$106,coco!T$107,0)</f>
        <v>245.63703600000002</v>
      </c>
      <c r="U144">
        <f>1.010852*VLOOKUP('Munka - y=xi'!W36,coco!$A$85:$GG$106,coco!U$107,0)</f>
        <v>0</v>
      </c>
      <c r="V144">
        <f>1.010852*VLOOKUP('Munka - y=xi'!X36,coco!$A$85:$GG$106,coco!V$107,0)</f>
        <v>0</v>
      </c>
      <c r="W144">
        <f>1.010852*VLOOKUP('Munka - y=xi'!Y36,coco!$A$85:$GG$106,coco!W$107,0)</f>
        <v>0</v>
      </c>
      <c r="X144">
        <f>1.010852*VLOOKUP('Munka - y=xi'!Z36,coco!$A$85:$GG$106,coco!X$107,0)</f>
        <v>0</v>
      </c>
      <c r="Y144">
        <f>1.010852*VLOOKUP('Munka - y=xi'!AA36,coco!$A$85:$GG$106,coco!Y$107,0)</f>
        <v>120.29138800000001</v>
      </c>
      <c r="Z144">
        <f>1.010852*VLOOKUP('Munka - y=xi'!AB36,coco!$A$85:$GG$106,coco!Z$107,0)</f>
        <v>0</v>
      </c>
      <c r="AA144">
        <f>1.010852*VLOOKUP('Munka - y=xi'!AC36,coco!$A$85:$GG$106,coco!AA$107,0)</f>
        <v>0</v>
      </c>
      <c r="AB144">
        <f>1.010852*VLOOKUP('Munka - y=xi'!AD36,coco!$A$85:$GG$106,coco!AB$107,0)</f>
        <v>0</v>
      </c>
      <c r="AC144">
        <f>1.010852*VLOOKUP('Munka - y=xi'!AE36,coco!$A$85:$GG$106,coco!AC$107,0)</f>
        <v>0</v>
      </c>
      <c r="AD144">
        <f>1.010852*VLOOKUP('Munka - y=xi'!AF36,coco!$A$85:$GG$106,coco!AD$107,0)</f>
        <v>153.64950400000001</v>
      </c>
      <c r="AE144">
        <f>1.010852*VLOOKUP('Munka - y=xi'!AG36,coco!$A$85:$GG$106,coco!AE$107,0)</f>
        <v>0</v>
      </c>
      <c r="AF144">
        <f>1.010852*VLOOKUP('Munka - y=xi'!AH36,coco!$A$85:$GG$106,coco!AF$107,0)</f>
        <v>0</v>
      </c>
      <c r="AG144">
        <f>1.010852*VLOOKUP('Munka - y=xi'!AI36,coco!$A$85:$GG$106,coco!AG$107,0)</f>
        <v>0</v>
      </c>
      <c r="AH144">
        <f>1.010852*VLOOKUP('Munka - y=xi'!AJ36,coco!$A$85:$GG$106,coco!AH$107,0)</f>
        <v>0</v>
      </c>
      <c r="AI144">
        <f>1.010852*VLOOKUP('Munka - y=xi'!AK36,coco!$A$85:$GG$106,coco!AI$107,0)</f>
        <v>0</v>
      </c>
      <c r="AJ144">
        <f>1.010852*VLOOKUP('Munka - y=xi'!AL36,coco!$A$85:$GG$106,coco!AJ$107,0)</f>
        <v>0</v>
      </c>
      <c r="AK144">
        <f>1.010852*VLOOKUP('Munka - y=xi'!AM36,coco!$A$85:$GG$106,coco!AK$107,0)</f>
        <v>0</v>
      </c>
      <c r="AL144">
        <f>1.010852*VLOOKUP('Munka - y=xi'!AN36,coco!$A$85:$GG$106,coco!AL$107,0)</f>
        <v>0</v>
      </c>
      <c r="AM144">
        <f>1.010852*VLOOKUP('Munka - y=xi'!AO36,coco!$A$85:$GG$106,coco!AM$107,0)</f>
        <v>0</v>
      </c>
      <c r="AN144">
        <f>1.010852*VLOOKUP('Munka - y=xi'!AP36,coco!$A$85:$GG$106,coco!AN$107,0)</f>
        <v>0</v>
      </c>
      <c r="AO144">
        <f>1.010852*VLOOKUP('Munka - y=xi'!AQ36,coco!$A$85:$GG$106,coco!AO$107,0)</f>
        <v>0</v>
      </c>
      <c r="AP144">
        <f>1.010852*VLOOKUP('Munka - y=xi'!AR36,coco!$A$85:$GG$106,coco!AP$107,0)</f>
        <v>0</v>
      </c>
      <c r="AQ144">
        <f>1.010852*VLOOKUP('Munka - y=xi'!AS36,coco!$A$85:$GG$106,coco!AQ$107,0)</f>
        <v>0</v>
      </c>
      <c r="AR144">
        <f>1.010852*VLOOKUP('Munka - y=xi'!AT36,coco!$A$85:$GG$106,coco!AR$107,0)</f>
        <v>0</v>
      </c>
      <c r="AS144">
        <f>1.010852*VLOOKUP('Munka - y=xi'!AU36,coco!$A$85:$GG$106,coco!AS$107,0)</f>
        <v>47.510044000000001</v>
      </c>
      <c r="AT144">
        <f>1.010852*VLOOKUP('Munka - y=xi'!AV36,coco!$A$85:$GG$106,coco!AT$107,0)</f>
        <v>188.018472</v>
      </c>
      <c r="AU144">
        <f>1.010852*VLOOKUP('Munka - y=xi'!AW36,coco!$A$85:$GG$106,coco!AU$107,0)</f>
        <v>0</v>
      </c>
      <c r="AV144">
        <f>1.010852*VLOOKUP('Munka - y=xi'!AX36,coco!$A$85:$GG$106,coco!AV$107,0)</f>
        <v>0</v>
      </c>
      <c r="AW144">
        <f>1.010852*VLOOKUP('Munka - y=xi'!AY36,coco!$A$85:$GG$106,coco!AW$107,0)</f>
        <v>0</v>
      </c>
      <c r="AX144">
        <f>1.010852*VLOOKUP('Munka - y=xi'!AZ36,coco!$A$85:$GG$106,coco!AX$107,0)</f>
        <v>0</v>
      </c>
      <c r="AY144">
        <f>1.010852*VLOOKUP('Munka - y=xi'!BA36,coco!$A$85:$GG$106,coco!AY$107,0)</f>
        <v>0</v>
      </c>
      <c r="AZ144">
        <f>1.010852*VLOOKUP('Munka - y=xi'!BB36,coco!$A$85:$GG$106,coco!AZ$107,0)</f>
        <v>0</v>
      </c>
      <c r="BA144">
        <f>1.010852*VLOOKUP('Munka - y=xi'!BC36,coco!$A$85:$GG$106,coco!BA$107,0)</f>
        <v>0</v>
      </c>
      <c r="BB144">
        <f>1.010852*VLOOKUP('Munka - y=xi'!BD36,coco!$A$85:$GG$106,coco!BB$107,0)</f>
        <v>0</v>
      </c>
      <c r="BC144">
        <f>1.010852*VLOOKUP('Munka - y=xi'!BE36,coco!$A$85:$GG$106,coco!BC$107,0)</f>
        <v>0</v>
      </c>
      <c r="BD144">
        <f>1.010852*VLOOKUP('Munka - y=xi'!BF36,coco!$A$85:$GG$106,coco!BD$107,0)</f>
        <v>0</v>
      </c>
      <c r="BE144">
        <f>1.010852*VLOOKUP('Munka - y=xi'!BG36,coco!$A$85:$GG$106,coco!BE$107,0)</f>
        <v>834.45832600000006</v>
      </c>
      <c r="BF144">
        <f>1.010852*VLOOKUP('Munka - y=xi'!BH36,coco!$A$85:$GG$106,coco!BF$107,0)</f>
        <v>0</v>
      </c>
      <c r="BG144">
        <f>1.010852*VLOOKUP('Munka - y=xi'!BI36,coco!$A$85:$GG$106,coco!BG$107,0)</f>
        <v>0</v>
      </c>
      <c r="BH144">
        <f>1.010852*VLOOKUP('Munka - y=xi'!BJ36,coco!$A$85:$GG$106,coco!BH$107,0)</f>
        <v>2534.2059640000002</v>
      </c>
      <c r="BI144">
        <f>1.010852*VLOOKUP('Munka - y=xi'!BK36,coco!$A$85:$GG$106,coco!BI$107,0)</f>
        <v>0</v>
      </c>
      <c r="BJ144">
        <f>1.010852*VLOOKUP('Munka - y=xi'!BL36,coco!$A$85:$GG$106,coco!BJ$107,0)</f>
        <v>0</v>
      </c>
      <c r="BK144">
        <f>1.010852*VLOOKUP('Munka - y=xi'!BM36,coco!$A$85:$GG$106,coco!BK$107,0)</f>
        <v>0</v>
      </c>
      <c r="BL144">
        <f>1.010852*VLOOKUP('Munka - y=xi'!BN36,coco!$A$85:$GG$106,coco!BL$107,0)</f>
        <v>0</v>
      </c>
      <c r="BM144">
        <f>1.010852*VLOOKUP('Munka - y=xi'!BO36,coco!$A$85:$GG$106,coco!BM$107,0)</f>
        <v>0</v>
      </c>
      <c r="BN144">
        <f>1.010852*VLOOKUP('Munka - y=xi'!BP36,coco!$A$85:$GG$106,coco!BN$107,0)</f>
        <v>0</v>
      </c>
      <c r="BO144">
        <f>1.010852*VLOOKUP('Munka - y=xi'!BQ36,coco!$A$85:$GG$106,coco!BO$107,0)</f>
        <v>0</v>
      </c>
      <c r="BP144">
        <f>1.010852*VLOOKUP('Munka - y=xi'!BR36,coco!$A$85:$GG$106,coco!BP$107,0)</f>
        <v>0</v>
      </c>
      <c r="BQ144">
        <f>1.010852*VLOOKUP('Munka - y=xi'!BS36,coco!$A$85:$GG$106,coco!BQ$107,0)</f>
        <v>0</v>
      </c>
      <c r="BR144">
        <f>1.010852*VLOOKUP('Munka - y=xi'!BT36,coco!$A$85:$GG$106,coco!BR$107,0)</f>
        <v>0</v>
      </c>
      <c r="BS144">
        <f>1.010852*VLOOKUP('Munka - y=xi'!BU36,coco!$A$85:$GG$106,coco!BS$107,0)</f>
        <v>0</v>
      </c>
      <c r="BT144">
        <f>1.010852*VLOOKUP('Munka - y=xi'!BV36,coco!$A$85:$GG$106,coco!BT$107,0)</f>
        <v>0</v>
      </c>
      <c r="BU144">
        <f>1.010852*VLOOKUP('Munka - y=xi'!BW36,coco!$A$85:$GG$106,coco!BU$107,0)</f>
        <v>0</v>
      </c>
      <c r="BV144">
        <f>1.010852*VLOOKUP('Munka - y=xi'!BX36,coco!$A$85:$GG$106,coco!BV$107,0)</f>
        <v>56.607712000000006</v>
      </c>
      <c r="BW144">
        <f>1.010852*VLOOKUP('Munka - y=xi'!BY36,coco!$A$85:$GG$106,coco!BW$107,0)</f>
        <v>0</v>
      </c>
      <c r="BX144">
        <f>1.010852*VLOOKUP('Munka - y=xi'!BZ36,coco!$A$85:$GG$106,coco!BX$107,0)</f>
        <v>0</v>
      </c>
      <c r="BY144">
        <f>1.010852*VLOOKUP('Munka - y=xi'!CA36,coco!$A$85:$GG$106,coco!BY$107,0)</f>
        <v>0</v>
      </c>
      <c r="BZ144">
        <f>1.010852*VLOOKUP('Munka - y=xi'!CB36,coco!$A$85:$GG$106,coco!BZ$107,0)</f>
        <v>0</v>
      </c>
      <c r="CA144">
        <f>1.010852*VLOOKUP('Munka - y=xi'!CC36,coco!$A$85:$GG$106,coco!CA$107,0)</f>
        <v>0</v>
      </c>
      <c r="CB144">
        <f>1.010852*VLOOKUP('Munka - y=xi'!CD36,coco!$A$85:$GG$106,coco!CB$107,0)</f>
        <v>0</v>
      </c>
      <c r="CC144">
        <f>1.010852*VLOOKUP('Munka - y=xi'!CE36,coco!$A$85:$GG$106,coco!CC$107,0)</f>
        <v>0</v>
      </c>
      <c r="CD144">
        <f>1.010852*VLOOKUP('Munka - y=xi'!CF36,coco!$A$85:$GG$106,coco!CD$107,0)</f>
        <v>51.048026000000007</v>
      </c>
      <c r="CE144">
        <f>1.010852*VLOOKUP('Munka - y=xi'!CG36,coco!$A$85:$GG$106,coco!CE$107,0)</f>
        <v>0</v>
      </c>
      <c r="CF144">
        <f>1.010852*VLOOKUP('Munka - y=xi'!CH36,coco!$A$85:$GG$106,coco!CF$107,0)</f>
        <v>0</v>
      </c>
      <c r="CG144">
        <f>1.010852*VLOOKUP('Munka - y=xi'!CI36,coco!$A$85:$GG$106,coco!CG$107,0)</f>
        <v>0</v>
      </c>
      <c r="CH144">
        <f>1.010852*VLOOKUP('Munka - y=xi'!CJ36,coco!$A$85:$GG$106,coco!CH$107,0)</f>
        <v>0</v>
      </c>
      <c r="CI144">
        <f>1.010852*VLOOKUP('Munka - y=xi'!CK36,coco!$A$85:$GG$106,coco!CI$107,0)</f>
        <v>0</v>
      </c>
      <c r="CJ144">
        <f>1.010852*VLOOKUP('Munka - y=xi'!CL36,coco!$A$85:$GG$106,coco!CJ$107,0)</f>
        <v>0</v>
      </c>
      <c r="CK144">
        <f>1.010852*VLOOKUP('Munka - y=xi'!CM36,coco!$A$85:$GG$106,coco!CK$107,0)</f>
        <v>0</v>
      </c>
      <c r="CL144">
        <f>1.010852*VLOOKUP('Munka - y=xi'!CN36,coco!$A$85:$GG$106,coco!CL$107,0)</f>
        <v>0</v>
      </c>
      <c r="CM144">
        <f>1.010852*VLOOKUP('Munka - y=xi'!CO36,coco!$A$85:$GG$106,coco!CM$107,0)</f>
        <v>0</v>
      </c>
      <c r="CN144">
        <f>1.010852*VLOOKUP('Munka - y=xi'!CP36,coco!$A$85:$GG$106,coco!CN$107,0)</f>
        <v>0</v>
      </c>
      <c r="CO144">
        <f>1.010852*VLOOKUP('Munka - y=xi'!CQ36,coco!$A$85:$GG$106,coco!CO$107,0)</f>
        <v>189.53475</v>
      </c>
      <c r="CP144">
        <f>1.010852*VLOOKUP('Munka - y=xi'!CR36,coco!$A$85:$GG$106,coco!CP$107,0)</f>
        <v>0</v>
      </c>
      <c r="CQ144">
        <f>1.010852*VLOOKUP('Munka - y=xi'!CS36,coco!$A$85:$GG$106,coco!CQ$107,0)</f>
        <v>0</v>
      </c>
      <c r="CR144">
        <f>1.010852*VLOOKUP('Munka - y=xi'!CT36,coco!$A$85:$GG$106,coco!CR$107,0)</f>
        <v>0</v>
      </c>
      <c r="CS144">
        <f>1.010852*VLOOKUP('Munka - y=xi'!CU36,coco!$A$85:$GG$106,coco!CS$107,0)</f>
        <v>0</v>
      </c>
      <c r="CT144">
        <f>1.010852*VLOOKUP('Munka - y=xi'!CV36,coco!$A$85:$GG$106,coco!CT$107,0)</f>
        <v>0</v>
      </c>
      <c r="CU144">
        <f>1.010852*VLOOKUP('Munka - y=xi'!CW36,coco!$A$85:$GG$106,coco!CU$107,0)</f>
        <v>0</v>
      </c>
      <c r="CV144">
        <f>1.010852*VLOOKUP('Munka - y=xi'!CX36,coco!$A$85:$GG$106,coco!CV$107,0)</f>
        <v>0</v>
      </c>
      <c r="CW144">
        <f>1.010852*VLOOKUP('Munka - y=xi'!CY36,coco!$A$85:$GG$106,coco!CW$107,0)</f>
        <v>0</v>
      </c>
      <c r="CX144">
        <f>1.010852*VLOOKUP('Munka - y=xi'!CZ36,coco!$A$85:$GG$106,coco!CX$107,0)</f>
        <v>0</v>
      </c>
      <c r="CY144">
        <f>1.010852*VLOOKUP('Munka - y=xi'!DA36,coco!$A$85:$GG$106,coco!CY$107,0)</f>
        <v>0</v>
      </c>
      <c r="CZ144">
        <f>1.010852*VLOOKUP('Munka - y=xi'!DB36,coco!$A$85:$GG$106,coco!CZ$107,0)</f>
        <v>0</v>
      </c>
      <c r="DA144">
        <f>1.010852*VLOOKUP('Munka - y=xi'!DC36,coco!$A$85:$GG$106,coco!DA$107,0)</f>
        <v>0</v>
      </c>
      <c r="DB144">
        <f>1.010852*VLOOKUP('Munka - y=xi'!DD36,coco!$A$85:$GG$106,coco!DB$107,0)</f>
        <v>0</v>
      </c>
      <c r="DC144">
        <f>1.010852*VLOOKUP('Munka - y=xi'!DE36,coco!$A$85:$GG$106,coco!DC$107,0)</f>
        <v>0</v>
      </c>
      <c r="DD144">
        <f>1.010852*VLOOKUP('Munka - y=xi'!DF36,coco!$A$85:$GG$106,coco!DD$107,0)</f>
        <v>0</v>
      </c>
      <c r="DE144">
        <f>1.010852*VLOOKUP('Munka - y=xi'!DG36,coco!$A$85:$GG$106,coco!DE$107,0)</f>
        <v>0</v>
      </c>
      <c r="DF144">
        <f>1.010852*VLOOKUP('Munka - y=xi'!DH36,coco!$A$85:$GG$106,coco!DF$107,0)</f>
        <v>0</v>
      </c>
      <c r="DG144">
        <f>1.010852*VLOOKUP('Munka - y=xi'!DI36,coco!$A$85:$GG$106,coco!DG$107,0)</f>
        <v>0</v>
      </c>
      <c r="DH144">
        <f>1.010852*VLOOKUP('Munka - y=xi'!DJ36,coco!$A$85:$GG$106,coco!DH$107,0)</f>
        <v>0</v>
      </c>
      <c r="DI144">
        <f>1.010852*VLOOKUP('Munka - y=xi'!DK36,coco!$A$85:$GG$106,coco!DI$107,0)</f>
        <v>0</v>
      </c>
      <c r="DJ144">
        <f>1.010852*VLOOKUP('Munka - y=xi'!DL36,coco!$A$85:$GG$106,coco!DJ$107,0)</f>
        <v>0</v>
      </c>
      <c r="DK144">
        <f>1.010852*VLOOKUP('Munka - y=xi'!DM36,coco!$A$85:$GG$106,coco!DK$107,0)</f>
        <v>0</v>
      </c>
      <c r="DL144">
        <f>1.010852*VLOOKUP('Munka - y=xi'!DN36,coco!$A$85:$GG$106,coco!DL$107,0)</f>
        <v>0</v>
      </c>
      <c r="DM144">
        <f>1.010852*VLOOKUP('Munka - y=xi'!DO36,coco!$A$85:$GG$106,coco!DM$107,0)</f>
        <v>0</v>
      </c>
      <c r="DN144">
        <f>1.010852*VLOOKUP('Munka - y=xi'!DP36,coco!$A$85:$GG$106,coco!DN$107,0)</f>
        <v>0</v>
      </c>
      <c r="DO144">
        <f>1.010852*VLOOKUP('Munka - y=xi'!DQ36,coco!$A$85:$GG$106,coco!DO$107,0)</f>
        <v>0</v>
      </c>
      <c r="DP144">
        <f>1.010852*VLOOKUP('Munka - y=xi'!DR36,coco!$A$85:$GG$106,coco!DP$107,0)</f>
        <v>0</v>
      </c>
      <c r="DQ144">
        <f>1.010852*VLOOKUP('Munka - y=xi'!DS36,coco!$A$85:$GG$106,coco!DQ$107,0)</f>
        <v>0</v>
      </c>
      <c r="DR144">
        <f>1.010852*VLOOKUP('Munka - y=xi'!DT36,coco!$A$85:$GG$106,coco!DR$107,0)</f>
        <v>0</v>
      </c>
      <c r="DS144">
        <f>1.010852*VLOOKUP('Munka - y=xi'!DU36,coco!$A$85:$GG$106,coco!DS$107,0)</f>
        <v>0</v>
      </c>
      <c r="DT144">
        <f>1.010852*VLOOKUP('Munka - y=xi'!DV36,coco!$A$85:$GG$106,coco!DT$107,0)</f>
        <v>0</v>
      </c>
      <c r="DU144">
        <f>1.010852*VLOOKUP('Munka - y=xi'!DW36,coco!$A$85:$GG$106,coco!DU$107,0)</f>
        <v>0</v>
      </c>
      <c r="DV144">
        <f>1.010852*VLOOKUP('Munka - y=xi'!DX36,coco!$A$85:$GG$106,coco!DV$107,0)</f>
        <v>0</v>
      </c>
      <c r="DW144">
        <f>1.010852*VLOOKUP('Munka - y=xi'!DY36,coco!$A$85:$GG$106,coco!DW$107,0)</f>
        <v>0</v>
      </c>
      <c r="DX144">
        <f>1.010852*VLOOKUP('Munka - y=xi'!DZ36,coco!$A$85:$GG$106,coco!DX$107,0)</f>
        <v>0</v>
      </c>
      <c r="DY144">
        <f>1.010852*VLOOKUP('Munka - y=xi'!EA36,coco!$A$85:$GG$106,coco!DY$107,0)</f>
        <v>0</v>
      </c>
      <c r="DZ144">
        <f>1.010852*VLOOKUP('Munka - y=xi'!EB36,coco!$A$85:$GG$106,coco!DZ$107,0)</f>
        <v>0</v>
      </c>
      <c r="EA144">
        <f>1.010852*VLOOKUP('Munka - y=xi'!EC36,coco!$A$85:$GG$106,coco!EA$107,0)</f>
        <v>0</v>
      </c>
      <c r="EB144">
        <f>1.010852*VLOOKUP('Munka - y=xi'!ED36,coco!$A$85:$GG$106,coco!EB$107,0)</f>
        <v>0</v>
      </c>
      <c r="EC144">
        <f>1.010852*VLOOKUP('Munka - y=xi'!EE36,coco!$A$85:$GG$106,coco!EC$107,0)</f>
        <v>0</v>
      </c>
      <c r="ED144">
        <f>1.010852*VLOOKUP('Munka - y=xi'!EF36,coco!$A$85:$GG$106,coco!ED$107,0)</f>
        <v>0</v>
      </c>
      <c r="EE144">
        <f>1.010852*VLOOKUP('Munka - y=xi'!EG36,coco!$A$85:$GG$106,coco!EE$107,0)</f>
        <v>70.759640000000005</v>
      </c>
      <c r="EF144">
        <f>1.010852*VLOOKUP('Munka - y=xi'!EH36,coco!$A$85:$GG$106,coco!EF$107,0)</f>
        <v>0</v>
      </c>
      <c r="EG144">
        <f>1.010852*VLOOKUP('Munka - y=xi'!EI36,coco!$A$85:$GG$106,coco!EG$107,0)</f>
        <v>0</v>
      </c>
      <c r="EH144">
        <f>1.010852*VLOOKUP('Munka - y=xi'!EJ36,coco!$A$85:$GG$106,coco!EH$107,0)</f>
        <v>0</v>
      </c>
      <c r="EI144">
        <f>1.010852*VLOOKUP('Munka - y=xi'!EK36,coco!$A$85:$GG$106,coco!EI$107,0)</f>
        <v>0</v>
      </c>
      <c r="EJ144">
        <f>1.010852*VLOOKUP('Munka - y=xi'!EL36,coco!$A$85:$GG$106,coco!EJ$107,0)</f>
        <v>0</v>
      </c>
      <c r="EK144">
        <f>1.010852*VLOOKUP('Munka - y=xi'!EM36,coco!$A$85:$GG$106,coco!EK$107,0)</f>
        <v>0</v>
      </c>
      <c r="EL144">
        <f>1.010852*VLOOKUP('Munka - y=xi'!EN36,coco!$A$85:$GG$106,coco!EL$107,0)</f>
        <v>0</v>
      </c>
      <c r="EM144">
        <f>1.010852*VLOOKUP('Munka - y=xi'!EO36,coco!$A$85:$GG$106,coco!EM$107,0)</f>
        <v>0</v>
      </c>
      <c r="EN144">
        <f>1.010852*VLOOKUP('Munka - y=xi'!EP36,coco!$A$85:$GG$106,coco!EN$107,0)</f>
        <v>0</v>
      </c>
      <c r="EO144">
        <f>1.010852*VLOOKUP('Munka - y=xi'!EQ36,coco!$A$85:$GG$106,coco!EO$107,0)</f>
        <v>0</v>
      </c>
      <c r="EP144">
        <f>1.010852*VLOOKUP('Munka - y=xi'!ER36,coco!$A$85:$GG$106,coco!EP$107,0)</f>
        <v>0</v>
      </c>
      <c r="EQ144">
        <f>1.010852*VLOOKUP('Munka - y=xi'!ES36,coco!$A$85:$GG$106,coco!EQ$107,0)</f>
        <v>0</v>
      </c>
      <c r="ER144">
        <f>1.010852*VLOOKUP('Munka - y=xi'!ET36,coco!$A$85:$GG$106,coco!ER$107,0)</f>
        <v>0</v>
      </c>
      <c r="ES144">
        <f>1.010852*VLOOKUP('Munka - y=xi'!EU36,coco!$A$85:$GG$106,coco!ES$107,0)</f>
        <v>0</v>
      </c>
      <c r="ET144">
        <f>1.010852*VLOOKUP('Munka - y=xi'!EV36,coco!$A$85:$GG$106,coco!ET$107,0)</f>
        <v>0</v>
      </c>
      <c r="EU144">
        <f>1.010852*VLOOKUP('Munka - y=xi'!EW36,coco!$A$85:$GG$106,coco!EU$107,0)</f>
        <v>0</v>
      </c>
      <c r="EV144">
        <f>1.010852*VLOOKUP('Munka - y=xi'!EX36,coco!$A$85:$GG$106,coco!EV$107,0)</f>
        <v>0</v>
      </c>
      <c r="EW144">
        <f>1.010852*VLOOKUP('Munka - y=xi'!EY36,coco!$A$85:$GG$106,coco!EW$107,0)</f>
        <v>0</v>
      </c>
      <c r="EX144">
        <f>1.010852*VLOOKUP('Munka - y=xi'!EZ36,coco!$A$85:$GG$106,coco!EX$107,0)</f>
        <v>0</v>
      </c>
      <c r="EY144">
        <f>1.010852*VLOOKUP('Munka - y=xi'!FA36,coco!$A$85:$GG$106,coco!EY$107,0)</f>
        <v>0</v>
      </c>
      <c r="EZ144">
        <f>1.010852*VLOOKUP('Munka - y=xi'!FB36,coco!$A$85:$GG$106,coco!EZ$107,0)</f>
        <v>0</v>
      </c>
      <c r="FA144">
        <f>1.010852*VLOOKUP('Munka - y=xi'!FC36,coco!$A$85:$GG$106,coco!FA$107,0)</f>
        <v>0</v>
      </c>
      <c r="FB144">
        <f>1.010852*VLOOKUP('Munka - y=xi'!FD36,coco!$A$85:$GG$106,coco!FB$107,0)</f>
        <v>0</v>
      </c>
      <c r="FC144">
        <f>1.010852*VLOOKUP('Munka - y=xi'!FE36,coco!$A$85:$GG$106,coco!FC$107,0)</f>
        <v>0</v>
      </c>
      <c r="FD144">
        <f>1.010852*VLOOKUP('Munka - y=xi'!FF36,coco!$A$85:$GG$106,coco!FD$107,0)</f>
        <v>0</v>
      </c>
      <c r="FE144">
        <f>1.010852*VLOOKUP('Munka - y=xi'!FG36,coco!$A$85:$GG$106,coco!FE$107,0)</f>
        <v>0</v>
      </c>
      <c r="FF144">
        <f>1.010852*VLOOKUP('Munka - y=xi'!FH36,coco!$A$85:$GG$106,coco!FF$107,0)</f>
        <v>0</v>
      </c>
      <c r="FG144">
        <f>1.010852*VLOOKUP('Munka - y=xi'!FI36,coco!$A$85:$GG$106,coco!FG$107,0)</f>
        <v>0</v>
      </c>
      <c r="FH144">
        <f>1.010852*VLOOKUP('Munka - y=xi'!FJ36,coco!$A$85:$GG$106,coco!FH$107,0)</f>
        <v>0</v>
      </c>
      <c r="FI144">
        <f>1.010852*VLOOKUP('Munka - y=xi'!FK36,coco!$A$85:$GG$106,coco!FI$107,0)</f>
        <v>0</v>
      </c>
      <c r="FJ144">
        <f>1.010852*VLOOKUP('Munka - y=xi'!FL36,coco!$A$85:$GG$106,coco!FJ$107,0)</f>
        <v>0</v>
      </c>
      <c r="FK144">
        <f>1.010852*VLOOKUP('Munka - y=xi'!FM36,coco!$A$85:$GG$106,coco!FK$107,0)</f>
        <v>234.51766400000002</v>
      </c>
      <c r="FL144">
        <f>1.010852*VLOOKUP('Munka - y=xi'!FN36,coco!$A$85:$GG$106,coco!FL$107,0)</f>
        <v>0</v>
      </c>
      <c r="FM144">
        <f>1.010852*VLOOKUP('Munka - y=xi'!FO36,coco!$A$85:$GG$106,coco!FM$107,0)</f>
        <v>0</v>
      </c>
      <c r="FN144">
        <f>1.010852*VLOOKUP('Munka - y=xi'!FP36,coco!$A$85:$GG$106,coco!FN$107,0)</f>
        <v>0</v>
      </c>
      <c r="FO144">
        <f>1.010852*VLOOKUP('Munka - y=xi'!FQ36,coco!$A$85:$GG$106,coco!FO$107,0)</f>
        <v>0</v>
      </c>
      <c r="FP144">
        <f>1.010852*VLOOKUP('Munka - y=xi'!FR36,coco!$A$85:$GG$106,coco!FP$107,0)</f>
        <v>0</v>
      </c>
      <c r="FQ144">
        <f>1.010852*VLOOKUP('Munka - y=xi'!FS36,coco!$A$85:$GG$106,coco!FQ$107,0)</f>
        <v>0</v>
      </c>
      <c r="FR144">
        <f>1.010852*VLOOKUP('Munka - y=xi'!FT36,coco!$A$85:$GG$106,coco!FR$107,0)</f>
        <v>0</v>
      </c>
      <c r="FS144">
        <f>1.010852*VLOOKUP('Munka - y=xi'!FU36,coco!$A$85:$GG$106,coco!FS$107,0)</f>
        <v>0</v>
      </c>
      <c r="FT144">
        <f>1.010852*VLOOKUP('Munka - y=xi'!FV36,coco!$A$85:$GG$106,coco!FT$107,0)</f>
        <v>0</v>
      </c>
      <c r="FU144">
        <f>1.010852*VLOOKUP('Munka - y=xi'!FW36,coco!$A$85:$GG$106,coco!FU$107,0)</f>
        <v>0</v>
      </c>
      <c r="FV144">
        <f>1.010852*VLOOKUP('Munka - y=xi'!FX36,coco!$A$85:$GG$106,coco!FV$107,0)</f>
        <v>0</v>
      </c>
      <c r="FW144">
        <f>1.010852*VLOOKUP('Munka - y=xi'!FY36,coco!$A$85:$GG$106,coco!FW$107,0)</f>
        <v>0</v>
      </c>
      <c r="FX144">
        <f>1.010852*VLOOKUP('Munka - y=xi'!FZ36,coco!$A$85:$GG$106,coco!FX$107,0)</f>
        <v>0</v>
      </c>
      <c r="FY144">
        <f>1.010852*VLOOKUP('Munka - y=xi'!GA36,coco!$A$85:$GG$106,coco!FY$107,0)</f>
        <v>0</v>
      </c>
      <c r="FZ144">
        <f>1.010852*VLOOKUP('Munka - y=xi'!GB36,coco!$A$85:$GG$106,coco!FZ$107,0)</f>
        <v>0</v>
      </c>
      <c r="GA144">
        <f>1.010852*VLOOKUP('Munka - y=xi'!GC36,coco!$A$85:$GG$106,coco!GA$107,0)</f>
        <v>0</v>
      </c>
      <c r="GB144">
        <f>1.010852*VLOOKUP('Munka - y=xi'!GD36,coco!$A$85:$GG$106,coco!GB$107,0)</f>
        <v>0</v>
      </c>
      <c r="GC144">
        <f>1.010852*VLOOKUP('Munka - y=xi'!GE36,coco!$A$85:$GG$106,coco!GC$107,0)</f>
        <v>0</v>
      </c>
      <c r="GD144">
        <f>1.010852*VLOOKUP('Munka - y=xi'!GF36,coco!$A$85:$GG$106,coco!GD$107,0)</f>
        <v>0</v>
      </c>
      <c r="GE144">
        <f>1.010852*VLOOKUP('Munka - y=xi'!GG36,coco!$A$85:$GG$106,coco!GE$107,0)</f>
        <v>0</v>
      </c>
      <c r="GF144">
        <f>1.010852*VLOOKUP('Munka - y=xi'!GH36,coco!$A$85:$GG$106,coco!GF$107,0)</f>
        <v>0</v>
      </c>
      <c r="GG144">
        <f>1.010852*VLOOKUP('Munka - y=xi'!GI36,coco!$A$85:$GG$106,coco!GG$107,0)</f>
        <v>0</v>
      </c>
      <c r="GH144">
        <f t="shared" si="25"/>
        <v>5017.8693280000007</v>
      </c>
      <c r="GI144">
        <f>'Munka - y=xi'!GJ36</f>
        <v>5693</v>
      </c>
      <c r="GJ144">
        <f t="shared" si="26"/>
        <v>675.13067199999932</v>
      </c>
    </row>
    <row r="145" spans="1:192" hidden="1">
      <c r="A145" t="str">
        <f>'Munka - y=xi'!A37</f>
        <v>KMR 2001</v>
      </c>
      <c r="B145">
        <f>1.010852*VLOOKUP('Munka - y=xi'!D37,coco!$A$85:$GG$106,coco!B$107,0)</f>
        <v>0</v>
      </c>
      <c r="C145">
        <f>1.010852*VLOOKUP('Munka - y=xi'!E37,coco!$A$85:$GG$106,coco!C$107,0)</f>
        <v>0</v>
      </c>
      <c r="D145">
        <f>1.010852*VLOOKUP('Munka - y=xi'!F37,coco!$A$85:$GG$106,coco!D$107,0)</f>
        <v>0</v>
      </c>
      <c r="E145">
        <f>1.010852*VLOOKUP('Munka - y=xi'!G37,coco!$A$85:$GG$106,coco!E$107,0)</f>
        <v>0</v>
      </c>
      <c r="F145">
        <f>1.010852*VLOOKUP('Munka - y=xi'!H37,coco!$A$85:$GG$106,coco!F$107,0)</f>
        <v>0</v>
      </c>
      <c r="G145">
        <f>1.010852*VLOOKUP('Munka - y=xi'!I37,coco!$A$85:$GG$106,coco!G$107,0)</f>
        <v>0</v>
      </c>
      <c r="H145">
        <f>1.010852*VLOOKUP('Munka - y=xi'!J37,coco!$A$85:$GG$106,coco!H$107,0)</f>
        <v>287.08196800000002</v>
      </c>
      <c r="I145">
        <f>1.010852*VLOOKUP('Munka - y=xi'!K37,coco!$A$85:$GG$106,coco!I$107,0)</f>
        <v>0</v>
      </c>
      <c r="J145">
        <f>1.010852*VLOOKUP('Munka - y=xi'!L37,coco!$A$85:$GG$106,coco!J$107,0)</f>
        <v>0</v>
      </c>
      <c r="K145">
        <f>1.010852*VLOOKUP('Munka - y=xi'!M37,coco!$A$85:$GG$106,coco!K$107,0)</f>
        <v>0</v>
      </c>
      <c r="L145">
        <f>1.010852*VLOOKUP('Munka - y=xi'!N37,coco!$A$85:$GG$106,coco!L$107,0)</f>
        <v>26.787578000000003</v>
      </c>
      <c r="M145">
        <f>1.010852*VLOOKUP('Munka - y=xi'!O37,coco!$A$85:$GG$106,coco!M$107,0)</f>
        <v>0</v>
      </c>
      <c r="N145">
        <f>1.010852*VLOOKUP('Munka - y=xi'!P37,coco!$A$85:$GG$106,coco!N$107,0)</f>
        <v>42.961210000000001</v>
      </c>
      <c r="O145">
        <f>1.010852*VLOOKUP('Munka - y=xi'!Q37,coco!$A$85:$GG$106,coco!O$107,0)</f>
        <v>0</v>
      </c>
      <c r="P145">
        <f>1.010852*VLOOKUP('Munka - y=xi'!R37,coco!$A$85:$GG$106,coco!P$107,0)</f>
        <v>0</v>
      </c>
      <c r="Q145">
        <f>1.010852*VLOOKUP('Munka - y=xi'!S37,coco!$A$85:$GG$106,coco!Q$107,0)</f>
        <v>0</v>
      </c>
      <c r="R145">
        <f>1.010852*VLOOKUP('Munka - y=xi'!T37,coco!$A$85:$GG$106,coco!R$107,0)</f>
        <v>259.28353800000002</v>
      </c>
      <c r="S145">
        <f>1.010852*VLOOKUP('Munka - y=xi'!U37,coco!$A$85:$GG$106,coco!S$107,0)</f>
        <v>10.613946</v>
      </c>
      <c r="T145">
        <f>1.010852*VLOOKUP('Munka - y=xi'!V37,coco!$A$85:$GG$106,coco!T$107,0)</f>
        <v>0</v>
      </c>
      <c r="U145">
        <f>1.010852*VLOOKUP('Munka - y=xi'!W37,coco!$A$85:$GG$106,coco!U$107,0)</f>
        <v>290.61995000000002</v>
      </c>
      <c r="V145">
        <f>1.010852*VLOOKUP('Munka - y=xi'!X37,coco!$A$85:$GG$106,coco!V$107,0)</f>
        <v>0</v>
      </c>
      <c r="W145">
        <f>1.010852*VLOOKUP('Munka - y=xi'!Y37,coco!$A$85:$GG$106,coco!W$107,0)</f>
        <v>0</v>
      </c>
      <c r="X145">
        <f>1.010852*VLOOKUP('Munka - y=xi'!Z37,coco!$A$85:$GG$106,coco!X$107,0)</f>
        <v>23.249596</v>
      </c>
      <c r="Y145">
        <f>1.010852*VLOOKUP('Munka - y=xi'!AA37,coco!$A$85:$GG$106,coco!Y$107,0)</f>
        <v>120.29138800000001</v>
      </c>
      <c r="Z145">
        <f>1.010852*VLOOKUP('Munka - y=xi'!AB37,coco!$A$85:$GG$106,coco!Z$107,0)</f>
        <v>0</v>
      </c>
      <c r="AA145">
        <f>1.010852*VLOOKUP('Munka - y=xi'!AC37,coco!$A$85:$GG$106,coco!AA$107,0)</f>
        <v>0</v>
      </c>
      <c r="AB145">
        <f>1.010852*VLOOKUP('Munka - y=xi'!AD37,coco!$A$85:$GG$106,coco!AB$107,0)</f>
        <v>0</v>
      </c>
      <c r="AC145">
        <f>1.010852*VLOOKUP('Munka - y=xi'!AE37,coco!$A$85:$GG$106,coco!AC$107,0)</f>
        <v>0</v>
      </c>
      <c r="AD145">
        <f>1.010852*VLOOKUP('Munka - y=xi'!AF37,coco!$A$85:$GG$106,coco!AD$107,0)</f>
        <v>0</v>
      </c>
      <c r="AE145">
        <f>1.010852*VLOOKUP('Munka - y=xi'!AG37,coco!$A$85:$GG$106,coco!AE$107,0)</f>
        <v>0</v>
      </c>
      <c r="AF145">
        <f>1.010852*VLOOKUP('Munka - y=xi'!AH37,coco!$A$85:$GG$106,coco!AF$107,0)</f>
        <v>105.12860800000001</v>
      </c>
      <c r="AG145">
        <f>1.010852*VLOOKUP('Munka - y=xi'!AI37,coco!$A$85:$GG$106,coco!AG$107,0)</f>
        <v>17.184484000000001</v>
      </c>
      <c r="AH145">
        <f>1.010852*VLOOKUP('Munka - y=xi'!AJ37,coco!$A$85:$GG$106,coco!AH$107,0)</f>
        <v>0</v>
      </c>
      <c r="AI145">
        <f>1.010852*VLOOKUP('Munka - y=xi'!AK37,coco!$A$85:$GG$106,coco!AI$107,0)</f>
        <v>0</v>
      </c>
      <c r="AJ145">
        <f>1.010852*VLOOKUP('Munka - y=xi'!AL37,coco!$A$85:$GG$106,coco!AJ$107,0)</f>
        <v>0</v>
      </c>
      <c r="AK145">
        <f>1.010852*VLOOKUP('Munka - y=xi'!AM37,coco!$A$85:$GG$106,coco!AK$107,0)</f>
        <v>328.52690000000001</v>
      </c>
      <c r="AL145">
        <f>1.010852*VLOOKUP('Munka - y=xi'!AN37,coco!$A$85:$GG$106,coco!AL$107,0)</f>
        <v>0</v>
      </c>
      <c r="AM145">
        <f>1.010852*VLOOKUP('Munka - y=xi'!AO37,coco!$A$85:$GG$106,coco!AM$107,0)</f>
        <v>128.88363000000001</v>
      </c>
      <c r="AN145">
        <f>1.010852*VLOOKUP('Munka - y=xi'!AP37,coco!$A$85:$GG$106,coco!AN$107,0)</f>
        <v>0</v>
      </c>
      <c r="AO145">
        <f>1.010852*VLOOKUP('Munka - y=xi'!AQ37,coco!$A$85:$GG$106,coco!AO$107,0)</f>
        <v>0</v>
      </c>
      <c r="AP145">
        <f>1.010852*VLOOKUP('Munka - y=xi'!AR37,coco!$A$85:$GG$106,coco!AP$107,0)</f>
        <v>0</v>
      </c>
      <c r="AQ145">
        <f>1.010852*VLOOKUP('Munka - y=xi'!AS37,coco!$A$85:$GG$106,coco!AQ$107,0)</f>
        <v>0</v>
      </c>
      <c r="AR145">
        <f>1.010852*VLOOKUP('Munka - y=xi'!AT37,coco!$A$85:$GG$106,coco!AR$107,0)</f>
        <v>2.5271300000000001</v>
      </c>
      <c r="AS145">
        <f>1.010852*VLOOKUP('Munka - y=xi'!AU37,coco!$A$85:$GG$106,coco!AS$107,0)</f>
        <v>47.510044000000001</v>
      </c>
      <c r="AT145">
        <f>1.010852*VLOOKUP('Munka - y=xi'!AV37,coco!$A$85:$GG$106,coco!AT$107,0)</f>
        <v>0</v>
      </c>
      <c r="AU145">
        <f>1.010852*VLOOKUP('Munka - y=xi'!AW37,coco!$A$85:$GG$106,coco!AU$107,0)</f>
        <v>146.57354000000001</v>
      </c>
      <c r="AV145">
        <f>1.010852*VLOOKUP('Munka - y=xi'!AX37,coco!$A$85:$GG$106,coco!AV$107,0)</f>
        <v>133.93789000000001</v>
      </c>
      <c r="AW145">
        <f>1.010852*VLOOKUP('Munka - y=xi'!AY37,coco!$A$85:$GG$106,coco!AW$107,0)</f>
        <v>0</v>
      </c>
      <c r="AX145">
        <f>1.010852*VLOOKUP('Munka - y=xi'!AZ37,coco!$A$85:$GG$106,coco!AX$107,0)</f>
        <v>0</v>
      </c>
      <c r="AY145">
        <f>1.010852*VLOOKUP('Munka - y=xi'!BA37,coco!$A$85:$GG$106,coco!AY$107,0)</f>
        <v>0</v>
      </c>
      <c r="AZ145">
        <f>1.010852*VLOOKUP('Munka - y=xi'!BB37,coco!$A$85:$GG$106,coco!AZ$107,0)</f>
        <v>61.661972000000006</v>
      </c>
      <c r="BA145">
        <f>1.010852*VLOOKUP('Munka - y=xi'!BC37,coco!$A$85:$GG$106,coco!BA$107,0)</f>
        <v>0</v>
      </c>
      <c r="BB145">
        <f>1.010852*VLOOKUP('Munka - y=xi'!BD37,coco!$A$85:$GG$106,coco!BB$107,0)</f>
        <v>11.624798</v>
      </c>
      <c r="BC145">
        <f>1.010852*VLOOKUP('Munka - y=xi'!BE37,coco!$A$85:$GG$106,coco!BC$107,0)</f>
        <v>28.809282000000003</v>
      </c>
      <c r="BD145">
        <f>1.010852*VLOOKUP('Munka - y=xi'!BF37,coco!$A$85:$GG$106,coco!BD$107,0)</f>
        <v>0</v>
      </c>
      <c r="BE145">
        <f>1.010852*VLOOKUP('Munka - y=xi'!BG37,coco!$A$85:$GG$106,coco!BE$107,0)</f>
        <v>103.61233000000001</v>
      </c>
      <c r="BF145">
        <f>1.010852*VLOOKUP('Munka - y=xi'!BH37,coco!$A$85:$GG$106,coco!BF$107,0)</f>
        <v>0</v>
      </c>
      <c r="BG145">
        <f>1.010852*VLOOKUP('Munka - y=xi'!BI37,coco!$A$85:$GG$106,coco!BG$107,0)</f>
        <v>90.471254000000002</v>
      </c>
      <c r="BH145">
        <f>1.010852*VLOOKUP('Munka - y=xi'!BJ37,coco!$A$85:$GG$106,coco!BH$107,0)</f>
        <v>737.92196000000001</v>
      </c>
      <c r="BI145">
        <f>1.010852*VLOOKUP('Munka - y=xi'!BK37,coco!$A$85:$GG$106,coco!BI$107,0)</f>
        <v>0</v>
      </c>
      <c r="BJ145">
        <f>1.010852*VLOOKUP('Munka - y=xi'!BL37,coco!$A$85:$GG$106,coco!BJ$107,0)</f>
        <v>183.975064</v>
      </c>
      <c r="BK145">
        <f>1.010852*VLOOKUP('Munka - y=xi'!BM37,coco!$A$85:$GG$106,coco!BK$107,0)</f>
        <v>20.722466000000001</v>
      </c>
      <c r="BL145">
        <f>1.010852*VLOOKUP('Munka - y=xi'!BN37,coco!$A$85:$GG$106,coco!BL$107,0)</f>
        <v>0</v>
      </c>
      <c r="BM145">
        <f>1.010852*VLOOKUP('Munka - y=xi'!BO37,coco!$A$85:$GG$106,coco!BM$107,0)</f>
        <v>0</v>
      </c>
      <c r="BN145">
        <f>1.010852*VLOOKUP('Munka - y=xi'!BP37,coco!$A$85:$GG$106,coco!BN$107,0)</f>
        <v>0</v>
      </c>
      <c r="BO145">
        <f>1.010852*VLOOKUP('Munka - y=xi'!BQ37,coco!$A$85:$GG$106,coco!BO$107,0)</f>
        <v>0</v>
      </c>
      <c r="BP145">
        <f>1.010852*VLOOKUP('Munka - y=xi'!BR37,coco!$A$85:$GG$106,coco!BP$107,0)</f>
        <v>0</v>
      </c>
      <c r="BQ145">
        <f>1.010852*VLOOKUP('Munka - y=xi'!BS37,coco!$A$85:$GG$106,coco!BQ$107,0)</f>
        <v>772.29092800000001</v>
      </c>
      <c r="BR145">
        <f>1.010852*VLOOKUP('Munka - y=xi'!BT37,coco!$A$85:$GG$106,coco!BR$107,0)</f>
        <v>0</v>
      </c>
      <c r="BS145">
        <f>1.010852*VLOOKUP('Munka - y=xi'!BU37,coco!$A$85:$GG$106,coco!BS$107,0)</f>
        <v>0</v>
      </c>
      <c r="BT145">
        <f>1.010852*VLOOKUP('Munka - y=xi'!BV37,coco!$A$85:$GG$106,coco!BT$107,0)</f>
        <v>0</v>
      </c>
      <c r="BU145">
        <f>1.010852*VLOOKUP('Munka - y=xi'!BW37,coco!$A$85:$GG$106,coco!BU$107,0)</f>
        <v>0</v>
      </c>
      <c r="BV145">
        <f>1.010852*VLOOKUP('Munka - y=xi'!BX37,coco!$A$85:$GG$106,coco!BV$107,0)</f>
        <v>0</v>
      </c>
      <c r="BW145">
        <f>1.010852*VLOOKUP('Munka - y=xi'!BY37,coco!$A$85:$GG$106,coco!BW$107,0)</f>
        <v>0</v>
      </c>
      <c r="BX145">
        <f>1.010852*VLOOKUP('Munka - y=xi'!BZ37,coco!$A$85:$GG$106,coco!BX$107,0)</f>
        <v>0</v>
      </c>
      <c r="BY145">
        <f>1.010852*VLOOKUP('Munka - y=xi'!CA37,coco!$A$85:$GG$106,coco!BY$107,0)</f>
        <v>29.314708000000003</v>
      </c>
      <c r="BZ145">
        <f>1.010852*VLOOKUP('Munka - y=xi'!CB37,coco!$A$85:$GG$106,coco!BZ$107,0)</f>
        <v>0</v>
      </c>
      <c r="CA145">
        <f>1.010852*VLOOKUP('Munka - y=xi'!CC37,coco!$A$85:$GG$106,coco!CA$107,0)</f>
        <v>0</v>
      </c>
      <c r="CB145">
        <f>1.010852*VLOOKUP('Munka - y=xi'!CD37,coco!$A$85:$GG$106,coco!CB$107,0)</f>
        <v>0</v>
      </c>
      <c r="CC145">
        <f>1.010852*VLOOKUP('Munka - y=xi'!CE37,coco!$A$85:$GG$106,coco!CC$107,0)</f>
        <v>0</v>
      </c>
      <c r="CD145">
        <f>1.010852*VLOOKUP('Munka - y=xi'!CF37,coco!$A$85:$GG$106,coco!CD$107,0)</f>
        <v>0</v>
      </c>
      <c r="CE145">
        <f>1.010852*VLOOKUP('Munka - y=xi'!CG37,coco!$A$85:$GG$106,coco!CE$107,0)</f>
        <v>0</v>
      </c>
      <c r="CF145">
        <f>1.010852*VLOOKUP('Munka - y=xi'!CH37,coco!$A$85:$GG$106,coco!CF$107,0)</f>
        <v>15.162780000000001</v>
      </c>
      <c r="CG145">
        <f>1.010852*VLOOKUP('Munka - y=xi'!CI37,coco!$A$85:$GG$106,coco!CG$107,0)</f>
        <v>0</v>
      </c>
      <c r="CH145">
        <f>1.010852*VLOOKUP('Munka - y=xi'!CJ37,coco!$A$85:$GG$106,coco!CH$107,0)</f>
        <v>30.325560000000003</v>
      </c>
      <c r="CI145">
        <f>1.010852*VLOOKUP('Munka - y=xi'!CK37,coco!$A$85:$GG$106,coco!CI$107,0)</f>
        <v>0</v>
      </c>
      <c r="CJ145">
        <f>1.010852*VLOOKUP('Munka - y=xi'!CL37,coco!$A$85:$GG$106,coco!CJ$107,0)</f>
        <v>158.70376400000001</v>
      </c>
      <c r="CK145">
        <f>1.010852*VLOOKUP('Munka - y=xi'!CM37,coco!$A$85:$GG$106,coco!CK$107,0)</f>
        <v>0</v>
      </c>
      <c r="CL145">
        <f>1.010852*VLOOKUP('Munka - y=xi'!CN37,coco!$A$85:$GG$106,coco!CL$107,0)</f>
        <v>0</v>
      </c>
      <c r="CM145">
        <f>1.010852*VLOOKUP('Munka - y=xi'!CO37,coco!$A$85:$GG$106,coco!CM$107,0)</f>
        <v>0</v>
      </c>
      <c r="CN145">
        <f>1.010852*VLOOKUP('Munka - y=xi'!CP37,coco!$A$85:$GG$106,coco!CN$107,0)</f>
        <v>0</v>
      </c>
      <c r="CO145">
        <f>1.010852*VLOOKUP('Munka - y=xi'!CQ37,coco!$A$85:$GG$106,coco!CO$107,0)</f>
        <v>0</v>
      </c>
      <c r="CP145">
        <f>1.010852*VLOOKUP('Munka - y=xi'!CR37,coco!$A$85:$GG$106,coco!CP$107,0)</f>
        <v>0</v>
      </c>
      <c r="CQ145">
        <f>1.010852*VLOOKUP('Munka - y=xi'!CS37,coco!$A$85:$GG$106,coco!CQ$107,0)</f>
        <v>168.30685800000001</v>
      </c>
      <c r="CR145">
        <f>1.010852*VLOOKUP('Munka - y=xi'!CT37,coco!$A$85:$GG$106,coco!CR$107,0)</f>
        <v>0</v>
      </c>
      <c r="CS145">
        <f>1.010852*VLOOKUP('Munka - y=xi'!CU37,coco!$A$85:$GG$106,coco!CS$107,0)</f>
        <v>0</v>
      </c>
      <c r="CT145">
        <f>1.010852*VLOOKUP('Munka - y=xi'!CV37,coco!$A$85:$GG$106,coco!CT$107,0)</f>
        <v>0</v>
      </c>
      <c r="CU145">
        <f>1.010852*VLOOKUP('Munka - y=xi'!CW37,coco!$A$85:$GG$106,coco!CU$107,0)</f>
        <v>0</v>
      </c>
      <c r="CV145">
        <f>1.010852*VLOOKUP('Munka - y=xi'!CX37,coco!$A$85:$GG$106,coco!CV$107,0)</f>
        <v>0</v>
      </c>
      <c r="CW145">
        <f>1.010852*VLOOKUP('Munka - y=xi'!CY37,coco!$A$85:$GG$106,coco!CW$107,0)</f>
        <v>0</v>
      </c>
      <c r="CX145">
        <f>1.010852*VLOOKUP('Munka - y=xi'!CZ37,coco!$A$85:$GG$106,coco!CX$107,0)</f>
        <v>0</v>
      </c>
      <c r="CY145">
        <f>1.010852*VLOOKUP('Munka - y=xi'!DA37,coco!$A$85:$GG$106,coco!CY$107,0)</f>
        <v>0</v>
      </c>
      <c r="CZ145">
        <f>1.010852*VLOOKUP('Munka - y=xi'!DB37,coco!$A$85:$GG$106,coco!CZ$107,0)</f>
        <v>0</v>
      </c>
      <c r="DA145">
        <f>1.010852*VLOOKUP('Munka - y=xi'!DC37,coco!$A$85:$GG$106,coco!DA$107,0)</f>
        <v>0</v>
      </c>
      <c r="DB145">
        <f>1.010852*VLOOKUP('Munka - y=xi'!DD37,coco!$A$85:$GG$106,coco!DB$107,0)</f>
        <v>0</v>
      </c>
      <c r="DC145">
        <f>1.010852*VLOOKUP('Munka - y=xi'!DE37,coco!$A$85:$GG$106,coco!DC$107,0)</f>
        <v>0</v>
      </c>
      <c r="DD145">
        <f>1.010852*VLOOKUP('Munka - y=xi'!DF37,coco!$A$85:$GG$106,coco!DD$107,0)</f>
        <v>202.17040000000003</v>
      </c>
      <c r="DE145">
        <f>1.010852*VLOOKUP('Munka - y=xi'!DG37,coco!$A$85:$GG$106,coco!DE$107,0)</f>
        <v>0</v>
      </c>
      <c r="DF145">
        <f>1.010852*VLOOKUP('Munka - y=xi'!DH37,coco!$A$85:$GG$106,coco!DF$107,0)</f>
        <v>137.47587200000001</v>
      </c>
      <c r="DG145">
        <f>1.010852*VLOOKUP('Munka - y=xi'!DI37,coco!$A$85:$GG$106,coco!DG$107,0)</f>
        <v>0</v>
      </c>
      <c r="DH145">
        <f>1.010852*VLOOKUP('Munka - y=xi'!DJ37,coco!$A$85:$GG$106,coco!DH$107,0)</f>
        <v>0</v>
      </c>
      <c r="DI145">
        <f>1.010852*VLOOKUP('Munka - y=xi'!DK37,coco!$A$85:$GG$106,coco!DI$107,0)</f>
        <v>0</v>
      </c>
      <c r="DJ145">
        <f>1.010852*VLOOKUP('Munka - y=xi'!DL37,coco!$A$85:$GG$106,coco!DJ$107,0)</f>
        <v>0</v>
      </c>
      <c r="DK145">
        <f>1.010852*VLOOKUP('Munka - y=xi'!DM37,coco!$A$85:$GG$106,coco!DK$107,0)</f>
        <v>0</v>
      </c>
      <c r="DL145">
        <f>1.010852*VLOOKUP('Munka - y=xi'!DN37,coco!$A$85:$GG$106,coco!DL$107,0)</f>
        <v>0</v>
      </c>
      <c r="DM145">
        <f>1.010852*VLOOKUP('Munka - y=xi'!DO37,coco!$A$85:$GG$106,coco!DM$107,0)</f>
        <v>0</v>
      </c>
      <c r="DN145">
        <f>1.010852*VLOOKUP('Munka - y=xi'!DP37,coco!$A$85:$GG$106,coco!DN$107,0)</f>
        <v>0</v>
      </c>
      <c r="DO145">
        <f>1.010852*VLOOKUP('Munka - y=xi'!DQ37,coco!$A$85:$GG$106,coco!DO$107,0)</f>
        <v>0</v>
      </c>
      <c r="DP145">
        <f>1.010852*VLOOKUP('Munka - y=xi'!DR37,coco!$A$85:$GG$106,coco!DP$107,0)</f>
        <v>0</v>
      </c>
      <c r="DQ145">
        <f>1.010852*VLOOKUP('Munka - y=xi'!DS37,coco!$A$85:$GG$106,coco!DQ$107,0)</f>
        <v>0</v>
      </c>
      <c r="DR145">
        <f>1.010852*VLOOKUP('Munka - y=xi'!DT37,coco!$A$85:$GG$106,coco!DR$107,0)</f>
        <v>0</v>
      </c>
      <c r="DS145">
        <f>1.010852*VLOOKUP('Munka - y=xi'!DU37,coco!$A$85:$GG$106,coco!DS$107,0)</f>
        <v>0</v>
      </c>
      <c r="DT145">
        <f>1.010852*VLOOKUP('Munka - y=xi'!DV37,coco!$A$85:$GG$106,coco!DT$107,0)</f>
        <v>0</v>
      </c>
      <c r="DU145">
        <f>1.010852*VLOOKUP('Munka - y=xi'!DW37,coco!$A$85:$GG$106,coco!DU$107,0)</f>
        <v>0</v>
      </c>
      <c r="DV145">
        <f>1.010852*VLOOKUP('Munka - y=xi'!DX37,coco!$A$85:$GG$106,coco!DV$107,0)</f>
        <v>0</v>
      </c>
      <c r="DW145">
        <f>1.010852*VLOOKUP('Munka - y=xi'!DY37,coco!$A$85:$GG$106,coco!DW$107,0)</f>
        <v>0</v>
      </c>
      <c r="DX145">
        <f>1.010852*VLOOKUP('Munka - y=xi'!DZ37,coco!$A$85:$GG$106,coco!DX$107,0)</f>
        <v>0</v>
      </c>
      <c r="DY145">
        <f>1.010852*VLOOKUP('Munka - y=xi'!EA37,coco!$A$85:$GG$106,coco!DY$107,0)</f>
        <v>0</v>
      </c>
      <c r="DZ145">
        <f>1.010852*VLOOKUP('Munka - y=xi'!EB37,coco!$A$85:$GG$106,coco!DZ$107,0)</f>
        <v>0</v>
      </c>
      <c r="EA145">
        <f>1.010852*VLOOKUP('Munka - y=xi'!EC37,coco!$A$85:$GG$106,coco!EA$107,0)</f>
        <v>0</v>
      </c>
      <c r="EB145">
        <f>1.010852*VLOOKUP('Munka - y=xi'!ED37,coco!$A$85:$GG$106,coco!EB$107,0)</f>
        <v>0</v>
      </c>
      <c r="EC145">
        <f>1.010852*VLOOKUP('Munka - y=xi'!EE37,coco!$A$85:$GG$106,coco!EC$107,0)</f>
        <v>2.5271300000000001</v>
      </c>
      <c r="ED145">
        <f>1.010852*VLOOKUP('Munka - y=xi'!EF37,coco!$A$85:$GG$106,coco!ED$107,0)</f>
        <v>0</v>
      </c>
      <c r="EE145">
        <f>1.010852*VLOOKUP('Munka - y=xi'!EG37,coco!$A$85:$GG$106,coco!EE$107,0)</f>
        <v>148.59524400000001</v>
      </c>
      <c r="EF145">
        <f>1.010852*VLOOKUP('Munka - y=xi'!EH37,coco!$A$85:$GG$106,coco!EF$107,0)</f>
        <v>0</v>
      </c>
      <c r="EG145">
        <f>1.010852*VLOOKUP('Munka - y=xi'!EI37,coco!$A$85:$GG$106,coco!EG$107,0)</f>
        <v>0</v>
      </c>
      <c r="EH145">
        <f>1.010852*VLOOKUP('Munka - y=xi'!EJ37,coco!$A$85:$GG$106,coco!EH$107,0)</f>
        <v>0</v>
      </c>
      <c r="EI145">
        <f>1.010852*VLOOKUP('Munka - y=xi'!EK37,coco!$A$85:$GG$106,coco!EI$107,0)</f>
        <v>0</v>
      </c>
      <c r="EJ145">
        <f>1.010852*VLOOKUP('Munka - y=xi'!EL37,coco!$A$85:$GG$106,coco!EJ$107,0)</f>
        <v>0</v>
      </c>
      <c r="EK145">
        <f>1.010852*VLOOKUP('Munka - y=xi'!EM37,coco!$A$85:$GG$106,coco!EK$107,0)</f>
        <v>0</v>
      </c>
      <c r="EL145">
        <f>1.010852*VLOOKUP('Munka - y=xi'!EN37,coco!$A$85:$GG$106,coco!EL$107,0)</f>
        <v>0</v>
      </c>
      <c r="EM145">
        <f>1.010852*VLOOKUP('Munka - y=xi'!EO37,coco!$A$85:$GG$106,coco!EM$107,0)</f>
        <v>0</v>
      </c>
      <c r="EN145">
        <f>1.010852*VLOOKUP('Munka - y=xi'!EP37,coco!$A$85:$GG$106,coco!EN$107,0)</f>
        <v>0</v>
      </c>
      <c r="EO145">
        <f>1.010852*VLOOKUP('Munka - y=xi'!EQ37,coco!$A$85:$GG$106,coco!EO$107,0)</f>
        <v>0</v>
      </c>
      <c r="EP145">
        <f>1.010852*VLOOKUP('Munka - y=xi'!ER37,coco!$A$85:$GG$106,coco!EP$107,0)</f>
        <v>0</v>
      </c>
      <c r="EQ145">
        <f>1.010852*VLOOKUP('Munka - y=xi'!ES37,coco!$A$85:$GG$106,coco!EQ$107,0)</f>
        <v>0</v>
      </c>
      <c r="ER145">
        <f>1.010852*VLOOKUP('Munka - y=xi'!ET37,coco!$A$85:$GG$106,coco!ER$107,0)</f>
        <v>0</v>
      </c>
      <c r="ES145">
        <f>1.010852*VLOOKUP('Munka - y=xi'!EU37,coco!$A$85:$GG$106,coco!ES$107,0)</f>
        <v>0</v>
      </c>
      <c r="ET145">
        <f>1.010852*VLOOKUP('Munka - y=xi'!EV37,coco!$A$85:$GG$106,coco!ET$107,0)</f>
        <v>52.564304000000007</v>
      </c>
      <c r="EU145">
        <f>1.010852*VLOOKUP('Munka - y=xi'!EW37,coco!$A$85:$GG$106,coco!EU$107,0)</f>
        <v>0</v>
      </c>
      <c r="EV145">
        <f>1.010852*VLOOKUP('Munka - y=xi'!EX37,coco!$A$85:$GG$106,coco!EV$107,0)</f>
        <v>0</v>
      </c>
      <c r="EW145">
        <f>1.010852*VLOOKUP('Munka - y=xi'!EY37,coco!$A$85:$GG$106,coco!EW$107,0)</f>
        <v>0</v>
      </c>
      <c r="EX145">
        <f>1.010852*VLOOKUP('Munka - y=xi'!EZ37,coco!$A$85:$GG$106,coco!EX$107,0)</f>
        <v>0</v>
      </c>
      <c r="EY145">
        <f>1.010852*VLOOKUP('Munka - y=xi'!FA37,coco!$A$85:$GG$106,coco!EY$107,0)</f>
        <v>0</v>
      </c>
      <c r="EZ145">
        <f>1.010852*VLOOKUP('Munka - y=xi'!FB37,coco!$A$85:$GG$106,coco!EZ$107,0)</f>
        <v>0</v>
      </c>
      <c r="FA145">
        <f>1.010852*VLOOKUP('Munka - y=xi'!FC37,coco!$A$85:$GG$106,coco!FA$107,0)</f>
        <v>33.358116000000003</v>
      </c>
      <c r="FB145">
        <f>1.010852*VLOOKUP('Munka - y=xi'!FD37,coco!$A$85:$GG$106,coco!FB$107,0)</f>
        <v>0</v>
      </c>
      <c r="FC145">
        <f>1.010852*VLOOKUP('Munka - y=xi'!FE37,coco!$A$85:$GG$106,coco!FC$107,0)</f>
        <v>0</v>
      </c>
      <c r="FD145">
        <f>1.010852*VLOOKUP('Munka - y=xi'!FF37,coco!$A$85:$GG$106,coco!FD$107,0)</f>
        <v>0</v>
      </c>
      <c r="FE145">
        <f>1.010852*VLOOKUP('Munka - y=xi'!FG37,coco!$A$85:$GG$106,coco!FE$107,0)</f>
        <v>0</v>
      </c>
      <c r="FF145">
        <f>1.010852*VLOOKUP('Munka - y=xi'!FH37,coco!$A$85:$GG$106,coco!FF$107,0)</f>
        <v>0</v>
      </c>
      <c r="FG145">
        <f>1.010852*VLOOKUP('Munka - y=xi'!FI37,coco!$A$85:$GG$106,coco!FG$107,0)</f>
        <v>0</v>
      </c>
      <c r="FH145">
        <f>1.010852*VLOOKUP('Munka - y=xi'!FJ37,coco!$A$85:$GG$106,coco!FH$107,0)</f>
        <v>0</v>
      </c>
      <c r="FI145">
        <f>1.010852*VLOOKUP('Munka - y=xi'!FK37,coco!$A$85:$GG$106,coco!FI$107,0)</f>
        <v>0</v>
      </c>
      <c r="FJ145">
        <f>1.010852*VLOOKUP('Munka - y=xi'!FL37,coco!$A$85:$GG$106,coco!FJ$107,0)</f>
        <v>0</v>
      </c>
      <c r="FK145">
        <f>1.010852*VLOOKUP('Munka - y=xi'!FM37,coco!$A$85:$GG$106,coco!FK$107,0)</f>
        <v>0</v>
      </c>
      <c r="FL145">
        <f>1.010852*VLOOKUP('Munka - y=xi'!FN37,coco!$A$85:$GG$106,coco!FL$107,0)</f>
        <v>0</v>
      </c>
      <c r="FM145">
        <f>1.010852*VLOOKUP('Munka - y=xi'!FO37,coco!$A$85:$GG$106,coco!FM$107,0)</f>
        <v>0</v>
      </c>
      <c r="FN145">
        <f>1.010852*VLOOKUP('Munka - y=xi'!FP37,coco!$A$85:$GG$106,coco!FN$107,0)</f>
        <v>37.906950000000002</v>
      </c>
      <c r="FO145">
        <f>1.010852*VLOOKUP('Munka - y=xi'!FQ37,coco!$A$85:$GG$106,coco!FO$107,0)</f>
        <v>0</v>
      </c>
      <c r="FP145">
        <f>1.010852*VLOOKUP('Munka - y=xi'!FR37,coco!$A$85:$GG$106,coco!FP$107,0)</f>
        <v>0</v>
      </c>
      <c r="FQ145">
        <f>1.010852*VLOOKUP('Munka - y=xi'!FS37,coco!$A$85:$GG$106,coco!FQ$107,0)</f>
        <v>0</v>
      </c>
      <c r="FR145">
        <f>1.010852*VLOOKUP('Munka - y=xi'!FT37,coco!$A$85:$GG$106,coco!FR$107,0)</f>
        <v>0</v>
      </c>
      <c r="FS145">
        <f>1.010852*VLOOKUP('Munka - y=xi'!FU37,coco!$A$85:$GG$106,coco!FS$107,0)</f>
        <v>0</v>
      </c>
      <c r="FT145">
        <f>1.010852*VLOOKUP('Munka - y=xi'!FV37,coco!$A$85:$GG$106,coco!FT$107,0)</f>
        <v>0</v>
      </c>
      <c r="FU145">
        <f>1.010852*VLOOKUP('Munka - y=xi'!FW37,coco!$A$85:$GG$106,coco!FU$107,0)</f>
        <v>0</v>
      </c>
      <c r="FV145">
        <f>1.010852*VLOOKUP('Munka - y=xi'!FX37,coco!$A$85:$GG$106,coco!FV$107,0)</f>
        <v>0</v>
      </c>
      <c r="FW145">
        <f>1.010852*VLOOKUP('Munka - y=xi'!FY37,coco!$A$85:$GG$106,coco!FW$107,0)</f>
        <v>637.34218600000008</v>
      </c>
      <c r="FX145">
        <f>1.010852*VLOOKUP('Munka - y=xi'!FZ37,coco!$A$85:$GG$106,coco!FX$107,0)</f>
        <v>0</v>
      </c>
      <c r="FY145">
        <f>1.010852*VLOOKUP('Munka - y=xi'!GA37,coco!$A$85:$GG$106,coco!FY$107,0)</f>
        <v>0</v>
      </c>
      <c r="FZ145">
        <f>1.010852*VLOOKUP('Munka - y=xi'!GB37,coco!$A$85:$GG$106,coco!FZ$107,0)</f>
        <v>0</v>
      </c>
      <c r="GA145">
        <f>1.010852*VLOOKUP('Munka - y=xi'!GC37,coco!$A$85:$GG$106,coco!GA$107,0)</f>
        <v>0</v>
      </c>
      <c r="GB145">
        <f>1.010852*VLOOKUP('Munka - y=xi'!GD37,coco!$A$85:$GG$106,coco!GB$107,0)</f>
        <v>0</v>
      </c>
      <c r="GC145">
        <f>1.010852*VLOOKUP('Munka - y=xi'!GE37,coco!$A$85:$GG$106,coco!GC$107,0)</f>
        <v>0</v>
      </c>
      <c r="GD145">
        <f>1.010852*VLOOKUP('Munka - y=xi'!GF37,coco!$A$85:$GG$106,coco!GD$107,0)</f>
        <v>0</v>
      </c>
      <c r="GE145">
        <f>1.010852*VLOOKUP('Munka - y=xi'!GG37,coco!$A$85:$GG$106,coco!GE$107,0)</f>
        <v>0</v>
      </c>
      <c r="GF145">
        <f>1.010852*VLOOKUP('Munka - y=xi'!GH37,coco!$A$85:$GG$106,coco!GF$107,0)</f>
        <v>0</v>
      </c>
      <c r="GG145">
        <f>1.010852*VLOOKUP('Munka - y=xi'!GI37,coco!$A$85:$GG$106,coco!GG$107,0)</f>
        <v>0</v>
      </c>
      <c r="GH145">
        <f t="shared" si="25"/>
        <v>5636.0053260000022</v>
      </c>
      <c r="GI145">
        <f>'Munka - y=xi'!GJ37</f>
        <v>5695</v>
      </c>
      <c r="GJ145">
        <f t="shared" si="26"/>
        <v>58.994673999997758</v>
      </c>
    </row>
    <row r="146" spans="1:192" hidden="1">
      <c r="A146" t="str">
        <f>'Munka - y=xi'!A38</f>
        <v>Kosd 2001</v>
      </c>
      <c r="B146">
        <f>1.010852*VLOOKUP('Munka - y=xi'!D38,coco!$A$85:$GG$106,coco!B$107,0)</f>
        <v>0</v>
      </c>
      <c r="C146">
        <f>1.010852*VLOOKUP('Munka - y=xi'!E38,coco!$A$85:$GG$106,coco!C$107,0)</f>
        <v>0</v>
      </c>
      <c r="D146">
        <f>1.010852*VLOOKUP('Munka - y=xi'!F38,coco!$A$85:$GG$106,coco!D$107,0)</f>
        <v>0</v>
      </c>
      <c r="E146">
        <f>1.010852*VLOOKUP('Munka - y=xi'!G38,coco!$A$85:$GG$106,coco!E$107,0)</f>
        <v>0</v>
      </c>
      <c r="F146">
        <f>1.010852*VLOOKUP('Munka - y=xi'!H38,coco!$A$85:$GG$106,coco!F$107,0)</f>
        <v>0</v>
      </c>
      <c r="G146">
        <f>1.010852*VLOOKUP('Munka - y=xi'!I38,coco!$A$85:$GG$106,coco!G$107,0)</f>
        <v>0</v>
      </c>
      <c r="H146">
        <f>1.010852*VLOOKUP('Munka - y=xi'!J38,coco!$A$85:$GG$106,coco!H$107,0)</f>
        <v>0</v>
      </c>
      <c r="I146">
        <f>1.010852*VLOOKUP('Munka - y=xi'!K38,coco!$A$85:$GG$106,coco!I$107,0)</f>
        <v>0</v>
      </c>
      <c r="J146">
        <f>1.010852*VLOOKUP('Munka - y=xi'!L38,coco!$A$85:$GG$106,coco!J$107,0)</f>
        <v>0</v>
      </c>
      <c r="K146">
        <f>1.010852*VLOOKUP('Munka - y=xi'!M38,coco!$A$85:$GG$106,coco!K$107,0)</f>
        <v>0</v>
      </c>
      <c r="L146">
        <f>1.010852*VLOOKUP('Munka - y=xi'!N38,coco!$A$85:$GG$106,coco!L$107,0)</f>
        <v>26.787578000000003</v>
      </c>
      <c r="M146">
        <f>1.010852*VLOOKUP('Munka - y=xi'!O38,coco!$A$85:$GG$106,coco!M$107,0)</f>
        <v>0</v>
      </c>
      <c r="N146">
        <f>1.010852*VLOOKUP('Munka - y=xi'!P38,coco!$A$85:$GG$106,coco!N$107,0)</f>
        <v>42.961210000000001</v>
      </c>
      <c r="O146">
        <f>1.010852*VLOOKUP('Munka - y=xi'!Q38,coco!$A$85:$GG$106,coco!O$107,0)</f>
        <v>315.89125000000001</v>
      </c>
      <c r="P146">
        <f>1.010852*VLOOKUP('Munka - y=xi'!R38,coco!$A$85:$GG$106,coco!P$107,0)</f>
        <v>0</v>
      </c>
      <c r="Q146">
        <f>1.010852*VLOOKUP('Munka - y=xi'!S38,coco!$A$85:$GG$106,coco!Q$107,0)</f>
        <v>0</v>
      </c>
      <c r="R146">
        <f>1.010852*VLOOKUP('Munka - y=xi'!T38,coco!$A$85:$GG$106,coco!R$107,0)</f>
        <v>0</v>
      </c>
      <c r="S146">
        <f>1.010852*VLOOKUP('Munka - y=xi'!U38,coco!$A$85:$GG$106,coco!S$107,0)</f>
        <v>10.613946</v>
      </c>
      <c r="T146">
        <f>1.010852*VLOOKUP('Munka - y=xi'!V38,coco!$A$85:$GG$106,coco!T$107,0)</f>
        <v>0</v>
      </c>
      <c r="U146">
        <f>1.010852*VLOOKUP('Munka - y=xi'!W38,coco!$A$85:$GG$106,coco!U$107,0)</f>
        <v>0</v>
      </c>
      <c r="V146">
        <f>1.010852*VLOOKUP('Munka - y=xi'!X38,coco!$A$85:$GG$106,coco!V$107,0)</f>
        <v>0</v>
      </c>
      <c r="W146">
        <f>1.010852*VLOOKUP('Munka - y=xi'!Y38,coco!$A$85:$GG$106,coco!W$107,0)</f>
        <v>0</v>
      </c>
      <c r="X146">
        <f>1.010852*VLOOKUP('Munka - y=xi'!Z38,coco!$A$85:$GG$106,coco!X$107,0)</f>
        <v>16.173632000000001</v>
      </c>
      <c r="Y146">
        <f>1.010852*VLOOKUP('Munka - y=xi'!AA38,coco!$A$85:$GG$106,coco!Y$107,0)</f>
        <v>120.29138800000001</v>
      </c>
      <c r="Z146">
        <f>1.010852*VLOOKUP('Munka - y=xi'!AB38,coco!$A$85:$GG$106,coco!Z$107,0)</f>
        <v>0</v>
      </c>
      <c r="AA146">
        <f>1.010852*VLOOKUP('Munka - y=xi'!AC38,coco!$A$85:$GG$106,coco!AA$107,0)</f>
        <v>0</v>
      </c>
      <c r="AB146">
        <f>1.010852*VLOOKUP('Munka - y=xi'!AD38,coco!$A$85:$GG$106,coco!AB$107,0)</f>
        <v>0</v>
      </c>
      <c r="AC146">
        <f>1.010852*VLOOKUP('Munka - y=xi'!AE38,coco!$A$85:$GG$106,coco!AC$107,0)</f>
        <v>0</v>
      </c>
      <c r="AD146">
        <f>1.010852*VLOOKUP('Munka - y=xi'!AF38,coco!$A$85:$GG$106,coco!AD$107,0)</f>
        <v>0</v>
      </c>
      <c r="AE146">
        <f>1.010852*VLOOKUP('Munka - y=xi'!AG38,coco!$A$85:$GG$106,coco!AE$107,0)</f>
        <v>0</v>
      </c>
      <c r="AF146">
        <f>1.010852*VLOOKUP('Munka - y=xi'!AH38,coco!$A$85:$GG$106,coco!AF$107,0)</f>
        <v>0</v>
      </c>
      <c r="AG146">
        <f>1.010852*VLOOKUP('Munka - y=xi'!AI38,coco!$A$85:$GG$106,coco!AG$107,0)</f>
        <v>0</v>
      </c>
      <c r="AH146">
        <f>1.010852*VLOOKUP('Munka - y=xi'!AJ38,coco!$A$85:$GG$106,coco!AH$107,0)</f>
        <v>0</v>
      </c>
      <c r="AI146">
        <f>1.010852*VLOOKUP('Munka - y=xi'!AK38,coco!$A$85:$GG$106,coco!AI$107,0)</f>
        <v>0</v>
      </c>
      <c r="AJ146">
        <f>1.010852*VLOOKUP('Munka - y=xi'!AL38,coco!$A$85:$GG$106,coco!AJ$107,0)</f>
        <v>0</v>
      </c>
      <c r="AK146">
        <f>1.010852*VLOOKUP('Munka - y=xi'!AM38,coco!$A$85:$GG$106,coco!AK$107,0)</f>
        <v>0</v>
      </c>
      <c r="AL146">
        <f>1.010852*VLOOKUP('Munka - y=xi'!AN38,coco!$A$85:$GG$106,coco!AL$107,0)</f>
        <v>0</v>
      </c>
      <c r="AM146">
        <f>1.010852*VLOOKUP('Munka - y=xi'!AO38,coco!$A$85:$GG$106,coco!AM$107,0)</f>
        <v>0</v>
      </c>
      <c r="AN146">
        <f>1.010852*VLOOKUP('Munka - y=xi'!AP38,coco!$A$85:$GG$106,coco!AN$107,0)</f>
        <v>0</v>
      </c>
      <c r="AO146">
        <f>1.010852*VLOOKUP('Munka - y=xi'!AQ38,coco!$A$85:$GG$106,coco!AO$107,0)</f>
        <v>0</v>
      </c>
      <c r="AP146">
        <f>1.010852*VLOOKUP('Munka - y=xi'!AR38,coco!$A$85:$GG$106,coco!AP$107,0)</f>
        <v>0</v>
      </c>
      <c r="AQ146">
        <f>1.010852*VLOOKUP('Munka - y=xi'!AS38,coco!$A$85:$GG$106,coco!AQ$107,0)</f>
        <v>0</v>
      </c>
      <c r="AR146">
        <f>1.010852*VLOOKUP('Munka - y=xi'!AT38,coco!$A$85:$GG$106,coco!AR$107,0)</f>
        <v>0</v>
      </c>
      <c r="AS146">
        <f>1.010852*VLOOKUP('Munka - y=xi'!AU38,coco!$A$85:$GG$106,coco!AS$107,0)</f>
        <v>0</v>
      </c>
      <c r="AT146">
        <f>1.010852*VLOOKUP('Munka - y=xi'!AV38,coco!$A$85:$GG$106,coco!AT$107,0)</f>
        <v>0</v>
      </c>
      <c r="AU146">
        <f>1.010852*VLOOKUP('Munka - y=xi'!AW38,coco!$A$85:$GG$106,coco!AU$107,0)</f>
        <v>146.57354000000001</v>
      </c>
      <c r="AV146">
        <f>1.010852*VLOOKUP('Munka - y=xi'!AX38,coco!$A$85:$GG$106,coco!AV$107,0)</f>
        <v>133.93789000000001</v>
      </c>
      <c r="AW146">
        <f>1.010852*VLOOKUP('Munka - y=xi'!AY38,coco!$A$85:$GG$106,coco!AW$107,0)</f>
        <v>0</v>
      </c>
      <c r="AX146">
        <f>1.010852*VLOOKUP('Munka - y=xi'!AZ38,coco!$A$85:$GG$106,coco!AX$107,0)</f>
        <v>0</v>
      </c>
      <c r="AY146">
        <f>1.010852*VLOOKUP('Munka - y=xi'!BA38,coco!$A$85:$GG$106,coco!AY$107,0)</f>
        <v>0</v>
      </c>
      <c r="AZ146">
        <f>1.010852*VLOOKUP('Munka - y=xi'!BB38,coco!$A$85:$GG$106,coco!AZ$107,0)</f>
        <v>0</v>
      </c>
      <c r="BA146">
        <f>1.010852*VLOOKUP('Munka - y=xi'!BC38,coco!$A$85:$GG$106,coco!BA$107,0)</f>
        <v>0</v>
      </c>
      <c r="BB146">
        <f>1.010852*VLOOKUP('Munka - y=xi'!BD38,coco!$A$85:$GG$106,coco!BB$107,0)</f>
        <v>38.412376000000002</v>
      </c>
      <c r="BC146">
        <f>1.010852*VLOOKUP('Munka - y=xi'!BE38,coco!$A$85:$GG$106,coco!BC$107,0)</f>
        <v>0</v>
      </c>
      <c r="BD146">
        <f>1.010852*VLOOKUP('Munka - y=xi'!BF38,coco!$A$85:$GG$106,coco!BD$107,0)</f>
        <v>0</v>
      </c>
      <c r="BE146">
        <f>1.010852*VLOOKUP('Munka - y=xi'!BG38,coco!$A$85:$GG$106,coco!BE$107,0)</f>
        <v>0</v>
      </c>
      <c r="BF146">
        <f>1.010852*VLOOKUP('Munka - y=xi'!BH38,coco!$A$85:$GG$106,coco!BF$107,0)</f>
        <v>0</v>
      </c>
      <c r="BG146">
        <f>1.010852*VLOOKUP('Munka - y=xi'!BI38,coco!$A$85:$GG$106,coco!BG$107,0)</f>
        <v>0</v>
      </c>
      <c r="BH146">
        <f>1.010852*VLOOKUP('Munka - y=xi'!BJ38,coco!$A$85:$GG$106,coco!BH$107,0)</f>
        <v>737.92196000000001</v>
      </c>
      <c r="BI146">
        <f>1.010852*VLOOKUP('Munka - y=xi'!BK38,coco!$A$85:$GG$106,coco!BI$107,0)</f>
        <v>0</v>
      </c>
      <c r="BJ146">
        <f>1.010852*VLOOKUP('Munka - y=xi'!BL38,coco!$A$85:$GG$106,coco!BJ$107,0)</f>
        <v>152.13322600000001</v>
      </c>
      <c r="BK146">
        <f>1.010852*VLOOKUP('Munka - y=xi'!BM38,coco!$A$85:$GG$106,coco!BK$107,0)</f>
        <v>0</v>
      </c>
      <c r="BL146">
        <f>1.010852*VLOOKUP('Munka - y=xi'!BN38,coco!$A$85:$GG$106,coco!BL$107,0)</f>
        <v>0</v>
      </c>
      <c r="BM146">
        <f>1.010852*VLOOKUP('Munka - y=xi'!BO38,coco!$A$85:$GG$106,coco!BM$107,0)</f>
        <v>0</v>
      </c>
      <c r="BN146">
        <f>1.010852*VLOOKUP('Munka - y=xi'!BP38,coco!$A$85:$GG$106,coco!BN$107,0)</f>
        <v>0</v>
      </c>
      <c r="BO146">
        <f>1.010852*VLOOKUP('Munka - y=xi'!BQ38,coco!$A$85:$GG$106,coco!BO$107,0)</f>
        <v>0</v>
      </c>
      <c r="BP146">
        <f>1.010852*VLOOKUP('Munka - y=xi'!BR38,coco!$A$85:$GG$106,coco!BP$107,0)</f>
        <v>0</v>
      </c>
      <c r="BQ146">
        <f>1.010852*VLOOKUP('Munka - y=xi'!BS38,coco!$A$85:$GG$106,coco!BQ$107,0)</f>
        <v>0</v>
      </c>
      <c r="BR146">
        <f>1.010852*VLOOKUP('Munka - y=xi'!BT38,coco!$A$85:$GG$106,coco!BR$107,0)</f>
        <v>0</v>
      </c>
      <c r="BS146">
        <f>1.010852*VLOOKUP('Munka - y=xi'!BU38,coco!$A$85:$GG$106,coco!BS$107,0)</f>
        <v>0</v>
      </c>
      <c r="BT146">
        <f>1.010852*VLOOKUP('Munka - y=xi'!BV38,coco!$A$85:$GG$106,coco!BT$107,0)</f>
        <v>937.56523000000004</v>
      </c>
      <c r="BU146">
        <f>1.010852*VLOOKUP('Munka - y=xi'!BW38,coco!$A$85:$GG$106,coco!BU$107,0)</f>
        <v>0</v>
      </c>
      <c r="BV146">
        <f>1.010852*VLOOKUP('Munka - y=xi'!BX38,coco!$A$85:$GG$106,coco!BV$107,0)</f>
        <v>101.08520000000001</v>
      </c>
      <c r="BW146">
        <f>1.010852*VLOOKUP('Munka - y=xi'!BY38,coco!$A$85:$GG$106,coco!BW$107,0)</f>
        <v>0</v>
      </c>
      <c r="BX146">
        <f>1.010852*VLOOKUP('Munka - y=xi'!BZ38,coco!$A$85:$GG$106,coco!BX$107,0)</f>
        <v>0</v>
      </c>
      <c r="BY146">
        <f>1.010852*VLOOKUP('Munka - y=xi'!CA38,coco!$A$85:$GG$106,coco!BY$107,0)</f>
        <v>0</v>
      </c>
      <c r="BZ146">
        <f>1.010852*VLOOKUP('Munka - y=xi'!CB38,coco!$A$85:$GG$106,coco!BZ$107,0)</f>
        <v>0</v>
      </c>
      <c r="CA146">
        <f>1.010852*VLOOKUP('Munka - y=xi'!CC38,coco!$A$85:$GG$106,coco!CA$107,0)</f>
        <v>0</v>
      </c>
      <c r="CB146">
        <f>1.010852*VLOOKUP('Munka - y=xi'!CD38,coco!$A$85:$GG$106,coco!CB$107,0)</f>
        <v>0</v>
      </c>
      <c r="CC146">
        <f>1.010852*VLOOKUP('Munka - y=xi'!CE38,coco!$A$85:$GG$106,coco!CC$107,0)</f>
        <v>0</v>
      </c>
      <c r="CD146">
        <f>1.010852*VLOOKUP('Munka - y=xi'!CF38,coco!$A$85:$GG$106,coco!CD$107,0)</f>
        <v>0</v>
      </c>
      <c r="CE146">
        <f>1.010852*VLOOKUP('Munka - y=xi'!CG38,coco!$A$85:$GG$106,coco!CE$107,0)</f>
        <v>0</v>
      </c>
      <c r="CF146">
        <f>1.010852*VLOOKUP('Munka - y=xi'!CH38,coco!$A$85:$GG$106,coco!CF$107,0)</f>
        <v>0</v>
      </c>
      <c r="CG146">
        <f>1.010852*VLOOKUP('Munka - y=xi'!CI38,coco!$A$85:$GG$106,coco!CG$107,0)</f>
        <v>0</v>
      </c>
      <c r="CH146">
        <f>1.010852*VLOOKUP('Munka - y=xi'!CJ38,coco!$A$85:$GG$106,coco!CH$107,0)</f>
        <v>0</v>
      </c>
      <c r="CI146">
        <f>1.010852*VLOOKUP('Munka - y=xi'!CK38,coco!$A$85:$GG$106,coco!CI$107,0)</f>
        <v>0</v>
      </c>
      <c r="CJ146">
        <f>1.010852*VLOOKUP('Munka - y=xi'!CL38,coco!$A$85:$GG$106,coco!CJ$107,0)</f>
        <v>0</v>
      </c>
      <c r="CK146">
        <f>1.010852*VLOOKUP('Munka - y=xi'!CM38,coco!$A$85:$GG$106,coco!CK$107,0)</f>
        <v>0</v>
      </c>
      <c r="CL146">
        <f>1.010852*VLOOKUP('Munka - y=xi'!CN38,coco!$A$85:$GG$106,coco!CL$107,0)</f>
        <v>0</v>
      </c>
      <c r="CM146">
        <f>1.010852*VLOOKUP('Munka - y=xi'!CO38,coco!$A$85:$GG$106,coco!CM$107,0)</f>
        <v>0</v>
      </c>
      <c r="CN146">
        <f>1.010852*VLOOKUP('Munka - y=xi'!CP38,coco!$A$85:$GG$106,coco!CN$107,0)</f>
        <v>0</v>
      </c>
      <c r="CO146">
        <f>1.010852*VLOOKUP('Munka - y=xi'!CQ38,coco!$A$85:$GG$106,coco!CO$107,0)</f>
        <v>18.195336000000001</v>
      </c>
      <c r="CP146">
        <f>1.010852*VLOOKUP('Munka - y=xi'!CR38,coco!$A$85:$GG$106,coco!CP$107,0)</f>
        <v>0</v>
      </c>
      <c r="CQ146">
        <f>1.010852*VLOOKUP('Munka - y=xi'!CS38,coco!$A$85:$GG$106,coco!CQ$107,0)</f>
        <v>0</v>
      </c>
      <c r="CR146">
        <f>1.010852*VLOOKUP('Munka - y=xi'!CT38,coco!$A$85:$GG$106,coco!CR$107,0)</f>
        <v>0</v>
      </c>
      <c r="CS146">
        <f>1.010852*VLOOKUP('Munka - y=xi'!CU38,coco!$A$85:$GG$106,coco!CS$107,0)</f>
        <v>0</v>
      </c>
      <c r="CT146">
        <f>1.010852*VLOOKUP('Munka - y=xi'!CV38,coco!$A$85:$GG$106,coco!CT$107,0)</f>
        <v>0</v>
      </c>
      <c r="CU146">
        <f>1.010852*VLOOKUP('Munka - y=xi'!CW38,coco!$A$85:$GG$106,coco!CU$107,0)</f>
        <v>0</v>
      </c>
      <c r="CV146">
        <f>1.010852*VLOOKUP('Munka - y=xi'!CX38,coco!$A$85:$GG$106,coco!CV$107,0)</f>
        <v>0</v>
      </c>
      <c r="CW146">
        <f>1.010852*VLOOKUP('Munka - y=xi'!CY38,coco!$A$85:$GG$106,coco!CW$107,0)</f>
        <v>0</v>
      </c>
      <c r="CX146">
        <f>1.010852*VLOOKUP('Munka - y=xi'!CZ38,coco!$A$85:$GG$106,coco!CX$107,0)</f>
        <v>0</v>
      </c>
      <c r="CY146">
        <f>1.010852*VLOOKUP('Munka - y=xi'!DA38,coco!$A$85:$GG$106,coco!CY$107,0)</f>
        <v>0</v>
      </c>
      <c r="CZ146">
        <f>1.010852*VLOOKUP('Munka - y=xi'!DB38,coco!$A$85:$GG$106,coco!CZ$107,0)</f>
        <v>0</v>
      </c>
      <c r="DA146">
        <f>1.010852*VLOOKUP('Munka - y=xi'!DC38,coco!$A$85:$GG$106,coco!DA$107,0)</f>
        <v>0</v>
      </c>
      <c r="DB146">
        <f>1.010852*VLOOKUP('Munka - y=xi'!DD38,coco!$A$85:$GG$106,coco!DB$107,0)</f>
        <v>0</v>
      </c>
      <c r="DC146">
        <f>1.010852*VLOOKUP('Munka - y=xi'!DE38,coco!$A$85:$GG$106,coco!DC$107,0)</f>
        <v>0</v>
      </c>
      <c r="DD146">
        <f>1.010852*VLOOKUP('Munka - y=xi'!DF38,coco!$A$85:$GG$106,coco!DD$107,0)</f>
        <v>0</v>
      </c>
      <c r="DE146">
        <f>1.010852*VLOOKUP('Munka - y=xi'!DG38,coco!$A$85:$GG$106,coco!DE$107,0)</f>
        <v>0</v>
      </c>
      <c r="DF146">
        <f>1.010852*VLOOKUP('Munka - y=xi'!DH38,coco!$A$85:$GG$106,coco!DF$107,0)</f>
        <v>0</v>
      </c>
      <c r="DG146">
        <f>1.010852*VLOOKUP('Munka - y=xi'!DI38,coco!$A$85:$GG$106,coco!DG$107,0)</f>
        <v>0</v>
      </c>
      <c r="DH146">
        <f>1.010852*VLOOKUP('Munka - y=xi'!DJ38,coco!$A$85:$GG$106,coco!DH$107,0)</f>
        <v>0</v>
      </c>
      <c r="DI146">
        <f>1.010852*VLOOKUP('Munka - y=xi'!DK38,coco!$A$85:$GG$106,coco!DI$107,0)</f>
        <v>0</v>
      </c>
      <c r="DJ146">
        <f>1.010852*VLOOKUP('Munka - y=xi'!DL38,coco!$A$85:$GG$106,coco!DJ$107,0)</f>
        <v>0</v>
      </c>
      <c r="DK146">
        <f>1.010852*VLOOKUP('Munka - y=xi'!DM38,coco!$A$85:$GG$106,coco!DK$107,0)</f>
        <v>0</v>
      </c>
      <c r="DL146">
        <f>1.010852*VLOOKUP('Munka - y=xi'!DN38,coco!$A$85:$GG$106,coco!DL$107,0)</f>
        <v>0</v>
      </c>
      <c r="DM146">
        <f>1.010852*VLOOKUP('Munka - y=xi'!DO38,coco!$A$85:$GG$106,coco!DM$107,0)</f>
        <v>0</v>
      </c>
      <c r="DN146">
        <f>1.010852*VLOOKUP('Munka - y=xi'!DP38,coco!$A$85:$GG$106,coco!DN$107,0)</f>
        <v>0</v>
      </c>
      <c r="DO146">
        <f>1.010852*VLOOKUP('Munka - y=xi'!DQ38,coco!$A$85:$GG$106,coco!DO$107,0)</f>
        <v>0</v>
      </c>
      <c r="DP146">
        <f>1.010852*VLOOKUP('Munka - y=xi'!DR38,coco!$A$85:$GG$106,coco!DP$107,0)</f>
        <v>0</v>
      </c>
      <c r="DQ146">
        <f>1.010852*VLOOKUP('Munka - y=xi'!DS38,coco!$A$85:$GG$106,coco!DQ$107,0)</f>
        <v>0</v>
      </c>
      <c r="DR146">
        <f>1.010852*VLOOKUP('Munka - y=xi'!DT38,coco!$A$85:$GG$106,coco!DR$107,0)</f>
        <v>0</v>
      </c>
      <c r="DS146">
        <f>1.010852*VLOOKUP('Munka - y=xi'!DU38,coco!$A$85:$GG$106,coco!DS$107,0)</f>
        <v>0</v>
      </c>
      <c r="DT146">
        <f>1.010852*VLOOKUP('Munka - y=xi'!DV38,coco!$A$85:$GG$106,coco!DT$107,0)</f>
        <v>0</v>
      </c>
      <c r="DU146">
        <f>1.010852*VLOOKUP('Munka - y=xi'!DW38,coco!$A$85:$GG$106,coco!DU$107,0)</f>
        <v>0</v>
      </c>
      <c r="DV146">
        <f>1.010852*VLOOKUP('Munka - y=xi'!DX38,coco!$A$85:$GG$106,coco!DV$107,0)</f>
        <v>0</v>
      </c>
      <c r="DW146">
        <f>1.010852*VLOOKUP('Munka - y=xi'!DY38,coco!$A$85:$GG$106,coco!DW$107,0)</f>
        <v>0</v>
      </c>
      <c r="DX146">
        <f>1.010852*VLOOKUP('Munka - y=xi'!DZ38,coco!$A$85:$GG$106,coco!DX$107,0)</f>
        <v>0</v>
      </c>
      <c r="DY146">
        <f>1.010852*VLOOKUP('Munka - y=xi'!EA38,coco!$A$85:$GG$106,coco!DY$107,0)</f>
        <v>0</v>
      </c>
      <c r="DZ146">
        <f>1.010852*VLOOKUP('Munka - y=xi'!EB38,coco!$A$85:$GG$106,coco!DZ$107,0)</f>
        <v>0</v>
      </c>
      <c r="EA146">
        <f>1.010852*VLOOKUP('Munka - y=xi'!EC38,coco!$A$85:$GG$106,coco!EA$107,0)</f>
        <v>0</v>
      </c>
      <c r="EB146">
        <f>1.010852*VLOOKUP('Munka - y=xi'!ED38,coco!$A$85:$GG$106,coco!EB$107,0)</f>
        <v>0</v>
      </c>
      <c r="EC146">
        <f>1.010852*VLOOKUP('Munka - y=xi'!EE38,coco!$A$85:$GG$106,coco!EC$107,0)</f>
        <v>2.5271300000000001</v>
      </c>
      <c r="ED146">
        <f>1.010852*VLOOKUP('Munka - y=xi'!EF38,coco!$A$85:$GG$106,coco!ED$107,0)</f>
        <v>0</v>
      </c>
      <c r="EE146">
        <f>1.010852*VLOOKUP('Munka - y=xi'!EG38,coco!$A$85:$GG$106,coco!EE$107,0)</f>
        <v>148.59524400000001</v>
      </c>
      <c r="EF146">
        <f>1.010852*VLOOKUP('Munka - y=xi'!EH38,coco!$A$85:$GG$106,coco!EF$107,0)</f>
        <v>0</v>
      </c>
      <c r="EG146">
        <f>1.010852*VLOOKUP('Munka - y=xi'!EI38,coco!$A$85:$GG$106,coco!EG$107,0)</f>
        <v>0</v>
      </c>
      <c r="EH146">
        <f>1.010852*VLOOKUP('Munka - y=xi'!EJ38,coco!$A$85:$GG$106,coco!EH$107,0)</f>
        <v>0</v>
      </c>
      <c r="EI146">
        <f>1.010852*VLOOKUP('Munka - y=xi'!EK38,coco!$A$85:$GG$106,coco!EI$107,0)</f>
        <v>0</v>
      </c>
      <c r="EJ146">
        <f>1.010852*VLOOKUP('Munka - y=xi'!EL38,coco!$A$85:$GG$106,coco!EJ$107,0)</f>
        <v>0</v>
      </c>
      <c r="EK146">
        <f>1.010852*VLOOKUP('Munka - y=xi'!EM38,coco!$A$85:$GG$106,coco!EK$107,0)</f>
        <v>3.5379820000000004</v>
      </c>
      <c r="EL146">
        <f>1.010852*VLOOKUP('Munka - y=xi'!EN38,coco!$A$85:$GG$106,coco!EL$107,0)</f>
        <v>0</v>
      </c>
      <c r="EM146">
        <f>1.010852*VLOOKUP('Munka - y=xi'!EO38,coco!$A$85:$GG$106,coco!EM$107,0)</f>
        <v>0</v>
      </c>
      <c r="EN146">
        <f>1.010852*VLOOKUP('Munka - y=xi'!EP38,coco!$A$85:$GG$106,coco!EN$107,0)</f>
        <v>0</v>
      </c>
      <c r="EO146">
        <f>1.010852*VLOOKUP('Munka - y=xi'!EQ38,coco!$A$85:$GG$106,coco!EO$107,0)</f>
        <v>0</v>
      </c>
      <c r="EP146">
        <f>1.010852*VLOOKUP('Munka - y=xi'!ER38,coco!$A$85:$GG$106,coco!EP$107,0)</f>
        <v>0</v>
      </c>
      <c r="EQ146">
        <f>1.010852*VLOOKUP('Munka - y=xi'!ES38,coco!$A$85:$GG$106,coco!EQ$107,0)</f>
        <v>0</v>
      </c>
      <c r="ER146">
        <f>1.010852*VLOOKUP('Munka - y=xi'!ET38,coco!$A$85:$GG$106,coco!ER$107,0)</f>
        <v>0</v>
      </c>
      <c r="ES146">
        <f>1.010852*VLOOKUP('Munka - y=xi'!EU38,coco!$A$85:$GG$106,coco!ES$107,0)</f>
        <v>0</v>
      </c>
      <c r="ET146">
        <f>1.010852*VLOOKUP('Munka - y=xi'!EV38,coco!$A$85:$GG$106,coco!ET$107,0)</f>
        <v>0</v>
      </c>
      <c r="EU146">
        <f>1.010852*VLOOKUP('Munka - y=xi'!EW38,coco!$A$85:$GG$106,coco!EU$107,0)</f>
        <v>0</v>
      </c>
      <c r="EV146">
        <f>1.010852*VLOOKUP('Munka - y=xi'!EX38,coco!$A$85:$GG$106,coco!EV$107,0)</f>
        <v>0</v>
      </c>
      <c r="EW146">
        <f>1.010852*VLOOKUP('Munka - y=xi'!EY38,coco!$A$85:$GG$106,coco!EW$107,0)</f>
        <v>0</v>
      </c>
      <c r="EX146">
        <f>1.010852*VLOOKUP('Munka - y=xi'!EZ38,coco!$A$85:$GG$106,coco!EX$107,0)</f>
        <v>0</v>
      </c>
      <c r="EY146">
        <f>1.010852*VLOOKUP('Munka - y=xi'!FA38,coco!$A$85:$GG$106,coco!EY$107,0)</f>
        <v>0</v>
      </c>
      <c r="EZ146">
        <f>1.010852*VLOOKUP('Munka - y=xi'!FB38,coco!$A$85:$GG$106,coco!EZ$107,0)</f>
        <v>0</v>
      </c>
      <c r="FA146">
        <f>1.010852*VLOOKUP('Munka - y=xi'!FC38,coco!$A$85:$GG$106,coco!FA$107,0)</f>
        <v>33.358116000000003</v>
      </c>
      <c r="FB146">
        <f>1.010852*VLOOKUP('Munka - y=xi'!FD38,coco!$A$85:$GG$106,coco!FB$107,0)</f>
        <v>0</v>
      </c>
      <c r="FC146">
        <f>1.010852*VLOOKUP('Munka - y=xi'!FE38,coco!$A$85:$GG$106,coco!FC$107,0)</f>
        <v>0</v>
      </c>
      <c r="FD146">
        <f>1.010852*VLOOKUP('Munka - y=xi'!FF38,coco!$A$85:$GG$106,coco!FD$107,0)</f>
        <v>0</v>
      </c>
      <c r="FE146">
        <f>1.010852*VLOOKUP('Munka - y=xi'!FG38,coco!$A$85:$GG$106,coco!FE$107,0)</f>
        <v>0</v>
      </c>
      <c r="FF146">
        <f>1.010852*VLOOKUP('Munka - y=xi'!FH38,coco!$A$85:$GG$106,coco!FF$107,0)</f>
        <v>0</v>
      </c>
      <c r="FG146">
        <f>1.010852*VLOOKUP('Munka - y=xi'!FI38,coco!$A$85:$GG$106,coco!FG$107,0)</f>
        <v>0</v>
      </c>
      <c r="FH146">
        <f>1.010852*VLOOKUP('Munka - y=xi'!FJ38,coco!$A$85:$GG$106,coco!FH$107,0)</f>
        <v>0</v>
      </c>
      <c r="FI146">
        <f>1.010852*VLOOKUP('Munka - y=xi'!FK38,coco!$A$85:$GG$106,coco!FI$107,0)</f>
        <v>0</v>
      </c>
      <c r="FJ146">
        <f>1.010852*VLOOKUP('Munka - y=xi'!FL38,coco!$A$85:$GG$106,coco!FJ$107,0)</f>
        <v>0</v>
      </c>
      <c r="FK146">
        <f>1.010852*VLOOKUP('Munka - y=xi'!FM38,coco!$A$85:$GG$106,coco!FK$107,0)</f>
        <v>34.368968000000002</v>
      </c>
      <c r="FL146">
        <f>1.010852*VLOOKUP('Munka - y=xi'!FN38,coco!$A$85:$GG$106,coco!FL$107,0)</f>
        <v>0</v>
      </c>
      <c r="FM146">
        <f>1.010852*VLOOKUP('Munka - y=xi'!FO38,coco!$A$85:$GG$106,coco!FM$107,0)</f>
        <v>0</v>
      </c>
      <c r="FN146">
        <f>1.010852*VLOOKUP('Munka - y=xi'!FP38,coco!$A$85:$GG$106,coco!FN$107,0)</f>
        <v>0</v>
      </c>
      <c r="FO146">
        <f>1.010852*VLOOKUP('Munka - y=xi'!FQ38,coco!$A$85:$GG$106,coco!FO$107,0)</f>
        <v>0</v>
      </c>
      <c r="FP146">
        <f>1.010852*VLOOKUP('Munka - y=xi'!FR38,coco!$A$85:$GG$106,coco!FP$107,0)</f>
        <v>0</v>
      </c>
      <c r="FQ146">
        <f>1.010852*VLOOKUP('Munka - y=xi'!FS38,coco!$A$85:$GG$106,coco!FQ$107,0)</f>
        <v>0</v>
      </c>
      <c r="FR146">
        <f>1.010852*VLOOKUP('Munka - y=xi'!FT38,coco!$A$85:$GG$106,coco!FR$107,0)</f>
        <v>0</v>
      </c>
      <c r="FS146">
        <f>1.010852*VLOOKUP('Munka - y=xi'!FU38,coco!$A$85:$GG$106,coco!FS$107,0)</f>
        <v>0</v>
      </c>
      <c r="FT146">
        <f>1.010852*VLOOKUP('Munka - y=xi'!FV38,coco!$A$85:$GG$106,coco!FT$107,0)</f>
        <v>0</v>
      </c>
      <c r="FU146">
        <f>1.010852*VLOOKUP('Munka - y=xi'!FW38,coco!$A$85:$GG$106,coco!FU$107,0)</f>
        <v>0</v>
      </c>
      <c r="FV146">
        <f>1.010852*VLOOKUP('Munka - y=xi'!FX38,coco!$A$85:$GG$106,coco!FV$107,0)</f>
        <v>0</v>
      </c>
      <c r="FW146">
        <f>1.010852*VLOOKUP('Munka - y=xi'!FY38,coco!$A$85:$GG$106,coco!FW$107,0)</f>
        <v>0</v>
      </c>
      <c r="FX146">
        <f>1.010852*VLOOKUP('Munka - y=xi'!FZ38,coco!$A$85:$GG$106,coco!FX$107,0)</f>
        <v>0</v>
      </c>
      <c r="FY146">
        <f>1.010852*VLOOKUP('Munka - y=xi'!GA38,coco!$A$85:$GG$106,coco!FY$107,0)</f>
        <v>0</v>
      </c>
      <c r="FZ146">
        <f>1.010852*VLOOKUP('Munka - y=xi'!GB38,coco!$A$85:$GG$106,coco!FZ$107,0)</f>
        <v>0</v>
      </c>
      <c r="GA146">
        <f>1.010852*VLOOKUP('Munka - y=xi'!GC38,coco!$A$85:$GG$106,coco!GA$107,0)</f>
        <v>0</v>
      </c>
      <c r="GB146">
        <f>1.010852*VLOOKUP('Munka - y=xi'!GD38,coco!$A$85:$GG$106,coco!GB$107,0)</f>
        <v>0</v>
      </c>
      <c r="GC146">
        <f>1.010852*VLOOKUP('Munka - y=xi'!GE38,coco!$A$85:$GG$106,coco!GC$107,0)</f>
        <v>0</v>
      </c>
      <c r="GD146">
        <f>1.010852*VLOOKUP('Munka - y=xi'!GF38,coco!$A$85:$GG$106,coco!GD$107,0)</f>
        <v>0</v>
      </c>
      <c r="GE146">
        <f>1.010852*VLOOKUP('Munka - y=xi'!GG38,coco!$A$85:$GG$106,coco!GE$107,0)</f>
        <v>0</v>
      </c>
      <c r="GF146">
        <f>1.010852*VLOOKUP('Munka - y=xi'!GH38,coco!$A$85:$GG$106,coco!GF$107,0)</f>
        <v>0</v>
      </c>
      <c r="GG146">
        <f>1.010852*VLOOKUP('Munka - y=xi'!GI38,coco!$A$85:$GG$106,coco!GG$107,0)</f>
        <v>0</v>
      </c>
      <c r="GH146">
        <f t="shared" si="25"/>
        <v>3020.9312020000002</v>
      </c>
      <c r="GI146">
        <f>'Munka - y=xi'!GJ38</f>
        <v>3530</v>
      </c>
      <c r="GJ146">
        <f t="shared" si="26"/>
        <v>509.06879799999979</v>
      </c>
    </row>
    <row r="147" spans="1:192" hidden="1">
      <c r="A147" t="str">
        <f>'Munka - y=xi'!A39</f>
        <v>Legénd 2001</v>
      </c>
      <c r="B147">
        <f>1.010852*VLOOKUP('Munka - y=xi'!D39,coco!$A$85:$GG$106,coco!B$107,0)</f>
        <v>0</v>
      </c>
      <c r="C147">
        <f>1.010852*VLOOKUP('Munka - y=xi'!E39,coco!$A$85:$GG$106,coco!C$107,0)</f>
        <v>0</v>
      </c>
      <c r="D147">
        <f>1.010852*VLOOKUP('Munka - y=xi'!F39,coco!$A$85:$GG$106,coco!D$107,0)</f>
        <v>0</v>
      </c>
      <c r="E147">
        <f>1.010852*VLOOKUP('Munka - y=xi'!G39,coco!$A$85:$GG$106,coco!E$107,0)</f>
        <v>0</v>
      </c>
      <c r="F147">
        <f>1.010852*VLOOKUP('Munka - y=xi'!H39,coco!$A$85:$GG$106,coco!F$107,0)</f>
        <v>0</v>
      </c>
      <c r="G147">
        <f>1.010852*VLOOKUP('Munka - y=xi'!I39,coco!$A$85:$GG$106,coco!G$107,0)</f>
        <v>0</v>
      </c>
      <c r="H147">
        <f>1.010852*VLOOKUP('Munka - y=xi'!J39,coco!$A$85:$GG$106,coco!H$107,0)</f>
        <v>0</v>
      </c>
      <c r="I147">
        <f>1.010852*VLOOKUP('Munka - y=xi'!K39,coco!$A$85:$GG$106,coco!I$107,0)</f>
        <v>0</v>
      </c>
      <c r="J147">
        <f>1.010852*VLOOKUP('Munka - y=xi'!L39,coco!$A$85:$GG$106,coco!J$107,0)</f>
        <v>0</v>
      </c>
      <c r="K147">
        <f>1.010852*VLOOKUP('Munka - y=xi'!M39,coco!$A$85:$GG$106,coco!K$107,0)</f>
        <v>0</v>
      </c>
      <c r="L147">
        <f>1.010852*VLOOKUP('Munka - y=xi'!N39,coco!$A$85:$GG$106,coco!L$107,0)</f>
        <v>0</v>
      </c>
      <c r="M147">
        <f>1.010852*VLOOKUP('Munka - y=xi'!O39,coco!$A$85:$GG$106,coco!M$107,0)</f>
        <v>0</v>
      </c>
      <c r="N147">
        <f>1.010852*VLOOKUP('Munka - y=xi'!P39,coco!$A$85:$GG$106,coco!N$107,0)</f>
        <v>42.961210000000001</v>
      </c>
      <c r="O147">
        <f>1.010852*VLOOKUP('Munka - y=xi'!Q39,coco!$A$85:$GG$106,coco!O$107,0)</f>
        <v>315.89125000000001</v>
      </c>
      <c r="P147">
        <f>1.010852*VLOOKUP('Munka - y=xi'!R39,coco!$A$85:$GG$106,coco!P$107,0)</f>
        <v>0</v>
      </c>
      <c r="Q147">
        <f>1.010852*VLOOKUP('Munka - y=xi'!S39,coco!$A$85:$GG$106,coco!Q$107,0)</f>
        <v>0</v>
      </c>
      <c r="R147">
        <f>1.010852*VLOOKUP('Munka - y=xi'!T39,coco!$A$85:$GG$106,coco!R$107,0)</f>
        <v>0</v>
      </c>
      <c r="S147">
        <f>1.010852*VLOOKUP('Munka - y=xi'!U39,coco!$A$85:$GG$106,coco!S$107,0)</f>
        <v>0</v>
      </c>
      <c r="T147">
        <f>1.010852*VLOOKUP('Munka - y=xi'!V39,coco!$A$85:$GG$106,coco!T$107,0)</f>
        <v>245.63703600000002</v>
      </c>
      <c r="U147">
        <f>1.010852*VLOOKUP('Munka - y=xi'!W39,coco!$A$85:$GG$106,coco!U$107,0)</f>
        <v>0</v>
      </c>
      <c r="V147">
        <f>1.010852*VLOOKUP('Munka - y=xi'!X39,coco!$A$85:$GG$106,coco!V$107,0)</f>
        <v>0</v>
      </c>
      <c r="W147">
        <f>1.010852*VLOOKUP('Munka - y=xi'!Y39,coco!$A$85:$GG$106,coco!W$107,0)</f>
        <v>0</v>
      </c>
      <c r="X147">
        <f>1.010852*VLOOKUP('Munka - y=xi'!Z39,coco!$A$85:$GG$106,coco!X$107,0)</f>
        <v>0</v>
      </c>
      <c r="Y147">
        <f>1.010852*VLOOKUP('Munka - y=xi'!AA39,coco!$A$85:$GG$106,coco!Y$107,0)</f>
        <v>120.29138800000001</v>
      </c>
      <c r="Z147">
        <f>1.010852*VLOOKUP('Munka - y=xi'!AB39,coco!$A$85:$GG$106,coco!Z$107,0)</f>
        <v>0</v>
      </c>
      <c r="AA147">
        <f>1.010852*VLOOKUP('Munka - y=xi'!AC39,coco!$A$85:$GG$106,coco!AA$107,0)</f>
        <v>0</v>
      </c>
      <c r="AB147">
        <f>1.010852*VLOOKUP('Munka - y=xi'!AD39,coco!$A$85:$GG$106,coco!AB$107,0)</f>
        <v>0</v>
      </c>
      <c r="AC147">
        <f>1.010852*VLOOKUP('Munka - y=xi'!AE39,coco!$A$85:$GG$106,coco!AC$107,0)</f>
        <v>0</v>
      </c>
      <c r="AD147">
        <f>1.010852*VLOOKUP('Munka - y=xi'!AF39,coco!$A$85:$GG$106,coco!AD$107,0)</f>
        <v>0</v>
      </c>
      <c r="AE147">
        <f>1.010852*VLOOKUP('Munka - y=xi'!AG39,coco!$A$85:$GG$106,coco!AE$107,0)</f>
        <v>0</v>
      </c>
      <c r="AF147">
        <f>1.010852*VLOOKUP('Munka - y=xi'!AH39,coco!$A$85:$GG$106,coco!AF$107,0)</f>
        <v>0</v>
      </c>
      <c r="AG147">
        <f>1.010852*VLOOKUP('Munka - y=xi'!AI39,coco!$A$85:$GG$106,coco!AG$107,0)</f>
        <v>0</v>
      </c>
      <c r="AH147">
        <f>1.010852*VLOOKUP('Munka - y=xi'!AJ39,coco!$A$85:$GG$106,coco!AH$107,0)</f>
        <v>0</v>
      </c>
      <c r="AI147">
        <f>1.010852*VLOOKUP('Munka - y=xi'!AK39,coco!$A$85:$GG$106,coco!AI$107,0)</f>
        <v>0</v>
      </c>
      <c r="AJ147">
        <f>1.010852*VLOOKUP('Munka - y=xi'!AL39,coco!$A$85:$GG$106,coco!AJ$107,0)</f>
        <v>0</v>
      </c>
      <c r="AK147">
        <f>1.010852*VLOOKUP('Munka - y=xi'!AM39,coco!$A$85:$GG$106,coco!AK$107,0)</f>
        <v>0</v>
      </c>
      <c r="AL147">
        <f>1.010852*VLOOKUP('Munka - y=xi'!AN39,coco!$A$85:$GG$106,coco!AL$107,0)</f>
        <v>0</v>
      </c>
      <c r="AM147">
        <f>1.010852*VLOOKUP('Munka - y=xi'!AO39,coco!$A$85:$GG$106,coco!AM$107,0)</f>
        <v>0</v>
      </c>
      <c r="AN147">
        <f>1.010852*VLOOKUP('Munka - y=xi'!AP39,coco!$A$85:$GG$106,coco!AN$107,0)</f>
        <v>0</v>
      </c>
      <c r="AO147">
        <f>1.010852*VLOOKUP('Munka - y=xi'!AQ39,coco!$A$85:$GG$106,coco!AO$107,0)</f>
        <v>0</v>
      </c>
      <c r="AP147">
        <f>1.010852*VLOOKUP('Munka - y=xi'!AR39,coco!$A$85:$GG$106,coco!AP$107,0)</f>
        <v>0</v>
      </c>
      <c r="AQ147">
        <f>1.010852*VLOOKUP('Munka - y=xi'!AS39,coco!$A$85:$GG$106,coco!AQ$107,0)</f>
        <v>0</v>
      </c>
      <c r="AR147">
        <f>1.010852*VLOOKUP('Munka - y=xi'!AT39,coco!$A$85:$GG$106,coco!AR$107,0)</f>
        <v>0</v>
      </c>
      <c r="AS147">
        <f>1.010852*VLOOKUP('Munka - y=xi'!AU39,coco!$A$85:$GG$106,coco!AS$107,0)</f>
        <v>0</v>
      </c>
      <c r="AT147">
        <f>1.010852*VLOOKUP('Munka - y=xi'!AV39,coco!$A$85:$GG$106,coco!AT$107,0)</f>
        <v>188.018472</v>
      </c>
      <c r="AU147">
        <f>1.010852*VLOOKUP('Munka - y=xi'!AW39,coco!$A$85:$GG$106,coco!AU$107,0)</f>
        <v>0</v>
      </c>
      <c r="AV147">
        <f>1.010852*VLOOKUP('Munka - y=xi'!AX39,coco!$A$85:$GG$106,coco!AV$107,0)</f>
        <v>0</v>
      </c>
      <c r="AW147">
        <f>1.010852*VLOOKUP('Munka - y=xi'!AY39,coco!$A$85:$GG$106,coco!AW$107,0)</f>
        <v>0</v>
      </c>
      <c r="AX147">
        <f>1.010852*VLOOKUP('Munka - y=xi'!AZ39,coco!$A$85:$GG$106,coco!AX$107,0)</f>
        <v>0</v>
      </c>
      <c r="AY147">
        <f>1.010852*VLOOKUP('Munka - y=xi'!BA39,coco!$A$85:$GG$106,coco!AY$107,0)</f>
        <v>0</v>
      </c>
      <c r="AZ147">
        <f>1.010852*VLOOKUP('Munka - y=xi'!BB39,coco!$A$85:$GG$106,coco!AZ$107,0)</f>
        <v>0</v>
      </c>
      <c r="BA147">
        <f>1.010852*VLOOKUP('Munka - y=xi'!BC39,coco!$A$85:$GG$106,coco!BA$107,0)</f>
        <v>0</v>
      </c>
      <c r="BB147">
        <f>1.010852*VLOOKUP('Munka - y=xi'!BD39,coco!$A$85:$GG$106,coco!BB$107,0)</f>
        <v>0</v>
      </c>
      <c r="BC147">
        <f>1.010852*VLOOKUP('Munka - y=xi'!BE39,coco!$A$85:$GG$106,coco!BC$107,0)</f>
        <v>0</v>
      </c>
      <c r="BD147">
        <f>1.010852*VLOOKUP('Munka - y=xi'!BF39,coco!$A$85:$GG$106,coco!BD$107,0)</f>
        <v>0</v>
      </c>
      <c r="BE147">
        <f>1.010852*VLOOKUP('Munka - y=xi'!BG39,coco!$A$85:$GG$106,coco!BE$107,0)</f>
        <v>834.45832600000006</v>
      </c>
      <c r="BF147">
        <f>1.010852*VLOOKUP('Munka - y=xi'!BH39,coco!$A$85:$GG$106,coco!BF$107,0)</f>
        <v>0</v>
      </c>
      <c r="BG147">
        <f>1.010852*VLOOKUP('Munka - y=xi'!BI39,coco!$A$85:$GG$106,coco!BG$107,0)</f>
        <v>0</v>
      </c>
      <c r="BH147">
        <f>1.010852*VLOOKUP('Munka - y=xi'!BJ39,coco!$A$85:$GG$106,coco!BH$107,0)</f>
        <v>2805.1143000000002</v>
      </c>
      <c r="BI147">
        <f>1.010852*VLOOKUP('Munka - y=xi'!BK39,coco!$A$85:$GG$106,coco!BI$107,0)</f>
        <v>0</v>
      </c>
      <c r="BJ147">
        <f>1.010852*VLOOKUP('Munka - y=xi'!BL39,coco!$A$85:$GG$106,coco!BJ$107,0)</f>
        <v>0</v>
      </c>
      <c r="BK147">
        <f>1.010852*VLOOKUP('Munka - y=xi'!BM39,coco!$A$85:$GG$106,coco!BK$107,0)</f>
        <v>0</v>
      </c>
      <c r="BL147">
        <f>1.010852*VLOOKUP('Munka - y=xi'!BN39,coco!$A$85:$GG$106,coco!BL$107,0)</f>
        <v>0</v>
      </c>
      <c r="BM147">
        <f>1.010852*VLOOKUP('Munka - y=xi'!BO39,coco!$A$85:$GG$106,coco!BM$107,0)</f>
        <v>0</v>
      </c>
      <c r="BN147">
        <f>1.010852*VLOOKUP('Munka - y=xi'!BP39,coco!$A$85:$GG$106,coco!BN$107,0)</f>
        <v>0</v>
      </c>
      <c r="BO147">
        <f>1.010852*VLOOKUP('Munka - y=xi'!BQ39,coco!$A$85:$GG$106,coco!BO$107,0)</f>
        <v>0</v>
      </c>
      <c r="BP147">
        <f>1.010852*VLOOKUP('Munka - y=xi'!BR39,coco!$A$85:$GG$106,coco!BP$107,0)</f>
        <v>0</v>
      </c>
      <c r="BQ147">
        <f>1.010852*VLOOKUP('Munka - y=xi'!BS39,coco!$A$85:$GG$106,coco!BQ$107,0)</f>
        <v>0</v>
      </c>
      <c r="BR147">
        <f>1.010852*VLOOKUP('Munka - y=xi'!BT39,coco!$A$85:$GG$106,coco!BR$107,0)</f>
        <v>0</v>
      </c>
      <c r="BS147">
        <f>1.010852*VLOOKUP('Munka - y=xi'!BU39,coco!$A$85:$GG$106,coco!BS$107,0)</f>
        <v>0</v>
      </c>
      <c r="BT147">
        <f>1.010852*VLOOKUP('Munka - y=xi'!BV39,coco!$A$85:$GG$106,coco!BT$107,0)</f>
        <v>0</v>
      </c>
      <c r="BU147">
        <f>1.010852*VLOOKUP('Munka - y=xi'!BW39,coco!$A$85:$GG$106,coco!BU$107,0)</f>
        <v>0</v>
      </c>
      <c r="BV147">
        <f>1.010852*VLOOKUP('Munka - y=xi'!BX39,coco!$A$85:$GG$106,coco!BV$107,0)</f>
        <v>327.01062200000001</v>
      </c>
      <c r="BW147">
        <f>1.010852*VLOOKUP('Munka - y=xi'!BY39,coco!$A$85:$GG$106,coco!BW$107,0)</f>
        <v>0</v>
      </c>
      <c r="BX147">
        <f>1.010852*VLOOKUP('Munka - y=xi'!BZ39,coco!$A$85:$GG$106,coco!BX$107,0)</f>
        <v>0</v>
      </c>
      <c r="BY147">
        <f>1.010852*VLOOKUP('Munka - y=xi'!CA39,coco!$A$85:$GG$106,coco!BY$107,0)</f>
        <v>0</v>
      </c>
      <c r="BZ147">
        <f>1.010852*VLOOKUP('Munka - y=xi'!CB39,coco!$A$85:$GG$106,coco!BZ$107,0)</f>
        <v>0</v>
      </c>
      <c r="CA147">
        <f>1.010852*VLOOKUP('Munka - y=xi'!CC39,coco!$A$85:$GG$106,coco!CA$107,0)</f>
        <v>0</v>
      </c>
      <c r="CB147">
        <f>1.010852*VLOOKUP('Munka - y=xi'!CD39,coco!$A$85:$GG$106,coco!CB$107,0)</f>
        <v>0</v>
      </c>
      <c r="CC147">
        <f>1.010852*VLOOKUP('Munka - y=xi'!CE39,coco!$A$85:$GG$106,coco!CC$107,0)</f>
        <v>0</v>
      </c>
      <c r="CD147">
        <f>1.010852*VLOOKUP('Munka - y=xi'!CF39,coco!$A$85:$GG$106,coco!CD$107,0)</f>
        <v>0</v>
      </c>
      <c r="CE147">
        <f>1.010852*VLOOKUP('Munka - y=xi'!CG39,coco!$A$85:$GG$106,coco!CE$107,0)</f>
        <v>0</v>
      </c>
      <c r="CF147">
        <f>1.010852*VLOOKUP('Munka - y=xi'!CH39,coco!$A$85:$GG$106,coco!CF$107,0)</f>
        <v>0</v>
      </c>
      <c r="CG147">
        <f>1.010852*VLOOKUP('Munka - y=xi'!CI39,coco!$A$85:$GG$106,coco!CG$107,0)</f>
        <v>0</v>
      </c>
      <c r="CH147">
        <f>1.010852*VLOOKUP('Munka - y=xi'!CJ39,coco!$A$85:$GG$106,coco!CH$107,0)</f>
        <v>0</v>
      </c>
      <c r="CI147">
        <f>1.010852*VLOOKUP('Munka - y=xi'!CK39,coco!$A$85:$GG$106,coco!CI$107,0)</f>
        <v>0</v>
      </c>
      <c r="CJ147">
        <f>1.010852*VLOOKUP('Munka - y=xi'!CL39,coco!$A$85:$GG$106,coco!CJ$107,0)</f>
        <v>0</v>
      </c>
      <c r="CK147">
        <f>1.010852*VLOOKUP('Munka - y=xi'!CM39,coco!$A$85:$GG$106,coco!CK$107,0)</f>
        <v>0</v>
      </c>
      <c r="CL147">
        <f>1.010852*VLOOKUP('Munka - y=xi'!CN39,coco!$A$85:$GG$106,coco!CL$107,0)</f>
        <v>0</v>
      </c>
      <c r="CM147">
        <f>1.010852*VLOOKUP('Munka - y=xi'!CO39,coco!$A$85:$GG$106,coco!CM$107,0)</f>
        <v>0</v>
      </c>
      <c r="CN147">
        <f>1.010852*VLOOKUP('Munka - y=xi'!CP39,coco!$A$85:$GG$106,coco!CN$107,0)</f>
        <v>0</v>
      </c>
      <c r="CO147">
        <f>1.010852*VLOOKUP('Munka - y=xi'!CQ39,coco!$A$85:$GG$106,coco!CO$107,0)</f>
        <v>189.53475</v>
      </c>
      <c r="CP147">
        <f>1.010852*VLOOKUP('Munka - y=xi'!CR39,coco!$A$85:$GG$106,coco!CP$107,0)</f>
        <v>0</v>
      </c>
      <c r="CQ147">
        <f>1.010852*VLOOKUP('Munka - y=xi'!CS39,coco!$A$85:$GG$106,coco!CQ$107,0)</f>
        <v>0</v>
      </c>
      <c r="CR147">
        <f>1.010852*VLOOKUP('Munka - y=xi'!CT39,coco!$A$85:$GG$106,coco!CR$107,0)</f>
        <v>0</v>
      </c>
      <c r="CS147">
        <f>1.010852*VLOOKUP('Munka - y=xi'!CU39,coco!$A$85:$GG$106,coco!CS$107,0)</f>
        <v>0</v>
      </c>
      <c r="CT147">
        <f>1.010852*VLOOKUP('Munka - y=xi'!CV39,coco!$A$85:$GG$106,coco!CT$107,0)</f>
        <v>115.23712800000001</v>
      </c>
      <c r="CU147">
        <f>1.010852*VLOOKUP('Munka - y=xi'!CW39,coco!$A$85:$GG$106,coco!CU$107,0)</f>
        <v>0</v>
      </c>
      <c r="CV147">
        <f>1.010852*VLOOKUP('Munka - y=xi'!CX39,coco!$A$85:$GG$106,coco!CV$107,0)</f>
        <v>0</v>
      </c>
      <c r="CW147">
        <f>1.010852*VLOOKUP('Munka - y=xi'!CY39,coco!$A$85:$GG$106,coco!CW$107,0)</f>
        <v>0</v>
      </c>
      <c r="CX147">
        <f>1.010852*VLOOKUP('Munka - y=xi'!CZ39,coco!$A$85:$GG$106,coco!CX$107,0)</f>
        <v>0</v>
      </c>
      <c r="CY147">
        <f>1.010852*VLOOKUP('Munka - y=xi'!DA39,coco!$A$85:$GG$106,coco!CY$107,0)</f>
        <v>0</v>
      </c>
      <c r="CZ147">
        <f>1.010852*VLOOKUP('Munka - y=xi'!DB39,coco!$A$85:$GG$106,coco!CZ$107,0)</f>
        <v>0</v>
      </c>
      <c r="DA147">
        <f>1.010852*VLOOKUP('Munka - y=xi'!DC39,coco!$A$85:$GG$106,coco!DA$107,0)</f>
        <v>0</v>
      </c>
      <c r="DB147">
        <f>1.010852*VLOOKUP('Munka - y=xi'!DD39,coco!$A$85:$GG$106,coco!DB$107,0)</f>
        <v>479.64927400000005</v>
      </c>
      <c r="DC147">
        <f>1.010852*VLOOKUP('Munka - y=xi'!DE39,coco!$A$85:$GG$106,coco!DC$107,0)</f>
        <v>0</v>
      </c>
      <c r="DD147">
        <f>1.010852*VLOOKUP('Munka - y=xi'!DF39,coco!$A$85:$GG$106,coco!DD$107,0)</f>
        <v>0</v>
      </c>
      <c r="DE147">
        <f>1.010852*VLOOKUP('Munka - y=xi'!DG39,coco!$A$85:$GG$106,coco!DE$107,0)</f>
        <v>0</v>
      </c>
      <c r="DF147">
        <f>1.010852*VLOOKUP('Munka - y=xi'!DH39,coco!$A$85:$GG$106,coco!DF$107,0)</f>
        <v>0</v>
      </c>
      <c r="DG147">
        <f>1.010852*VLOOKUP('Munka - y=xi'!DI39,coco!$A$85:$GG$106,coco!DG$107,0)</f>
        <v>0</v>
      </c>
      <c r="DH147">
        <f>1.010852*VLOOKUP('Munka - y=xi'!DJ39,coco!$A$85:$GG$106,coco!DH$107,0)</f>
        <v>0</v>
      </c>
      <c r="DI147">
        <f>1.010852*VLOOKUP('Munka - y=xi'!DK39,coco!$A$85:$GG$106,coco!DI$107,0)</f>
        <v>0</v>
      </c>
      <c r="DJ147">
        <f>1.010852*VLOOKUP('Munka - y=xi'!DL39,coco!$A$85:$GG$106,coco!DJ$107,0)</f>
        <v>0</v>
      </c>
      <c r="DK147">
        <f>1.010852*VLOOKUP('Munka - y=xi'!DM39,coco!$A$85:$GG$106,coco!DK$107,0)</f>
        <v>0</v>
      </c>
      <c r="DL147">
        <f>1.010852*VLOOKUP('Munka - y=xi'!DN39,coco!$A$85:$GG$106,coco!DL$107,0)</f>
        <v>0</v>
      </c>
      <c r="DM147">
        <f>1.010852*VLOOKUP('Munka - y=xi'!DO39,coco!$A$85:$GG$106,coco!DM$107,0)</f>
        <v>0</v>
      </c>
      <c r="DN147">
        <f>1.010852*VLOOKUP('Munka - y=xi'!DP39,coco!$A$85:$GG$106,coco!DN$107,0)</f>
        <v>0</v>
      </c>
      <c r="DO147">
        <f>1.010852*VLOOKUP('Munka - y=xi'!DQ39,coco!$A$85:$GG$106,coco!DO$107,0)</f>
        <v>0</v>
      </c>
      <c r="DP147">
        <f>1.010852*VLOOKUP('Munka - y=xi'!DR39,coco!$A$85:$GG$106,coco!DP$107,0)</f>
        <v>0</v>
      </c>
      <c r="DQ147">
        <f>1.010852*VLOOKUP('Munka - y=xi'!DS39,coco!$A$85:$GG$106,coco!DQ$107,0)</f>
        <v>0</v>
      </c>
      <c r="DR147">
        <f>1.010852*VLOOKUP('Munka - y=xi'!DT39,coco!$A$85:$GG$106,coco!DR$107,0)</f>
        <v>0</v>
      </c>
      <c r="DS147">
        <f>1.010852*VLOOKUP('Munka - y=xi'!DU39,coco!$A$85:$GG$106,coco!DS$107,0)</f>
        <v>0</v>
      </c>
      <c r="DT147">
        <f>1.010852*VLOOKUP('Munka - y=xi'!DV39,coco!$A$85:$GG$106,coco!DT$107,0)</f>
        <v>0</v>
      </c>
      <c r="DU147">
        <f>1.010852*VLOOKUP('Munka - y=xi'!DW39,coco!$A$85:$GG$106,coco!DU$107,0)</f>
        <v>0</v>
      </c>
      <c r="DV147">
        <f>1.010852*VLOOKUP('Munka - y=xi'!DX39,coco!$A$85:$GG$106,coco!DV$107,0)</f>
        <v>0</v>
      </c>
      <c r="DW147">
        <f>1.010852*VLOOKUP('Munka - y=xi'!DY39,coco!$A$85:$GG$106,coco!DW$107,0)</f>
        <v>0</v>
      </c>
      <c r="DX147">
        <f>1.010852*VLOOKUP('Munka - y=xi'!DZ39,coco!$A$85:$GG$106,coco!DX$107,0)</f>
        <v>0</v>
      </c>
      <c r="DY147">
        <f>1.010852*VLOOKUP('Munka - y=xi'!EA39,coco!$A$85:$GG$106,coco!DY$107,0)</f>
        <v>0</v>
      </c>
      <c r="DZ147">
        <f>1.010852*VLOOKUP('Munka - y=xi'!EB39,coco!$A$85:$GG$106,coco!DZ$107,0)</f>
        <v>0</v>
      </c>
      <c r="EA147">
        <f>1.010852*VLOOKUP('Munka - y=xi'!EC39,coco!$A$85:$GG$106,coco!EA$107,0)</f>
        <v>0</v>
      </c>
      <c r="EB147">
        <f>1.010852*VLOOKUP('Munka - y=xi'!ED39,coco!$A$85:$GG$106,coco!EB$107,0)</f>
        <v>0</v>
      </c>
      <c r="EC147">
        <f>1.010852*VLOOKUP('Munka - y=xi'!EE39,coco!$A$85:$GG$106,coco!EC$107,0)</f>
        <v>0</v>
      </c>
      <c r="ED147">
        <f>1.010852*VLOOKUP('Munka - y=xi'!EF39,coco!$A$85:$GG$106,coco!ED$107,0)</f>
        <v>0</v>
      </c>
      <c r="EE147">
        <f>1.010852*VLOOKUP('Munka - y=xi'!EG39,coco!$A$85:$GG$106,coco!EE$107,0)</f>
        <v>0</v>
      </c>
      <c r="EF147">
        <f>1.010852*VLOOKUP('Munka - y=xi'!EH39,coco!$A$85:$GG$106,coco!EF$107,0)</f>
        <v>0</v>
      </c>
      <c r="EG147">
        <f>1.010852*VLOOKUP('Munka - y=xi'!EI39,coco!$A$85:$GG$106,coco!EG$107,0)</f>
        <v>0</v>
      </c>
      <c r="EH147">
        <f>1.010852*VLOOKUP('Munka - y=xi'!EJ39,coco!$A$85:$GG$106,coco!EH$107,0)</f>
        <v>0</v>
      </c>
      <c r="EI147">
        <f>1.010852*VLOOKUP('Munka - y=xi'!EK39,coco!$A$85:$GG$106,coco!EI$107,0)</f>
        <v>0</v>
      </c>
      <c r="EJ147">
        <f>1.010852*VLOOKUP('Munka - y=xi'!EL39,coco!$A$85:$GG$106,coco!EJ$107,0)</f>
        <v>0</v>
      </c>
      <c r="EK147">
        <f>1.010852*VLOOKUP('Munka - y=xi'!EM39,coco!$A$85:$GG$106,coco!EK$107,0)</f>
        <v>0</v>
      </c>
      <c r="EL147">
        <f>1.010852*VLOOKUP('Munka - y=xi'!EN39,coco!$A$85:$GG$106,coco!EL$107,0)</f>
        <v>0</v>
      </c>
      <c r="EM147">
        <f>1.010852*VLOOKUP('Munka - y=xi'!EO39,coco!$A$85:$GG$106,coco!EM$107,0)</f>
        <v>0</v>
      </c>
      <c r="EN147">
        <f>1.010852*VLOOKUP('Munka - y=xi'!EP39,coco!$A$85:$GG$106,coco!EN$107,0)</f>
        <v>0</v>
      </c>
      <c r="EO147">
        <f>1.010852*VLOOKUP('Munka - y=xi'!EQ39,coco!$A$85:$GG$106,coco!EO$107,0)</f>
        <v>0</v>
      </c>
      <c r="EP147">
        <f>1.010852*VLOOKUP('Munka - y=xi'!ER39,coco!$A$85:$GG$106,coco!EP$107,0)</f>
        <v>0</v>
      </c>
      <c r="EQ147">
        <f>1.010852*VLOOKUP('Munka - y=xi'!ES39,coco!$A$85:$GG$106,coco!EQ$107,0)</f>
        <v>0</v>
      </c>
      <c r="ER147">
        <f>1.010852*VLOOKUP('Munka - y=xi'!ET39,coco!$A$85:$GG$106,coco!ER$107,0)</f>
        <v>0</v>
      </c>
      <c r="ES147">
        <f>1.010852*VLOOKUP('Munka - y=xi'!EU39,coco!$A$85:$GG$106,coco!ES$107,0)</f>
        <v>0</v>
      </c>
      <c r="ET147">
        <f>1.010852*VLOOKUP('Munka - y=xi'!EV39,coco!$A$85:$GG$106,coco!ET$107,0)</f>
        <v>0</v>
      </c>
      <c r="EU147">
        <f>1.010852*VLOOKUP('Munka - y=xi'!EW39,coco!$A$85:$GG$106,coco!EU$107,0)</f>
        <v>0</v>
      </c>
      <c r="EV147">
        <f>1.010852*VLOOKUP('Munka - y=xi'!EX39,coco!$A$85:$GG$106,coco!EV$107,0)</f>
        <v>0</v>
      </c>
      <c r="EW147">
        <f>1.010852*VLOOKUP('Munka - y=xi'!EY39,coco!$A$85:$GG$106,coco!EW$107,0)</f>
        <v>0</v>
      </c>
      <c r="EX147">
        <f>1.010852*VLOOKUP('Munka - y=xi'!EZ39,coco!$A$85:$GG$106,coco!EX$107,0)</f>
        <v>0</v>
      </c>
      <c r="EY147">
        <f>1.010852*VLOOKUP('Munka - y=xi'!FA39,coco!$A$85:$GG$106,coco!EY$107,0)</f>
        <v>0</v>
      </c>
      <c r="EZ147">
        <f>1.010852*VLOOKUP('Munka - y=xi'!FB39,coco!$A$85:$GG$106,coco!EZ$107,0)</f>
        <v>0</v>
      </c>
      <c r="FA147">
        <f>1.010852*VLOOKUP('Munka - y=xi'!FC39,coco!$A$85:$GG$106,coco!FA$107,0)</f>
        <v>0</v>
      </c>
      <c r="FB147">
        <f>1.010852*VLOOKUP('Munka - y=xi'!FD39,coco!$A$85:$GG$106,coco!FB$107,0)</f>
        <v>0</v>
      </c>
      <c r="FC147">
        <f>1.010852*VLOOKUP('Munka - y=xi'!FE39,coco!$A$85:$GG$106,coco!FC$107,0)</f>
        <v>0</v>
      </c>
      <c r="FD147">
        <f>1.010852*VLOOKUP('Munka - y=xi'!FF39,coco!$A$85:$GG$106,coco!FD$107,0)</f>
        <v>0</v>
      </c>
      <c r="FE147">
        <f>1.010852*VLOOKUP('Munka - y=xi'!FG39,coco!$A$85:$GG$106,coco!FE$107,0)</f>
        <v>0</v>
      </c>
      <c r="FF147">
        <f>1.010852*VLOOKUP('Munka - y=xi'!FH39,coco!$A$85:$GG$106,coco!FF$107,0)</f>
        <v>0</v>
      </c>
      <c r="FG147">
        <f>1.010852*VLOOKUP('Munka - y=xi'!FI39,coco!$A$85:$GG$106,coco!FG$107,0)</f>
        <v>0</v>
      </c>
      <c r="FH147">
        <f>1.010852*VLOOKUP('Munka - y=xi'!FJ39,coco!$A$85:$GG$106,coco!FH$107,0)</f>
        <v>0</v>
      </c>
      <c r="FI147">
        <f>1.010852*VLOOKUP('Munka - y=xi'!FK39,coco!$A$85:$GG$106,coco!FI$107,0)</f>
        <v>0</v>
      </c>
      <c r="FJ147">
        <f>1.010852*VLOOKUP('Munka - y=xi'!FL39,coco!$A$85:$GG$106,coco!FJ$107,0)</f>
        <v>0</v>
      </c>
      <c r="FK147">
        <f>1.010852*VLOOKUP('Munka - y=xi'!FM39,coco!$A$85:$GG$106,coco!FK$107,0)</f>
        <v>308.30986000000001</v>
      </c>
      <c r="FL147">
        <f>1.010852*VLOOKUP('Munka - y=xi'!FN39,coco!$A$85:$GG$106,coco!FL$107,0)</f>
        <v>0</v>
      </c>
      <c r="FM147">
        <f>1.010852*VLOOKUP('Munka - y=xi'!FO39,coco!$A$85:$GG$106,coco!FM$107,0)</f>
        <v>0</v>
      </c>
      <c r="FN147">
        <f>1.010852*VLOOKUP('Munka - y=xi'!FP39,coco!$A$85:$GG$106,coco!FN$107,0)</f>
        <v>0</v>
      </c>
      <c r="FO147">
        <f>1.010852*VLOOKUP('Munka - y=xi'!FQ39,coco!$A$85:$GG$106,coco!FO$107,0)</f>
        <v>0</v>
      </c>
      <c r="FP147">
        <f>1.010852*VLOOKUP('Munka - y=xi'!FR39,coco!$A$85:$GG$106,coco!FP$107,0)</f>
        <v>0</v>
      </c>
      <c r="FQ147">
        <f>1.010852*VLOOKUP('Munka - y=xi'!FS39,coco!$A$85:$GG$106,coco!FQ$107,0)</f>
        <v>0</v>
      </c>
      <c r="FR147">
        <f>1.010852*VLOOKUP('Munka - y=xi'!FT39,coco!$A$85:$GG$106,coco!FR$107,0)</f>
        <v>0</v>
      </c>
      <c r="FS147">
        <f>1.010852*VLOOKUP('Munka - y=xi'!FU39,coco!$A$85:$GG$106,coco!FS$107,0)</f>
        <v>0</v>
      </c>
      <c r="FT147">
        <f>1.010852*VLOOKUP('Munka - y=xi'!FV39,coco!$A$85:$GG$106,coco!FT$107,0)</f>
        <v>0</v>
      </c>
      <c r="FU147">
        <f>1.010852*VLOOKUP('Munka - y=xi'!FW39,coco!$A$85:$GG$106,coco!FU$107,0)</f>
        <v>0</v>
      </c>
      <c r="FV147">
        <f>1.010852*VLOOKUP('Munka - y=xi'!FX39,coco!$A$85:$GG$106,coco!FV$107,0)</f>
        <v>0</v>
      </c>
      <c r="FW147">
        <f>1.010852*VLOOKUP('Munka - y=xi'!FY39,coco!$A$85:$GG$106,coco!FW$107,0)</f>
        <v>0</v>
      </c>
      <c r="FX147">
        <f>1.010852*VLOOKUP('Munka - y=xi'!FZ39,coco!$A$85:$GG$106,coco!FX$107,0)</f>
        <v>0</v>
      </c>
      <c r="FY147">
        <f>1.010852*VLOOKUP('Munka - y=xi'!GA39,coco!$A$85:$GG$106,coco!FY$107,0)</f>
        <v>0</v>
      </c>
      <c r="FZ147">
        <f>1.010852*VLOOKUP('Munka - y=xi'!GB39,coco!$A$85:$GG$106,coco!FZ$107,0)</f>
        <v>0</v>
      </c>
      <c r="GA147">
        <f>1.010852*VLOOKUP('Munka - y=xi'!GC39,coco!$A$85:$GG$106,coco!GA$107,0)</f>
        <v>0</v>
      </c>
      <c r="GB147">
        <f>1.010852*VLOOKUP('Munka - y=xi'!GD39,coco!$A$85:$GG$106,coco!GB$107,0)</f>
        <v>0</v>
      </c>
      <c r="GC147">
        <f>1.010852*VLOOKUP('Munka - y=xi'!GE39,coco!$A$85:$GG$106,coco!GC$107,0)</f>
        <v>0</v>
      </c>
      <c r="GD147">
        <f>1.010852*VLOOKUP('Munka - y=xi'!GF39,coco!$A$85:$GG$106,coco!GD$107,0)</f>
        <v>0</v>
      </c>
      <c r="GE147">
        <f>1.010852*VLOOKUP('Munka - y=xi'!GG39,coco!$A$85:$GG$106,coco!GE$107,0)</f>
        <v>0</v>
      </c>
      <c r="GF147">
        <f>1.010852*VLOOKUP('Munka - y=xi'!GH39,coco!$A$85:$GG$106,coco!GF$107,0)</f>
        <v>0</v>
      </c>
      <c r="GG147">
        <f>1.010852*VLOOKUP('Munka - y=xi'!GI39,coco!$A$85:$GG$106,coco!GG$107,0)</f>
        <v>0</v>
      </c>
      <c r="GH147">
        <f t="shared" si="25"/>
        <v>5972.1136160000005</v>
      </c>
      <c r="GI147">
        <f>'Munka - y=xi'!GJ39</f>
        <v>5286</v>
      </c>
      <c r="GJ147">
        <f t="shared" si="26"/>
        <v>-686.11361600000055</v>
      </c>
    </row>
    <row r="148" spans="1:192" hidden="1">
      <c r="A148" t="str">
        <f>'Munka - y=xi'!A40</f>
        <v>Nézsa 2001</v>
      </c>
      <c r="B148">
        <f>1.010852*VLOOKUP('Munka - y=xi'!D40,coco!$A$85:$GG$106,coco!B$107,0)</f>
        <v>133.93789000000001</v>
      </c>
      <c r="C148">
        <f>1.010852*VLOOKUP('Munka - y=xi'!E40,coco!$A$85:$GG$106,coco!C$107,0)</f>
        <v>0</v>
      </c>
      <c r="D148">
        <f>1.010852*VLOOKUP('Munka - y=xi'!F40,coco!$A$85:$GG$106,coco!D$107,0)</f>
        <v>0</v>
      </c>
      <c r="E148">
        <f>1.010852*VLOOKUP('Munka - y=xi'!G40,coco!$A$85:$GG$106,coco!E$107,0)</f>
        <v>0</v>
      </c>
      <c r="F148">
        <f>1.010852*VLOOKUP('Munka - y=xi'!H40,coco!$A$85:$GG$106,coco!F$107,0)</f>
        <v>0</v>
      </c>
      <c r="G148">
        <f>1.010852*VLOOKUP('Munka - y=xi'!I40,coco!$A$85:$GG$106,coco!G$107,0)</f>
        <v>0</v>
      </c>
      <c r="H148">
        <f>1.010852*VLOOKUP('Munka - y=xi'!J40,coco!$A$85:$GG$106,coco!H$107,0)</f>
        <v>287.08196800000002</v>
      </c>
      <c r="I148">
        <f>1.010852*VLOOKUP('Munka - y=xi'!K40,coco!$A$85:$GG$106,coco!I$107,0)</f>
        <v>0</v>
      </c>
      <c r="J148">
        <f>1.010852*VLOOKUP('Munka - y=xi'!L40,coco!$A$85:$GG$106,coco!J$107,0)</f>
        <v>0</v>
      </c>
      <c r="K148">
        <f>1.010852*VLOOKUP('Munka - y=xi'!M40,coco!$A$85:$GG$106,coco!K$107,0)</f>
        <v>0</v>
      </c>
      <c r="L148">
        <f>1.010852*VLOOKUP('Munka - y=xi'!N40,coco!$A$85:$GG$106,coco!L$107,0)</f>
        <v>0</v>
      </c>
      <c r="M148">
        <f>1.010852*VLOOKUP('Munka - y=xi'!O40,coco!$A$85:$GG$106,coco!M$107,0)</f>
        <v>0</v>
      </c>
      <c r="N148">
        <f>1.010852*VLOOKUP('Munka - y=xi'!P40,coco!$A$85:$GG$106,coco!N$107,0)</f>
        <v>42.961210000000001</v>
      </c>
      <c r="O148">
        <f>1.010852*VLOOKUP('Munka - y=xi'!Q40,coco!$A$85:$GG$106,coco!O$107,0)</f>
        <v>315.89125000000001</v>
      </c>
      <c r="P148">
        <f>1.010852*VLOOKUP('Munka - y=xi'!R40,coco!$A$85:$GG$106,coco!P$107,0)</f>
        <v>0</v>
      </c>
      <c r="Q148">
        <f>1.010852*VLOOKUP('Munka - y=xi'!S40,coco!$A$85:$GG$106,coco!Q$107,0)</f>
        <v>0</v>
      </c>
      <c r="R148">
        <f>1.010852*VLOOKUP('Munka - y=xi'!T40,coco!$A$85:$GG$106,coco!R$107,0)</f>
        <v>131.41076000000001</v>
      </c>
      <c r="S148">
        <f>1.010852*VLOOKUP('Munka - y=xi'!U40,coco!$A$85:$GG$106,coco!S$107,0)</f>
        <v>10.613946</v>
      </c>
      <c r="T148">
        <f>1.010852*VLOOKUP('Munka - y=xi'!V40,coco!$A$85:$GG$106,coco!T$107,0)</f>
        <v>21.733318000000001</v>
      </c>
      <c r="U148">
        <f>1.010852*VLOOKUP('Munka - y=xi'!W40,coco!$A$85:$GG$106,coco!U$107,0)</f>
        <v>0</v>
      </c>
      <c r="V148">
        <f>1.010852*VLOOKUP('Munka - y=xi'!X40,coco!$A$85:$GG$106,coco!V$107,0)</f>
        <v>0</v>
      </c>
      <c r="W148">
        <f>1.010852*VLOOKUP('Munka - y=xi'!Y40,coco!$A$85:$GG$106,coco!W$107,0)</f>
        <v>0</v>
      </c>
      <c r="X148">
        <f>1.010852*VLOOKUP('Munka - y=xi'!Z40,coco!$A$85:$GG$106,coco!X$107,0)</f>
        <v>1531.9462060000001</v>
      </c>
      <c r="Y148">
        <f>1.010852*VLOOKUP('Munka - y=xi'!AA40,coco!$A$85:$GG$106,coco!Y$107,0)</f>
        <v>120.29138800000001</v>
      </c>
      <c r="Z148">
        <f>1.010852*VLOOKUP('Munka - y=xi'!AB40,coco!$A$85:$GG$106,coco!Z$107,0)</f>
        <v>0</v>
      </c>
      <c r="AA148">
        <f>1.010852*VLOOKUP('Munka - y=xi'!AC40,coco!$A$85:$GG$106,coco!AA$107,0)</f>
        <v>0</v>
      </c>
      <c r="AB148">
        <f>1.010852*VLOOKUP('Munka - y=xi'!AD40,coco!$A$85:$GG$106,coco!AB$107,0)</f>
        <v>0</v>
      </c>
      <c r="AC148">
        <f>1.010852*VLOOKUP('Munka - y=xi'!AE40,coco!$A$85:$GG$106,coco!AC$107,0)</f>
        <v>0</v>
      </c>
      <c r="AD148">
        <f>1.010852*VLOOKUP('Munka - y=xi'!AF40,coco!$A$85:$GG$106,coco!AD$107,0)</f>
        <v>0</v>
      </c>
      <c r="AE148">
        <f>1.010852*VLOOKUP('Munka - y=xi'!AG40,coco!$A$85:$GG$106,coco!AE$107,0)</f>
        <v>0</v>
      </c>
      <c r="AF148">
        <f>1.010852*VLOOKUP('Munka - y=xi'!AH40,coco!$A$85:$GG$106,coco!AF$107,0)</f>
        <v>0</v>
      </c>
      <c r="AG148">
        <f>1.010852*VLOOKUP('Munka - y=xi'!AI40,coco!$A$85:$GG$106,coco!AG$107,0)</f>
        <v>0</v>
      </c>
      <c r="AH148">
        <f>1.010852*VLOOKUP('Munka - y=xi'!AJ40,coco!$A$85:$GG$106,coco!AH$107,0)</f>
        <v>0</v>
      </c>
      <c r="AI148">
        <f>1.010852*VLOOKUP('Munka - y=xi'!AK40,coco!$A$85:$GG$106,coco!AI$107,0)</f>
        <v>0</v>
      </c>
      <c r="AJ148">
        <f>1.010852*VLOOKUP('Munka - y=xi'!AL40,coco!$A$85:$GG$106,coco!AJ$107,0)</f>
        <v>0</v>
      </c>
      <c r="AK148">
        <f>1.010852*VLOOKUP('Munka - y=xi'!AM40,coco!$A$85:$GG$106,coco!AK$107,0)</f>
        <v>0</v>
      </c>
      <c r="AL148">
        <f>1.010852*VLOOKUP('Munka - y=xi'!AN40,coco!$A$85:$GG$106,coco!AL$107,0)</f>
        <v>0</v>
      </c>
      <c r="AM148">
        <f>1.010852*VLOOKUP('Munka - y=xi'!AO40,coco!$A$85:$GG$106,coco!AM$107,0)</f>
        <v>0</v>
      </c>
      <c r="AN148">
        <f>1.010852*VLOOKUP('Munka - y=xi'!AP40,coco!$A$85:$GG$106,coco!AN$107,0)</f>
        <v>0</v>
      </c>
      <c r="AO148">
        <f>1.010852*VLOOKUP('Munka - y=xi'!AQ40,coco!$A$85:$GG$106,coco!AO$107,0)</f>
        <v>0</v>
      </c>
      <c r="AP148">
        <f>1.010852*VLOOKUP('Munka - y=xi'!AR40,coco!$A$85:$GG$106,coco!AP$107,0)</f>
        <v>0</v>
      </c>
      <c r="AQ148">
        <f>1.010852*VLOOKUP('Munka - y=xi'!AS40,coco!$A$85:$GG$106,coco!AQ$107,0)</f>
        <v>0</v>
      </c>
      <c r="AR148">
        <f>1.010852*VLOOKUP('Munka - y=xi'!AT40,coco!$A$85:$GG$106,coco!AR$107,0)</f>
        <v>0</v>
      </c>
      <c r="AS148">
        <f>1.010852*VLOOKUP('Munka - y=xi'!AU40,coco!$A$85:$GG$106,coco!AS$107,0)</f>
        <v>25.271300000000004</v>
      </c>
      <c r="AT148">
        <f>1.010852*VLOOKUP('Munka - y=xi'!AV40,coco!$A$85:$GG$106,coco!AT$107,0)</f>
        <v>188.018472</v>
      </c>
      <c r="AU148">
        <f>1.010852*VLOOKUP('Munka - y=xi'!AW40,coco!$A$85:$GG$106,coco!AU$107,0)</f>
        <v>146.57354000000001</v>
      </c>
      <c r="AV148">
        <f>1.010852*VLOOKUP('Munka - y=xi'!AX40,coco!$A$85:$GG$106,coco!AV$107,0)</f>
        <v>0</v>
      </c>
      <c r="AW148">
        <f>1.010852*VLOOKUP('Munka - y=xi'!AY40,coco!$A$85:$GG$106,coco!AW$107,0)</f>
        <v>0</v>
      </c>
      <c r="AX148">
        <f>1.010852*VLOOKUP('Munka - y=xi'!AZ40,coco!$A$85:$GG$106,coco!AX$107,0)</f>
        <v>0</v>
      </c>
      <c r="AY148">
        <f>1.010852*VLOOKUP('Munka - y=xi'!BA40,coco!$A$85:$GG$106,coco!AY$107,0)</f>
        <v>0</v>
      </c>
      <c r="AZ148">
        <f>1.010852*VLOOKUP('Munka - y=xi'!BB40,coco!$A$85:$GG$106,coco!AZ$107,0)</f>
        <v>0</v>
      </c>
      <c r="BA148">
        <f>1.010852*VLOOKUP('Munka - y=xi'!BC40,coco!$A$85:$GG$106,coco!BA$107,0)</f>
        <v>0</v>
      </c>
      <c r="BB148">
        <f>1.010852*VLOOKUP('Munka - y=xi'!BD40,coco!$A$85:$GG$106,coco!BB$107,0)</f>
        <v>38.412376000000002</v>
      </c>
      <c r="BC148">
        <f>1.010852*VLOOKUP('Munka - y=xi'!BE40,coco!$A$85:$GG$106,coco!BC$107,0)</f>
        <v>0</v>
      </c>
      <c r="BD148">
        <f>1.010852*VLOOKUP('Munka - y=xi'!BF40,coco!$A$85:$GG$106,coco!BD$107,0)</f>
        <v>0</v>
      </c>
      <c r="BE148">
        <f>1.010852*VLOOKUP('Munka - y=xi'!BG40,coco!$A$85:$GG$106,coco!BE$107,0)</f>
        <v>1114.9697560000002</v>
      </c>
      <c r="BF148">
        <f>1.010852*VLOOKUP('Munka - y=xi'!BH40,coco!$A$85:$GG$106,coco!BF$107,0)</f>
        <v>145.56268800000001</v>
      </c>
      <c r="BG148">
        <f>1.010852*VLOOKUP('Munka - y=xi'!BI40,coco!$A$85:$GG$106,coco!BG$107,0)</f>
        <v>0</v>
      </c>
      <c r="BH148">
        <f>1.010852*VLOOKUP('Munka - y=xi'!BJ40,coco!$A$85:$GG$106,coco!BH$107,0)</f>
        <v>2534.2059640000002</v>
      </c>
      <c r="BI148">
        <f>1.010852*VLOOKUP('Munka - y=xi'!BK40,coco!$A$85:$GG$106,coco!BI$107,0)</f>
        <v>0</v>
      </c>
      <c r="BJ148">
        <f>1.010852*VLOOKUP('Munka - y=xi'!BL40,coco!$A$85:$GG$106,coco!BJ$107,0)</f>
        <v>0</v>
      </c>
      <c r="BK148">
        <f>1.010852*VLOOKUP('Munka - y=xi'!BM40,coco!$A$85:$GG$106,coco!BK$107,0)</f>
        <v>0</v>
      </c>
      <c r="BL148">
        <f>1.010852*VLOOKUP('Munka - y=xi'!BN40,coco!$A$85:$GG$106,coco!BL$107,0)</f>
        <v>0</v>
      </c>
      <c r="BM148">
        <f>1.010852*VLOOKUP('Munka - y=xi'!BO40,coco!$A$85:$GG$106,coco!BM$107,0)</f>
        <v>0</v>
      </c>
      <c r="BN148">
        <f>1.010852*VLOOKUP('Munka - y=xi'!BP40,coco!$A$85:$GG$106,coco!BN$107,0)</f>
        <v>0</v>
      </c>
      <c r="BO148">
        <f>1.010852*VLOOKUP('Munka - y=xi'!BQ40,coco!$A$85:$GG$106,coco!BO$107,0)</f>
        <v>0</v>
      </c>
      <c r="BP148">
        <f>1.010852*VLOOKUP('Munka - y=xi'!BR40,coco!$A$85:$GG$106,coco!BP$107,0)</f>
        <v>0</v>
      </c>
      <c r="BQ148">
        <f>1.010852*VLOOKUP('Munka - y=xi'!BS40,coco!$A$85:$GG$106,coco!BQ$107,0)</f>
        <v>1967.6234180000001</v>
      </c>
      <c r="BR148">
        <f>1.010852*VLOOKUP('Munka - y=xi'!BT40,coco!$A$85:$GG$106,coco!BR$107,0)</f>
        <v>0</v>
      </c>
      <c r="BS148">
        <f>1.010852*VLOOKUP('Munka - y=xi'!BU40,coco!$A$85:$GG$106,coco!BS$107,0)</f>
        <v>236.53936800000002</v>
      </c>
      <c r="BT148">
        <f>1.010852*VLOOKUP('Munka - y=xi'!BV40,coco!$A$85:$GG$106,coco!BT$107,0)</f>
        <v>0</v>
      </c>
      <c r="BU148">
        <f>1.010852*VLOOKUP('Munka - y=xi'!BW40,coco!$A$85:$GG$106,coco!BU$107,0)</f>
        <v>0</v>
      </c>
      <c r="BV148">
        <f>1.010852*VLOOKUP('Munka - y=xi'!BX40,coco!$A$85:$GG$106,coco!BV$107,0)</f>
        <v>0</v>
      </c>
      <c r="BW148">
        <f>1.010852*VLOOKUP('Munka - y=xi'!BY40,coco!$A$85:$GG$106,coco!BW$107,0)</f>
        <v>0</v>
      </c>
      <c r="BX148">
        <f>1.010852*VLOOKUP('Munka - y=xi'!BZ40,coco!$A$85:$GG$106,coco!BX$107,0)</f>
        <v>0</v>
      </c>
      <c r="BY148">
        <f>1.010852*VLOOKUP('Munka - y=xi'!CA40,coco!$A$85:$GG$106,coco!BY$107,0)</f>
        <v>0</v>
      </c>
      <c r="BZ148">
        <f>1.010852*VLOOKUP('Munka - y=xi'!CB40,coco!$A$85:$GG$106,coco!BZ$107,0)</f>
        <v>0</v>
      </c>
      <c r="CA148">
        <f>1.010852*VLOOKUP('Munka - y=xi'!CC40,coco!$A$85:$GG$106,coco!CA$107,0)</f>
        <v>0</v>
      </c>
      <c r="CB148">
        <f>1.010852*VLOOKUP('Munka - y=xi'!CD40,coco!$A$85:$GG$106,coco!CB$107,0)</f>
        <v>0</v>
      </c>
      <c r="CC148">
        <f>1.010852*VLOOKUP('Munka - y=xi'!CE40,coco!$A$85:$GG$106,coco!CC$107,0)</f>
        <v>0</v>
      </c>
      <c r="CD148">
        <f>1.010852*VLOOKUP('Munka - y=xi'!CF40,coco!$A$85:$GG$106,coco!CD$107,0)</f>
        <v>0</v>
      </c>
      <c r="CE148">
        <f>1.010852*VLOOKUP('Munka - y=xi'!CG40,coco!$A$85:$GG$106,coco!CE$107,0)</f>
        <v>0</v>
      </c>
      <c r="CF148">
        <f>1.010852*VLOOKUP('Munka - y=xi'!CH40,coco!$A$85:$GG$106,coco!CF$107,0)</f>
        <v>0</v>
      </c>
      <c r="CG148">
        <f>1.010852*VLOOKUP('Munka - y=xi'!CI40,coco!$A$85:$GG$106,coco!CG$107,0)</f>
        <v>0</v>
      </c>
      <c r="CH148">
        <f>1.010852*VLOOKUP('Munka - y=xi'!CJ40,coco!$A$85:$GG$106,coco!CH$107,0)</f>
        <v>0</v>
      </c>
      <c r="CI148">
        <f>1.010852*VLOOKUP('Munka - y=xi'!CK40,coco!$A$85:$GG$106,coco!CI$107,0)</f>
        <v>0</v>
      </c>
      <c r="CJ148">
        <f>1.010852*VLOOKUP('Munka - y=xi'!CL40,coco!$A$85:$GG$106,coco!CJ$107,0)</f>
        <v>0</v>
      </c>
      <c r="CK148">
        <f>1.010852*VLOOKUP('Munka - y=xi'!CM40,coco!$A$85:$GG$106,coco!CK$107,0)</f>
        <v>0</v>
      </c>
      <c r="CL148">
        <f>1.010852*VLOOKUP('Munka - y=xi'!CN40,coco!$A$85:$GG$106,coco!CL$107,0)</f>
        <v>0</v>
      </c>
      <c r="CM148">
        <f>1.010852*VLOOKUP('Munka - y=xi'!CO40,coco!$A$85:$GG$106,coco!CM$107,0)</f>
        <v>0</v>
      </c>
      <c r="CN148">
        <f>1.010852*VLOOKUP('Munka - y=xi'!CP40,coco!$A$85:$GG$106,coco!CN$107,0)</f>
        <v>0</v>
      </c>
      <c r="CO148">
        <f>1.010852*VLOOKUP('Munka - y=xi'!CQ40,coco!$A$85:$GG$106,coco!CO$107,0)</f>
        <v>0</v>
      </c>
      <c r="CP148">
        <f>1.010852*VLOOKUP('Munka - y=xi'!CR40,coco!$A$85:$GG$106,coco!CP$107,0)</f>
        <v>0</v>
      </c>
      <c r="CQ148">
        <f>1.010852*VLOOKUP('Munka - y=xi'!CS40,coco!$A$85:$GG$106,coco!CQ$107,0)</f>
        <v>0</v>
      </c>
      <c r="CR148">
        <f>1.010852*VLOOKUP('Munka - y=xi'!CT40,coco!$A$85:$GG$106,coco!CR$107,0)</f>
        <v>0</v>
      </c>
      <c r="CS148">
        <f>1.010852*VLOOKUP('Munka - y=xi'!CU40,coco!$A$85:$GG$106,coco!CS$107,0)</f>
        <v>0</v>
      </c>
      <c r="CT148">
        <f>1.010852*VLOOKUP('Munka - y=xi'!CV40,coco!$A$85:$GG$106,coco!CT$107,0)</f>
        <v>0</v>
      </c>
      <c r="CU148">
        <f>1.010852*VLOOKUP('Munka - y=xi'!CW40,coco!$A$85:$GG$106,coco!CU$107,0)</f>
        <v>0</v>
      </c>
      <c r="CV148">
        <f>1.010852*VLOOKUP('Munka - y=xi'!CX40,coco!$A$85:$GG$106,coco!CV$107,0)</f>
        <v>0</v>
      </c>
      <c r="CW148">
        <f>1.010852*VLOOKUP('Munka - y=xi'!CY40,coco!$A$85:$GG$106,coco!CW$107,0)</f>
        <v>0</v>
      </c>
      <c r="CX148">
        <f>1.010852*VLOOKUP('Munka - y=xi'!CZ40,coco!$A$85:$GG$106,coco!CX$107,0)</f>
        <v>0</v>
      </c>
      <c r="CY148">
        <f>1.010852*VLOOKUP('Munka - y=xi'!DA40,coco!$A$85:$GG$106,coco!CY$107,0)</f>
        <v>0</v>
      </c>
      <c r="CZ148">
        <f>1.010852*VLOOKUP('Munka - y=xi'!DB40,coco!$A$85:$GG$106,coco!CZ$107,0)</f>
        <v>0</v>
      </c>
      <c r="DA148">
        <f>1.010852*VLOOKUP('Munka - y=xi'!DC40,coco!$A$85:$GG$106,coco!DA$107,0)</f>
        <v>0</v>
      </c>
      <c r="DB148">
        <f>1.010852*VLOOKUP('Munka - y=xi'!DD40,coco!$A$85:$GG$106,coco!DB$107,0)</f>
        <v>0</v>
      </c>
      <c r="DC148">
        <f>1.010852*VLOOKUP('Munka - y=xi'!DE40,coco!$A$85:$GG$106,coco!DC$107,0)</f>
        <v>0</v>
      </c>
      <c r="DD148">
        <f>1.010852*VLOOKUP('Munka - y=xi'!DF40,coco!$A$85:$GG$106,coco!DD$107,0)</f>
        <v>0</v>
      </c>
      <c r="DE148">
        <f>1.010852*VLOOKUP('Munka - y=xi'!DG40,coco!$A$85:$GG$106,coco!DE$107,0)</f>
        <v>0</v>
      </c>
      <c r="DF148">
        <f>1.010852*VLOOKUP('Munka - y=xi'!DH40,coco!$A$85:$GG$106,coco!DF$107,0)</f>
        <v>0</v>
      </c>
      <c r="DG148">
        <f>1.010852*VLOOKUP('Munka - y=xi'!DI40,coco!$A$85:$GG$106,coco!DG$107,0)</f>
        <v>0</v>
      </c>
      <c r="DH148">
        <f>1.010852*VLOOKUP('Munka - y=xi'!DJ40,coco!$A$85:$GG$106,coco!DH$107,0)</f>
        <v>0</v>
      </c>
      <c r="DI148">
        <f>1.010852*VLOOKUP('Munka - y=xi'!DK40,coco!$A$85:$GG$106,coco!DI$107,0)</f>
        <v>0</v>
      </c>
      <c r="DJ148">
        <f>1.010852*VLOOKUP('Munka - y=xi'!DL40,coco!$A$85:$GG$106,coco!DJ$107,0)</f>
        <v>0</v>
      </c>
      <c r="DK148">
        <f>1.010852*VLOOKUP('Munka - y=xi'!DM40,coco!$A$85:$GG$106,coco!DK$107,0)</f>
        <v>0</v>
      </c>
      <c r="DL148">
        <f>1.010852*VLOOKUP('Munka - y=xi'!DN40,coco!$A$85:$GG$106,coco!DL$107,0)</f>
        <v>0</v>
      </c>
      <c r="DM148">
        <f>1.010852*VLOOKUP('Munka - y=xi'!DO40,coco!$A$85:$GG$106,coco!DM$107,0)</f>
        <v>0</v>
      </c>
      <c r="DN148">
        <f>1.010852*VLOOKUP('Munka - y=xi'!DP40,coco!$A$85:$GG$106,coco!DN$107,0)</f>
        <v>0</v>
      </c>
      <c r="DO148">
        <f>1.010852*VLOOKUP('Munka - y=xi'!DQ40,coco!$A$85:$GG$106,coco!DO$107,0)</f>
        <v>0</v>
      </c>
      <c r="DP148">
        <f>1.010852*VLOOKUP('Munka - y=xi'!DR40,coco!$A$85:$GG$106,coco!DP$107,0)</f>
        <v>0</v>
      </c>
      <c r="DQ148">
        <f>1.010852*VLOOKUP('Munka - y=xi'!DS40,coco!$A$85:$GG$106,coco!DQ$107,0)</f>
        <v>0</v>
      </c>
      <c r="DR148">
        <f>1.010852*VLOOKUP('Munka - y=xi'!DT40,coco!$A$85:$GG$106,coco!DR$107,0)</f>
        <v>0</v>
      </c>
      <c r="DS148">
        <f>1.010852*VLOOKUP('Munka - y=xi'!DU40,coco!$A$85:$GG$106,coco!DS$107,0)</f>
        <v>0</v>
      </c>
      <c r="DT148">
        <f>1.010852*VLOOKUP('Munka - y=xi'!DV40,coco!$A$85:$GG$106,coco!DT$107,0)</f>
        <v>0</v>
      </c>
      <c r="DU148">
        <f>1.010852*VLOOKUP('Munka - y=xi'!DW40,coco!$A$85:$GG$106,coco!DU$107,0)</f>
        <v>0</v>
      </c>
      <c r="DV148">
        <f>1.010852*VLOOKUP('Munka - y=xi'!DX40,coco!$A$85:$GG$106,coco!DV$107,0)</f>
        <v>0</v>
      </c>
      <c r="DW148">
        <f>1.010852*VLOOKUP('Munka - y=xi'!DY40,coco!$A$85:$GG$106,coco!DW$107,0)</f>
        <v>0</v>
      </c>
      <c r="DX148">
        <f>1.010852*VLOOKUP('Munka - y=xi'!DZ40,coco!$A$85:$GG$106,coco!DX$107,0)</f>
        <v>0</v>
      </c>
      <c r="DY148">
        <f>1.010852*VLOOKUP('Munka - y=xi'!EA40,coco!$A$85:$GG$106,coco!DY$107,0)</f>
        <v>0</v>
      </c>
      <c r="DZ148">
        <f>1.010852*VLOOKUP('Munka - y=xi'!EB40,coco!$A$85:$GG$106,coco!DZ$107,0)</f>
        <v>0</v>
      </c>
      <c r="EA148">
        <f>1.010852*VLOOKUP('Munka - y=xi'!EC40,coco!$A$85:$GG$106,coco!EA$107,0)</f>
        <v>0</v>
      </c>
      <c r="EB148">
        <f>1.010852*VLOOKUP('Munka - y=xi'!ED40,coco!$A$85:$GG$106,coco!EB$107,0)</f>
        <v>0</v>
      </c>
      <c r="EC148">
        <f>1.010852*VLOOKUP('Munka - y=xi'!EE40,coco!$A$85:$GG$106,coco!EC$107,0)</f>
        <v>0</v>
      </c>
      <c r="ED148">
        <f>1.010852*VLOOKUP('Munka - y=xi'!EF40,coco!$A$85:$GG$106,coco!ED$107,0)</f>
        <v>0</v>
      </c>
      <c r="EE148">
        <f>1.010852*VLOOKUP('Munka - y=xi'!EG40,coco!$A$85:$GG$106,coco!EE$107,0)</f>
        <v>70.759640000000005</v>
      </c>
      <c r="EF148">
        <f>1.010852*VLOOKUP('Munka - y=xi'!EH40,coco!$A$85:$GG$106,coco!EF$107,0)</f>
        <v>0</v>
      </c>
      <c r="EG148">
        <f>1.010852*VLOOKUP('Munka - y=xi'!EI40,coco!$A$85:$GG$106,coco!EG$107,0)</f>
        <v>0</v>
      </c>
      <c r="EH148">
        <f>1.010852*VLOOKUP('Munka - y=xi'!EJ40,coco!$A$85:$GG$106,coco!EH$107,0)</f>
        <v>0</v>
      </c>
      <c r="EI148">
        <f>1.010852*VLOOKUP('Munka - y=xi'!EK40,coco!$A$85:$GG$106,coco!EI$107,0)</f>
        <v>0</v>
      </c>
      <c r="EJ148">
        <f>1.010852*VLOOKUP('Munka - y=xi'!EL40,coco!$A$85:$GG$106,coco!EJ$107,0)</f>
        <v>0</v>
      </c>
      <c r="EK148">
        <f>1.010852*VLOOKUP('Munka - y=xi'!EM40,coco!$A$85:$GG$106,coco!EK$107,0)</f>
        <v>0</v>
      </c>
      <c r="EL148">
        <f>1.010852*VLOOKUP('Munka - y=xi'!EN40,coco!$A$85:$GG$106,coco!EL$107,0)</f>
        <v>0</v>
      </c>
      <c r="EM148">
        <f>1.010852*VLOOKUP('Munka - y=xi'!EO40,coco!$A$85:$GG$106,coco!EM$107,0)</f>
        <v>0</v>
      </c>
      <c r="EN148">
        <f>1.010852*VLOOKUP('Munka - y=xi'!EP40,coco!$A$85:$GG$106,coco!EN$107,0)</f>
        <v>0</v>
      </c>
      <c r="EO148">
        <f>1.010852*VLOOKUP('Munka - y=xi'!EQ40,coco!$A$85:$GG$106,coco!EO$107,0)</f>
        <v>0</v>
      </c>
      <c r="EP148">
        <f>1.010852*VLOOKUP('Munka - y=xi'!ER40,coco!$A$85:$GG$106,coco!EP$107,0)</f>
        <v>0</v>
      </c>
      <c r="EQ148">
        <f>1.010852*VLOOKUP('Munka - y=xi'!ES40,coco!$A$85:$GG$106,coco!EQ$107,0)</f>
        <v>0</v>
      </c>
      <c r="ER148">
        <f>1.010852*VLOOKUP('Munka - y=xi'!ET40,coco!$A$85:$GG$106,coco!ER$107,0)</f>
        <v>0</v>
      </c>
      <c r="ES148">
        <f>1.010852*VLOOKUP('Munka - y=xi'!EU40,coco!$A$85:$GG$106,coco!ES$107,0)</f>
        <v>0</v>
      </c>
      <c r="ET148">
        <f>1.010852*VLOOKUP('Munka - y=xi'!EV40,coco!$A$85:$GG$106,coco!ET$107,0)</f>
        <v>0</v>
      </c>
      <c r="EU148">
        <f>1.010852*VLOOKUP('Munka - y=xi'!EW40,coco!$A$85:$GG$106,coco!EU$107,0)</f>
        <v>0</v>
      </c>
      <c r="EV148">
        <f>1.010852*VLOOKUP('Munka - y=xi'!EX40,coco!$A$85:$GG$106,coco!EV$107,0)</f>
        <v>0</v>
      </c>
      <c r="EW148">
        <f>1.010852*VLOOKUP('Munka - y=xi'!EY40,coco!$A$85:$GG$106,coco!EW$107,0)</f>
        <v>0</v>
      </c>
      <c r="EX148">
        <f>1.010852*VLOOKUP('Munka - y=xi'!EZ40,coco!$A$85:$GG$106,coco!EX$107,0)</f>
        <v>0</v>
      </c>
      <c r="EY148">
        <f>1.010852*VLOOKUP('Munka - y=xi'!FA40,coco!$A$85:$GG$106,coco!EY$107,0)</f>
        <v>0</v>
      </c>
      <c r="EZ148">
        <f>1.010852*VLOOKUP('Munka - y=xi'!FB40,coco!$A$85:$GG$106,coco!EZ$107,0)</f>
        <v>0</v>
      </c>
      <c r="FA148">
        <f>1.010852*VLOOKUP('Munka - y=xi'!FC40,coco!$A$85:$GG$106,coco!FA$107,0)</f>
        <v>33.358116000000003</v>
      </c>
      <c r="FB148">
        <f>1.010852*VLOOKUP('Munka - y=xi'!FD40,coco!$A$85:$GG$106,coco!FB$107,0)</f>
        <v>0</v>
      </c>
      <c r="FC148">
        <f>1.010852*VLOOKUP('Munka - y=xi'!FE40,coco!$A$85:$GG$106,coco!FC$107,0)</f>
        <v>0</v>
      </c>
      <c r="FD148">
        <f>1.010852*VLOOKUP('Munka - y=xi'!FF40,coco!$A$85:$GG$106,coco!FD$107,0)</f>
        <v>0</v>
      </c>
      <c r="FE148">
        <f>1.010852*VLOOKUP('Munka - y=xi'!FG40,coco!$A$85:$GG$106,coco!FE$107,0)</f>
        <v>0</v>
      </c>
      <c r="FF148">
        <f>1.010852*VLOOKUP('Munka - y=xi'!FH40,coco!$A$85:$GG$106,coco!FF$107,0)</f>
        <v>0</v>
      </c>
      <c r="FG148">
        <f>1.010852*VLOOKUP('Munka - y=xi'!FI40,coco!$A$85:$GG$106,coco!FG$107,0)</f>
        <v>0</v>
      </c>
      <c r="FH148">
        <f>1.010852*VLOOKUP('Munka - y=xi'!FJ40,coco!$A$85:$GG$106,coco!FH$107,0)</f>
        <v>0</v>
      </c>
      <c r="FI148">
        <f>1.010852*VLOOKUP('Munka - y=xi'!FK40,coco!$A$85:$GG$106,coco!FI$107,0)</f>
        <v>0</v>
      </c>
      <c r="FJ148">
        <f>1.010852*VLOOKUP('Munka - y=xi'!FL40,coco!$A$85:$GG$106,coco!FJ$107,0)</f>
        <v>0</v>
      </c>
      <c r="FK148">
        <f>1.010852*VLOOKUP('Munka - y=xi'!FM40,coco!$A$85:$GG$106,coco!FK$107,0)</f>
        <v>34.368968000000002</v>
      </c>
      <c r="FL148">
        <f>1.010852*VLOOKUP('Munka - y=xi'!FN40,coco!$A$85:$GG$106,coco!FL$107,0)</f>
        <v>0</v>
      </c>
      <c r="FM148">
        <f>1.010852*VLOOKUP('Munka - y=xi'!FO40,coco!$A$85:$GG$106,coco!FM$107,0)</f>
        <v>0</v>
      </c>
      <c r="FN148">
        <f>1.010852*VLOOKUP('Munka - y=xi'!FP40,coco!$A$85:$GG$106,coco!FN$107,0)</f>
        <v>0</v>
      </c>
      <c r="FO148">
        <f>1.010852*VLOOKUP('Munka - y=xi'!FQ40,coco!$A$85:$GG$106,coco!FO$107,0)</f>
        <v>0</v>
      </c>
      <c r="FP148">
        <f>1.010852*VLOOKUP('Munka - y=xi'!FR40,coco!$A$85:$GG$106,coco!FP$107,0)</f>
        <v>0</v>
      </c>
      <c r="FQ148">
        <f>1.010852*VLOOKUP('Munka - y=xi'!FS40,coco!$A$85:$GG$106,coco!FQ$107,0)</f>
        <v>0</v>
      </c>
      <c r="FR148">
        <f>1.010852*VLOOKUP('Munka - y=xi'!FT40,coco!$A$85:$GG$106,coco!FR$107,0)</f>
        <v>0</v>
      </c>
      <c r="FS148">
        <f>1.010852*VLOOKUP('Munka - y=xi'!FU40,coco!$A$85:$GG$106,coco!FS$107,0)</f>
        <v>0</v>
      </c>
      <c r="FT148">
        <f>1.010852*VLOOKUP('Munka - y=xi'!FV40,coco!$A$85:$GG$106,coco!FT$107,0)</f>
        <v>0</v>
      </c>
      <c r="FU148">
        <f>1.010852*VLOOKUP('Munka - y=xi'!FW40,coco!$A$85:$GG$106,coco!FU$107,0)</f>
        <v>0</v>
      </c>
      <c r="FV148">
        <f>1.010852*VLOOKUP('Munka - y=xi'!FX40,coco!$A$85:$GG$106,coco!FV$107,0)</f>
        <v>0</v>
      </c>
      <c r="FW148">
        <f>1.010852*VLOOKUP('Munka - y=xi'!FY40,coco!$A$85:$GG$106,coco!FW$107,0)</f>
        <v>0</v>
      </c>
      <c r="FX148">
        <f>1.010852*VLOOKUP('Munka - y=xi'!FZ40,coco!$A$85:$GG$106,coco!FX$107,0)</f>
        <v>0</v>
      </c>
      <c r="FY148">
        <f>1.010852*VLOOKUP('Munka - y=xi'!GA40,coco!$A$85:$GG$106,coco!FY$107,0)</f>
        <v>0</v>
      </c>
      <c r="FZ148">
        <f>1.010852*VLOOKUP('Munka - y=xi'!GB40,coco!$A$85:$GG$106,coco!FZ$107,0)</f>
        <v>0</v>
      </c>
      <c r="GA148">
        <f>1.010852*VLOOKUP('Munka - y=xi'!GC40,coco!$A$85:$GG$106,coco!GA$107,0)</f>
        <v>0</v>
      </c>
      <c r="GB148">
        <f>1.010852*VLOOKUP('Munka - y=xi'!GD40,coco!$A$85:$GG$106,coco!GB$107,0)</f>
        <v>0</v>
      </c>
      <c r="GC148">
        <f>1.010852*VLOOKUP('Munka - y=xi'!GE40,coco!$A$85:$GG$106,coco!GC$107,0)</f>
        <v>0</v>
      </c>
      <c r="GD148">
        <f>1.010852*VLOOKUP('Munka - y=xi'!GF40,coco!$A$85:$GG$106,coco!GD$107,0)</f>
        <v>0</v>
      </c>
      <c r="GE148">
        <f>1.010852*VLOOKUP('Munka - y=xi'!GG40,coco!$A$85:$GG$106,coco!GE$107,0)</f>
        <v>0</v>
      </c>
      <c r="GF148">
        <f>1.010852*VLOOKUP('Munka - y=xi'!GH40,coco!$A$85:$GG$106,coco!GF$107,0)</f>
        <v>0</v>
      </c>
      <c r="GG148">
        <f>1.010852*VLOOKUP('Munka - y=xi'!GI40,coco!$A$85:$GG$106,coco!GG$107,0)</f>
        <v>0</v>
      </c>
      <c r="GH148">
        <f t="shared" si="25"/>
        <v>9131.5315420000006</v>
      </c>
      <c r="GI148">
        <f>'Munka - y=xi'!GJ40</f>
        <v>8624</v>
      </c>
      <c r="GJ148">
        <f t="shared" si="26"/>
        <v>-507.53154200000063</v>
      </c>
    </row>
    <row r="149" spans="1:192" hidden="1">
      <c r="A149" t="str">
        <f>'Munka - y=xi'!A41</f>
        <v>Nógrád 2001</v>
      </c>
      <c r="B149">
        <f>1.010852*VLOOKUP('Munka - y=xi'!D41,coco!$A$85:$GG$106,coco!B$107,0)</f>
        <v>0</v>
      </c>
      <c r="C149">
        <f>1.010852*VLOOKUP('Munka - y=xi'!E41,coco!$A$85:$GG$106,coco!C$107,0)</f>
        <v>0</v>
      </c>
      <c r="D149">
        <f>1.010852*VLOOKUP('Munka - y=xi'!F41,coco!$A$85:$GG$106,coco!D$107,0)</f>
        <v>0</v>
      </c>
      <c r="E149">
        <f>1.010852*VLOOKUP('Munka - y=xi'!G41,coco!$A$85:$GG$106,coco!E$107,0)</f>
        <v>0</v>
      </c>
      <c r="F149">
        <f>1.010852*VLOOKUP('Munka - y=xi'!H41,coco!$A$85:$GG$106,coco!F$107,0)</f>
        <v>0</v>
      </c>
      <c r="G149">
        <f>1.010852*VLOOKUP('Munka - y=xi'!I41,coco!$A$85:$GG$106,coco!G$107,0)</f>
        <v>0</v>
      </c>
      <c r="H149">
        <f>1.010852*VLOOKUP('Munka - y=xi'!J41,coco!$A$85:$GG$106,coco!H$107,0)</f>
        <v>0</v>
      </c>
      <c r="I149">
        <f>1.010852*VLOOKUP('Munka - y=xi'!K41,coco!$A$85:$GG$106,coco!I$107,0)</f>
        <v>0</v>
      </c>
      <c r="J149">
        <f>1.010852*VLOOKUP('Munka - y=xi'!L41,coco!$A$85:$GG$106,coco!J$107,0)</f>
        <v>0</v>
      </c>
      <c r="K149">
        <f>1.010852*VLOOKUP('Munka - y=xi'!M41,coco!$A$85:$GG$106,coco!K$107,0)</f>
        <v>0</v>
      </c>
      <c r="L149">
        <f>1.010852*VLOOKUP('Munka - y=xi'!N41,coco!$A$85:$GG$106,coco!L$107,0)</f>
        <v>26.787578000000003</v>
      </c>
      <c r="M149">
        <f>1.010852*VLOOKUP('Munka - y=xi'!O41,coco!$A$85:$GG$106,coco!M$107,0)</f>
        <v>0</v>
      </c>
      <c r="N149">
        <f>1.010852*VLOOKUP('Munka - y=xi'!P41,coco!$A$85:$GG$106,coco!N$107,0)</f>
        <v>42.961210000000001</v>
      </c>
      <c r="O149">
        <f>1.010852*VLOOKUP('Munka - y=xi'!Q41,coco!$A$85:$GG$106,coco!O$107,0)</f>
        <v>315.89125000000001</v>
      </c>
      <c r="P149">
        <f>1.010852*VLOOKUP('Munka - y=xi'!R41,coco!$A$85:$GG$106,coco!P$107,0)</f>
        <v>0</v>
      </c>
      <c r="Q149">
        <f>1.010852*VLOOKUP('Munka - y=xi'!S41,coco!$A$85:$GG$106,coco!Q$107,0)</f>
        <v>0</v>
      </c>
      <c r="R149">
        <f>1.010852*VLOOKUP('Munka - y=xi'!T41,coco!$A$85:$GG$106,coco!R$107,0)</f>
        <v>0</v>
      </c>
      <c r="S149">
        <f>1.010852*VLOOKUP('Munka - y=xi'!U41,coco!$A$85:$GG$106,coco!S$107,0)</f>
        <v>10.613946</v>
      </c>
      <c r="T149">
        <f>1.010852*VLOOKUP('Munka - y=xi'!V41,coco!$A$85:$GG$106,coco!T$107,0)</f>
        <v>21.733318000000001</v>
      </c>
      <c r="U149">
        <f>1.010852*VLOOKUP('Munka - y=xi'!W41,coco!$A$85:$GG$106,coco!U$107,0)</f>
        <v>0</v>
      </c>
      <c r="V149">
        <f>1.010852*VLOOKUP('Munka - y=xi'!X41,coco!$A$85:$GG$106,coco!V$107,0)</f>
        <v>0</v>
      </c>
      <c r="W149">
        <f>1.010852*VLOOKUP('Munka - y=xi'!Y41,coco!$A$85:$GG$106,coco!W$107,0)</f>
        <v>0</v>
      </c>
      <c r="X149">
        <f>1.010852*VLOOKUP('Munka - y=xi'!Z41,coco!$A$85:$GG$106,coco!X$107,0)</f>
        <v>23.249596</v>
      </c>
      <c r="Y149">
        <f>1.010852*VLOOKUP('Munka - y=xi'!AA41,coco!$A$85:$GG$106,coco!Y$107,0)</f>
        <v>120.29138800000001</v>
      </c>
      <c r="Z149">
        <f>1.010852*VLOOKUP('Munka - y=xi'!AB41,coco!$A$85:$GG$106,coco!Z$107,0)</f>
        <v>0</v>
      </c>
      <c r="AA149">
        <f>1.010852*VLOOKUP('Munka - y=xi'!AC41,coco!$A$85:$GG$106,coco!AA$107,0)</f>
        <v>0</v>
      </c>
      <c r="AB149">
        <f>1.010852*VLOOKUP('Munka - y=xi'!AD41,coco!$A$85:$GG$106,coco!AB$107,0)</f>
        <v>0</v>
      </c>
      <c r="AC149">
        <f>1.010852*VLOOKUP('Munka - y=xi'!AE41,coco!$A$85:$GG$106,coco!AC$107,0)</f>
        <v>0</v>
      </c>
      <c r="AD149">
        <f>1.010852*VLOOKUP('Munka - y=xi'!AF41,coco!$A$85:$GG$106,coco!AD$107,0)</f>
        <v>0</v>
      </c>
      <c r="AE149">
        <f>1.010852*VLOOKUP('Munka - y=xi'!AG41,coco!$A$85:$GG$106,coco!AE$107,0)</f>
        <v>0</v>
      </c>
      <c r="AF149">
        <f>1.010852*VLOOKUP('Munka - y=xi'!AH41,coco!$A$85:$GG$106,coco!AF$107,0)</f>
        <v>0</v>
      </c>
      <c r="AG149">
        <f>1.010852*VLOOKUP('Munka - y=xi'!AI41,coco!$A$85:$GG$106,coco!AG$107,0)</f>
        <v>0</v>
      </c>
      <c r="AH149">
        <f>1.010852*VLOOKUP('Munka - y=xi'!AJ41,coco!$A$85:$GG$106,coco!AH$107,0)</f>
        <v>0</v>
      </c>
      <c r="AI149">
        <f>1.010852*VLOOKUP('Munka - y=xi'!AK41,coco!$A$85:$GG$106,coco!AI$107,0)</f>
        <v>44.477488000000001</v>
      </c>
      <c r="AJ149">
        <f>1.010852*VLOOKUP('Munka - y=xi'!AL41,coco!$A$85:$GG$106,coco!AJ$107,0)</f>
        <v>0</v>
      </c>
      <c r="AK149">
        <f>1.010852*VLOOKUP('Munka - y=xi'!AM41,coco!$A$85:$GG$106,coco!AK$107,0)</f>
        <v>0</v>
      </c>
      <c r="AL149">
        <f>1.010852*VLOOKUP('Munka - y=xi'!AN41,coco!$A$85:$GG$106,coco!AL$107,0)</f>
        <v>0</v>
      </c>
      <c r="AM149">
        <f>1.010852*VLOOKUP('Munka - y=xi'!AO41,coco!$A$85:$GG$106,coco!AM$107,0)</f>
        <v>0</v>
      </c>
      <c r="AN149">
        <f>1.010852*VLOOKUP('Munka - y=xi'!AP41,coco!$A$85:$GG$106,coco!AN$107,0)</f>
        <v>0</v>
      </c>
      <c r="AO149">
        <f>1.010852*VLOOKUP('Munka - y=xi'!AQ41,coco!$A$85:$GG$106,coco!AO$107,0)</f>
        <v>0</v>
      </c>
      <c r="AP149">
        <f>1.010852*VLOOKUP('Munka - y=xi'!AR41,coco!$A$85:$GG$106,coco!AP$107,0)</f>
        <v>0</v>
      </c>
      <c r="AQ149">
        <f>1.010852*VLOOKUP('Munka - y=xi'!AS41,coco!$A$85:$GG$106,coco!AQ$107,0)</f>
        <v>0</v>
      </c>
      <c r="AR149">
        <f>1.010852*VLOOKUP('Munka - y=xi'!AT41,coco!$A$85:$GG$106,coco!AR$107,0)</f>
        <v>2.5271300000000001</v>
      </c>
      <c r="AS149">
        <f>1.010852*VLOOKUP('Munka - y=xi'!AU41,coco!$A$85:$GG$106,coco!AS$107,0)</f>
        <v>0</v>
      </c>
      <c r="AT149">
        <f>1.010852*VLOOKUP('Munka - y=xi'!AV41,coco!$A$85:$GG$106,coco!AT$107,0)</f>
        <v>0</v>
      </c>
      <c r="AU149">
        <f>1.010852*VLOOKUP('Munka - y=xi'!AW41,coco!$A$85:$GG$106,coco!AU$107,0)</f>
        <v>146.57354000000001</v>
      </c>
      <c r="AV149">
        <f>1.010852*VLOOKUP('Munka - y=xi'!AX41,coco!$A$85:$GG$106,coco!AV$107,0)</f>
        <v>74.803048000000004</v>
      </c>
      <c r="AW149">
        <f>1.010852*VLOOKUP('Munka - y=xi'!AY41,coco!$A$85:$GG$106,coco!AW$107,0)</f>
        <v>0</v>
      </c>
      <c r="AX149">
        <f>1.010852*VLOOKUP('Munka - y=xi'!AZ41,coco!$A$85:$GG$106,coco!AX$107,0)</f>
        <v>0</v>
      </c>
      <c r="AY149">
        <f>1.010852*VLOOKUP('Munka - y=xi'!BA41,coco!$A$85:$GG$106,coco!AY$107,0)</f>
        <v>0</v>
      </c>
      <c r="AZ149">
        <f>1.010852*VLOOKUP('Munka - y=xi'!BB41,coco!$A$85:$GG$106,coco!AZ$107,0)</f>
        <v>0</v>
      </c>
      <c r="BA149">
        <f>1.010852*VLOOKUP('Munka - y=xi'!BC41,coco!$A$85:$GG$106,coco!BA$107,0)</f>
        <v>0</v>
      </c>
      <c r="BB149">
        <f>1.010852*VLOOKUP('Munka - y=xi'!BD41,coco!$A$85:$GG$106,coco!BB$107,0)</f>
        <v>0</v>
      </c>
      <c r="BC149">
        <f>1.010852*VLOOKUP('Munka - y=xi'!BE41,coco!$A$85:$GG$106,coco!BC$107,0)</f>
        <v>0</v>
      </c>
      <c r="BD149">
        <f>1.010852*VLOOKUP('Munka - y=xi'!BF41,coco!$A$85:$GG$106,coco!BD$107,0)</f>
        <v>0</v>
      </c>
      <c r="BE149">
        <f>1.010852*VLOOKUP('Munka - y=xi'!BG41,coco!$A$85:$GG$106,coco!BE$107,0)</f>
        <v>834.45832600000006</v>
      </c>
      <c r="BF149">
        <f>1.010852*VLOOKUP('Munka - y=xi'!BH41,coco!$A$85:$GG$106,coco!BF$107,0)</f>
        <v>0</v>
      </c>
      <c r="BG149">
        <f>1.010852*VLOOKUP('Munka - y=xi'!BI41,coco!$A$85:$GG$106,coco!BG$107,0)</f>
        <v>0</v>
      </c>
      <c r="BH149">
        <f>1.010852*VLOOKUP('Munka - y=xi'!BJ41,coco!$A$85:$GG$106,coco!BH$107,0)</f>
        <v>1095.7635680000001</v>
      </c>
      <c r="BI149">
        <f>1.010852*VLOOKUP('Munka - y=xi'!BK41,coco!$A$85:$GG$106,coco!BI$107,0)</f>
        <v>0</v>
      </c>
      <c r="BJ149">
        <f>1.010852*VLOOKUP('Munka - y=xi'!BL41,coco!$A$85:$GG$106,coco!BJ$107,0)</f>
        <v>302.24474800000002</v>
      </c>
      <c r="BK149">
        <f>1.010852*VLOOKUP('Munka - y=xi'!BM41,coco!$A$85:$GG$106,coco!BK$107,0)</f>
        <v>0</v>
      </c>
      <c r="BL149">
        <f>1.010852*VLOOKUP('Munka - y=xi'!BN41,coco!$A$85:$GG$106,coco!BL$107,0)</f>
        <v>0</v>
      </c>
      <c r="BM149">
        <f>1.010852*VLOOKUP('Munka - y=xi'!BO41,coco!$A$85:$GG$106,coco!BM$107,0)</f>
        <v>0</v>
      </c>
      <c r="BN149">
        <f>1.010852*VLOOKUP('Munka - y=xi'!BP41,coco!$A$85:$GG$106,coco!BN$107,0)</f>
        <v>0</v>
      </c>
      <c r="BO149">
        <f>1.010852*VLOOKUP('Munka - y=xi'!BQ41,coco!$A$85:$GG$106,coco!BO$107,0)</f>
        <v>0</v>
      </c>
      <c r="BP149">
        <f>1.010852*VLOOKUP('Munka - y=xi'!BR41,coco!$A$85:$GG$106,coco!BP$107,0)</f>
        <v>0</v>
      </c>
      <c r="BQ149">
        <f>1.010852*VLOOKUP('Munka - y=xi'!BS41,coco!$A$85:$GG$106,coco!BQ$107,0)</f>
        <v>0</v>
      </c>
      <c r="BR149">
        <f>1.010852*VLOOKUP('Munka - y=xi'!BT41,coco!$A$85:$GG$106,coco!BR$107,0)</f>
        <v>0</v>
      </c>
      <c r="BS149">
        <f>1.010852*VLOOKUP('Munka - y=xi'!BU41,coco!$A$85:$GG$106,coco!BS$107,0)</f>
        <v>236.53936800000002</v>
      </c>
      <c r="BT149">
        <f>1.010852*VLOOKUP('Munka - y=xi'!BV41,coco!$A$85:$GG$106,coco!BT$107,0)</f>
        <v>0</v>
      </c>
      <c r="BU149">
        <f>1.010852*VLOOKUP('Munka - y=xi'!BW41,coco!$A$85:$GG$106,coco!BU$107,0)</f>
        <v>0</v>
      </c>
      <c r="BV149">
        <f>1.010852*VLOOKUP('Munka - y=xi'!BX41,coco!$A$85:$GG$106,coco!BV$107,0)</f>
        <v>0</v>
      </c>
      <c r="BW149">
        <f>1.010852*VLOOKUP('Munka - y=xi'!BY41,coco!$A$85:$GG$106,coco!BW$107,0)</f>
        <v>290.11452400000002</v>
      </c>
      <c r="BX149">
        <f>1.010852*VLOOKUP('Munka - y=xi'!BZ41,coco!$A$85:$GG$106,coco!BX$107,0)</f>
        <v>0</v>
      </c>
      <c r="BY149">
        <f>1.010852*VLOOKUP('Munka - y=xi'!CA41,coco!$A$85:$GG$106,coco!BY$107,0)</f>
        <v>11.119372</v>
      </c>
      <c r="BZ149">
        <f>1.010852*VLOOKUP('Munka - y=xi'!CB41,coco!$A$85:$GG$106,coco!BZ$107,0)</f>
        <v>0</v>
      </c>
      <c r="CA149">
        <f>1.010852*VLOOKUP('Munka - y=xi'!CC41,coco!$A$85:$GG$106,coco!CA$107,0)</f>
        <v>0</v>
      </c>
      <c r="CB149">
        <f>1.010852*VLOOKUP('Munka - y=xi'!CD41,coco!$A$85:$GG$106,coco!CB$107,0)</f>
        <v>0</v>
      </c>
      <c r="CC149">
        <f>1.010852*VLOOKUP('Munka - y=xi'!CE41,coco!$A$85:$GG$106,coco!CC$107,0)</f>
        <v>0</v>
      </c>
      <c r="CD149">
        <f>1.010852*VLOOKUP('Munka - y=xi'!CF41,coco!$A$85:$GG$106,coco!CD$107,0)</f>
        <v>0</v>
      </c>
      <c r="CE149">
        <f>1.010852*VLOOKUP('Munka - y=xi'!CG41,coco!$A$85:$GG$106,coco!CE$107,0)</f>
        <v>0</v>
      </c>
      <c r="CF149">
        <f>1.010852*VLOOKUP('Munka - y=xi'!CH41,coco!$A$85:$GG$106,coco!CF$107,0)</f>
        <v>0</v>
      </c>
      <c r="CG149">
        <f>1.010852*VLOOKUP('Munka - y=xi'!CI41,coco!$A$85:$GG$106,coco!CG$107,0)</f>
        <v>0</v>
      </c>
      <c r="CH149">
        <f>1.010852*VLOOKUP('Munka - y=xi'!CJ41,coco!$A$85:$GG$106,coco!CH$107,0)</f>
        <v>0</v>
      </c>
      <c r="CI149">
        <f>1.010852*VLOOKUP('Munka - y=xi'!CK41,coco!$A$85:$GG$106,coco!CI$107,0)</f>
        <v>0</v>
      </c>
      <c r="CJ149">
        <f>1.010852*VLOOKUP('Munka - y=xi'!CL41,coco!$A$85:$GG$106,coco!CJ$107,0)</f>
        <v>0</v>
      </c>
      <c r="CK149">
        <f>1.010852*VLOOKUP('Munka - y=xi'!CM41,coco!$A$85:$GG$106,coco!CK$107,0)</f>
        <v>0</v>
      </c>
      <c r="CL149">
        <f>1.010852*VLOOKUP('Munka - y=xi'!CN41,coco!$A$85:$GG$106,coco!CL$107,0)</f>
        <v>0</v>
      </c>
      <c r="CM149">
        <f>1.010852*VLOOKUP('Munka - y=xi'!CO41,coco!$A$85:$GG$106,coco!CM$107,0)</f>
        <v>0</v>
      </c>
      <c r="CN149">
        <f>1.010852*VLOOKUP('Munka - y=xi'!CP41,coco!$A$85:$GG$106,coco!CN$107,0)</f>
        <v>0</v>
      </c>
      <c r="CO149">
        <f>1.010852*VLOOKUP('Munka - y=xi'!CQ41,coco!$A$85:$GG$106,coco!CO$107,0)</f>
        <v>0</v>
      </c>
      <c r="CP149">
        <f>1.010852*VLOOKUP('Munka - y=xi'!CR41,coco!$A$85:$GG$106,coco!CP$107,0)</f>
        <v>0</v>
      </c>
      <c r="CQ149">
        <f>1.010852*VLOOKUP('Munka - y=xi'!CS41,coco!$A$85:$GG$106,coco!CQ$107,0)</f>
        <v>0</v>
      </c>
      <c r="CR149">
        <f>1.010852*VLOOKUP('Munka - y=xi'!CT41,coco!$A$85:$GG$106,coco!CR$107,0)</f>
        <v>0</v>
      </c>
      <c r="CS149">
        <f>1.010852*VLOOKUP('Munka - y=xi'!CU41,coco!$A$85:$GG$106,coco!CS$107,0)</f>
        <v>0</v>
      </c>
      <c r="CT149">
        <f>1.010852*VLOOKUP('Munka - y=xi'!CV41,coco!$A$85:$GG$106,coco!CT$107,0)</f>
        <v>0</v>
      </c>
      <c r="CU149">
        <f>1.010852*VLOOKUP('Munka - y=xi'!CW41,coco!$A$85:$GG$106,coco!CU$107,0)</f>
        <v>0</v>
      </c>
      <c r="CV149">
        <f>1.010852*VLOOKUP('Munka - y=xi'!CX41,coco!$A$85:$GG$106,coco!CV$107,0)</f>
        <v>0</v>
      </c>
      <c r="CW149">
        <f>1.010852*VLOOKUP('Munka - y=xi'!CY41,coco!$A$85:$GG$106,coco!CW$107,0)</f>
        <v>0</v>
      </c>
      <c r="CX149">
        <f>1.010852*VLOOKUP('Munka - y=xi'!CZ41,coco!$A$85:$GG$106,coco!CX$107,0)</f>
        <v>0</v>
      </c>
      <c r="CY149">
        <f>1.010852*VLOOKUP('Munka - y=xi'!DA41,coco!$A$85:$GG$106,coco!CY$107,0)</f>
        <v>0</v>
      </c>
      <c r="CZ149">
        <f>1.010852*VLOOKUP('Munka - y=xi'!DB41,coco!$A$85:$GG$106,coco!CZ$107,0)</f>
        <v>0</v>
      </c>
      <c r="DA149">
        <f>1.010852*VLOOKUP('Munka - y=xi'!DC41,coco!$A$85:$GG$106,coco!DA$107,0)</f>
        <v>0</v>
      </c>
      <c r="DB149">
        <f>1.010852*VLOOKUP('Munka - y=xi'!DD41,coco!$A$85:$GG$106,coco!DB$107,0)</f>
        <v>0</v>
      </c>
      <c r="DC149">
        <f>1.010852*VLOOKUP('Munka - y=xi'!DE41,coco!$A$85:$GG$106,coco!DC$107,0)</f>
        <v>0</v>
      </c>
      <c r="DD149">
        <f>1.010852*VLOOKUP('Munka - y=xi'!DF41,coco!$A$85:$GG$106,coco!DD$107,0)</f>
        <v>0</v>
      </c>
      <c r="DE149">
        <f>1.010852*VLOOKUP('Munka - y=xi'!DG41,coco!$A$85:$GG$106,coco!DE$107,0)</f>
        <v>0</v>
      </c>
      <c r="DF149">
        <f>1.010852*VLOOKUP('Munka - y=xi'!DH41,coco!$A$85:$GG$106,coco!DF$107,0)</f>
        <v>0</v>
      </c>
      <c r="DG149">
        <f>1.010852*VLOOKUP('Munka - y=xi'!DI41,coco!$A$85:$GG$106,coco!DG$107,0)</f>
        <v>0</v>
      </c>
      <c r="DH149">
        <f>1.010852*VLOOKUP('Munka - y=xi'!DJ41,coco!$A$85:$GG$106,coco!DH$107,0)</f>
        <v>0</v>
      </c>
      <c r="DI149">
        <f>1.010852*VLOOKUP('Munka - y=xi'!DK41,coco!$A$85:$GG$106,coco!DI$107,0)</f>
        <v>0</v>
      </c>
      <c r="DJ149">
        <f>1.010852*VLOOKUP('Munka - y=xi'!DL41,coco!$A$85:$GG$106,coco!DJ$107,0)</f>
        <v>0</v>
      </c>
      <c r="DK149">
        <f>1.010852*VLOOKUP('Munka - y=xi'!DM41,coco!$A$85:$GG$106,coco!DK$107,0)</f>
        <v>0</v>
      </c>
      <c r="DL149">
        <f>1.010852*VLOOKUP('Munka - y=xi'!DN41,coco!$A$85:$GG$106,coco!DL$107,0)</f>
        <v>0</v>
      </c>
      <c r="DM149">
        <f>1.010852*VLOOKUP('Munka - y=xi'!DO41,coco!$A$85:$GG$106,coco!DM$107,0)</f>
        <v>0</v>
      </c>
      <c r="DN149">
        <f>1.010852*VLOOKUP('Munka - y=xi'!DP41,coco!$A$85:$GG$106,coco!DN$107,0)</f>
        <v>0</v>
      </c>
      <c r="DO149">
        <f>1.010852*VLOOKUP('Munka - y=xi'!DQ41,coco!$A$85:$GG$106,coco!DO$107,0)</f>
        <v>0</v>
      </c>
      <c r="DP149">
        <f>1.010852*VLOOKUP('Munka - y=xi'!DR41,coco!$A$85:$GG$106,coco!DP$107,0)</f>
        <v>0</v>
      </c>
      <c r="DQ149">
        <f>1.010852*VLOOKUP('Munka - y=xi'!DS41,coco!$A$85:$GG$106,coco!DQ$107,0)</f>
        <v>0</v>
      </c>
      <c r="DR149">
        <f>1.010852*VLOOKUP('Munka - y=xi'!DT41,coco!$A$85:$GG$106,coco!DR$107,0)</f>
        <v>0</v>
      </c>
      <c r="DS149">
        <f>1.010852*VLOOKUP('Munka - y=xi'!DU41,coco!$A$85:$GG$106,coco!DS$107,0)</f>
        <v>0</v>
      </c>
      <c r="DT149">
        <f>1.010852*VLOOKUP('Munka - y=xi'!DV41,coco!$A$85:$GG$106,coco!DT$107,0)</f>
        <v>0</v>
      </c>
      <c r="DU149">
        <f>1.010852*VLOOKUP('Munka - y=xi'!DW41,coco!$A$85:$GG$106,coco!DU$107,0)</f>
        <v>0</v>
      </c>
      <c r="DV149">
        <f>1.010852*VLOOKUP('Munka - y=xi'!DX41,coco!$A$85:$GG$106,coco!DV$107,0)</f>
        <v>0</v>
      </c>
      <c r="DW149">
        <f>1.010852*VLOOKUP('Munka - y=xi'!DY41,coco!$A$85:$GG$106,coco!DW$107,0)</f>
        <v>0</v>
      </c>
      <c r="DX149">
        <f>1.010852*VLOOKUP('Munka - y=xi'!DZ41,coco!$A$85:$GG$106,coco!DX$107,0)</f>
        <v>0</v>
      </c>
      <c r="DY149">
        <f>1.010852*VLOOKUP('Munka - y=xi'!EA41,coco!$A$85:$GG$106,coco!DY$107,0)</f>
        <v>0</v>
      </c>
      <c r="DZ149">
        <f>1.010852*VLOOKUP('Munka - y=xi'!EB41,coco!$A$85:$GG$106,coco!DZ$107,0)</f>
        <v>0</v>
      </c>
      <c r="EA149">
        <f>1.010852*VLOOKUP('Munka - y=xi'!EC41,coco!$A$85:$GG$106,coco!EA$107,0)</f>
        <v>0</v>
      </c>
      <c r="EB149">
        <f>1.010852*VLOOKUP('Munka - y=xi'!ED41,coco!$A$85:$GG$106,coco!EB$107,0)</f>
        <v>0</v>
      </c>
      <c r="EC149">
        <f>1.010852*VLOOKUP('Munka - y=xi'!EE41,coco!$A$85:$GG$106,coco!EC$107,0)</f>
        <v>0</v>
      </c>
      <c r="ED149">
        <f>1.010852*VLOOKUP('Munka - y=xi'!EF41,coco!$A$85:$GG$106,coco!ED$107,0)</f>
        <v>0</v>
      </c>
      <c r="EE149">
        <f>1.010852*VLOOKUP('Munka - y=xi'!EG41,coco!$A$85:$GG$106,coco!EE$107,0)</f>
        <v>0</v>
      </c>
      <c r="EF149">
        <f>1.010852*VLOOKUP('Munka - y=xi'!EH41,coco!$A$85:$GG$106,coco!EF$107,0)</f>
        <v>0</v>
      </c>
      <c r="EG149">
        <f>1.010852*VLOOKUP('Munka - y=xi'!EI41,coco!$A$85:$GG$106,coco!EG$107,0)</f>
        <v>0</v>
      </c>
      <c r="EH149">
        <f>1.010852*VLOOKUP('Munka - y=xi'!EJ41,coco!$A$85:$GG$106,coco!EH$107,0)</f>
        <v>0</v>
      </c>
      <c r="EI149">
        <f>1.010852*VLOOKUP('Munka - y=xi'!EK41,coco!$A$85:$GG$106,coco!EI$107,0)</f>
        <v>0</v>
      </c>
      <c r="EJ149">
        <f>1.010852*VLOOKUP('Munka - y=xi'!EL41,coco!$A$85:$GG$106,coco!EJ$107,0)</f>
        <v>0</v>
      </c>
      <c r="EK149">
        <f>1.010852*VLOOKUP('Munka - y=xi'!EM41,coco!$A$85:$GG$106,coco!EK$107,0)</f>
        <v>0</v>
      </c>
      <c r="EL149">
        <f>1.010852*VLOOKUP('Munka - y=xi'!EN41,coco!$A$85:$GG$106,coco!EL$107,0)</f>
        <v>0</v>
      </c>
      <c r="EM149">
        <f>1.010852*VLOOKUP('Munka - y=xi'!EO41,coco!$A$85:$GG$106,coco!EM$107,0)</f>
        <v>0</v>
      </c>
      <c r="EN149">
        <f>1.010852*VLOOKUP('Munka - y=xi'!EP41,coco!$A$85:$GG$106,coco!EN$107,0)</f>
        <v>0</v>
      </c>
      <c r="EO149">
        <f>1.010852*VLOOKUP('Munka - y=xi'!EQ41,coco!$A$85:$GG$106,coco!EO$107,0)</f>
        <v>0</v>
      </c>
      <c r="EP149">
        <f>1.010852*VLOOKUP('Munka - y=xi'!ER41,coco!$A$85:$GG$106,coco!EP$107,0)</f>
        <v>0</v>
      </c>
      <c r="EQ149">
        <f>1.010852*VLOOKUP('Munka - y=xi'!ES41,coco!$A$85:$GG$106,coco!EQ$107,0)</f>
        <v>0</v>
      </c>
      <c r="ER149">
        <f>1.010852*VLOOKUP('Munka - y=xi'!ET41,coco!$A$85:$GG$106,coco!ER$107,0)</f>
        <v>0</v>
      </c>
      <c r="ES149">
        <f>1.010852*VLOOKUP('Munka - y=xi'!EU41,coco!$A$85:$GG$106,coco!ES$107,0)</f>
        <v>0</v>
      </c>
      <c r="ET149">
        <f>1.010852*VLOOKUP('Munka - y=xi'!EV41,coco!$A$85:$GG$106,coco!ET$107,0)</f>
        <v>0</v>
      </c>
      <c r="EU149">
        <f>1.010852*VLOOKUP('Munka - y=xi'!EW41,coco!$A$85:$GG$106,coco!EU$107,0)</f>
        <v>0</v>
      </c>
      <c r="EV149">
        <f>1.010852*VLOOKUP('Munka - y=xi'!EX41,coco!$A$85:$GG$106,coco!EV$107,0)</f>
        <v>0</v>
      </c>
      <c r="EW149">
        <f>1.010852*VLOOKUP('Munka - y=xi'!EY41,coco!$A$85:$GG$106,coco!EW$107,0)</f>
        <v>0</v>
      </c>
      <c r="EX149">
        <f>1.010852*VLOOKUP('Munka - y=xi'!EZ41,coco!$A$85:$GG$106,coco!EX$107,0)</f>
        <v>0</v>
      </c>
      <c r="EY149">
        <f>1.010852*VLOOKUP('Munka - y=xi'!FA41,coco!$A$85:$GG$106,coco!EY$107,0)</f>
        <v>0</v>
      </c>
      <c r="EZ149">
        <f>1.010852*VLOOKUP('Munka - y=xi'!FB41,coco!$A$85:$GG$106,coco!EZ$107,0)</f>
        <v>0</v>
      </c>
      <c r="FA149">
        <f>1.010852*VLOOKUP('Munka - y=xi'!FC41,coco!$A$85:$GG$106,coco!FA$107,0)</f>
        <v>0</v>
      </c>
      <c r="FB149">
        <f>1.010852*VLOOKUP('Munka - y=xi'!FD41,coco!$A$85:$GG$106,coco!FB$107,0)</f>
        <v>0</v>
      </c>
      <c r="FC149">
        <f>1.010852*VLOOKUP('Munka - y=xi'!FE41,coco!$A$85:$GG$106,coco!FC$107,0)</f>
        <v>0</v>
      </c>
      <c r="FD149">
        <f>1.010852*VLOOKUP('Munka - y=xi'!FF41,coco!$A$85:$GG$106,coco!FD$107,0)</f>
        <v>0</v>
      </c>
      <c r="FE149">
        <f>1.010852*VLOOKUP('Munka - y=xi'!FG41,coco!$A$85:$GG$106,coco!FE$107,0)</f>
        <v>0</v>
      </c>
      <c r="FF149">
        <f>1.010852*VLOOKUP('Munka - y=xi'!FH41,coco!$A$85:$GG$106,coco!FF$107,0)</f>
        <v>0</v>
      </c>
      <c r="FG149">
        <f>1.010852*VLOOKUP('Munka - y=xi'!FI41,coco!$A$85:$GG$106,coco!FG$107,0)</f>
        <v>0</v>
      </c>
      <c r="FH149">
        <f>1.010852*VLOOKUP('Munka - y=xi'!FJ41,coco!$A$85:$GG$106,coco!FH$107,0)</f>
        <v>0</v>
      </c>
      <c r="FI149">
        <f>1.010852*VLOOKUP('Munka - y=xi'!FK41,coco!$A$85:$GG$106,coco!FI$107,0)</f>
        <v>0</v>
      </c>
      <c r="FJ149">
        <f>1.010852*VLOOKUP('Munka - y=xi'!FL41,coco!$A$85:$GG$106,coco!FJ$107,0)</f>
        <v>0</v>
      </c>
      <c r="FK149">
        <f>1.010852*VLOOKUP('Munka - y=xi'!FM41,coco!$A$85:$GG$106,coco!FK$107,0)</f>
        <v>291.63080200000002</v>
      </c>
      <c r="FL149">
        <f>1.010852*VLOOKUP('Munka - y=xi'!FN41,coco!$A$85:$GG$106,coco!FL$107,0)</f>
        <v>0</v>
      </c>
      <c r="FM149">
        <f>1.010852*VLOOKUP('Munka - y=xi'!FO41,coco!$A$85:$GG$106,coco!FM$107,0)</f>
        <v>0</v>
      </c>
      <c r="FN149">
        <f>1.010852*VLOOKUP('Munka - y=xi'!FP41,coco!$A$85:$GG$106,coco!FN$107,0)</f>
        <v>0</v>
      </c>
      <c r="FO149">
        <f>1.010852*VLOOKUP('Munka - y=xi'!FQ41,coco!$A$85:$GG$106,coco!FO$107,0)</f>
        <v>0</v>
      </c>
      <c r="FP149">
        <f>1.010852*VLOOKUP('Munka - y=xi'!FR41,coco!$A$85:$GG$106,coco!FP$107,0)</f>
        <v>0</v>
      </c>
      <c r="FQ149">
        <f>1.010852*VLOOKUP('Munka - y=xi'!FS41,coco!$A$85:$GG$106,coco!FQ$107,0)</f>
        <v>0</v>
      </c>
      <c r="FR149">
        <f>1.010852*VLOOKUP('Munka - y=xi'!FT41,coco!$A$85:$GG$106,coco!FR$107,0)</f>
        <v>0</v>
      </c>
      <c r="FS149">
        <f>1.010852*VLOOKUP('Munka - y=xi'!FU41,coco!$A$85:$GG$106,coco!FS$107,0)</f>
        <v>0</v>
      </c>
      <c r="FT149">
        <f>1.010852*VLOOKUP('Munka - y=xi'!FV41,coco!$A$85:$GG$106,coco!FT$107,0)</f>
        <v>0</v>
      </c>
      <c r="FU149">
        <f>1.010852*VLOOKUP('Munka - y=xi'!FW41,coco!$A$85:$GG$106,coco!FU$107,0)</f>
        <v>0</v>
      </c>
      <c r="FV149">
        <f>1.010852*VLOOKUP('Munka - y=xi'!FX41,coco!$A$85:$GG$106,coco!FV$107,0)</f>
        <v>0</v>
      </c>
      <c r="FW149">
        <f>1.010852*VLOOKUP('Munka - y=xi'!FY41,coco!$A$85:$GG$106,coco!FW$107,0)</f>
        <v>0</v>
      </c>
      <c r="FX149">
        <f>1.010852*VLOOKUP('Munka - y=xi'!FZ41,coco!$A$85:$GG$106,coco!FX$107,0)</f>
        <v>0</v>
      </c>
      <c r="FY149">
        <f>1.010852*VLOOKUP('Munka - y=xi'!GA41,coco!$A$85:$GG$106,coco!FY$107,0)</f>
        <v>0</v>
      </c>
      <c r="FZ149">
        <f>1.010852*VLOOKUP('Munka - y=xi'!GB41,coco!$A$85:$GG$106,coco!FZ$107,0)</f>
        <v>0</v>
      </c>
      <c r="GA149">
        <f>1.010852*VLOOKUP('Munka - y=xi'!GC41,coco!$A$85:$GG$106,coco!GA$107,0)</f>
        <v>0</v>
      </c>
      <c r="GB149">
        <f>1.010852*VLOOKUP('Munka - y=xi'!GD41,coco!$A$85:$GG$106,coco!GB$107,0)</f>
        <v>0</v>
      </c>
      <c r="GC149">
        <f>1.010852*VLOOKUP('Munka - y=xi'!GE41,coco!$A$85:$GG$106,coco!GC$107,0)</f>
        <v>0</v>
      </c>
      <c r="GD149">
        <f>1.010852*VLOOKUP('Munka - y=xi'!GF41,coco!$A$85:$GG$106,coco!GD$107,0)</f>
        <v>0</v>
      </c>
      <c r="GE149">
        <f>1.010852*VLOOKUP('Munka - y=xi'!GG41,coco!$A$85:$GG$106,coco!GE$107,0)</f>
        <v>0</v>
      </c>
      <c r="GF149">
        <f>1.010852*VLOOKUP('Munka - y=xi'!GH41,coco!$A$85:$GG$106,coco!GF$107,0)</f>
        <v>0</v>
      </c>
      <c r="GG149">
        <f>1.010852*VLOOKUP('Munka - y=xi'!GI41,coco!$A$85:$GG$106,coco!GG$107,0)</f>
        <v>0</v>
      </c>
      <c r="GH149">
        <f t="shared" si="25"/>
        <v>3891.7802000000006</v>
      </c>
      <c r="GI149">
        <f>'Munka - y=xi'!GJ41</f>
        <v>3869</v>
      </c>
      <c r="GJ149">
        <f t="shared" si="26"/>
        <v>-22.780200000000605</v>
      </c>
    </row>
    <row r="150" spans="1:192" hidden="1">
      <c r="A150" t="str">
        <f>'Munka - y=xi'!A42</f>
        <v>Nógrád megye 2001</v>
      </c>
      <c r="B150">
        <f>1.010852*VLOOKUP('Munka - y=xi'!D42,coco!$A$85:$GG$106,coco!B$107,0)</f>
        <v>0</v>
      </c>
      <c r="C150">
        <f>1.010852*VLOOKUP('Munka - y=xi'!E42,coco!$A$85:$GG$106,coco!C$107,0)</f>
        <v>0</v>
      </c>
      <c r="D150">
        <f>1.010852*VLOOKUP('Munka - y=xi'!F42,coco!$A$85:$GG$106,coco!D$107,0)</f>
        <v>0</v>
      </c>
      <c r="E150">
        <f>1.010852*VLOOKUP('Munka - y=xi'!G42,coco!$A$85:$GG$106,coco!E$107,0)</f>
        <v>0</v>
      </c>
      <c r="F150">
        <f>1.010852*VLOOKUP('Munka - y=xi'!H42,coco!$A$85:$GG$106,coco!F$107,0)</f>
        <v>0</v>
      </c>
      <c r="G150">
        <f>1.010852*VLOOKUP('Munka - y=xi'!I42,coco!$A$85:$GG$106,coco!G$107,0)</f>
        <v>0</v>
      </c>
      <c r="H150">
        <f>1.010852*VLOOKUP('Munka - y=xi'!J42,coco!$A$85:$GG$106,coco!H$107,0)</f>
        <v>287.08196800000002</v>
      </c>
      <c r="I150">
        <f>1.010852*VLOOKUP('Munka - y=xi'!K42,coco!$A$85:$GG$106,coco!I$107,0)</f>
        <v>0</v>
      </c>
      <c r="J150">
        <f>1.010852*VLOOKUP('Munka - y=xi'!L42,coco!$A$85:$GG$106,coco!J$107,0)</f>
        <v>0</v>
      </c>
      <c r="K150">
        <f>1.010852*VLOOKUP('Munka - y=xi'!M42,coco!$A$85:$GG$106,coco!K$107,0)</f>
        <v>0</v>
      </c>
      <c r="L150">
        <f>1.010852*VLOOKUP('Munka - y=xi'!N42,coco!$A$85:$GG$106,coco!L$107,0)</f>
        <v>0</v>
      </c>
      <c r="M150">
        <f>1.010852*VLOOKUP('Munka - y=xi'!O42,coco!$A$85:$GG$106,coco!M$107,0)</f>
        <v>0</v>
      </c>
      <c r="N150">
        <f>1.010852*VLOOKUP('Munka - y=xi'!P42,coco!$A$85:$GG$106,coco!N$107,0)</f>
        <v>42.961210000000001</v>
      </c>
      <c r="O150">
        <f>1.010852*VLOOKUP('Munka - y=xi'!Q42,coco!$A$85:$GG$106,coco!O$107,0)</f>
        <v>116.24798000000001</v>
      </c>
      <c r="P150">
        <f>1.010852*VLOOKUP('Munka - y=xi'!R42,coco!$A$85:$GG$106,coco!P$107,0)</f>
        <v>25.776726000000004</v>
      </c>
      <c r="Q150">
        <f>1.010852*VLOOKUP('Munka - y=xi'!S42,coco!$A$85:$GG$106,coco!Q$107,0)</f>
        <v>0</v>
      </c>
      <c r="R150">
        <f>1.010852*VLOOKUP('Munka - y=xi'!T42,coco!$A$85:$GG$106,coco!R$107,0)</f>
        <v>0</v>
      </c>
      <c r="S150">
        <f>1.010852*VLOOKUP('Munka - y=xi'!U42,coco!$A$85:$GG$106,coco!S$107,0)</f>
        <v>74.297622000000004</v>
      </c>
      <c r="T150">
        <f>1.010852*VLOOKUP('Munka - y=xi'!V42,coco!$A$85:$GG$106,coco!T$107,0)</f>
        <v>0</v>
      </c>
      <c r="U150">
        <f>1.010852*VLOOKUP('Munka - y=xi'!W42,coco!$A$85:$GG$106,coco!U$107,0)</f>
        <v>290.61995000000002</v>
      </c>
      <c r="V150">
        <f>1.010852*VLOOKUP('Munka - y=xi'!X42,coco!$A$85:$GG$106,coco!V$107,0)</f>
        <v>0</v>
      </c>
      <c r="W150">
        <f>1.010852*VLOOKUP('Munka - y=xi'!Y42,coco!$A$85:$GG$106,coco!W$107,0)</f>
        <v>0</v>
      </c>
      <c r="X150">
        <f>1.010852*VLOOKUP('Munka - y=xi'!Z42,coco!$A$85:$GG$106,coco!X$107,0)</f>
        <v>23.249596</v>
      </c>
      <c r="Y150">
        <f>1.010852*VLOOKUP('Munka - y=xi'!AA42,coco!$A$85:$GG$106,coco!Y$107,0)</f>
        <v>120.29138800000001</v>
      </c>
      <c r="Z150">
        <f>1.010852*VLOOKUP('Munka - y=xi'!AB42,coco!$A$85:$GG$106,coco!Z$107,0)</f>
        <v>0</v>
      </c>
      <c r="AA150">
        <f>1.010852*VLOOKUP('Munka - y=xi'!AC42,coco!$A$85:$GG$106,coco!AA$107,0)</f>
        <v>0</v>
      </c>
      <c r="AB150">
        <f>1.010852*VLOOKUP('Munka - y=xi'!AD42,coco!$A$85:$GG$106,coco!AB$107,0)</f>
        <v>0</v>
      </c>
      <c r="AC150">
        <f>1.010852*VLOOKUP('Munka - y=xi'!AE42,coco!$A$85:$GG$106,coco!AC$107,0)</f>
        <v>0</v>
      </c>
      <c r="AD150">
        <f>1.010852*VLOOKUP('Munka - y=xi'!AF42,coco!$A$85:$GG$106,coco!AD$107,0)</f>
        <v>0</v>
      </c>
      <c r="AE150">
        <f>1.010852*VLOOKUP('Munka - y=xi'!AG42,coco!$A$85:$GG$106,coco!AE$107,0)</f>
        <v>0</v>
      </c>
      <c r="AF150">
        <f>1.010852*VLOOKUP('Munka - y=xi'!AH42,coco!$A$85:$GG$106,coco!AF$107,0)</f>
        <v>0</v>
      </c>
      <c r="AG150">
        <f>1.010852*VLOOKUP('Munka - y=xi'!AI42,coco!$A$85:$GG$106,coco!AG$107,0)</f>
        <v>0</v>
      </c>
      <c r="AH150">
        <f>1.010852*VLOOKUP('Munka - y=xi'!AJ42,coco!$A$85:$GG$106,coco!AH$107,0)</f>
        <v>0</v>
      </c>
      <c r="AI150">
        <f>1.010852*VLOOKUP('Munka - y=xi'!AK42,coco!$A$85:$GG$106,coco!AI$107,0)</f>
        <v>0</v>
      </c>
      <c r="AJ150">
        <f>1.010852*VLOOKUP('Munka - y=xi'!AL42,coco!$A$85:$GG$106,coco!AJ$107,0)</f>
        <v>0</v>
      </c>
      <c r="AK150">
        <f>1.010852*VLOOKUP('Munka - y=xi'!AM42,coco!$A$85:$GG$106,coco!AK$107,0)</f>
        <v>328.52690000000001</v>
      </c>
      <c r="AL150">
        <f>1.010852*VLOOKUP('Munka - y=xi'!AN42,coco!$A$85:$GG$106,coco!AL$107,0)</f>
        <v>0</v>
      </c>
      <c r="AM150">
        <f>1.010852*VLOOKUP('Munka - y=xi'!AO42,coco!$A$85:$GG$106,coco!AM$107,0)</f>
        <v>37.906950000000002</v>
      </c>
      <c r="AN150">
        <f>1.010852*VLOOKUP('Munka - y=xi'!AP42,coco!$A$85:$GG$106,coco!AN$107,0)</f>
        <v>0</v>
      </c>
      <c r="AO150">
        <f>1.010852*VLOOKUP('Munka - y=xi'!AQ42,coco!$A$85:$GG$106,coco!AO$107,0)</f>
        <v>0</v>
      </c>
      <c r="AP150">
        <f>1.010852*VLOOKUP('Munka - y=xi'!AR42,coco!$A$85:$GG$106,coco!AP$107,0)</f>
        <v>0</v>
      </c>
      <c r="AQ150">
        <f>1.010852*VLOOKUP('Munka - y=xi'!AS42,coco!$A$85:$GG$106,coco!AQ$107,0)</f>
        <v>0</v>
      </c>
      <c r="AR150">
        <f>1.010852*VLOOKUP('Munka - y=xi'!AT42,coco!$A$85:$GG$106,coco!AR$107,0)</f>
        <v>0</v>
      </c>
      <c r="AS150">
        <f>1.010852*VLOOKUP('Munka - y=xi'!AU42,coco!$A$85:$GG$106,coco!AS$107,0)</f>
        <v>47.510044000000001</v>
      </c>
      <c r="AT150">
        <f>1.010852*VLOOKUP('Munka - y=xi'!AV42,coco!$A$85:$GG$106,coco!AT$107,0)</f>
        <v>0</v>
      </c>
      <c r="AU150">
        <f>1.010852*VLOOKUP('Munka - y=xi'!AW42,coco!$A$85:$GG$106,coco!AU$107,0)</f>
        <v>146.57354000000001</v>
      </c>
      <c r="AV150">
        <f>1.010852*VLOOKUP('Munka - y=xi'!AX42,coco!$A$85:$GG$106,coco!AV$107,0)</f>
        <v>74.803048000000004</v>
      </c>
      <c r="AW150">
        <f>1.010852*VLOOKUP('Munka - y=xi'!AY42,coco!$A$85:$GG$106,coco!AW$107,0)</f>
        <v>0</v>
      </c>
      <c r="AX150">
        <f>1.010852*VLOOKUP('Munka - y=xi'!AZ42,coco!$A$85:$GG$106,coco!AX$107,0)</f>
        <v>0</v>
      </c>
      <c r="AY150">
        <f>1.010852*VLOOKUP('Munka - y=xi'!BA42,coco!$A$85:$GG$106,coco!AY$107,0)</f>
        <v>0</v>
      </c>
      <c r="AZ150">
        <f>1.010852*VLOOKUP('Munka - y=xi'!BB42,coco!$A$85:$GG$106,coco!AZ$107,0)</f>
        <v>0</v>
      </c>
      <c r="BA150">
        <f>1.010852*VLOOKUP('Munka - y=xi'!BC42,coco!$A$85:$GG$106,coco!BA$107,0)</f>
        <v>0</v>
      </c>
      <c r="BB150">
        <f>1.010852*VLOOKUP('Munka - y=xi'!BD42,coco!$A$85:$GG$106,coco!BB$107,0)</f>
        <v>0</v>
      </c>
      <c r="BC150">
        <f>1.010852*VLOOKUP('Munka - y=xi'!BE42,coco!$A$85:$GG$106,coco!BC$107,0)</f>
        <v>0</v>
      </c>
      <c r="BD150">
        <f>1.010852*VLOOKUP('Munka - y=xi'!BF42,coco!$A$85:$GG$106,coco!BD$107,0)</f>
        <v>0</v>
      </c>
      <c r="BE150">
        <f>1.010852*VLOOKUP('Munka - y=xi'!BG42,coco!$A$85:$GG$106,coco!BE$107,0)</f>
        <v>834.45832600000006</v>
      </c>
      <c r="BF150">
        <f>1.010852*VLOOKUP('Munka - y=xi'!BH42,coco!$A$85:$GG$106,coco!BF$107,0)</f>
        <v>132.42161200000001</v>
      </c>
      <c r="BG150">
        <f>1.010852*VLOOKUP('Munka - y=xi'!BI42,coco!$A$85:$GG$106,coco!BG$107,0)</f>
        <v>90.471254000000002</v>
      </c>
      <c r="BH150">
        <f>1.010852*VLOOKUP('Munka - y=xi'!BJ42,coco!$A$85:$GG$106,coco!BH$107,0)</f>
        <v>1527.3973720000001</v>
      </c>
      <c r="BI150">
        <f>1.010852*VLOOKUP('Munka - y=xi'!BK42,coco!$A$85:$GG$106,coco!BI$107,0)</f>
        <v>0</v>
      </c>
      <c r="BJ150">
        <f>1.010852*VLOOKUP('Munka - y=xi'!BL42,coco!$A$85:$GG$106,coco!BJ$107,0)</f>
        <v>205.20295600000003</v>
      </c>
      <c r="BK150">
        <f>1.010852*VLOOKUP('Munka - y=xi'!BM42,coco!$A$85:$GG$106,coco!BK$107,0)</f>
        <v>126.35650000000001</v>
      </c>
      <c r="BL150">
        <f>1.010852*VLOOKUP('Munka - y=xi'!BN42,coco!$A$85:$GG$106,coco!BL$107,0)</f>
        <v>0</v>
      </c>
      <c r="BM150">
        <f>1.010852*VLOOKUP('Munka - y=xi'!BO42,coco!$A$85:$GG$106,coco!BM$107,0)</f>
        <v>0</v>
      </c>
      <c r="BN150">
        <f>1.010852*VLOOKUP('Munka - y=xi'!BP42,coco!$A$85:$GG$106,coco!BN$107,0)</f>
        <v>0</v>
      </c>
      <c r="BO150">
        <f>1.010852*VLOOKUP('Munka - y=xi'!BQ42,coco!$A$85:$GG$106,coco!BO$107,0)</f>
        <v>0</v>
      </c>
      <c r="BP150">
        <f>1.010852*VLOOKUP('Munka - y=xi'!BR42,coco!$A$85:$GG$106,coco!BP$107,0)</f>
        <v>0</v>
      </c>
      <c r="BQ150">
        <f>1.010852*VLOOKUP('Munka - y=xi'!BS42,coco!$A$85:$GG$106,coco!BQ$107,0)</f>
        <v>739.94366400000001</v>
      </c>
      <c r="BR150">
        <f>1.010852*VLOOKUP('Munka - y=xi'!BT42,coco!$A$85:$GG$106,coco!BR$107,0)</f>
        <v>0</v>
      </c>
      <c r="BS150">
        <f>1.010852*VLOOKUP('Munka - y=xi'!BU42,coco!$A$85:$GG$106,coco!BS$107,0)</f>
        <v>236.53936800000002</v>
      </c>
      <c r="BT150">
        <f>1.010852*VLOOKUP('Munka - y=xi'!BV42,coco!$A$85:$GG$106,coco!BT$107,0)</f>
        <v>681.31424800000002</v>
      </c>
      <c r="BU150">
        <f>1.010852*VLOOKUP('Munka - y=xi'!BW42,coco!$A$85:$GG$106,coco!BU$107,0)</f>
        <v>0</v>
      </c>
      <c r="BV150">
        <f>1.010852*VLOOKUP('Munka - y=xi'!BX42,coco!$A$85:$GG$106,coco!BV$107,0)</f>
        <v>18.195336000000001</v>
      </c>
      <c r="BW150">
        <f>1.010852*VLOOKUP('Munka - y=xi'!BY42,coco!$A$85:$GG$106,coco!BW$107,0)</f>
        <v>0</v>
      </c>
      <c r="BX150">
        <f>1.010852*VLOOKUP('Munka - y=xi'!BZ42,coco!$A$85:$GG$106,coco!BX$107,0)</f>
        <v>0</v>
      </c>
      <c r="BY150">
        <f>1.010852*VLOOKUP('Munka - y=xi'!CA42,coco!$A$85:$GG$106,coco!BY$107,0)</f>
        <v>11.119372</v>
      </c>
      <c r="BZ150">
        <f>1.010852*VLOOKUP('Munka - y=xi'!CB42,coco!$A$85:$GG$106,coco!BZ$107,0)</f>
        <v>0</v>
      </c>
      <c r="CA150">
        <f>1.010852*VLOOKUP('Munka - y=xi'!CC42,coco!$A$85:$GG$106,coco!CA$107,0)</f>
        <v>0</v>
      </c>
      <c r="CB150">
        <f>1.010852*VLOOKUP('Munka - y=xi'!CD42,coco!$A$85:$GG$106,coco!CB$107,0)</f>
        <v>0</v>
      </c>
      <c r="CC150">
        <f>1.010852*VLOOKUP('Munka - y=xi'!CE42,coco!$A$85:$GG$106,coco!CC$107,0)</f>
        <v>0</v>
      </c>
      <c r="CD150">
        <f>1.010852*VLOOKUP('Munka - y=xi'!CF42,coco!$A$85:$GG$106,coco!CD$107,0)</f>
        <v>0</v>
      </c>
      <c r="CE150">
        <f>1.010852*VLOOKUP('Munka - y=xi'!CG42,coco!$A$85:$GG$106,coco!CE$107,0)</f>
        <v>0</v>
      </c>
      <c r="CF150">
        <f>1.010852*VLOOKUP('Munka - y=xi'!CH42,coco!$A$85:$GG$106,coco!CF$107,0)</f>
        <v>0</v>
      </c>
      <c r="CG150">
        <f>1.010852*VLOOKUP('Munka - y=xi'!CI42,coco!$A$85:$GG$106,coco!CG$107,0)</f>
        <v>0</v>
      </c>
      <c r="CH150">
        <f>1.010852*VLOOKUP('Munka - y=xi'!CJ42,coco!$A$85:$GG$106,coco!CH$107,0)</f>
        <v>30.325560000000003</v>
      </c>
      <c r="CI150">
        <f>1.010852*VLOOKUP('Munka - y=xi'!CK42,coco!$A$85:$GG$106,coco!CI$107,0)</f>
        <v>0</v>
      </c>
      <c r="CJ150">
        <f>1.010852*VLOOKUP('Munka - y=xi'!CL42,coco!$A$85:$GG$106,coco!CJ$107,0)</f>
        <v>0</v>
      </c>
      <c r="CK150">
        <f>1.010852*VLOOKUP('Munka - y=xi'!CM42,coco!$A$85:$GG$106,coco!CK$107,0)</f>
        <v>0</v>
      </c>
      <c r="CL150">
        <f>1.010852*VLOOKUP('Munka - y=xi'!CN42,coco!$A$85:$GG$106,coco!CL$107,0)</f>
        <v>0</v>
      </c>
      <c r="CM150">
        <f>1.010852*VLOOKUP('Munka - y=xi'!CO42,coco!$A$85:$GG$106,coco!CM$107,0)</f>
        <v>0</v>
      </c>
      <c r="CN150">
        <f>1.010852*VLOOKUP('Munka - y=xi'!CP42,coco!$A$85:$GG$106,coco!CN$107,0)</f>
        <v>0</v>
      </c>
      <c r="CO150">
        <f>1.010852*VLOOKUP('Munka - y=xi'!CQ42,coco!$A$85:$GG$106,coco!CO$107,0)</f>
        <v>0</v>
      </c>
      <c r="CP150">
        <f>1.010852*VLOOKUP('Munka - y=xi'!CR42,coco!$A$85:$GG$106,coco!CP$107,0)</f>
        <v>0</v>
      </c>
      <c r="CQ150">
        <f>1.010852*VLOOKUP('Munka - y=xi'!CS42,coco!$A$85:$GG$106,coco!CQ$107,0)</f>
        <v>168.30685800000001</v>
      </c>
      <c r="CR150">
        <f>1.010852*VLOOKUP('Munka - y=xi'!CT42,coco!$A$85:$GG$106,coco!CR$107,0)</f>
        <v>64.694528000000005</v>
      </c>
      <c r="CS150">
        <f>1.010852*VLOOKUP('Munka - y=xi'!CU42,coco!$A$85:$GG$106,coco!CS$107,0)</f>
        <v>0</v>
      </c>
      <c r="CT150">
        <f>1.010852*VLOOKUP('Munka - y=xi'!CV42,coco!$A$85:$GG$106,coco!CT$107,0)</f>
        <v>0</v>
      </c>
      <c r="CU150">
        <f>1.010852*VLOOKUP('Munka - y=xi'!CW42,coco!$A$85:$GG$106,coco!CU$107,0)</f>
        <v>0</v>
      </c>
      <c r="CV150">
        <f>1.010852*VLOOKUP('Munka - y=xi'!CX42,coco!$A$85:$GG$106,coco!CV$107,0)</f>
        <v>0</v>
      </c>
      <c r="CW150">
        <f>1.010852*VLOOKUP('Munka - y=xi'!CY42,coco!$A$85:$GG$106,coco!CW$107,0)</f>
        <v>0</v>
      </c>
      <c r="CX150">
        <f>1.010852*VLOOKUP('Munka - y=xi'!CZ42,coco!$A$85:$GG$106,coco!CX$107,0)</f>
        <v>0</v>
      </c>
      <c r="CY150">
        <f>1.010852*VLOOKUP('Munka - y=xi'!DA42,coco!$A$85:$GG$106,coco!CY$107,0)</f>
        <v>0</v>
      </c>
      <c r="CZ150">
        <f>1.010852*VLOOKUP('Munka - y=xi'!DB42,coco!$A$85:$GG$106,coco!CZ$107,0)</f>
        <v>0</v>
      </c>
      <c r="DA150">
        <f>1.010852*VLOOKUP('Munka - y=xi'!DC42,coco!$A$85:$GG$106,coco!DA$107,0)</f>
        <v>0</v>
      </c>
      <c r="DB150">
        <f>1.010852*VLOOKUP('Munka - y=xi'!DD42,coco!$A$85:$GG$106,coco!DB$107,0)</f>
        <v>0</v>
      </c>
      <c r="DC150">
        <f>1.010852*VLOOKUP('Munka - y=xi'!DE42,coco!$A$85:$GG$106,coco!DC$107,0)</f>
        <v>0</v>
      </c>
      <c r="DD150">
        <f>1.010852*VLOOKUP('Munka - y=xi'!DF42,coco!$A$85:$GG$106,coco!DD$107,0)</f>
        <v>105.12860800000001</v>
      </c>
      <c r="DE150">
        <f>1.010852*VLOOKUP('Munka - y=xi'!DG42,coco!$A$85:$GG$106,coco!DE$107,0)</f>
        <v>0</v>
      </c>
      <c r="DF150">
        <f>1.010852*VLOOKUP('Munka - y=xi'!DH42,coco!$A$85:$GG$106,coco!DF$107,0)</f>
        <v>73.792196000000004</v>
      </c>
      <c r="DG150">
        <f>1.010852*VLOOKUP('Munka - y=xi'!DI42,coco!$A$85:$GG$106,coco!DG$107,0)</f>
        <v>0</v>
      </c>
      <c r="DH150">
        <f>1.010852*VLOOKUP('Munka - y=xi'!DJ42,coco!$A$85:$GG$106,coco!DH$107,0)</f>
        <v>0</v>
      </c>
      <c r="DI150">
        <f>1.010852*VLOOKUP('Munka - y=xi'!DK42,coco!$A$85:$GG$106,coco!DI$107,0)</f>
        <v>0</v>
      </c>
      <c r="DJ150">
        <f>1.010852*VLOOKUP('Munka - y=xi'!DL42,coco!$A$85:$GG$106,coco!DJ$107,0)</f>
        <v>0</v>
      </c>
      <c r="DK150">
        <f>1.010852*VLOOKUP('Munka - y=xi'!DM42,coco!$A$85:$GG$106,coco!DK$107,0)</f>
        <v>0</v>
      </c>
      <c r="DL150">
        <f>1.010852*VLOOKUP('Munka - y=xi'!DN42,coco!$A$85:$GG$106,coco!DL$107,0)</f>
        <v>0</v>
      </c>
      <c r="DM150">
        <f>1.010852*VLOOKUP('Munka - y=xi'!DO42,coco!$A$85:$GG$106,coco!DM$107,0)</f>
        <v>0</v>
      </c>
      <c r="DN150">
        <f>1.010852*VLOOKUP('Munka - y=xi'!DP42,coco!$A$85:$GG$106,coco!DN$107,0)</f>
        <v>0</v>
      </c>
      <c r="DO150">
        <f>1.010852*VLOOKUP('Munka - y=xi'!DQ42,coco!$A$85:$GG$106,coco!DO$107,0)</f>
        <v>0</v>
      </c>
      <c r="DP150">
        <f>1.010852*VLOOKUP('Munka - y=xi'!DR42,coco!$A$85:$GG$106,coco!DP$107,0)</f>
        <v>0</v>
      </c>
      <c r="DQ150">
        <f>1.010852*VLOOKUP('Munka - y=xi'!DS42,coco!$A$85:$GG$106,coco!DQ$107,0)</f>
        <v>0</v>
      </c>
      <c r="DR150">
        <f>1.010852*VLOOKUP('Munka - y=xi'!DT42,coco!$A$85:$GG$106,coco!DR$107,0)</f>
        <v>0</v>
      </c>
      <c r="DS150">
        <f>1.010852*VLOOKUP('Munka - y=xi'!DU42,coco!$A$85:$GG$106,coco!DS$107,0)</f>
        <v>0</v>
      </c>
      <c r="DT150">
        <f>1.010852*VLOOKUP('Munka - y=xi'!DV42,coco!$A$85:$GG$106,coco!DT$107,0)</f>
        <v>0</v>
      </c>
      <c r="DU150">
        <f>1.010852*VLOOKUP('Munka - y=xi'!DW42,coco!$A$85:$GG$106,coco!DU$107,0)</f>
        <v>0</v>
      </c>
      <c r="DV150">
        <f>1.010852*VLOOKUP('Munka - y=xi'!DX42,coco!$A$85:$GG$106,coco!DV$107,0)</f>
        <v>0</v>
      </c>
      <c r="DW150">
        <f>1.010852*VLOOKUP('Munka - y=xi'!DY42,coco!$A$85:$GG$106,coco!DW$107,0)</f>
        <v>0</v>
      </c>
      <c r="DX150">
        <f>1.010852*VLOOKUP('Munka - y=xi'!DZ42,coco!$A$85:$GG$106,coco!DX$107,0)</f>
        <v>0</v>
      </c>
      <c r="DY150">
        <f>1.010852*VLOOKUP('Munka - y=xi'!EA42,coco!$A$85:$GG$106,coco!DY$107,0)</f>
        <v>0</v>
      </c>
      <c r="DZ150">
        <f>1.010852*VLOOKUP('Munka - y=xi'!EB42,coco!$A$85:$GG$106,coco!DZ$107,0)</f>
        <v>0</v>
      </c>
      <c r="EA150">
        <f>1.010852*VLOOKUP('Munka - y=xi'!EC42,coco!$A$85:$GG$106,coco!EA$107,0)</f>
        <v>0</v>
      </c>
      <c r="EB150">
        <f>1.010852*VLOOKUP('Munka - y=xi'!ED42,coco!$A$85:$GG$106,coco!EB$107,0)</f>
        <v>0</v>
      </c>
      <c r="EC150">
        <f>1.010852*VLOOKUP('Munka - y=xi'!EE42,coco!$A$85:$GG$106,coco!EC$107,0)</f>
        <v>2.5271300000000001</v>
      </c>
      <c r="ED150">
        <f>1.010852*VLOOKUP('Munka - y=xi'!EF42,coco!$A$85:$GG$106,coco!ED$107,0)</f>
        <v>0</v>
      </c>
      <c r="EE150">
        <f>1.010852*VLOOKUP('Munka - y=xi'!EG42,coco!$A$85:$GG$106,coco!EE$107,0)</f>
        <v>70.759640000000005</v>
      </c>
      <c r="EF150">
        <f>1.010852*VLOOKUP('Munka - y=xi'!EH42,coco!$A$85:$GG$106,coco!EF$107,0)</f>
        <v>0</v>
      </c>
      <c r="EG150">
        <f>1.010852*VLOOKUP('Munka - y=xi'!EI42,coco!$A$85:$GG$106,coco!EG$107,0)</f>
        <v>0</v>
      </c>
      <c r="EH150">
        <f>1.010852*VLOOKUP('Munka - y=xi'!EJ42,coco!$A$85:$GG$106,coco!EH$107,0)</f>
        <v>0</v>
      </c>
      <c r="EI150">
        <f>1.010852*VLOOKUP('Munka - y=xi'!EK42,coco!$A$85:$GG$106,coco!EI$107,0)</f>
        <v>0</v>
      </c>
      <c r="EJ150">
        <f>1.010852*VLOOKUP('Munka - y=xi'!EL42,coco!$A$85:$GG$106,coco!EJ$107,0)</f>
        <v>0</v>
      </c>
      <c r="EK150">
        <f>1.010852*VLOOKUP('Munka - y=xi'!EM42,coco!$A$85:$GG$106,coco!EK$107,0)</f>
        <v>0</v>
      </c>
      <c r="EL150">
        <f>1.010852*VLOOKUP('Munka - y=xi'!EN42,coco!$A$85:$GG$106,coco!EL$107,0)</f>
        <v>0</v>
      </c>
      <c r="EM150">
        <f>1.010852*VLOOKUP('Munka - y=xi'!EO42,coco!$A$85:$GG$106,coco!EM$107,0)</f>
        <v>0</v>
      </c>
      <c r="EN150">
        <f>1.010852*VLOOKUP('Munka - y=xi'!EP42,coco!$A$85:$GG$106,coco!EN$107,0)</f>
        <v>0</v>
      </c>
      <c r="EO150">
        <f>1.010852*VLOOKUP('Munka - y=xi'!EQ42,coco!$A$85:$GG$106,coco!EO$107,0)</f>
        <v>0</v>
      </c>
      <c r="EP150">
        <f>1.010852*VLOOKUP('Munka - y=xi'!ER42,coco!$A$85:$GG$106,coco!EP$107,0)</f>
        <v>0</v>
      </c>
      <c r="EQ150">
        <f>1.010852*VLOOKUP('Munka - y=xi'!ES42,coco!$A$85:$GG$106,coco!EQ$107,0)</f>
        <v>0</v>
      </c>
      <c r="ER150">
        <f>1.010852*VLOOKUP('Munka - y=xi'!ET42,coco!$A$85:$GG$106,coco!ER$107,0)</f>
        <v>0</v>
      </c>
      <c r="ES150">
        <f>1.010852*VLOOKUP('Munka - y=xi'!EU42,coco!$A$85:$GG$106,coco!ES$107,0)</f>
        <v>0</v>
      </c>
      <c r="ET150">
        <f>1.010852*VLOOKUP('Munka - y=xi'!EV42,coco!$A$85:$GG$106,coco!ET$107,0)</f>
        <v>67.727084000000005</v>
      </c>
      <c r="EU150">
        <f>1.010852*VLOOKUP('Munka - y=xi'!EW42,coco!$A$85:$GG$106,coco!EU$107,0)</f>
        <v>0</v>
      </c>
      <c r="EV150">
        <f>1.010852*VLOOKUP('Munka - y=xi'!EX42,coco!$A$85:$GG$106,coco!EV$107,0)</f>
        <v>0</v>
      </c>
      <c r="EW150">
        <f>1.010852*VLOOKUP('Munka - y=xi'!EY42,coco!$A$85:$GG$106,coco!EW$107,0)</f>
        <v>0</v>
      </c>
      <c r="EX150">
        <f>1.010852*VLOOKUP('Munka - y=xi'!EZ42,coco!$A$85:$GG$106,coco!EX$107,0)</f>
        <v>0</v>
      </c>
      <c r="EY150">
        <f>1.010852*VLOOKUP('Munka - y=xi'!FA42,coco!$A$85:$GG$106,coco!EY$107,0)</f>
        <v>0</v>
      </c>
      <c r="EZ150">
        <f>1.010852*VLOOKUP('Munka - y=xi'!FB42,coco!$A$85:$GG$106,coco!EZ$107,0)</f>
        <v>0</v>
      </c>
      <c r="FA150">
        <f>1.010852*VLOOKUP('Munka - y=xi'!FC42,coco!$A$85:$GG$106,coco!FA$107,0)</f>
        <v>33.358116000000003</v>
      </c>
      <c r="FB150">
        <f>1.010852*VLOOKUP('Munka - y=xi'!FD42,coco!$A$85:$GG$106,coco!FB$107,0)</f>
        <v>0</v>
      </c>
      <c r="FC150">
        <f>1.010852*VLOOKUP('Munka - y=xi'!FE42,coco!$A$85:$GG$106,coco!FC$107,0)</f>
        <v>0</v>
      </c>
      <c r="FD150">
        <f>1.010852*VLOOKUP('Munka - y=xi'!FF42,coco!$A$85:$GG$106,coco!FD$107,0)</f>
        <v>0</v>
      </c>
      <c r="FE150">
        <f>1.010852*VLOOKUP('Munka - y=xi'!FG42,coco!$A$85:$GG$106,coco!FE$107,0)</f>
        <v>0</v>
      </c>
      <c r="FF150">
        <f>1.010852*VLOOKUP('Munka - y=xi'!FH42,coco!$A$85:$GG$106,coco!FF$107,0)</f>
        <v>0</v>
      </c>
      <c r="FG150">
        <f>1.010852*VLOOKUP('Munka - y=xi'!FI42,coco!$A$85:$GG$106,coco!FG$107,0)</f>
        <v>0</v>
      </c>
      <c r="FH150">
        <f>1.010852*VLOOKUP('Munka - y=xi'!FJ42,coco!$A$85:$GG$106,coco!FH$107,0)</f>
        <v>0</v>
      </c>
      <c r="FI150">
        <f>1.010852*VLOOKUP('Munka - y=xi'!FK42,coco!$A$85:$GG$106,coco!FI$107,0)</f>
        <v>77.835604000000004</v>
      </c>
      <c r="FJ150">
        <f>1.010852*VLOOKUP('Munka - y=xi'!FL42,coco!$A$85:$GG$106,coco!FJ$107,0)</f>
        <v>208.74093800000003</v>
      </c>
      <c r="FK150">
        <f>1.010852*VLOOKUP('Munka - y=xi'!FM42,coco!$A$85:$GG$106,coco!FK$107,0)</f>
        <v>0</v>
      </c>
      <c r="FL150">
        <f>1.010852*VLOOKUP('Munka - y=xi'!FN42,coco!$A$85:$GG$106,coco!FL$107,0)</f>
        <v>0</v>
      </c>
      <c r="FM150">
        <f>1.010852*VLOOKUP('Munka - y=xi'!FO42,coco!$A$85:$GG$106,coco!FM$107,0)</f>
        <v>0</v>
      </c>
      <c r="FN150">
        <f>1.010852*VLOOKUP('Munka - y=xi'!FP42,coco!$A$85:$GG$106,coco!FN$107,0)</f>
        <v>37.906950000000002</v>
      </c>
      <c r="FO150">
        <f>1.010852*VLOOKUP('Munka - y=xi'!FQ42,coco!$A$85:$GG$106,coco!FO$107,0)</f>
        <v>0</v>
      </c>
      <c r="FP150">
        <f>1.010852*VLOOKUP('Munka - y=xi'!FR42,coco!$A$85:$GG$106,coco!FP$107,0)</f>
        <v>0</v>
      </c>
      <c r="FQ150">
        <f>1.010852*VLOOKUP('Munka - y=xi'!FS42,coco!$A$85:$GG$106,coco!FQ$107,0)</f>
        <v>0</v>
      </c>
      <c r="FR150">
        <f>1.010852*VLOOKUP('Munka - y=xi'!FT42,coco!$A$85:$GG$106,coco!FR$107,0)</f>
        <v>0</v>
      </c>
      <c r="FS150">
        <f>1.010852*VLOOKUP('Munka - y=xi'!FU42,coco!$A$85:$GG$106,coco!FS$107,0)</f>
        <v>0</v>
      </c>
      <c r="FT150">
        <f>1.010852*VLOOKUP('Munka - y=xi'!FV42,coco!$A$85:$GG$106,coco!FT$107,0)</f>
        <v>409.39506000000006</v>
      </c>
      <c r="FU150">
        <f>1.010852*VLOOKUP('Munka - y=xi'!FW42,coco!$A$85:$GG$106,coco!FU$107,0)</f>
        <v>0</v>
      </c>
      <c r="FV150">
        <f>1.010852*VLOOKUP('Munka - y=xi'!FX42,coco!$A$85:$GG$106,coco!FV$107,0)</f>
        <v>0</v>
      </c>
      <c r="FW150">
        <f>1.010852*VLOOKUP('Munka - y=xi'!FY42,coco!$A$85:$GG$106,coco!FW$107,0)</f>
        <v>0</v>
      </c>
      <c r="FX150">
        <f>1.010852*VLOOKUP('Munka - y=xi'!FZ42,coco!$A$85:$GG$106,coco!FX$107,0)</f>
        <v>0</v>
      </c>
      <c r="FY150">
        <f>1.010852*VLOOKUP('Munka - y=xi'!GA42,coco!$A$85:$GG$106,coco!FY$107,0)</f>
        <v>0</v>
      </c>
      <c r="FZ150">
        <f>1.010852*VLOOKUP('Munka - y=xi'!GB42,coco!$A$85:$GG$106,coco!FZ$107,0)</f>
        <v>0</v>
      </c>
      <c r="GA150">
        <f>1.010852*VLOOKUP('Munka - y=xi'!GC42,coco!$A$85:$GG$106,coco!GA$107,0)</f>
        <v>0</v>
      </c>
      <c r="GB150">
        <f>1.010852*VLOOKUP('Munka - y=xi'!GD42,coco!$A$85:$GG$106,coco!GB$107,0)</f>
        <v>0</v>
      </c>
      <c r="GC150">
        <f>1.010852*VLOOKUP('Munka - y=xi'!GE42,coco!$A$85:$GG$106,coco!GC$107,0)</f>
        <v>0.50542600000000004</v>
      </c>
      <c r="GD150">
        <f>1.010852*VLOOKUP('Munka - y=xi'!GF42,coco!$A$85:$GG$106,coco!GD$107,0)</f>
        <v>0</v>
      </c>
      <c r="GE150">
        <f>1.010852*VLOOKUP('Munka - y=xi'!GG42,coco!$A$85:$GG$106,coco!GE$107,0)</f>
        <v>0</v>
      </c>
      <c r="GF150">
        <f>1.010852*VLOOKUP('Munka - y=xi'!GH42,coco!$A$85:$GG$106,coco!GF$107,0)</f>
        <v>0</v>
      </c>
      <c r="GG150">
        <f>1.010852*VLOOKUP('Munka - y=xi'!GI42,coco!$A$85:$GG$106,coco!GG$107,0)</f>
        <v>0</v>
      </c>
      <c r="GH150">
        <f t="shared" si="25"/>
        <v>7570.2706280000002</v>
      </c>
      <c r="GI150">
        <f>'Munka - y=xi'!GJ42</f>
        <v>7539</v>
      </c>
      <c r="GJ150">
        <f t="shared" si="26"/>
        <v>-31.270628000000215</v>
      </c>
    </row>
    <row r="151" spans="1:192" hidden="1">
      <c r="A151" t="str">
        <f>'Munka - y=xi'!A43</f>
        <v>Nógrádsáp 2001</v>
      </c>
      <c r="B151">
        <f>1.010852*VLOOKUP('Munka - y=xi'!D43,coco!$A$85:$GG$106,coco!B$107,0)</f>
        <v>133.93789000000001</v>
      </c>
      <c r="C151">
        <f>1.010852*VLOOKUP('Munka - y=xi'!E43,coco!$A$85:$GG$106,coco!C$107,0)</f>
        <v>0</v>
      </c>
      <c r="D151">
        <f>1.010852*VLOOKUP('Munka - y=xi'!F43,coco!$A$85:$GG$106,coco!D$107,0)</f>
        <v>0</v>
      </c>
      <c r="E151">
        <f>1.010852*VLOOKUP('Munka - y=xi'!G43,coco!$A$85:$GG$106,coco!E$107,0)</f>
        <v>0</v>
      </c>
      <c r="F151">
        <f>1.010852*VLOOKUP('Munka - y=xi'!H43,coco!$A$85:$GG$106,coco!F$107,0)</f>
        <v>0</v>
      </c>
      <c r="G151">
        <f>1.010852*VLOOKUP('Munka - y=xi'!I43,coco!$A$85:$GG$106,coco!G$107,0)</f>
        <v>0</v>
      </c>
      <c r="H151">
        <f>1.010852*VLOOKUP('Munka - y=xi'!J43,coco!$A$85:$GG$106,coco!H$107,0)</f>
        <v>287.08196800000002</v>
      </c>
      <c r="I151">
        <f>1.010852*VLOOKUP('Munka - y=xi'!K43,coco!$A$85:$GG$106,coco!I$107,0)</f>
        <v>0</v>
      </c>
      <c r="J151">
        <f>1.010852*VLOOKUP('Munka - y=xi'!L43,coco!$A$85:$GG$106,coco!J$107,0)</f>
        <v>0</v>
      </c>
      <c r="K151">
        <f>1.010852*VLOOKUP('Munka - y=xi'!M43,coco!$A$85:$GG$106,coco!K$107,0)</f>
        <v>0</v>
      </c>
      <c r="L151">
        <f>1.010852*VLOOKUP('Munka - y=xi'!N43,coco!$A$85:$GG$106,coco!L$107,0)</f>
        <v>0</v>
      </c>
      <c r="M151">
        <f>1.010852*VLOOKUP('Munka - y=xi'!O43,coco!$A$85:$GG$106,coco!M$107,0)</f>
        <v>0</v>
      </c>
      <c r="N151">
        <f>1.010852*VLOOKUP('Munka - y=xi'!P43,coco!$A$85:$GG$106,coco!N$107,0)</f>
        <v>42.961210000000001</v>
      </c>
      <c r="O151">
        <f>1.010852*VLOOKUP('Munka - y=xi'!Q43,coco!$A$85:$GG$106,coco!O$107,0)</f>
        <v>315.89125000000001</v>
      </c>
      <c r="P151">
        <f>1.010852*VLOOKUP('Munka - y=xi'!R43,coco!$A$85:$GG$106,coco!P$107,0)</f>
        <v>0</v>
      </c>
      <c r="Q151">
        <f>1.010852*VLOOKUP('Munka - y=xi'!S43,coco!$A$85:$GG$106,coco!Q$107,0)</f>
        <v>0</v>
      </c>
      <c r="R151">
        <f>1.010852*VLOOKUP('Munka - y=xi'!T43,coco!$A$85:$GG$106,coco!R$107,0)</f>
        <v>131.41076000000001</v>
      </c>
      <c r="S151">
        <f>1.010852*VLOOKUP('Munka - y=xi'!U43,coco!$A$85:$GG$106,coco!S$107,0)</f>
        <v>421.52528400000006</v>
      </c>
      <c r="T151">
        <f>1.010852*VLOOKUP('Munka - y=xi'!V43,coco!$A$85:$GG$106,coco!T$107,0)</f>
        <v>245.63703600000002</v>
      </c>
      <c r="U151">
        <f>1.010852*VLOOKUP('Munka - y=xi'!W43,coco!$A$85:$GG$106,coco!U$107,0)</f>
        <v>0</v>
      </c>
      <c r="V151">
        <f>1.010852*VLOOKUP('Munka - y=xi'!X43,coco!$A$85:$GG$106,coco!V$107,0)</f>
        <v>0</v>
      </c>
      <c r="W151">
        <f>1.010852*VLOOKUP('Munka - y=xi'!Y43,coco!$A$85:$GG$106,coco!W$107,0)</f>
        <v>551.92519200000004</v>
      </c>
      <c r="X151">
        <f>1.010852*VLOOKUP('Munka - y=xi'!Z43,coco!$A$85:$GG$106,coco!X$107,0)</f>
        <v>201.15954800000003</v>
      </c>
      <c r="Y151">
        <f>1.010852*VLOOKUP('Munka - y=xi'!AA43,coco!$A$85:$GG$106,coco!Y$107,0)</f>
        <v>0</v>
      </c>
      <c r="Z151">
        <f>1.010852*VLOOKUP('Munka - y=xi'!AB43,coco!$A$85:$GG$106,coco!Z$107,0)</f>
        <v>133.43246400000001</v>
      </c>
      <c r="AA151">
        <f>1.010852*VLOOKUP('Munka - y=xi'!AC43,coco!$A$85:$GG$106,coco!AA$107,0)</f>
        <v>0</v>
      </c>
      <c r="AB151">
        <f>1.010852*VLOOKUP('Munka - y=xi'!AD43,coco!$A$85:$GG$106,coco!AB$107,0)</f>
        <v>0</v>
      </c>
      <c r="AC151">
        <f>1.010852*VLOOKUP('Munka - y=xi'!AE43,coco!$A$85:$GG$106,coco!AC$107,0)</f>
        <v>0</v>
      </c>
      <c r="AD151">
        <f>1.010852*VLOOKUP('Munka - y=xi'!AF43,coco!$A$85:$GG$106,coco!AD$107,0)</f>
        <v>0</v>
      </c>
      <c r="AE151">
        <f>1.010852*VLOOKUP('Munka - y=xi'!AG43,coco!$A$85:$GG$106,coco!AE$107,0)</f>
        <v>0</v>
      </c>
      <c r="AF151">
        <f>1.010852*VLOOKUP('Munka - y=xi'!AH43,coco!$A$85:$GG$106,coco!AF$107,0)</f>
        <v>0</v>
      </c>
      <c r="AG151">
        <f>1.010852*VLOOKUP('Munka - y=xi'!AI43,coco!$A$85:$GG$106,coco!AG$107,0)</f>
        <v>0</v>
      </c>
      <c r="AH151">
        <f>1.010852*VLOOKUP('Munka - y=xi'!AJ43,coco!$A$85:$GG$106,coco!AH$107,0)</f>
        <v>0</v>
      </c>
      <c r="AI151">
        <f>1.010852*VLOOKUP('Munka - y=xi'!AK43,coco!$A$85:$GG$106,coco!AI$107,0)</f>
        <v>0</v>
      </c>
      <c r="AJ151">
        <f>1.010852*VLOOKUP('Munka - y=xi'!AL43,coco!$A$85:$GG$106,coco!AJ$107,0)</f>
        <v>0</v>
      </c>
      <c r="AK151">
        <f>1.010852*VLOOKUP('Munka - y=xi'!AM43,coco!$A$85:$GG$106,coco!AK$107,0)</f>
        <v>0</v>
      </c>
      <c r="AL151">
        <f>1.010852*VLOOKUP('Munka - y=xi'!AN43,coco!$A$85:$GG$106,coco!AL$107,0)</f>
        <v>0</v>
      </c>
      <c r="AM151">
        <f>1.010852*VLOOKUP('Munka - y=xi'!AO43,coco!$A$85:$GG$106,coco!AM$107,0)</f>
        <v>0</v>
      </c>
      <c r="AN151">
        <f>1.010852*VLOOKUP('Munka - y=xi'!AP43,coco!$A$85:$GG$106,coco!AN$107,0)</f>
        <v>0</v>
      </c>
      <c r="AO151">
        <f>1.010852*VLOOKUP('Munka - y=xi'!AQ43,coco!$A$85:$GG$106,coco!AO$107,0)</f>
        <v>0</v>
      </c>
      <c r="AP151">
        <f>1.010852*VLOOKUP('Munka - y=xi'!AR43,coco!$A$85:$GG$106,coco!AP$107,0)</f>
        <v>0</v>
      </c>
      <c r="AQ151">
        <f>1.010852*VLOOKUP('Munka - y=xi'!AS43,coco!$A$85:$GG$106,coco!AQ$107,0)</f>
        <v>0</v>
      </c>
      <c r="AR151">
        <f>1.010852*VLOOKUP('Munka - y=xi'!AT43,coco!$A$85:$GG$106,coco!AR$107,0)</f>
        <v>2.5271300000000001</v>
      </c>
      <c r="AS151">
        <f>1.010852*VLOOKUP('Munka - y=xi'!AU43,coco!$A$85:$GG$106,coco!AS$107,0)</f>
        <v>46.499192000000001</v>
      </c>
      <c r="AT151">
        <f>1.010852*VLOOKUP('Munka - y=xi'!AV43,coco!$A$85:$GG$106,coco!AT$107,0)</f>
        <v>0</v>
      </c>
      <c r="AU151">
        <f>1.010852*VLOOKUP('Munka - y=xi'!AW43,coco!$A$85:$GG$106,coco!AU$107,0)</f>
        <v>146.57354000000001</v>
      </c>
      <c r="AV151">
        <f>1.010852*VLOOKUP('Munka - y=xi'!AX43,coco!$A$85:$GG$106,coco!AV$107,0)</f>
        <v>0</v>
      </c>
      <c r="AW151">
        <f>1.010852*VLOOKUP('Munka - y=xi'!AY43,coco!$A$85:$GG$106,coco!AW$107,0)</f>
        <v>0</v>
      </c>
      <c r="AX151">
        <f>1.010852*VLOOKUP('Munka - y=xi'!AZ43,coco!$A$85:$GG$106,coco!AX$107,0)</f>
        <v>0</v>
      </c>
      <c r="AY151">
        <f>1.010852*VLOOKUP('Munka - y=xi'!BA43,coco!$A$85:$GG$106,coco!AY$107,0)</f>
        <v>0</v>
      </c>
      <c r="AZ151">
        <f>1.010852*VLOOKUP('Munka - y=xi'!BB43,coco!$A$85:$GG$106,coco!AZ$107,0)</f>
        <v>0</v>
      </c>
      <c r="BA151">
        <f>1.010852*VLOOKUP('Munka - y=xi'!BC43,coco!$A$85:$GG$106,coco!BA$107,0)</f>
        <v>0</v>
      </c>
      <c r="BB151">
        <f>1.010852*VLOOKUP('Munka - y=xi'!BD43,coco!$A$85:$GG$106,coco!BB$107,0)</f>
        <v>38.412376000000002</v>
      </c>
      <c r="BC151">
        <f>1.010852*VLOOKUP('Munka - y=xi'!BE43,coco!$A$85:$GG$106,coco!BC$107,0)</f>
        <v>0</v>
      </c>
      <c r="BD151">
        <f>1.010852*VLOOKUP('Munka - y=xi'!BF43,coco!$A$85:$GG$106,coco!BD$107,0)</f>
        <v>0</v>
      </c>
      <c r="BE151">
        <f>1.010852*VLOOKUP('Munka - y=xi'!BG43,coco!$A$85:$GG$106,coco!BE$107,0)</f>
        <v>1114.9697560000002</v>
      </c>
      <c r="BF151">
        <f>1.010852*VLOOKUP('Munka - y=xi'!BH43,coco!$A$85:$GG$106,coco!BF$107,0)</f>
        <v>0</v>
      </c>
      <c r="BG151">
        <f>1.010852*VLOOKUP('Munka - y=xi'!BI43,coco!$A$85:$GG$106,coco!BG$107,0)</f>
        <v>0</v>
      </c>
      <c r="BH151">
        <f>1.010852*VLOOKUP('Munka - y=xi'!BJ43,coco!$A$85:$GG$106,coco!BH$107,0)</f>
        <v>1558.2283580000001</v>
      </c>
      <c r="BI151">
        <f>1.010852*VLOOKUP('Munka - y=xi'!BK43,coco!$A$85:$GG$106,coco!BI$107,0)</f>
        <v>0</v>
      </c>
      <c r="BJ151">
        <f>1.010852*VLOOKUP('Munka - y=xi'!BL43,coco!$A$85:$GG$106,coco!BJ$107,0)</f>
        <v>302.24474800000002</v>
      </c>
      <c r="BK151">
        <f>1.010852*VLOOKUP('Munka - y=xi'!BM43,coco!$A$85:$GG$106,coco!BK$107,0)</f>
        <v>0</v>
      </c>
      <c r="BL151">
        <f>1.010852*VLOOKUP('Munka - y=xi'!BN43,coco!$A$85:$GG$106,coco!BL$107,0)</f>
        <v>0</v>
      </c>
      <c r="BM151">
        <f>1.010852*VLOOKUP('Munka - y=xi'!BO43,coco!$A$85:$GG$106,coco!BM$107,0)</f>
        <v>0</v>
      </c>
      <c r="BN151">
        <f>1.010852*VLOOKUP('Munka - y=xi'!BP43,coco!$A$85:$GG$106,coco!BN$107,0)</f>
        <v>0</v>
      </c>
      <c r="BO151">
        <f>1.010852*VLOOKUP('Munka - y=xi'!BQ43,coco!$A$85:$GG$106,coco!BO$107,0)</f>
        <v>0</v>
      </c>
      <c r="BP151">
        <f>1.010852*VLOOKUP('Munka - y=xi'!BR43,coco!$A$85:$GG$106,coco!BP$107,0)</f>
        <v>0</v>
      </c>
      <c r="BQ151">
        <f>1.010852*VLOOKUP('Munka - y=xi'!BS43,coco!$A$85:$GG$106,coco!BQ$107,0)</f>
        <v>1967.6234180000001</v>
      </c>
      <c r="BR151">
        <f>1.010852*VLOOKUP('Munka - y=xi'!BT43,coco!$A$85:$GG$106,coco!BR$107,0)</f>
        <v>0</v>
      </c>
      <c r="BS151">
        <f>1.010852*VLOOKUP('Munka - y=xi'!BU43,coco!$A$85:$GG$106,coco!BS$107,0)</f>
        <v>236.53936800000002</v>
      </c>
      <c r="BT151">
        <f>1.010852*VLOOKUP('Munka - y=xi'!BV43,coco!$A$85:$GG$106,coco!BT$107,0)</f>
        <v>0</v>
      </c>
      <c r="BU151">
        <f>1.010852*VLOOKUP('Munka - y=xi'!BW43,coco!$A$85:$GG$106,coco!BU$107,0)</f>
        <v>0</v>
      </c>
      <c r="BV151">
        <f>1.010852*VLOOKUP('Munka - y=xi'!BX43,coco!$A$85:$GG$106,coco!BV$107,0)</f>
        <v>0</v>
      </c>
      <c r="BW151">
        <f>1.010852*VLOOKUP('Munka - y=xi'!BY43,coco!$A$85:$GG$106,coco!BW$107,0)</f>
        <v>0</v>
      </c>
      <c r="BX151">
        <f>1.010852*VLOOKUP('Munka - y=xi'!BZ43,coco!$A$85:$GG$106,coco!BX$107,0)</f>
        <v>0</v>
      </c>
      <c r="BY151">
        <f>1.010852*VLOOKUP('Munka - y=xi'!CA43,coco!$A$85:$GG$106,coco!BY$107,0)</f>
        <v>11.119372</v>
      </c>
      <c r="BZ151">
        <f>1.010852*VLOOKUP('Munka - y=xi'!CB43,coco!$A$85:$GG$106,coco!BZ$107,0)</f>
        <v>0</v>
      </c>
      <c r="CA151">
        <f>1.010852*VLOOKUP('Munka - y=xi'!CC43,coco!$A$85:$GG$106,coco!CA$107,0)</f>
        <v>0</v>
      </c>
      <c r="CB151">
        <f>1.010852*VLOOKUP('Munka - y=xi'!CD43,coco!$A$85:$GG$106,coco!CB$107,0)</f>
        <v>0</v>
      </c>
      <c r="CC151">
        <f>1.010852*VLOOKUP('Munka - y=xi'!CE43,coco!$A$85:$GG$106,coco!CC$107,0)</f>
        <v>0</v>
      </c>
      <c r="CD151">
        <f>1.010852*VLOOKUP('Munka - y=xi'!CF43,coco!$A$85:$GG$106,coco!CD$107,0)</f>
        <v>51.048026000000007</v>
      </c>
      <c r="CE151">
        <f>1.010852*VLOOKUP('Munka - y=xi'!CG43,coco!$A$85:$GG$106,coco!CE$107,0)</f>
        <v>0</v>
      </c>
      <c r="CF151">
        <f>1.010852*VLOOKUP('Munka - y=xi'!CH43,coco!$A$85:$GG$106,coco!CF$107,0)</f>
        <v>15.162780000000001</v>
      </c>
      <c r="CG151">
        <f>1.010852*VLOOKUP('Munka - y=xi'!CI43,coco!$A$85:$GG$106,coco!CG$107,0)</f>
        <v>0</v>
      </c>
      <c r="CH151">
        <f>1.010852*VLOOKUP('Munka - y=xi'!CJ43,coco!$A$85:$GG$106,coco!CH$107,0)</f>
        <v>0</v>
      </c>
      <c r="CI151">
        <f>1.010852*VLOOKUP('Munka - y=xi'!CK43,coco!$A$85:$GG$106,coco!CI$107,0)</f>
        <v>0</v>
      </c>
      <c r="CJ151">
        <f>1.010852*VLOOKUP('Munka - y=xi'!CL43,coco!$A$85:$GG$106,coco!CJ$107,0)</f>
        <v>0</v>
      </c>
      <c r="CK151">
        <f>1.010852*VLOOKUP('Munka - y=xi'!CM43,coco!$A$85:$GG$106,coco!CK$107,0)</f>
        <v>0</v>
      </c>
      <c r="CL151">
        <f>1.010852*VLOOKUP('Munka - y=xi'!CN43,coco!$A$85:$GG$106,coco!CL$107,0)</f>
        <v>0</v>
      </c>
      <c r="CM151">
        <f>1.010852*VLOOKUP('Munka - y=xi'!CO43,coco!$A$85:$GG$106,coco!CM$107,0)</f>
        <v>0</v>
      </c>
      <c r="CN151">
        <f>1.010852*VLOOKUP('Munka - y=xi'!CP43,coco!$A$85:$GG$106,coco!CN$107,0)</f>
        <v>0</v>
      </c>
      <c r="CO151">
        <f>1.010852*VLOOKUP('Munka - y=xi'!CQ43,coco!$A$85:$GG$106,coco!CO$107,0)</f>
        <v>0</v>
      </c>
      <c r="CP151">
        <f>1.010852*VLOOKUP('Munka - y=xi'!CR43,coco!$A$85:$GG$106,coco!CP$107,0)</f>
        <v>0</v>
      </c>
      <c r="CQ151">
        <f>1.010852*VLOOKUP('Munka - y=xi'!CS43,coco!$A$85:$GG$106,coco!CQ$107,0)</f>
        <v>0</v>
      </c>
      <c r="CR151">
        <f>1.010852*VLOOKUP('Munka - y=xi'!CT43,coco!$A$85:$GG$106,coco!CR$107,0)</f>
        <v>0</v>
      </c>
      <c r="CS151">
        <f>1.010852*VLOOKUP('Munka - y=xi'!CU43,coco!$A$85:$GG$106,coco!CS$107,0)</f>
        <v>0</v>
      </c>
      <c r="CT151">
        <f>1.010852*VLOOKUP('Munka - y=xi'!CV43,coco!$A$85:$GG$106,coco!CT$107,0)</f>
        <v>115.23712800000001</v>
      </c>
      <c r="CU151">
        <f>1.010852*VLOOKUP('Munka - y=xi'!CW43,coco!$A$85:$GG$106,coco!CU$107,0)</f>
        <v>0</v>
      </c>
      <c r="CV151">
        <f>1.010852*VLOOKUP('Munka - y=xi'!CX43,coco!$A$85:$GG$106,coco!CV$107,0)</f>
        <v>0</v>
      </c>
      <c r="CW151">
        <f>1.010852*VLOOKUP('Munka - y=xi'!CY43,coco!$A$85:$GG$106,coco!CW$107,0)</f>
        <v>0</v>
      </c>
      <c r="CX151">
        <f>1.010852*VLOOKUP('Munka - y=xi'!CZ43,coco!$A$85:$GG$106,coco!CX$107,0)</f>
        <v>0</v>
      </c>
      <c r="CY151">
        <f>1.010852*VLOOKUP('Munka - y=xi'!DA43,coco!$A$85:$GG$106,coco!CY$107,0)</f>
        <v>0</v>
      </c>
      <c r="CZ151">
        <f>1.010852*VLOOKUP('Munka - y=xi'!DB43,coco!$A$85:$GG$106,coco!CZ$107,0)</f>
        <v>0</v>
      </c>
      <c r="DA151">
        <f>1.010852*VLOOKUP('Munka - y=xi'!DC43,coco!$A$85:$GG$106,coco!DA$107,0)</f>
        <v>0</v>
      </c>
      <c r="DB151">
        <f>1.010852*VLOOKUP('Munka - y=xi'!DD43,coco!$A$85:$GG$106,coco!DB$107,0)</f>
        <v>479.64927400000005</v>
      </c>
      <c r="DC151">
        <f>1.010852*VLOOKUP('Munka - y=xi'!DE43,coco!$A$85:$GG$106,coco!DC$107,0)</f>
        <v>0</v>
      </c>
      <c r="DD151">
        <f>1.010852*VLOOKUP('Munka - y=xi'!DF43,coco!$A$85:$GG$106,coco!DD$107,0)</f>
        <v>0</v>
      </c>
      <c r="DE151">
        <f>1.010852*VLOOKUP('Munka - y=xi'!DG43,coco!$A$85:$GG$106,coco!DE$107,0)</f>
        <v>0</v>
      </c>
      <c r="DF151">
        <f>1.010852*VLOOKUP('Munka - y=xi'!DH43,coco!$A$85:$GG$106,coco!DF$107,0)</f>
        <v>0</v>
      </c>
      <c r="DG151">
        <f>1.010852*VLOOKUP('Munka - y=xi'!DI43,coco!$A$85:$GG$106,coco!DG$107,0)</f>
        <v>0</v>
      </c>
      <c r="DH151">
        <f>1.010852*VLOOKUP('Munka - y=xi'!DJ43,coco!$A$85:$GG$106,coco!DH$107,0)</f>
        <v>0</v>
      </c>
      <c r="DI151">
        <f>1.010852*VLOOKUP('Munka - y=xi'!DK43,coco!$A$85:$GG$106,coco!DI$107,0)</f>
        <v>0</v>
      </c>
      <c r="DJ151">
        <f>1.010852*VLOOKUP('Munka - y=xi'!DL43,coco!$A$85:$GG$106,coco!DJ$107,0)</f>
        <v>0</v>
      </c>
      <c r="DK151">
        <f>1.010852*VLOOKUP('Munka - y=xi'!DM43,coco!$A$85:$GG$106,coco!DK$107,0)</f>
        <v>0</v>
      </c>
      <c r="DL151">
        <f>1.010852*VLOOKUP('Munka - y=xi'!DN43,coco!$A$85:$GG$106,coco!DL$107,0)</f>
        <v>0</v>
      </c>
      <c r="DM151">
        <f>1.010852*VLOOKUP('Munka - y=xi'!DO43,coco!$A$85:$GG$106,coco!DM$107,0)</f>
        <v>0</v>
      </c>
      <c r="DN151">
        <f>1.010852*VLOOKUP('Munka - y=xi'!DP43,coco!$A$85:$GG$106,coco!DN$107,0)</f>
        <v>0</v>
      </c>
      <c r="DO151">
        <f>1.010852*VLOOKUP('Munka - y=xi'!DQ43,coco!$A$85:$GG$106,coco!DO$107,0)</f>
        <v>0</v>
      </c>
      <c r="DP151">
        <f>1.010852*VLOOKUP('Munka - y=xi'!DR43,coco!$A$85:$GG$106,coco!DP$107,0)</f>
        <v>0</v>
      </c>
      <c r="DQ151">
        <f>1.010852*VLOOKUP('Munka - y=xi'!DS43,coco!$A$85:$GG$106,coco!DQ$107,0)</f>
        <v>0</v>
      </c>
      <c r="DR151">
        <f>1.010852*VLOOKUP('Munka - y=xi'!DT43,coco!$A$85:$GG$106,coco!DR$107,0)</f>
        <v>0</v>
      </c>
      <c r="DS151">
        <f>1.010852*VLOOKUP('Munka - y=xi'!DU43,coco!$A$85:$GG$106,coco!DS$107,0)</f>
        <v>0</v>
      </c>
      <c r="DT151">
        <f>1.010852*VLOOKUP('Munka - y=xi'!DV43,coco!$A$85:$GG$106,coco!DT$107,0)</f>
        <v>0</v>
      </c>
      <c r="DU151">
        <f>1.010852*VLOOKUP('Munka - y=xi'!DW43,coco!$A$85:$GG$106,coco!DU$107,0)</f>
        <v>0</v>
      </c>
      <c r="DV151">
        <f>1.010852*VLOOKUP('Munka - y=xi'!DX43,coco!$A$85:$GG$106,coco!DV$107,0)</f>
        <v>0</v>
      </c>
      <c r="DW151">
        <f>1.010852*VLOOKUP('Munka - y=xi'!DY43,coco!$A$85:$GG$106,coco!DW$107,0)</f>
        <v>0</v>
      </c>
      <c r="DX151">
        <f>1.010852*VLOOKUP('Munka - y=xi'!DZ43,coco!$A$85:$GG$106,coco!DX$107,0)</f>
        <v>0</v>
      </c>
      <c r="DY151">
        <f>1.010852*VLOOKUP('Munka - y=xi'!EA43,coco!$A$85:$GG$106,coco!DY$107,0)</f>
        <v>0</v>
      </c>
      <c r="DZ151">
        <f>1.010852*VLOOKUP('Munka - y=xi'!EB43,coco!$A$85:$GG$106,coco!DZ$107,0)</f>
        <v>0</v>
      </c>
      <c r="EA151">
        <f>1.010852*VLOOKUP('Munka - y=xi'!EC43,coco!$A$85:$GG$106,coco!EA$107,0)</f>
        <v>0</v>
      </c>
      <c r="EB151">
        <f>1.010852*VLOOKUP('Munka - y=xi'!ED43,coco!$A$85:$GG$106,coco!EB$107,0)</f>
        <v>0</v>
      </c>
      <c r="EC151">
        <f>1.010852*VLOOKUP('Munka - y=xi'!EE43,coco!$A$85:$GG$106,coco!EC$107,0)</f>
        <v>0</v>
      </c>
      <c r="ED151">
        <f>1.010852*VLOOKUP('Munka - y=xi'!EF43,coco!$A$85:$GG$106,coco!ED$107,0)</f>
        <v>0</v>
      </c>
      <c r="EE151">
        <f>1.010852*VLOOKUP('Munka - y=xi'!EG43,coco!$A$85:$GG$106,coco!EE$107,0)</f>
        <v>70.759640000000005</v>
      </c>
      <c r="EF151">
        <f>1.010852*VLOOKUP('Munka - y=xi'!EH43,coco!$A$85:$GG$106,coco!EF$107,0)</f>
        <v>0</v>
      </c>
      <c r="EG151">
        <f>1.010852*VLOOKUP('Munka - y=xi'!EI43,coco!$A$85:$GG$106,coco!EG$107,0)</f>
        <v>0</v>
      </c>
      <c r="EH151">
        <f>1.010852*VLOOKUP('Munka - y=xi'!EJ43,coco!$A$85:$GG$106,coco!EH$107,0)</f>
        <v>0</v>
      </c>
      <c r="EI151">
        <f>1.010852*VLOOKUP('Munka - y=xi'!EK43,coco!$A$85:$GG$106,coco!EI$107,0)</f>
        <v>0</v>
      </c>
      <c r="EJ151">
        <f>1.010852*VLOOKUP('Munka - y=xi'!EL43,coco!$A$85:$GG$106,coco!EJ$107,0)</f>
        <v>0</v>
      </c>
      <c r="EK151">
        <f>1.010852*VLOOKUP('Munka - y=xi'!EM43,coco!$A$85:$GG$106,coco!EK$107,0)</f>
        <v>3.5379820000000004</v>
      </c>
      <c r="EL151">
        <f>1.010852*VLOOKUP('Munka - y=xi'!EN43,coco!$A$85:$GG$106,coco!EL$107,0)</f>
        <v>0</v>
      </c>
      <c r="EM151">
        <f>1.010852*VLOOKUP('Munka - y=xi'!EO43,coco!$A$85:$GG$106,coco!EM$107,0)</f>
        <v>0</v>
      </c>
      <c r="EN151">
        <f>1.010852*VLOOKUP('Munka - y=xi'!EP43,coco!$A$85:$GG$106,coco!EN$107,0)</f>
        <v>0</v>
      </c>
      <c r="EO151">
        <f>1.010852*VLOOKUP('Munka - y=xi'!EQ43,coco!$A$85:$GG$106,coco!EO$107,0)</f>
        <v>0</v>
      </c>
      <c r="EP151">
        <f>1.010852*VLOOKUP('Munka - y=xi'!ER43,coco!$A$85:$GG$106,coco!EP$107,0)</f>
        <v>0</v>
      </c>
      <c r="EQ151">
        <f>1.010852*VLOOKUP('Munka - y=xi'!ES43,coco!$A$85:$GG$106,coco!EQ$107,0)</f>
        <v>0</v>
      </c>
      <c r="ER151">
        <f>1.010852*VLOOKUP('Munka - y=xi'!ET43,coco!$A$85:$GG$106,coco!ER$107,0)</f>
        <v>0</v>
      </c>
      <c r="ES151">
        <f>1.010852*VLOOKUP('Munka - y=xi'!EU43,coco!$A$85:$GG$106,coco!ES$107,0)</f>
        <v>0</v>
      </c>
      <c r="ET151">
        <f>1.010852*VLOOKUP('Munka - y=xi'!EV43,coco!$A$85:$GG$106,coco!ET$107,0)</f>
        <v>2263.803054</v>
      </c>
      <c r="EU151">
        <f>1.010852*VLOOKUP('Munka - y=xi'!EW43,coco!$A$85:$GG$106,coco!EU$107,0)</f>
        <v>0</v>
      </c>
      <c r="EV151">
        <f>1.010852*VLOOKUP('Munka - y=xi'!EX43,coco!$A$85:$GG$106,coco!EV$107,0)</f>
        <v>308.30986000000001</v>
      </c>
      <c r="EW151">
        <f>1.010852*VLOOKUP('Munka - y=xi'!EY43,coco!$A$85:$GG$106,coco!EW$107,0)</f>
        <v>0</v>
      </c>
      <c r="EX151">
        <f>1.010852*VLOOKUP('Munka - y=xi'!EZ43,coco!$A$85:$GG$106,coco!EX$107,0)</f>
        <v>0</v>
      </c>
      <c r="EY151">
        <f>1.010852*VLOOKUP('Munka - y=xi'!FA43,coco!$A$85:$GG$106,coco!EY$107,0)</f>
        <v>0</v>
      </c>
      <c r="EZ151">
        <f>1.010852*VLOOKUP('Munka - y=xi'!FB43,coco!$A$85:$GG$106,coco!EZ$107,0)</f>
        <v>0</v>
      </c>
      <c r="FA151">
        <f>1.010852*VLOOKUP('Munka - y=xi'!FC43,coco!$A$85:$GG$106,coco!FA$107,0)</f>
        <v>33.358116000000003</v>
      </c>
      <c r="FB151">
        <f>1.010852*VLOOKUP('Munka - y=xi'!FD43,coco!$A$85:$GG$106,coco!FB$107,0)</f>
        <v>0</v>
      </c>
      <c r="FC151">
        <f>1.010852*VLOOKUP('Munka - y=xi'!FE43,coco!$A$85:$GG$106,coco!FC$107,0)</f>
        <v>0</v>
      </c>
      <c r="FD151">
        <f>1.010852*VLOOKUP('Munka - y=xi'!FF43,coco!$A$85:$GG$106,coco!FD$107,0)</f>
        <v>0</v>
      </c>
      <c r="FE151">
        <f>1.010852*VLOOKUP('Munka - y=xi'!FG43,coco!$A$85:$GG$106,coco!FE$107,0)</f>
        <v>0</v>
      </c>
      <c r="FF151">
        <f>1.010852*VLOOKUP('Munka - y=xi'!FH43,coco!$A$85:$GG$106,coco!FF$107,0)</f>
        <v>0</v>
      </c>
      <c r="FG151">
        <f>1.010852*VLOOKUP('Munka - y=xi'!FI43,coco!$A$85:$GG$106,coco!FG$107,0)</f>
        <v>0</v>
      </c>
      <c r="FH151">
        <f>1.010852*VLOOKUP('Munka - y=xi'!FJ43,coco!$A$85:$GG$106,coco!FH$107,0)</f>
        <v>0</v>
      </c>
      <c r="FI151">
        <f>1.010852*VLOOKUP('Munka - y=xi'!FK43,coco!$A$85:$GG$106,coco!FI$107,0)</f>
        <v>0</v>
      </c>
      <c r="FJ151">
        <f>1.010852*VLOOKUP('Munka - y=xi'!FL43,coco!$A$85:$GG$106,coco!FJ$107,0)</f>
        <v>0</v>
      </c>
      <c r="FK151">
        <f>1.010852*VLOOKUP('Munka - y=xi'!FM43,coco!$A$85:$GG$106,coco!FK$107,0)</f>
        <v>0</v>
      </c>
      <c r="FL151">
        <f>1.010852*VLOOKUP('Munka - y=xi'!FN43,coco!$A$85:$GG$106,coco!FL$107,0)</f>
        <v>0</v>
      </c>
      <c r="FM151">
        <f>1.010852*VLOOKUP('Munka - y=xi'!FO43,coco!$A$85:$GG$106,coco!FM$107,0)</f>
        <v>0</v>
      </c>
      <c r="FN151">
        <f>1.010852*VLOOKUP('Munka - y=xi'!FP43,coco!$A$85:$GG$106,coco!FN$107,0)</f>
        <v>0</v>
      </c>
      <c r="FO151">
        <f>1.010852*VLOOKUP('Munka - y=xi'!FQ43,coco!$A$85:$GG$106,coco!FO$107,0)</f>
        <v>0</v>
      </c>
      <c r="FP151">
        <f>1.010852*VLOOKUP('Munka - y=xi'!FR43,coco!$A$85:$GG$106,coco!FP$107,0)</f>
        <v>0</v>
      </c>
      <c r="FQ151">
        <f>1.010852*VLOOKUP('Munka - y=xi'!FS43,coco!$A$85:$GG$106,coco!FQ$107,0)</f>
        <v>0</v>
      </c>
      <c r="FR151">
        <f>1.010852*VLOOKUP('Munka - y=xi'!FT43,coco!$A$85:$GG$106,coco!FR$107,0)</f>
        <v>0</v>
      </c>
      <c r="FS151">
        <f>1.010852*VLOOKUP('Munka - y=xi'!FU43,coco!$A$85:$GG$106,coco!FS$107,0)</f>
        <v>0</v>
      </c>
      <c r="FT151">
        <f>1.010852*VLOOKUP('Munka - y=xi'!FV43,coco!$A$85:$GG$106,coco!FT$107,0)</f>
        <v>0</v>
      </c>
      <c r="FU151">
        <f>1.010852*VLOOKUP('Munka - y=xi'!FW43,coco!$A$85:$GG$106,coco!FU$107,0)</f>
        <v>0</v>
      </c>
      <c r="FV151">
        <f>1.010852*VLOOKUP('Munka - y=xi'!FX43,coco!$A$85:$GG$106,coco!FV$107,0)</f>
        <v>0</v>
      </c>
      <c r="FW151">
        <f>1.010852*VLOOKUP('Munka - y=xi'!FY43,coco!$A$85:$GG$106,coco!FW$107,0)</f>
        <v>0</v>
      </c>
      <c r="FX151">
        <f>1.010852*VLOOKUP('Munka - y=xi'!FZ43,coco!$A$85:$GG$106,coco!FX$107,0)</f>
        <v>0</v>
      </c>
      <c r="FY151">
        <f>1.010852*VLOOKUP('Munka - y=xi'!GA43,coco!$A$85:$GG$106,coco!FY$107,0)</f>
        <v>0</v>
      </c>
      <c r="FZ151">
        <f>1.010852*VLOOKUP('Munka - y=xi'!GB43,coco!$A$85:$GG$106,coco!FZ$107,0)</f>
        <v>0</v>
      </c>
      <c r="GA151">
        <f>1.010852*VLOOKUP('Munka - y=xi'!GC43,coco!$A$85:$GG$106,coco!GA$107,0)</f>
        <v>0</v>
      </c>
      <c r="GB151">
        <f>1.010852*VLOOKUP('Munka - y=xi'!GD43,coco!$A$85:$GG$106,coco!GB$107,0)</f>
        <v>0</v>
      </c>
      <c r="GC151">
        <f>1.010852*VLOOKUP('Munka - y=xi'!GE43,coco!$A$85:$GG$106,coco!GC$107,0)</f>
        <v>0</v>
      </c>
      <c r="GD151">
        <f>1.010852*VLOOKUP('Munka - y=xi'!GF43,coco!$A$85:$GG$106,coco!GD$107,0)</f>
        <v>0</v>
      </c>
      <c r="GE151">
        <f>1.010852*VLOOKUP('Munka - y=xi'!GG43,coco!$A$85:$GG$106,coco!GE$107,0)</f>
        <v>0</v>
      </c>
      <c r="GF151">
        <f>1.010852*VLOOKUP('Munka - y=xi'!GH43,coco!$A$85:$GG$106,coco!GF$107,0)</f>
        <v>0</v>
      </c>
      <c r="GG151">
        <f>1.010852*VLOOKUP('Munka - y=xi'!GI43,coco!$A$85:$GG$106,coco!GG$107,0)</f>
        <v>0</v>
      </c>
      <c r="GH151">
        <f t="shared" si="25"/>
        <v>11230.565719999999</v>
      </c>
      <c r="GI151">
        <f>'Munka - y=xi'!GJ43</f>
        <v>11135</v>
      </c>
      <c r="GJ151">
        <f t="shared" si="26"/>
        <v>-95.565719999998691</v>
      </c>
    </row>
    <row r="152" spans="1:192" hidden="1">
      <c r="A152" t="str">
        <f>'Munka - y=xi'!A44</f>
        <v>Nőtincs 2001</v>
      </c>
      <c r="B152">
        <f>1.010852*VLOOKUP('Munka - y=xi'!D44,coco!$A$85:$GG$106,coco!B$107,0)</f>
        <v>133.93789000000001</v>
      </c>
      <c r="C152">
        <f>1.010852*VLOOKUP('Munka - y=xi'!E44,coco!$A$85:$GG$106,coco!C$107,0)</f>
        <v>0</v>
      </c>
      <c r="D152">
        <f>1.010852*VLOOKUP('Munka - y=xi'!F44,coco!$A$85:$GG$106,coco!D$107,0)</f>
        <v>0</v>
      </c>
      <c r="E152">
        <f>1.010852*VLOOKUP('Munka - y=xi'!G44,coco!$A$85:$GG$106,coco!E$107,0)</f>
        <v>0</v>
      </c>
      <c r="F152">
        <f>1.010852*VLOOKUP('Munka - y=xi'!H44,coco!$A$85:$GG$106,coco!F$107,0)</f>
        <v>0</v>
      </c>
      <c r="G152">
        <f>1.010852*VLOOKUP('Munka - y=xi'!I44,coco!$A$85:$GG$106,coco!G$107,0)</f>
        <v>0</v>
      </c>
      <c r="H152">
        <f>1.010852*VLOOKUP('Munka - y=xi'!J44,coco!$A$85:$GG$106,coco!H$107,0)</f>
        <v>644.92357600000003</v>
      </c>
      <c r="I152">
        <f>1.010852*VLOOKUP('Munka - y=xi'!K44,coco!$A$85:$GG$106,coco!I$107,0)</f>
        <v>0</v>
      </c>
      <c r="J152">
        <f>1.010852*VLOOKUP('Munka - y=xi'!L44,coco!$A$85:$GG$106,coco!J$107,0)</f>
        <v>0</v>
      </c>
      <c r="K152">
        <f>1.010852*VLOOKUP('Munka - y=xi'!M44,coco!$A$85:$GG$106,coco!K$107,0)</f>
        <v>0</v>
      </c>
      <c r="L152">
        <f>1.010852*VLOOKUP('Munka - y=xi'!N44,coco!$A$85:$GG$106,coco!L$107,0)</f>
        <v>0</v>
      </c>
      <c r="M152">
        <f>1.010852*VLOOKUP('Munka - y=xi'!O44,coco!$A$85:$GG$106,coco!M$107,0)</f>
        <v>0</v>
      </c>
      <c r="N152">
        <f>1.010852*VLOOKUP('Munka - y=xi'!P44,coco!$A$85:$GG$106,coco!N$107,0)</f>
        <v>42.961210000000001</v>
      </c>
      <c r="O152">
        <f>1.010852*VLOOKUP('Munka - y=xi'!Q44,coco!$A$85:$GG$106,coco!O$107,0)</f>
        <v>315.89125000000001</v>
      </c>
      <c r="P152">
        <f>1.010852*VLOOKUP('Munka - y=xi'!R44,coco!$A$85:$GG$106,coco!P$107,0)</f>
        <v>0</v>
      </c>
      <c r="Q152">
        <f>1.010852*VLOOKUP('Munka - y=xi'!S44,coco!$A$85:$GG$106,coco!Q$107,0)</f>
        <v>0</v>
      </c>
      <c r="R152">
        <f>1.010852*VLOOKUP('Munka - y=xi'!T44,coco!$A$85:$GG$106,coco!R$107,0)</f>
        <v>0</v>
      </c>
      <c r="S152">
        <f>1.010852*VLOOKUP('Munka - y=xi'!U44,coco!$A$85:$GG$106,coco!S$107,0)</f>
        <v>74.297622000000004</v>
      </c>
      <c r="T152">
        <f>1.010852*VLOOKUP('Munka - y=xi'!V44,coco!$A$85:$GG$106,coco!T$107,0)</f>
        <v>21.733318000000001</v>
      </c>
      <c r="U152">
        <f>1.010852*VLOOKUP('Munka - y=xi'!W44,coco!$A$85:$GG$106,coco!U$107,0)</f>
        <v>0</v>
      </c>
      <c r="V152">
        <f>1.010852*VLOOKUP('Munka - y=xi'!X44,coco!$A$85:$GG$106,coco!V$107,0)</f>
        <v>0</v>
      </c>
      <c r="W152">
        <f>1.010852*VLOOKUP('Munka - y=xi'!Y44,coco!$A$85:$GG$106,coco!W$107,0)</f>
        <v>0</v>
      </c>
      <c r="X152">
        <f>1.010852*VLOOKUP('Munka - y=xi'!Z44,coco!$A$85:$GG$106,coco!X$107,0)</f>
        <v>1531.9462060000001</v>
      </c>
      <c r="Y152">
        <f>1.010852*VLOOKUP('Munka - y=xi'!AA44,coco!$A$85:$GG$106,coco!Y$107,0)</f>
        <v>120.29138800000001</v>
      </c>
      <c r="Z152">
        <f>1.010852*VLOOKUP('Munka - y=xi'!AB44,coco!$A$85:$GG$106,coco!Z$107,0)</f>
        <v>133.43246400000001</v>
      </c>
      <c r="AA152">
        <f>1.010852*VLOOKUP('Munka - y=xi'!AC44,coco!$A$85:$GG$106,coco!AA$107,0)</f>
        <v>0</v>
      </c>
      <c r="AB152">
        <f>1.010852*VLOOKUP('Munka - y=xi'!AD44,coco!$A$85:$GG$106,coco!AB$107,0)</f>
        <v>0</v>
      </c>
      <c r="AC152">
        <f>1.010852*VLOOKUP('Munka - y=xi'!AE44,coco!$A$85:$GG$106,coco!AC$107,0)</f>
        <v>0</v>
      </c>
      <c r="AD152">
        <f>1.010852*VLOOKUP('Munka - y=xi'!AF44,coco!$A$85:$GG$106,coco!AD$107,0)</f>
        <v>25.776726000000004</v>
      </c>
      <c r="AE152">
        <f>1.010852*VLOOKUP('Munka - y=xi'!AG44,coco!$A$85:$GG$106,coco!AE$107,0)</f>
        <v>0</v>
      </c>
      <c r="AF152">
        <f>1.010852*VLOOKUP('Munka - y=xi'!AH44,coco!$A$85:$GG$106,coco!AF$107,0)</f>
        <v>0</v>
      </c>
      <c r="AG152">
        <f>1.010852*VLOOKUP('Munka - y=xi'!AI44,coco!$A$85:$GG$106,coco!AG$107,0)</f>
        <v>0</v>
      </c>
      <c r="AH152">
        <f>1.010852*VLOOKUP('Munka - y=xi'!AJ44,coco!$A$85:$GG$106,coco!AH$107,0)</f>
        <v>0</v>
      </c>
      <c r="AI152">
        <f>1.010852*VLOOKUP('Munka - y=xi'!AK44,coco!$A$85:$GG$106,coco!AI$107,0)</f>
        <v>0</v>
      </c>
      <c r="AJ152">
        <f>1.010852*VLOOKUP('Munka - y=xi'!AL44,coco!$A$85:$GG$106,coco!AJ$107,0)</f>
        <v>0</v>
      </c>
      <c r="AK152">
        <f>1.010852*VLOOKUP('Munka - y=xi'!AM44,coco!$A$85:$GG$106,coco!AK$107,0)</f>
        <v>0</v>
      </c>
      <c r="AL152">
        <f>1.010852*VLOOKUP('Munka - y=xi'!AN44,coco!$A$85:$GG$106,coco!AL$107,0)</f>
        <v>0</v>
      </c>
      <c r="AM152">
        <f>1.010852*VLOOKUP('Munka - y=xi'!AO44,coco!$A$85:$GG$106,coco!AM$107,0)</f>
        <v>0</v>
      </c>
      <c r="AN152">
        <f>1.010852*VLOOKUP('Munka - y=xi'!AP44,coco!$A$85:$GG$106,coco!AN$107,0)</f>
        <v>0</v>
      </c>
      <c r="AO152">
        <f>1.010852*VLOOKUP('Munka - y=xi'!AQ44,coco!$A$85:$GG$106,coco!AO$107,0)</f>
        <v>0</v>
      </c>
      <c r="AP152">
        <f>1.010852*VLOOKUP('Munka - y=xi'!AR44,coco!$A$85:$GG$106,coco!AP$107,0)</f>
        <v>0</v>
      </c>
      <c r="AQ152">
        <f>1.010852*VLOOKUP('Munka - y=xi'!AS44,coco!$A$85:$GG$106,coco!AQ$107,0)</f>
        <v>0</v>
      </c>
      <c r="AR152">
        <f>1.010852*VLOOKUP('Munka - y=xi'!AT44,coco!$A$85:$GG$106,coco!AR$107,0)</f>
        <v>2.5271300000000001</v>
      </c>
      <c r="AS152">
        <f>1.010852*VLOOKUP('Munka - y=xi'!AU44,coco!$A$85:$GG$106,coco!AS$107,0)</f>
        <v>46.499192000000001</v>
      </c>
      <c r="AT152">
        <f>1.010852*VLOOKUP('Munka - y=xi'!AV44,coco!$A$85:$GG$106,coco!AT$107,0)</f>
        <v>0</v>
      </c>
      <c r="AU152">
        <f>1.010852*VLOOKUP('Munka - y=xi'!AW44,coco!$A$85:$GG$106,coco!AU$107,0)</f>
        <v>146.57354000000001</v>
      </c>
      <c r="AV152">
        <f>1.010852*VLOOKUP('Munka - y=xi'!AX44,coco!$A$85:$GG$106,coco!AV$107,0)</f>
        <v>133.93789000000001</v>
      </c>
      <c r="AW152">
        <f>1.010852*VLOOKUP('Munka - y=xi'!AY44,coco!$A$85:$GG$106,coco!AW$107,0)</f>
        <v>0</v>
      </c>
      <c r="AX152">
        <f>1.010852*VLOOKUP('Munka - y=xi'!AZ44,coco!$A$85:$GG$106,coco!AX$107,0)</f>
        <v>0</v>
      </c>
      <c r="AY152">
        <f>1.010852*VLOOKUP('Munka - y=xi'!BA44,coco!$A$85:$GG$106,coco!AY$107,0)</f>
        <v>0</v>
      </c>
      <c r="AZ152">
        <f>1.010852*VLOOKUP('Munka - y=xi'!BB44,coco!$A$85:$GG$106,coco!AZ$107,0)</f>
        <v>0</v>
      </c>
      <c r="BA152">
        <f>1.010852*VLOOKUP('Munka - y=xi'!BC44,coco!$A$85:$GG$106,coco!BA$107,0)</f>
        <v>0</v>
      </c>
      <c r="BB152">
        <f>1.010852*VLOOKUP('Munka - y=xi'!BD44,coco!$A$85:$GG$106,coco!BB$107,0)</f>
        <v>0</v>
      </c>
      <c r="BC152">
        <f>1.010852*VLOOKUP('Munka - y=xi'!BE44,coco!$A$85:$GG$106,coco!BC$107,0)</f>
        <v>0</v>
      </c>
      <c r="BD152">
        <f>1.010852*VLOOKUP('Munka - y=xi'!BF44,coco!$A$85:$GG$106,coco!BD$107,0)</f>
        <v>109.67744200000001</v>
      </c>
      <c r="BE152">
        <f>1.010852*VLOOKUP('Munka - y=xi'!BG44,coco!$A$85:$GG$106,coco!BE$107,0)</f>
        <v>255.24013000000002</v>
      </c>
      <c r="BF152">
        <f>1.010852*VLOOKUP('Munka - y=xi'!BH44,coco!$A$85:$GG$106,coco!BF$107,0)</f>
        <v>0</v>
      </c>
      <c r="BG152">
        <f>1.010852*VLOOKUP('Munka - y=xi'!BI44,coco!$A$85:$GG$106,coco!BG$107,0)</f>
        <v>0</v>
      </c>
      <c r="BH152">
        <f>1.010852*VLOOKUP('Munka - y=xi'!BJ44,coco!$A$85:$GG$106,coco!BH$107,0)</f>
        <v>2805.1143000000002</v>
      </c>
      <c r="BI152">
        <f>1.010852*VLOOKUP('Munka - y=xi'!BK44,coco!$A$85:$GG$106,coco!BI$107,0)</f>
        <v>0</v>
      </c>
      <c r="BJ152">
        <f>1.010852*VLOOKUP('Munka - y=xi'!BL44,coco!$A$85:$GG$106,coco!BJ$107,0)</f>
        <v>0</v>
      </c>
      <c r="BK152">
        <f>1.010852*VLOOKUP('Munka - y=xi'!BM44,coco!$A$85:$GG$106,coco!BK$107,0)</f>
        <v>0</v>
      </c>
      <c r="BL152">
        <f>1.010852*VLOOKUP('Munka - y=xi'!BN44,coco!$A$85:$GG$106,coco!BL$107,0)</f>
        <v>0</v>
      </c>
      <c r="BM152">
        <f>1.010852*VLOOKUP('Munka - y=xi'!BO44,coco!$A$85:$GG$106,coco!BM$107,0)</f>
        <v>0</v>
      </c>
      <c r="BN152">
        <f>1.010852*VLOOKUP('Munka - y=xi'!BP44,coco!$A$85:$GG$106,coco!BN$107,0)</f>
        <v>0</v>
      </c>
      <c r="BO152">
        <f>1.010852*VLOOKUP('Munka - y=xi'!BQ44,coco!$A$85:$GG$106,coco!BO$107,0)</f>
        <v>0</v>
      </c>
      <c r="BP152">
        <f>1.010852*VLOOKUP('Munka - y=xi'!BR44,coco!$A$85:$GG$106,coco!BP$107,0)</f>
        <v>0</v>
      </c>
      <c r="BQ152">
        <f>1.010852*VLOOKUP('Munka - y=xi'!BS44,coco!$A$85:$GG$106,coco!BQ$107,0)</f>
        <v>0</v>
      </c>
      <c r="BR152">
        <f>1.010852*VLOOKUP('Munka - y=xi'!BT44,coco!$A$85:$GG$106,coco!BR$107,0)</f>
        <v>0</v>
      </c>
      <c r="BS152">
        <f>1.010852*VLOOKUP('Munka - y=xi'!BU44,coco!$A$85:$GG$106,coco!BS$107,0)</f>
        <v>0</v>
      </c>
      <c r="BT152">
        <f>1.010852*VLOOKUP('Munka - y=xi'!BV44,coco!$A$85:$GG$106,coco!BT$107,0)</f>
        <v>0</v>
      </c>
      <c r="BU152">
        <f>1.010852*VLOOKUP('Munka - y=xi'!BW44,coco!$A$85:$GG$106,coco!BU$107,0)</f>
        <v>0</v>
      </c>
      <c r="BV152">
        <f>1.010852*VLOOKUP('Munka - y=xi'!BX44,coco!$A$85:$GG$106,coco!BV$107,0)</f>
        <v>0</v>
      </c>
      <c r="BW152">
        <f>1.010852*VLOOKUP('Munka - y=xi'!BY44,coco!$A$85:$GG$106,coco!BW$107,0)</f>
        <v>0</v>
      </c>
      <c r="BX152">
        <f>1.010852*VLOOKUP('Munka - y=xi'!BZ44,coco!$A$85:$GG$106,coco!BX$107,0)</f>
        <v>0</v>
      </c>
      <c r="BY152">
        <f>1.010852*VLOOKUP('Munka - y=xi'!CA44,coco!$A$85:$GG$106,coco!BY$107,0)</f>
        <v>0</v>
      </c>
      <c r="BZ152">
        <f>1.010852*VLOOKUP('Munka - y=xi'!CB44,coco!$A$85:$GG$106,coco!BZ$107,0)</f>
        <v>0</v>
      </c>
      <c r="CA152">
        <f>1.010852*VLOOKUP('Munka - y=xi'!CC44,coco!$A$85:$GG$106,coco!CA$107,0)</f>
        <v>0</v>
      </c>
      <c r="CB152">
        <f>1.010852*VLOOKUP('Munka - y=xi'!CD44,coco!$A$85:$GG$106,coco!CB$107,0)</f>
        <v>0</v>
      </c>
      <c r="CC152">
        <f>1.010852*VLOOKUP('Munka - y=xi'!CE44,coco!$A$85:$GG$106,coco!CC$107,0)</f>
        <v>0</v>
      </c>
      <c r="CD152">
        <f>1.010852*VLOOKUP('Munka - y=xi'!CF44,coco!$A$85:$GG$106,coco!CD$107,0)</f>
        <v>0</v>
      </c>
      <c r="CE152">
        <f>1.010852*VLOOKUP('Munka - y=xi'!CG44,coco!$A$85:$GG$106,coco!CE$107,0)</f>
        <v>0</v>
      </c>
      <c r="CF152">
        <f>1.010852*VLOOKUP('Munka - y=xi'!CH44,coco!$A$85:$GG$106,coco!CF$107,0)</f>
        <v>0</v>
      </c>
      <c r="CG152">
        <f>1.010852*VLOOKUP('Munka - y=xi'!CI44,coco!$A$85:$GG$106,coco!CG$107,0)</f>
        <v>0</v>
      </c>
      <c r="CH152">
        <f>1.010852*VLOOKUP('Munka - y=xi'!CJ44,coco!$A$85:$GG$106,coco!CH$107,0)</f>
        <v>0</v>
      </c>
      <c r="CI152">
        <f>1.010852*VLOOKUP('Munka - y=xi'!CK44,coco!$A$85:$GG$106,coco!CI$107,0)</f>
        <v>0</v>
      </c>
      <c r="CJ152">
        <f>1.010852*VLOOKUP('Munka - y=xi'!CL44,coco!$A$85:$GG$106,coco!CJ$107,0)</f>
        <v>0</v>
      </c>
      <c r="CK152">
        <f>1.010852*VLOOKUP('Munka - y=xi'!CM44,coco!$A$85:$GG$106,coco!CK$107,0)</f>
        <v>0</v>
      </c>
      <c r="CL152">
        <f>1.010852*VLOOKUP('Munka - y=xi'!CN44,coco!$A$85:$GG$106,coco!CL$107,0)</f>
        <v>0</v>
      </c>
      <c r="CM152">
        <f>1.010852*VLOOKUP('Munka - y=xi'!CO44,coco!$A$85:$GG$106,coco!CM$107,0)</f>
        <v>0</v>
      </c>
      <c r="CN152">
        <f>1.010852*VLOOKUP('Munka - y=xi'!CP44,coco!$A$85:$GG$106,coco!CN$107,0)</f>
        <v>0</v>
      </c>
      <c r="CO152">
        <f>1.010852*VLOOKUP('Munka - y=xi'!CQ44,coco!$A$85:$GG$106,coco!CO$107,0)</f>
        <v>0</v>
      </c>
      <c r="CP152">
        <f>1.010852*VLOOKUP('Munka - y=xi'!CR44,coco!$A$85:$GG$106,coco!CP$107,0)</f>
        <v>0</v>
      </c>
      <c r="CQ152">
        <f>1.010852*VLOOKUP('Munka - y=xi'!CS44,coco!$A$85:$GG$106,coco!CQ$107,0)</f>
        <v>0</v>
      </c>
      <c r="CR152">
        <f>1.010852*VLOOKUP('Munka - y=xi'!CT44,coco!$A$85:$GG$106,coco!CR$107,0)</f>
        <v>0</v>
      </c>
      <c r="CS152">
        <f>1.010852*VLOOKUP('Munka - y=xi'!CU44,coco!$A$85:$GG$106,coco!CS$107,0)</f>
        <v>0</v>
      </c>
      <c r="CT152">
        <f>1.010852*VLOOKUP('Munka - y=xi'!CV44,coco!$A$85:$GG$106,coco!CT$107,0)</f>
        <v>0</v>
      </c>
      <c r="CU152">
        <f>1.010852*VLOOKUP('Munka - y=xi'!CW44,coco!$A$85:$GG$106,coco!CU$107,0)</f>
        <v>0</v>
      </c>
      <c r="CV152">
        <f>1.010852*VLOOKUP('Munka - y=xi'!CX44,coco!$A$85:$GG$106,coco!CV$107,0)</f>
        <v>0</v>
      </c>
      <c r="CW152">
        <f>1.010852*VLOOKUP('Munka - y=xi'!CY44,coco!$A$85:$GG$106,coco!CW$107,0)</f>
        <v>0</v>
      </c>
      <c r="CX152">
        <f>1.010852*VLOOKUP('Munka - y=xi'!CZ44,coco!$A$85:$GG$106,coco!CX$107,0)</f>
        <v>0</v>
      </c>
      <c r="CY152">
        <f>1.010852*VLOOKUP('Munka - y=xi'!DA44,coco!$A$85:$GG$106,coco!CY$107,0)</f>
        <v>0</v>
      </c>
      <c r="CZ152">
        <f>1.010852*VLOOKUP('Munka - y=xi'!DB44,coco!$A$85:$GG$106,coco!CZ$107,0)</f>
        <v>0</v>
      </c>
      <c r="DA152">
        <f>1.010852*VLOOKUP('Munka - y=xi'!DC44,coco!$A$85:$GG$106,coco!DA$107,0)</f>
        <v>0</v>
      </c>
      <c r="DB152">
        <f>1.010852*VLOOKUP('Munka - y=xi'!DD44,coco!$A$85:$GG$106,coco!DB$107,0)</f>
        <v>0</v>
      </c>
      <c r="DC152">
        <f>1.010852*VLOOKUP('Munka - y=xi'!DE44,coco!$A$85:$GG$106,coco!DC$107,0)</f>
        <v>0</v>
      </c>
      <c r="DD152">
        <f>1.010852*VLOOKUP('Munka - y=xi'!DF44,coco!$A$85:$GG$106,coco!DD$107,0)</f>
        <v>0</v>
      </c>
      <c r="DE152">
        <f>1.010852*VLOOKUP('Munka - y=xi'!DG44,coco!$A$85:$GG$106,coco!DE$107,0)</f>
        <v>0</v>
      </c>
      <c r="DF152">
        <f>1.010852*VLOOKUP('Munka - y=xi'!DH44,coco!$A$85:$GG$106,coco!DF$107,0)</f>
        <v>0</v>
      </c>
      <c r="DG152">
        <f>1.010852*VLOOKUP('Munka - y=xi'!DI44,coco!$A$85:$GG$106,coco!DG$107,0)</f>
        <v>0</v>
      </c>
      <c r="DH152">
        <f>1.010852*VLOOKUP('Munka - y=xi'!DJ44,coco!$A$85:$GG$106,coco!DH$107,0)</f>
        <v>0</v>
      </c>
      <c r="DI152">
        <f>1.010852*VLOOKUP('Munka - y=xi'!DK44,coco!$A$85:$GG$106,coco!DI$107,0)</f>
        <v>0</v>
      </c>
      <c r="DJ152">
        <f>1.010852*VLOOKUP('Munka - y=xi'!DL44,coco!$A$85:$GG$106,coco!DJ$107,0)</f>
        <v>0</v>
      </c>
      <c r="DK152">
        <f>1.010852*VLOOKUP('Munka - y=xi'!DM44,coco!$A$85:$GG$106,coco!DK$107,0)</f>
        <v>0</v>
      </c>
      <c r="DL152">
        <f>1.010852*VLOOKUP('Munka - y=xi'!DN44,coco!$A$85:$GG$106,coco!DL$107,0)</f>
        <v>0</v>
      </c>
      <c r="DM152">
        <f>1.010852*VLOOKUP('Munka - y=xi'!DO44,coco!$A$85:$GG$106,coco!DM$107,0)</f>
        <v>0</v>
      </c>
      <c r="DN152">
        <f>1.010852*VLOOKUP('Munka - y=xi'!DP44,coco!$A$85:$GG$106,coco!DN$107,0)</f>
        <v>0</v>
      </c>
      <c r="DO152">
        <f>1.010852*VLOOKUP('Munka - y=xi'!DQ44,coco!$A$85:$GG$106,coco!DO$107,0)</f>
        <v>0</v>
      </c>
      <c r="DP152">
        <f>1.010852*VLOOKUP('Munka - y=xi'!DR44,coco!$A$85:$GG$106,coco!DP$107,0)</f>
        <v>0</v>
      </c>
      <c r="DQ152">
        <f>1.010852*VLOOKUP('Munka - y=xi'!DS44,coco!$A$85:$GG$106,coco!DQ$107,0)</f>
        <v>0</v>
      </c>
      <c r="DR152">
        <f>1.010852*VLOOKUP('Munka - y=xi'!DT44,coco!$A$85:$GG$106,coco!DR$107,0)</f>
        <v>0</v>
      </c>
      <c r="DS152">
        <f>1.010852*VLOOKUP('Munka - y=xi'!DU44,coco!$A$85:$GG$106,coco!DS$107,0)</f>
        <v>0</v>
      </c>
      <c r="DT152">
        <f>1.010852*VLOOKUP('Munka - y=xi'!DV44,coco!$A$85:$GG$106,coco!DT$107,0)</f>
        <v>0</v>
      </c>
      <c r="DU152">
        <f>1.010852*VLOOKUP('Munka - y=xi'!DW44,coco!$A$85:$GG$106,coco!DU$107,0)</f>
        <v>0</v>
      </c>
      <c r="DV152">
        <f>1.010852*VLOOKUP('Munka - y=xi'!DX44,coco!$A$85:$GG$106,coco!DV$107,0)</f>
        <v>0</v>
      </c>
      <c r="DW152">
        <f>1.010852*VLOOKUP('Munka - y=xi'!DY44,coco!$A$85:$GG$106,coco!DW$107,0)</f>
        <v>0</v>
      </c>
      <c r="DX152">
        <f>1.010852*VLOOKUP('Munka - y=xi'!DZ44,coco!$A$85:$GG$106,coco!DX$107,0)</f>
        <v>0</v>
      </c>
      <c r="DY152">
        <f>1.010852*VLOOKUP('Munka - y=xi'!EA44,coco!$A$85:$GG$106,coco!DY$107,0)</f>
        <v>0</v>
      </c>
      <c r="DZ152">
        <f>1.010852*VLOOKUP('Munka - y=xi'!EB44,coco!$A$85:$GG$106,coco!DZ$107,0)</f>
        <v>0</v>
      </c>
      <c r="EA152">
        <f>1.010852*VLOOKUP('Munka - y=xi'!EC44,coco!$A$85:$GG$106,coco!EA$107,0)</f>
        <v>0</v>
      </c>
      <c r="EB152">
        <f>1.010852*VLOOKUP('Munka - y=xi'!ED44,coco!$A$85:$GG$106,coco!EB$107,0)</f>
        <v>0</v>
      </c>
      <c r="EC152">
        <f>1.010852*VLOOKUP('Munka - y=xi'!EE44,coco!$A$85:$GG$106,coco!EC$107,0)</f>
        <v>0</v>
      </c>
      <c r="ED152">
        <f>1.010852*VLOOKUP('Munka - y=xi'!EF44,coco!$A$85:$GG$106,coco!ED$107,0)</f>
        <v>0</v>
      </c>
      <c r="EE152">
        <f>1.010852*VLOOKUP('Munka - y=xi'!EG44,coco!$A$85:$GG$106,coco!EE$107,0)</f>
        <v>70.759640000000005</v>
      </c>
      <c r="EF152">
        <f>1.010852*VLOOKUP('Munka - y=xi'!EH44,coco!$A$85:$GG$106,coco!EF$107,0)</f>
        <v>0</v>
      </c>
      <c r="EG152">
        <f>1.010852*VLOOKUP('Munka - y=xi'!EI44,coco!$A$85:$GG$106,coco!EG$107,0)</f>
        <v>0</v>
      </c>
      <c r="EH152">
        <f>1.010852*VLOOKUP('Munka - y=xi'!EJ44,coco!$A$85:$GG$106,coco!EH$107,0)</f>
        <v>0</v>
      </c>
      <c r="EI152">
        <f>1.010852*VLOOKUP('Munka - y=xi'!EK44,coco!$A$85:$GG$106,coco!EI$107,0)</f>
        <v>0</v>
      </c>
      <c r="EJ152">
        <f>1.010852*VLOOKUP('Munka - y=xi'!EL44,coco!$A$85:$GG$106,coco!EJ$107,0)</f>
        <v>0</v>
      </c>
      <c r="EK152">
        <f>1.010852*VLOOKUP('Munka - y=xi'!EM44,coco!$A$85:$GG$106,coco!EK$107,0)</f>
        <v>3.5379820000000004</v>
      </c>
      <c r="EL152">
        <f>1.010852*VLOOKUP('Munka - y=xi'!EN44,coco!$A$85:$GG$106,coco!EL$107,0)</f>
        <v>0</v>
      </c>
      <c r="EM152">
        <f>1.010852*VLOOKUP('Munka - y=xi'!EO44,coco!$A$85:$GG$106,coco!EM$107,0)</f>
        <v>0</v>
      </c>
      <c r="EN152">
        <f>1.010852*VLOOKUP('Munka - y=xi'!EP44,coco!$A$85:$GG$106,coco!EN$107,0)</f>
        <v>0</v>
      </c>
      <c r="EO152">
        <f>1.010852*VLOOKUP('Munka - y=xi'!EQ44,coco!$A$85:$GG$106,coco!EO$107,0)</f>
        <v>0</v>
      </c>
      <c r="EP152">
        <f>1.010852*VLOOKUP('Munka - y=xi'!ER44,coco!$A$85:$GG$106,coco!EP$107,0)</f>
        <v>0</v>
      </c>
      <c r="EQ152">
        <f>1.010852*VLOOKUP('Munka - y=xi'!ES44,coco!$A$85:$GG$106,coco!EQ$107,0)</f>
        <v>0</v>
      </c>
      <c r="ER152">
        <f>1.010852*VLOOKUP('Munka - y=xi'!ET44,coco!$A$85:$GG$106,coco!ER$107,0)</f>
        <v>0</v>
      </c>
      <c r="ES152">
        <f>1.010852*VLOOKUP('Munka - y=xi'!EU44,coco!$A$85:$GG$106,coco!ES$107,0)</f>
        <v>0</v>
      </c>
      <c r="ET152">
        <f>1.010852*VLOOKUP('Munka - y=xi'!EV44,coco!$A$85:$GG$106,coco!ET$107,0)</f>
        <v>0</v>
      </c>
      <c r="EU152">
        <f>1.010852*VLOOKUP('Munka - y=xi'!EW44,coco!$A$85:$GG$106,coco!EU$107,0)</f>
        <v>0</v>
      </c>
      <c r="EV152">
        <f>1.010852*VLOOKUP('Munka - y=xi'!EX44,coco!$A$85:$GG$106,coco!EV$107,0)</f>
        <v>0</v>
      </c>
      <c r="EW152">
        <f>1.010852*VLOOKUP('Munka - y=xi'!EY44,coco!$A$85:$GG$106,coco!EW$107,0)</f>
        <v>0</v>
      </c>
      <c r="EX152">
        <f>1.010852*VLOOKUP('Munka - y=xi'!EZ44,coco!$A$85:$GG$106,coco!EX$107,0)</f>
        <v>0</v>
      </c>
      <c r="EY152">
        <f>1.010852*VLOOKUP('Munka - y=xi'!FA44,coco!$A$85:$GG$106,coco!EY$107,0)</f>
        <v>0</v>
      </c>
      <c r="EZ152">
        <f>1.010852*VLOOKUP('Munka - y=xi'!FB44,coco!$A$85:$GG$106,coco!EZ$107,0)</f>
        <v>0</v>
      </c>
      <c r="FA152">
        <f>1.010852*VLOOKUP('Munka - y=xi'!FC44,coco!$A$85:$GG$106,coco!FA$107,0)</f>
        <v>33.358116000000003</v>
      </c>
      <c r="FB152">
        <f>1.010852*VLOOKUP('Munka - y=xi'!FD44,coco!$A$85:$GG$106,coco!FB$107,0)</f>
        <v>0</v>
      </c>
      <c r="FC152">
        <f>1.010852*VLOOKUP('Munka - y=xi'!FE44,coco!$A$85:$GG$106,coco!FC$107,0)</f>
        <v>0</v>
      </c>
      <c r="FD152">
        <f>1.010852*VLOOKUP('Munka - y=xi'!FF44,coco!$A$85:$GG$106,coco!FD$107,0)</f>
        <v>0</v>
      </c>
      <c r="FE152">
        <f>1.010852*VLOOKUP('Munka - y=xi'!FG44,coco!$A$85:$GG$106,coco!FE$107,0)</f>
        <v>0</v>
      </c>
      <c r="FF152">
        <f>1.010852*VLOOKUP('Munka - y=xi'!FH44,coco!$A$85:$GG$106,coco!FF$107,0)</f>
        <v>0</v>
      </c>
      <c r="FG152">
        <f>1.010852*VLOOKUP('Munka - y=xi'!FI44,coco!$A$85:$GG$106,coco!FG$107,0)</f>
        <v>0</v>
      </c>
      <c r="FH152">
        <f>1.010852*VLOOKUP('Munka - y=xi'!FJ44,coco!$A$85:$GG$106,coco!FH$107,0)</f>
        <v>0</v>
      </c>
      <c r="FI152">
        <f>1.010852*VLOOKUP('Munka - y=xi'!FK44,coco!$A$85:$GG$106,coco!FI$107,0)</f>
        <v>0</v>
      </c>
      <c r="FJ152">
        <f>1.010852*VLOOKUP('Munka - y=xi'!FL44,coco!$A$85:$GG$106,coco!FJ$107,0)</f>
        <v>0</v>
      </c>
      <c r="FK152">
        <f>1.010852*VLOOKUP('Munka - y=xi'!FM44,coco!$A$85:$GG$106,coco!FK$107,0)</f>
        <v>0</v>
      </c>
      <c r="FL152">
        <f>1.010852*VLOOKUP('Munka - y=xi'!FN44,coco!$A$85:$GG$106,coco!FL$107,0)</f>
        <v>0</v>
      </c>
      <c r="FM152">
        <f>1.010852*VLOOKUP('Munka - y=xi'!FO44,coco!$A$85:$GG$106,coco!FM$107,0)</f>
        <v>0</v>
      </c>
      <c r="FN152">
        <f>1.010852*VLOOKUP('Munka - y=xi'!FP44,coco!$A$85:$GG$106,coco!FN$107,0)</f>
        <v>0</v>
      </c>
      <c r="FO152">
        <f>1.010852*VLOOKUP('Munka - y=xi'!FQ44,coco!$A$85:$GG$106,coco!FO$107,0)</f>
        <v>0</v>
      </c>
      <c r="FP152">
        <f>1.010852*VLOOKUP('Munka - y=xi'!FR44,coco!$A$85:$GG$106,coco!FP$107,0)</f>
        <v>0</v>
      </c>
      <c r="FQ152">
        <f>1.010852*VLOOKUP('Munka - y=xi'!FS44,coco!$A$85:$GG$106,coco!FQ$107,0)</f>
        <v>0</v>
      </c>
      <c r="FR152">
        <f>1.010852*VLOOKUP('Munka - y=xi'!FT44,coco!$A$85:$GG$106,coco!FR$107,0)</f>
        <v>0</v>
      </c>
      <c r="FS152">
        <f>1.010852*VLOOKUP('Munka - y=xi'!FU44,coco!$A$85:$GG$106,coco!FS$107,0)</f>
        <v>0</v>
      </c>
      <c r="FT152">
        <f>1.010852*VLOOKUP('Munka - y=xi'!FV44,coco!$A$85:$GG$106,coco!FT$107,0)</f>
        <v>0</v>
      </c>
      <c r="FU152">
        <f>1.010852*VLOOKUP('Munka - y=xi'!FW44,coco!$A$85:$GG$106,coco!FU$107,0)</f>
        <v>0</v>
      </c>
      <c r="FV152">
        <f>1.010852*VLOOKUP('Munka - y=xi'!FX44,coco!$A$85:$GG$106,coco!FV$107,0)</f>
        <v>0</v>
      </c>
      <c r="FW152">
        <f>1.010852*VLOOKUP('Munka - y=xi'!FY44,coco!$A$85:$GG$106,coco!FW$107,0)</f>
        <v>0</v>
      </c>
      <c r="FX152">
        <f>1.010852*VLOOKUP('Munka - y=xi'!FZ44,coco!$A$85:$GG$106,coco!FX$107,0)</f>
        <v>0</v>
      </c>
      <c r="FY152">
        <f>1.010852*VLOOKUP('Munka - y=xi'!GA44,coco!$A$85:$GG$106,coco!FY$107,0)</f>
        <v>0</v>
      </c>
      <c r="FZ152">
        <f>1.010852*VLOOKUP('Munka - y=xi'!GB44,coco!$A$85:$GG$106,coco!FZ$107,0)</f>
        <v>0</v>
      </c>
      <c r="GA152">
        <f>1.010852*VLOOKUP('Munka - y=xi'!GC44,coco!$A$85:$GG$106,coco!GA$107,0)</f>
        <v>0</v>
      </c>
      <c r="GB152">
        <f>1.010852*VLOOKUP('Munka - y=xi'!GD44,coco!$A$85:$GG$106,coco!GB$107,0)</f>
        <v>0</v>
      </c>
      <c r="GC152">
        <f>1.010852*VLOOKUP('Munka - y=xi'!GE44,coco!$A$85:$GG$106,coco!GC$107,0)</f>
        <v>0</v>
      </c>
      <c r="GD152">
        <f>1.010852*VLOOKUP('Munka - y=xi'!GF44,coco!$A$85:$GG$106,coco!GD$107,0)</f>
        <v>0</v>
      </c>
      <c r="GE152">
        <f>1.010852*VLOOKUP('Munka - y=xi'!GG44,coco!$A$85:$GG$106,coco!GE$107,0)</f>
        <v>0</v>
      </c>
      <c r="GF152">
        <f>1.010852*VLOOKUP('Munka - y=xi'!GH44,coco!$A$85:$GG$106,coco!GF$107,0)</f>
        <v>0</v>
      </c>
      <c r="GG152">
        <f>1.010852*VLOOKUP('Munka - y=xi'!GI44,coco!$A$85:$GG$106,coco!GG$107,0)</f>
        <v>0</v>
      </c>
      <c r="GH152">
        <f t="shared" si="25"/>
        <v>6652.4170120000017</v>
      </c>
      <c r="GI152">
        <f>'Munka - y=xi'!GJ44</f>
        <v>6639</v>
      </c>
      <c r="GJ152">
        <f t="shared" si="26"/>
        <v>-13.417012000001705</v>
      </c>
    </row>
    <row r="153" spans="1:192" hidden="1">
      <c r="A153" t="str">
        <f>'Munka - y=xi'!A45</f>
        <v>Ősagárd 2001</v>
      </c>
      <c r="B153">
        <f>1.010852*VLOOKUP('Munka - y=xi'!D45,coco!$A$85:$GG$106,coco!B$107,0)</f>
        <v>0</v>
      </c>
      <c r="C153">
        <f>1.010852*VLOOKUP('Munka - y=xi'!E45,coco!$A$85:$GG$106,coco!C$107,0)</f>
        <v>0</v>
      </c>
      <c r="D153">
        <f>1.010852*VLOOKUP('Munka - y=xi'!F45,coco!$A$85:$GG$106,coco!D$107,0)</f>
        <v>0</v>
      </c>
      <c r="E153">
        <f>1.010852*VLOOKUP('Munka - y=xi'!G45,coco!$A$85:$GG$106,coco!E$107,0)</f>
        <v>0</v>
      </c>
      <c r="F153">
        <f>1.010852*VLOOKUP('Munka - y=xi'!H45,coco!$A$85:$GG$106,coco!F$107,0)</f>
        <v>0</v>
      </c>
      <c r="G153">
        <f>1.010852*VLOOKUP('Munka - y=xi'!I45,coco!$A$85:$GG$106,coco!G$107,0)</f>
        <v>0</v>
      </c>
      <c r="H153">
        <f>1.010852*VLOOKUP('Munka - y=xi'!J45,coco!$A$85:$GG$106,coco!H$107,0)</f>
        <v>0</v>
      </c>
      <c r="I153">
        <f>1.010852*VLOOKUP('Munka - y=xi'!K45,coco!$A$85:$GG$106,coco!I$107,0)</f>
        <v>0</v>
      </c>
      <c r="J153">
        <f>1.010852*VLOOKUP('Munka - y=xi'!L45,coco!$A$85:$GG$106,coco!J$107,0)</f>
        <v>0</v>
      </c>
      <c r="K153">
        <f>1.010852*VLOOKUP('Munka - y=xi'!M45,coco!$A$85:$GG$106,coco!K$107,0)</f>
        <v>0</v>
      </c>
      <c r="L153">
        <f>1.010852*VLOOKUP('Munka - y=xi'!N45,coco!$A$85:$GG$106,coco!L$107,0)</f>
        <v>0</v>
      </c>
      <c r="M153">
        <f>1.010852*VLOOKUP('Munka - y=xi'!O45,coco!$A$85:$GG$106,coco!M$107,0)</f>
        <v>0</v>
      </c>
      <c r="N153">
        <f>1.010852*VLOOKUP('Munka - y=xi'!P45,coco!$A$85:$GG$106,coco!N$107,0)</f>
        <v>0</v>
      </c>
      <c r="O153">
        <f>1.010852*VLOOKUP('Munka - y=xi'!Q45,coco!$A$85:$GG$106,coco!O$107,0)</f>
        <v>315.89125000000001</v>
      </c>
      <c r="P153">
        <f>1.010852*VLOOKUP('Munka - y=xi'!R45,coco!$A$85:$GG$106,coco!P$107,0)</f>
        <v>0</v>
      </c>
      <c r="Q153">
        <f>1.010852*VLOOKUP('Munka - y=xi'!S45,coco!$A$85:$GG$106,coco!Q$107,0)</f>
        <v>0</v>
      </c>
      <c r="R153">
        <f>1.010852*VLOOKUP('Munka - y=xi'!T45,coco!$A$85:$GG$106,coco!R$107,0)</f>
        <v>0</v>
      </c>
      <c r="S153">
        <f>1.010852*VLOOKUP('Munka - y=xi'!U45,coco!$A$85:$GG$106,coco!S$107,0)</f>
        <v>0</v>
      </c>
      <c r="T153">
        <f>1.010852*VLOOKUP('Munka - y=xi'!V45,coco!$A$85:$GG$106,coco!T$107,0)</f>
        <v>0</v>
      </c>
      <c r="U153">
        <f>1.010852*VLOOKUP('Munka - y=xi'!W45,coco!$A$85:$GG$106,coco!U$107,0)</f>
        <v>0</v>
      </c>
      <c r="V153">
        <f>1.010852*VLOOKUP('Munka - y=xi'!X45,coco!$A$85:$GG$106,coco!V$107,0)</f>
        <v>0</v>
      </c>
      <c r="W153">
        <f>1.010852*VLOOKUP('Munka - y=xi'!Y45,coco!$A$85:$GG$106,coco!W$107,0)</f>
        <v>0</v>
      </c>
      <c r="X153">
        <f>1.010852*VLOOKUP('Munka - y=xi'!Z45,coco!$A$85:$GG$106,coco!X$107,0)</f>
        <v>0</v>
      </c>
      <c r="Y153">
        <f>1.010852*VLOOKUP('Munka - y=xi'!AA45,coco!$A$85:$GG$106,coco!Y$107,0)</f>
        <v>0</v>
      </c>
      <c r="Z153">
        <f>1.010852*VLOOKUP('Munka - y=xi'!AB45,coco!$A$85:$GG$106,coco!Z$107,0)</f>
        <v>0</v>
      </c>
      <c r="AA153">
        <f>1.010852*VLOOKUP('Munka - y=xi'!AC45,coco!$A$85:$GG$106,coco!AA$107,0)</f>
        <v>0</v>
      </c>
      <c r="AB153">
        <f>1.010852*VLOOKUP('Munka - y=xi'!AD45,coco!$A$85:$GG$106,coco!AB$107,0)</f>
        <v>0</v>
      </c>
      <c r="AC153">
        <f>1.010852*VLOOKUP('Munka - y=xi'!AE45,coco!$A$85:$GG$106,coco!AC$107,0)</f>
        <v>0</v>
      </c>
      <c r="AD153">
        <f>1.010852*VLOOKUP('Munka - y=xi'!AF45,coco!$A$85:$GG$106,coco!AD$107,0)</f>
        <v>0</v>
      </c>
      <c r="AE153">
        <f>1.010852*VLOOKUP('Munka - y=xi'!AG45,coco!$A$85:$GG$106,coco!AE$107,0)</f>
        <v>0</v>
      </c>
      <c r="AF153">
        <f>1.010852*VLOOKUP('Munka - y=xi'!AH45,coco!$A$85:$GG$106,coco!AF$107,0)</f>
        <v>0</v>
      </c>
      <c r="AG153">
        <f>1.010852*VLOOKUP('Munka - y=xi'!AI45,coco!$A$85:$GG$106,coco!AG$107,0)</f>
        <v>0</v>
      </c>
      <c r="AH153">
        <f>1.010852*VLOOKUP('Munka - y=xi'!AJ45,coco!$A$85:$GG$106,coco!AH$107,0)</f>
        <v>0</v>
      </c>
      <c r="AI153">
        <f>1.010852*VLOOKUP('Munka - y=xi'!AK45,coco!$A$85:$GG$106,coco!AI$107,0)</f>
        <v>0</v>
      </c>
      <c r="AJ153">
        <f>1.010852*VLOOKUP('Munka - y=xi'!AL45,coco!$A$85:$GG$106,coco!AJ$107,0)</f>
        <v>0</v>
      </c>
      <c r="AK153">
        <f>1.010852*VLOOKUP('Munka - y=xi'!AM45,coco!$A$85:$GG$106,coco!AK$107,0)</f>
        <v>0</v>
      </c>
      <c r="AL153">
        <f>1.010852*VLOOKUP('Munka - y=xi'!AN45,coco!$A$85:$GG$106,coco!AL$107,0)</f>
        <v>0</v>
      </c>
      <c r="AM153">
        <f>1.010852*VLOOKUP('Munka - y=xi'!AO45,coco!$A$85:$GG$106,coco!AM$107,0)</f>
        <v>0</v>
      </c>
      <c r="AN153">
        <f>1.010852*VLOOKUP('Munka - y=xi'!AP45,coco!$A$85:$GG$106,coco!AN$107,0)</f>
        <v>0</v>
      </c>
      <c r="AO153">
        <f>1.010852*VLOOKUP('Munka - y=xi'!AQ45,coco!$A$85:$GG$106,coco!AO$107,0)</f>
        <v>0</v>
      </c>
      <c r="AP153">
        <f>1.010852*VLOOKUP('Munka - y=xi'!AR45,coco!$A$85:$GG$106,coco!AP$107,0)</f>
        <v>0</v>
      </c>
      <c r="AQ153">
        <f>1.010852*VLOOKUP('Munka - y=xi'!AS45,coco!$A$85:$GG$106,coco!AQ$107,0)</f>
        <v>0</v>
      </c>
      <c r="AR153">
        <f>1.010852*VLOOKUP('Munka - y=xi'!AT45,coco!$A$85:$GG$106,coco!AR$107,0)</f>
        <v>2.5271300000000001</v>
      </c>
      <c r="AS153">
        <f>1.010852*VLOOKUP('Munka - y=xi'!AU45,coco!$A$85:$GG$106,coco!AS$107,0)</f>
        <v>0</v>
      </c>
      <c r="AT153">
        <f>1.010852*VLOOKUP('Munka - y=xi'!AV45,coco!$A$85:$GG$106,coco!AT$107,0)</f>
        <v>0</v>
      </c>
      <c r="AU153">
        <f>1.010852*VLOOKUP('Munka - y=xi'!AW45,coco!$A$85:$GG$106,coco!AU$107,0)</f>
        <v>146.57354000000001</v>
      </c>
      <c r="AV153">
        <f>1.010852*VLOOKUP('Munka - y=xi'!AX45,coco!$A$85:$GG$106,coco!AV$107,0)</f>
        <v>133.93789000000001</v>
      </c>
      <c r="AW153">
        <f>1.010852*VLOOKUP('Munka - y=xi'!AY45,coco!$A$85:$GG$106,coco!AW$107,0)</f>
        <v>0</v>
      </c>
      <c r="AX153">
        <f>1.010852*VLOOKUP('Munka - y=xi'!AZ45,coco!$A$85:$GG$106,coco!AX$107,0)</f>
        <v>0</v>
      </c>
      <c r="AY153">
        <f>1.010852*VLOOKUP('Munka - y=xi'!BA45,coco!$A$85:$GG$106,coco!AY$107,0)</f>
        <v>0</v>
      </c>
      <c r="AZ153">
        <f>1.010852*VLOOKUP('Munka - y=xi'!BB45,coco!$A$85:$GG$106,coco!AZ$107,0)</f>
        <v>0</v>
      </c>
      <c r="BA153">
        <f>1.010852*VLOOKUP('Munka - y=xi'!BC45,coco!$A$85:$GG$106,coco!BA$107,0)</f>
        <v>0</v>
      </c>
      <c r="BB153">
        <f>1.010852*VLOOKUP('Munka - y=xi'!BD45,coco!$A$85:$GG$106,coco!BB$107,0)</f>
        <v>38.412376000000002</v>
      </c>
      <c r="BC153">
        <f>1.010852*VLOOKUP('Munka - y=xi'!BE45,coco!$A$85:$GG$106,coco!BC$107,0)</f>
        <v>0</v>
      </c>
      <c r="BD153">
        <f>1.010852*VLOOKUP('Munka - y=xi'!BF45,coco!$A$85:$GG$106,coco!BD$107,0)</f>
        <v>0</v>
      </c>
      <c r="BE153">
        <f>1.010852*VLOOKUP('Munka - y=xi'!BG45,coco!$A$85:$GG$106,coco!BE$107,0)</f>
        <v>1114.9697560000002</v>
      </c>
      <c r="BF153">
        <f>1.010852*VLOOKUP('Munka - y=xi'!BH45,coco!$A$85:$GG$106,coco!BF$107,0)</f>
        <v>0</v>
      </c>
      <c r="BG153">
        <f>1.010852*VLOOKUP('Munka - y=xi'!BI45,coco!$A$85:$GG$106,coco!BG$107,0)</f>
        <v>0</v>
      </c>
      <c r="BH153">
        <f>1.010852*VLOOKUP('Munka - y=xi'!BJ45,coco!$A$85:$GG$106,coco!BH$107,0)</f>
        <v>2534.2059640000002</v>
      </c>
      <c r="BI153">
        <f>1.010852*VLOOKUP('Munka - y=xi'!BK45,coco!$A$85:$GG$106,coco!BI$107,0)</f>
        <v>0</v>
      </c>
      <c r="BJ153">
        <f>1.010852*VLOOKUP('Munka - y=xi'!BL45,coco!$A$85:$GG$106,coco!BJ$107,0)</f>
        <v>302.24474800000002</v>
      </c>
      <c r="BK153">
        <f>1.010852*VLOOKUP('Munka - y=xi'!BM45,coco!$A$85:$GG$106,coco!BK$107,0)</f>
        <v>0</v>
      </c>
      <c r="BL153">
        <f>1.010852*VLOOKUP('Munka - y=xi'!BN45,coco!$A$85:$GG$106,coco!BL$107,0)</f>
        <v>0</v>
      </c>
      <c r="BM153">
        <f>1.010852*VLOOKUP('Munka - y=xi'!BO45,coco!$A$85:$GG$106,coco!BM$107,0)</f>
        <v>0</v>
      </c>
      <c r="BN153">
        <f>1.010852*VLOOKUP('Munka - y=xi'!BP45,coco!$A$85:$GG$106,coco!BN$107,0)</f>
        <v>0</v>
      </c>
      <c r="BO153">
        <f>1.010852*VLOOKUP('Munka - y=xi'!BQ45,coco!$A$85:$GG$106,coco!BO$107,0)</f>
        <v>0</v>
      </c>
      <c r="BP153">
        <f>1.010852*VLOOKUP('Munka - y=xi'!BR45,coco!$A$85:$GG$106,coco!BP$107,0)</f>
        <v>0</v>
      </c>
      <c r="BQ153">
        <f>1.010852*VLOOKUP('Munka - y=xi'!BS45,coco!$A$85:$GG$106,coco!BQ$107,0)</f>
        <v>0</v>
      </c>
      <c r="BR153">
        <f>1.010852*VLOOKUP('Munka - y=xi'!BT45,coco!$A$85:$GG$106,coco!BR$107,0)</f>
        <v>0</v>
      </c>
      <c r="BS153">
        <f>1.010852*VLOOKUP('Munka - y=xi'!BU45,coco!$A$85:$GG$106,coco!BS$107,0)</f>
        <v>236.53936800000002</v>
      </c>
      <c r="BT153">
        <f>1.010852*VLOOKUP('Munka - y=xi'!BV45,coco!$A$85:$GG$106,coco!BT$107,0)</f>
        <v>0</v>
      </c>
      <c r="BU153">
        <f>1.010852*VLOOKUP('Munka - y=xi'!BW45,coco!$A$85:$GG$106,coco!BU$107,0)</f>
        <v>0</v>
      </c>
      <c r="BV153">
        <f>1.010852*VLOOKUP('Munka - y=xi'!BX45,coco!$A$85:$GG$106,coco!BV$107,0)</f>
        <v>327.01062200000001</v>
      </c>
      <c r="BW153">
        <f>1.010852*VLOOKUP('Munka - y=xi'!BY45,coco!$A$85:$GG$106,coco!BW$107,0)</f>
        <v>0</v>
      </c>
      <c r="BX153">
        <f>1.010852*VLOOKUP('Munka - y=xi'!BZ45,coco!$A$85:$GG$106,coco!BX$107,0)</f>
        <v>0</v>
      </c>
      <c r="BY153">
        <f>1.010852*VLOOKUP('Munka - y=xi'!CA45,coco!$A$85:$GG$106,coco!BY$107,0)</f>
        <v>29.314708000000003</v>
      </c>
      <c r="BZ153">
        <f>1.010852*VLOOKUP('Munka - y=xi'!CB45,coco!$A$85:$GG$106,coco!BZ$107,0)</f>
        <v>0</v>
      </c>
      <c r="CA153">
        <f>1.010852*VLOOKUP('Munka - y=xi'!CC45,coco!$A$85:$GG$106,coco!CA$107,0)</f>
        <v>0</v>
      </c>
      <c r="CB153">
        <f>1.010852*VLOOKUP('Munka - y=xi'!CD45,coco!$A$85:$GG$106,coco!CB$107,0)</f>
        <v>0</v>
      </c>
      <c r="CC153">
        <f>1.010852*VLOOKUP('Munka - y=xi'!CE45,coco!$A$85:$GG$106,coco!CC$107,0)</f>
        <v>0</v>
      </c>
      <c r="CD153">
        <f>1.010852*VLOOKUP('Munka - y=xi'!CF45,coco!$A$85:$GG$106,coco!CD$107,0)</f>
        <v>51.048026000000007</v>
      </c>
      <c r="CE153">
        <f>1.010852*VLOOKUP('Munka - y=xi'!CG45,coco!$A$85:$GG$106,coco!CE$107,0)</f>
        <v>0</v>
      </c>
      <c r="CF153">
        <f>1.010852*VLOOKUP('Munka - y=xi'!CH45,coco!$A$85:$GG$106,coco!CF$107,0)</f>
        <v>0</v>
      </c>
      <c r="CG153">
        <f>1.010852*VLOOKUP('Munka - y=xi'!CI45,coco!$A$85:$GG$106,coco!CG$107,0)</f>
        <v>0</v>
      </c>
      <c r="CH153">
        <f>1.010852*VLOOKUP('Munka - y=xi'!CJ45,coco!$A$85:$GG$106,coco!CH$107,0)</f>
        <v>0</v>
      </c>
      <c r="CI153">
        <f>1.010852*VLOOKUP('Munka - y=xi'!CK45,coco!$A$85:$GG$106,coco!CI$107,0)</f>
        <v>0</v>
      </c>
      <c r="CJ153">
        <f>1.010852*VLOOKUP('Munka - y=xi'!CL45,coco!$A$85:$GG$106,coco!CJ$107,0)</f>
        <v>0</v>
      </c>
      <c r="CK153">
        <f>1.010852*VLOOKUP('Munka - y=xi'!CM45,coco!$A$85:$GG$106,coco!CK$107,0)</f>
        <v>0</v>
      </c>
      <c r="CL153">
        <f>1.010852*VLOOKUP('Munka - y=xi'!CN45,coco!$A$85:$GG$106,coco!CL$107,0)</f>
        <v>0</v>
      </c>
      <c r="CM153">
        <f>1.010852*VLOOKUP('Munka - y=xi'!CO45,coco!$A$85:$GG$106,coco!CM$107,0)</f>
        <v>0</v>
      </c>
      <c r="CN153">
        <f>1.010852*VLOOKUP('Munka - y=xi'!CP45,coco!$A$85:$GG$106,coco!CN$107,0)</f>
        <v>0</v>
      </c>
      <c r="CO153">
        <f>1.010852*VLOOKUP('Munka - y=xi'!CQ45,coco!$A$85:$GG$106,coco!CO$107,0)</f>
        <v>0</v>
      </c>
      <c r="CP153">
        <f>1.010852*VLOOKUP('Munka - y=xi'!CR45,coco!$A$85:$GG$106,coco!CP$107,0)</f>
        <v>0</v>
      </c>
      <c r="CQ153">
        <f>1.010852*VLOOKUP('Munka - y=xi'!CS45,coco!$A$85:$GG$106,coco!CQ$107,0)</f>
        <v>0</v>
      </c>
      <c r="CR153">
        <f>1.010852*VLOOKUP('Munka - y=xi'!CT45,coco!$A$85:$GG$106,coco!CR$107,0)</f>
        <v>0</v>
      </c>
      <c r="CS153">
        <f>1.010852*VLOOKUP('Munka - y=xi'!CU45,coco!$A$85:$GG$106,coco!CS$107,0)</f>
        <v>0</v>
      </c>
      <c r="CT153">
        <f>1.010852*VLOOKUP('Munka - y=xi'!CV45,coco!$A$85:$GG$106,coco!CT$107,0)</f>
        <v>0</v>
      </c>
      <c r="CU153">
        <f>1.010852*VLOOKUP('Munka - y=xi'!CW45,coco!$A$85:$GG$106,coco!CU$107,0)</f>
        <v>0</v>
      </c>
      <c r="CV153">
        <f>1.010852*VLOOKUP('Munka - y=xi'!CX45,coco!$A$85:$GG$106,coco!CV$107,0)</f>
        <v>0</v>
      </c>
      <c r="CW153">
        <f>1.010852*VLOOKUP('Munka - y=xi'!CY45,coco!$A$85:$GG$106,coco!CW$107,0)</f>
        <v>0</v>
      </c>
      <c r="CX153">
        <f>1.010852*VLOOKUP('Munka - y=xi'!CZ45,coco!$A$85:$GG$106,coco!CX$107,0)</f>
        <v>0</v>
      </c>
      <c r="CY153">
        <f>1.010852*VLOOKUP('Munka - y=xi'!DA45,coco!$A$85:$GG$106,coco!CY$107,0)</f>
        <v>0</v>
      </c>
      <c r="CZ153">
        <f>1.010852*VLOOKUP('Munka - y=xi'!DB45,coco!$A$85:$GG$106,coco!CZ$107,0)</f>
        <v>0</v>
      </c>
      <c r="DA153">
        <f>1.010852*VLOOKUP('Munka - y=xi'!DC45,coco!$A$85:$GG$106,coco!DA$107,0)</f>
        <v>0</v>
      </c>
      <c r="DB153">
        <f>1.010852*VLOOKUP('Munka - y=xi'!DD45,coco!$A$85:$GG$106,coco!DB$107,0)</f>
        <v>0</v>
      </c>
      <c r="DC153">
        <f>1.010852*VLOOKUP('Munka - y=xi'!DE45,coco!$A$85:$GG$106,coco!DC$107,0)</f>
        <v>0</v>
      </c>
      <c r="DD153">
        <f>1.010852*VLOOKUP('Munka - y=xi'!DF45,coco!$A$85:$GG$106,coco!DD$107,0)</f>
        <v>0</v>
      </c>
      <c r="DE153">
        <f>1.010852*VLOOKUP('Munka - y=xi'!DG45,coco!$A$85:$GG$106,coco!DE$107,0)</f>
        <v>0</v>
      </c>
      <c r="DF153">
        <f>1.010852*VLOOKUP('Munka - y=xi'!DH45,coco!$A$85:$GG$106,coco!DF$107,0)</f>
        <v>0</v>
      </c>
      <c r="DG153">
        <f>1.010852*VLOOKUP('Munka - y=xi'!DI45,coco!$A$85:$GG$106,coco!DG$107,0)</f>
        <v>0</v>
      </c>
      <c r="DH153">
        <f>1.010852*VLOOKUP('Munka - y=xi'!DJ45,coco!$A$85:$GG$106,coco!DH$107,0)</f>
        <v>0</v>
      </c>
      <c r="DI153">
        <f>1.010852*VLOOKUP('Munka - y=xi'!DK45,coco!$A$85:$GG$106,coco!DI$107,0)</f>
        <v>0</v>
      </c>
      <c r="DJ153">
        <f>1.010852*VLOOKUP('Munka - y=xi'!DL45,coco!$A$85:$GG$106,coco!DJ$107,0)</f>
        <v>0</v>
      </c>
      <c r="DK153">
        <f>1.010852*VLOOKUP('Munka - y=xi'!DM45,coco!$A$85:$GG$106,coco!DK$107,0)</f>
        <v>0</v>
      </c>
      <c r="DL153">
        <f>1.010852*VLOOKUP('Munka - y=xi'!DN45,coco!$A$85:$GG$106,coco!DL$107,0)</f>
        <v>0</v>
      </c>
      <c r="DM153">
        <f>1.010852*VLOOKUP('Munka - y=xi'!DO45,coco!$A$85:$GG$106,coco!DM$107,0)</f>
        <v>0</v>
      </c>
      <c r="DN153">
        <f>1.010852*VLOOKUP('Munka - y=xi'!DP45,coco!$A$85:$GG$106,coco!DN$107,0)</f>
        <v>0</v>
      </c>
      <c r="DO153">
        <f>1.010852*VLOOKUP('Munka - y=xi'!DQ45,coco!$A$85:$GG$106,coco!DO$107,0)</f>
        <v>0</v>
      </c>
      <c r="DP153">
        <f>1.010852*VLOOKUP('Munka - y=xi'!DR45,coco!$A$85:$GG$106,coco!DP$107,0)</f>
        <v>0</v>
      </c>
      <c r="DQ153">
        <f>1.010852*VLOOKUP('Munka - y=xi'!DS45,coco!$A$85:$GG$106,coco!DQ$107,0)</f>
        <v>0</v>
      </c>
      <c r="DR153">
        <f>1.010852*VLOOKUP('Munka - y=xi'!DT45,coco!$A$85:$GG$106,coco!DR$107,0)</f>
        <v>0</v>
      </c>
      <c r="DS153">
        <f>1.010852*VLOOKUP('Munka - y=xi'!DU45,coco!$A$85:$GG$106,coco!DS$107,0)</f>
        <v>0</v>
      </c>
      <c r="DT153">
        <f>1.010852*VLOOKUP('Munka - y=xi'!DV45,coco!$A$85:$GG$106,coco!DT$107,0)</f>
        <v>0</v>
      </c>
      <c r="DU153">
        <f>1.010852*VLOOKUP('Munka - y=xi'!DW45,coco!$A$85:$GG$106,coco!DU$107,0)</f>
        <v>0</v>
      </c>
      <c r="DV153">
        <f>1.010852*VLOOKUP('Munka - y=xi'!DX45,coco!$A$85:$GG$106,coco!DV$107,0)</f>
        <v>0</v>
      </c>
      <c r="DW153">
        <f>1.010852*VLOOKUP('Munka - y=xi'!DY45,coco!$A$85:$GG$106,coco!DW$107,0)</f>
        <v>0</v>
      </c>
      <c r="DX153">
        <f>1.010852*VLOOKUP('Munka - y=xi'!DZ45,coco!$A$85:$GG$106,coco!DX$107,0)</f>
        <v>0</v>
      </c>
      <c r="DY153">
        <f>1.010852*VLOOKUP('Munka - y=xi'!EA45,coco!$A$85:$GG$106,coco!DY$107,0)</f>
        <v>0</v>
      </c>
      <c r="DZ153">
        <f>1.010852*VLOOKUP('Munka - y=xi'!EB45,coco!$A$85:$GG$106,coco!DZ$107,0)</f>
        <v>0</v>
      </c>
      <c r="EA153">
        <f>1.010852*VLOOKUP('Munka - y=xi'!EC45,coco!$A$85:$GG$106,coco!EA$107,0)</f>
        <v>0</v>
      </c>
      <c r="EB153">
        <f>1.010852*VLOOKUP('Munka - y=xi'!ED45,coco!$A$85:$GG$106,coco!EB$107,0)</f>
        <v>0</v>
      </c>
      <c r="EC153">
        <f>1.010852*VLOOKUP('Munka - y=xi'!EE45,coco!$A$85:$GG$106,coco!EC$107,0)</f>
        <v>0</v>
      </c>
      <c r="ED153">
        <f>1.010852*VLOOKUP('Munka - y=xi'!EF45,coco!$A$85:$GG$106,coco!ED$107,0)</f>
        <v>0</v>
      </c>
      <c r="EE153">
        <f>1.010852*VLOOKUP('Munka - y=xi'!EG45,coco!$A$85:$GG$106,coco!EE$107,0)</f>
        <v>298.70676600000002</v>
      </c>
      <c r="EF153">
        <f>1.010852*VLOOKUP('Munka - y=xi'!EH45,coco!$A$85:$GG$106,coco!EF$107,0)</f>
        <v>0</v>
      </c>
      <c r="EG153">
        <f>1.010852*VLOOKUP('Munka - y=xi'!EI45,coco!$A$85:$GG$106,coco!EG$107,0)</f>
        <v>0</v>
      </c>
      <c r="EH153">
        <f>1.010852*VLOOKUP('Munka - y=xi'!EJ45,coco!$A$85:$GG$106,coco!EH$107,0)</f>
        <v>0</v>
      </c>
      <c r="EI153">
        <f>1.010852*VLOOKUP('Munka - y=xi'!EK45,coco!$A$85:$GG$106,coco!EI$107,0)</f>
        <v>0</v>
      </c>
      <c r="EJ153">
        <f>1.010852*VLOOKUP('Munka - y=xi'!EL45,coco!$A$85:$GG$106,coco!EJ$107,0)</f>
        <v>0</v>
      </c>
      <c r="EK153">
        <f>1.010852*VLOOKUP('Munka - y=xi'!EM45,coco!$A$85:$GG$106,coco!EK$107,0)</f>
        <v>0</v>
      </c>
      <c r="EL153">
        <f>1.010852*VLOOKUP('Munka - y=xi'!EN45,coco!$A$85:$GG$106,coco!EL$107,0)</f>
        <v>0</v>
      </c>
      <c r="EM153">
        <f>1.010852*VLOOKUP('Munka - y=xi'!EO45,coco!$A$85:$GG$106,coco!EM$107,0)</f>
        <v>0</v>
      </c>
      <c r="EN153">
        <f>1.010852*VLOOKUP('Munka - y=xi'!EP45,coco!$A$85:$GG$106,coco!EN$107,0)</f>
        <v>0</v>
      </c>
      <c r="EO153">
        <f>1.010852*VLOOKUP('Munka - y=xi'!EQ45,coco!$A$85:$GG$106,coco!EO$107,0)</f>
        <v>0</v>
      </c>
      <c r="EP153">
        <f>1.010852*VLOOKUP('Munka - y=xi'!ER45,coco!$A$85:$GG$106,coco!EP$107,0)</f>
        <v>0</v>
      </c>
      <c r="EQ153">
        <f>1.010852*VLOOKUP('Munka - y=xi'!ES45,coco!$A$85:$GG$106,coco!EQ$107,0)</f>
        <v>0</v>
      </c>
      <c r="ER153">
        <f>1.010852*VLOOKUP('Munka - y=xi'!ET45,coco!$A$85:$GG$106,coco!ER$107,0)</f>
        <v>0</v>
      </c>
      <c r="ES153">
        <f>1.010852*VLOOKUP('Munka - y=xi'!EU45,coco!$A$85:$GG$106,coco!ES$107,0)</f>
        <v>0</v>
      </c>
      <c r="ET153">
        <f>1.010852*VLOOKUP('Munka - y=xi'!EV45,coco!$A$85:$GG$106,coco!ET$107,0)</f>
        <v>0</v>
      </c>
      <c r="EU153">
        <f>1.010852*VLOOKUP('Munka - y=xi'!EW45,coco!$A$85:$GG$106,coco!EU$107,0)</f>
        <v>0</v>
      </c>
      <c r="EV153">
        <f>1.010852*VLOOKUP('Munka - y=xi'!EX45,coco!$A$85:$GG$106,coco!EV$107,0)</f>
        <v>0</v>
      </c>
      <c r="EW153">
        <f>1.010852*VLOOKUP('Munka - y=xi'!EY45,coco!$A$85:$GG$106,coco!EW$107,0)</f>
        <v>0</v>
      </c>
      <c r="EX153">
        <f>1.010852*VLOOKUP('Munka - y=xi'!EZ45,coco!$A$85:$GG$106,coco!EX$107,0)</f>
        <v>0</v>
      </c>
      <c r="EY153">
        <f>1.010852*VLOOKUP('Munka - y=xi'!FA45,coco!$A$85:$GG$106,coco!EY$107,0)</f>
        <v>0</v>
      </c>
      <c r="EZ153">
        <f>1.010852*VLOOKUP('Munka - y=xi'!FB45,coco!$A$85:$GG$106,coco!EZ$107,0)</f>
        <v>0</v>
      </c>
      <c r="FA153">
        <f>1.010852*VLOOKUP('Munka - y=xi'!FC45,coco!$A$85:$GG$106,coco!FA$107,0)</f>
        <v>0</v>
      </c>
      <c r="FB153">
        <f>1.010852*VLOOKUP('Munka - y=xi'!FD45,coco!$A$85:$GG$106,coco!FB$107,0)</f>
        <v>0</v>
      </c>
      <c r="FC153">
        <f>1.010852*VLOOKUP('Munka - y=xi'!FE45,coco!$A$85:$GG$106,coco!FC$107,0)</f>
        <v>0</v>
      </c>
      <c r="FD153">
        <f>1.010852*VLOOKUP('Munka - y=xi'!FF45,coco!$A$85:$GG$106,coco!FD$107,0)</f>
        <v>0</v>
      </c>
      <c r="FE153">
        <f>1.010852*VLOOKUP('Munka - y=xi'!FG45,coco!$A$85:$GG$106,coco!FE$107,0)</f>
        <v>0</v>
      </c>
      <c r="FF153">
        <f>1.010852*VLOOKUP('Munka - y=xi'!FH45,coco!$A$85:$GG$106,coco!FF$107,0)</f>
        <v>0</v>
      </c>
      <c r="FG153">
        <f>1.010852*VLOOKUP('Munka - y=xi'!FI45,coco!$A$85:$GG$106,coco!FG$107,0)</f>
        <v>0</v>
      </c>
      <c r="FH153">
        <f>1.010852*VLOOKUP('Munka - y=xi'!FJ45,coco!$A$85:$GG$106,coco!FH$107,0)</f>
        <v>0</v>
      </c>
      <c r="FI153">
        <f>1.010852*VLOOKUP('Munka - y=xi'!FK45,coco!$A$85:$GG$106,coco!FI$107,0)</f>
        <v>0</v>
      </c>
      <c r="FJ153">
        <f>1.010852*VLOOKUP('Munka - y=xi'!FL45,coco!$A$85:$GG$106,coco!FJ$107,0)</f>
        <v>0</v>
      </c>
      <c r="FK153">
        <f>1.010852*VLOOKUP('Munka - y=xi'!FM45,coco!$A$85:$GG$106,coco!FK$107,0)</f>
        <v>0</v>
      </c>
      <c r="FL153">
        <f>1.010852*VLOOKUP('Munka - y=xi'!FN45,coco!$A$85:$GG$106,coco!FL$107,0)</f>
        <v>0</v>
      </c>
      <c r="FM153">
        <f>1.010852*VLOOKUP('Munka - y=xi'!FO45,coco!$A$85:$GG$106,coco!FM$107,0)</f>
        <v>0</v>
      </c>
      <c r="FN153">
        <f>1.010852*VLOOKUP('Munka - y=xi'!FP45,coco!$A$85:$GG$106,coco!FN$107,0)</f>
        <v>0</v>
      </c>
      <c r="FO153">
        <f>1.010852*VLOOKUP('Munka - y=xi'!FQ45,coco!$A$85:$GG$106,coco!FO$107,0)</f>
        <v>0</v>
      </c>
      <c r="FP153">
        <f>1.010852*VLOOKUP('Munka - y=xi'!FR45,coco!$A$85:$GG$106,coco!FP$107,0)</f>
        <v>0</v>
      </c>
      <c r="FQ153">
        <f>1.010852*VLOOKUP('Munka - y=xi'!FS45,coco!$A$85:$GG$106,coco!FQ$107,0)</f>
        <v>0</v>
      </c>
      <c r="FR153">
        <f>1.010852*VLOOKUP('Munka - y=xi'!FT45,coco!$A$85:$GG$106,coco!FR$107,0)</f>
        <v>0</v>
      </c>
      <c r="FS153">
        <f>1.010852*VLOOKUP('Munka - y=xi'!FU45,coco!$A$85:$GG$106,coco!FS$107,0)</f>
        <v>0</v>
      </c>
      <c r="FT153">
        <f>1.010852*VLOOKUP('Munka - y=xi'!FV45,coco!$A$85:$GG$106,coco!FT$107,0)</f>
        <v>0</v>
      </c>
      <c r="FU153">
        <f>1.010852*VLOOKUP('Munka - y=xi'!FW45,coco!$A$85:$GG$106,coco!FU$107,0)</f>
        <v>0</v>
      </c>
      <c r="FV153">
        <f>1.010852*VLOOKUP('Munka - y=xi'!FX45,coco!$A$85:$GG$106,coco!FV$107,0)</f>
        <v>0</v>
      </c>
      <c r="FW153">
        <f>1.010852*VLOOKUP('Munka - y=xi'!FY45,coco!$A$85:$GG$106,coco!FW$107,0)</f>
        <v>0</v>
      </c>
      <c r="FX153">
        <f>1.010852*VLOOKUP('Munka - y=xi'!FZ45,coco!$A$85:$GG$106,coco!FX$107,0)</f>
        <v>0</v>
      </c>
      <c r="FY153">
        <f>1.010852*VLOOKUP('Munka - y=xi'!GA45,coco!$A$85:$GG$106,coco!FY$107,0)</f>
        <v>0</v>
      </c>
      <c r="FZ153">
        <f>1.010852*VLOOKUP('Munka - y=xi'!GB45,coco!$A$85:$GG$106,coco!FZ$107,0)</f>
        <v>0</v>
      </c>
      <c r="GA153">
        <f>1.010852*VLOOKUP('Munka - y=xi'!GC45,coco!$A$85:$GG$106,coco!GA$107,0)</f>
        <v>0</v>
      </c>
      <c r="GB153">
        <f>1.010852*VLOOKUP('Munka - y=xi'!GD45,coco!$A$85:$GG$106,coco!GB$107,0)</f>
        <v>0</v>
      </c>
      <c r="GC153">
        <f>1.010852*VLOOKUP('Munka - y=xi'!GE45,coco!$A$85:$GG$106,coco!GC$107,0)</f>
        <v>0</v>
      </c>
      <c r="GD153">
        <f>1.010852*VLOOKUP('Munka - y=xi'!GF45,coco!$A$85:$GG$106,coco!GD$107,0)</f>
        <v>0</v>
      </c>
      <c r="GE153">
        <f>1.010852*VLOOKUP('Munka - y=xi'!GG45,coco!$A$85:$GG$106,coco!GE$107,0)</f>
        <v>0</v>
      </c>
      <c r="GF153">
        <f>1.010852*VLOOKUP('Munka - y=xi'!GH45,coco!$A$85:$GG$106,coco!GF$107,0)</f>
        <v>0</v>
      </c>
      <c r="GG153">
        <f>1.010852*VLOOKUP('Munka - y=xi'!GI45,coco!$A$85:$GG$106,coco!GG$107,0)</f>
        <v>0</v>
      </c>
      <c r="GH153">
        <f t="shared" si="25"/>
        <v>5531.3821440000011</v>
      </c>
      <c r="GI153">
        <f>'Munka - y=xi'!GJ45</f>
        <v>5641</v>
      </c>
      <c r="GJ153">
        <f t="shared" si="26"/>
        <v>109.61785599999894</v>
      </c>
    </row>
    <row r="154" spans="1:192" hidden="1">
      <c r="A154" t="str">
        <f>'Munka - y=xi'!A46</f>
        <v>Penc 2001</v>
      </c>
      <c r="B154">
        <f>1.010852*VLOOKUP('Munka - y=xi'!D46,coco!$A$85:$GG$106,coco!B$107,0)</f>
        <v>0</v>
      </c>
      <c r="C154">
        <f>1.010852*VLOOKUP('Munka - y=xi'!E46,coco!$A$85:$GG$106,coco!C$107,0)</f>
        <v>0</v>
      </c>
      <c r="D154">
        <f>1.010852*VLOOKUP('Munka - y=xi'!F46,coco!$A$85:$GG$106,coco!D$107,0)</f>
        <v>0</v>
      </c>
      <c r="E154">
        <f>1.010852*VLOOKUP('Munka - y=xi'!G46,coco!$A$85:$GG$106,coco!E$107,0)</f>
        <v>0</v>
      </c>
      <c r="F154">
        <f>1.010852*VLOOKUP('Munka - y=xi'!H46,coco!$A$85:$GG$106,coco!F$107,0)</f>
        <v>0</v>
      </c>
      <c r="G154">
        <f>1.010852*VLOOKUP('Munka - y=xi'!I46,coco!$A$85:$GG$106,coco!G$107,0)</f>
        <v>0</v>
      </c>
      <c r="H154">
        <f>1.010852*VLOOKUP('Munka - y=xi'!J46,coco!$A$85:$GG$106,coco!H$107,0)</f>
        <v>287.08196800000002</v>
      </c>
      <c r="I154">
        <f>1.010852*VLOOKUP('Munka - y=xi'!K46,coco!$A$85:$GG$106,coco!I$107,0)</f>
        <v>0</v>
      </c>
      <c r="J154">
        <f>1.010852*VLOOKUP('Munka - y=xi'!L46,coco!$A$85:$GG$106,coco!J$107,0)</f>
        <v>0</v>
      </c>
      <c r="K154">
        <f>1.010852*VLOOKUP('Munka - y=xi'!M46,coco!$A$85:$GG$106,coco!K$107,0)</f>
        <v>0</v>
      </c>
      <c r="L154">
        <f>1.010852*VLOOKUP('Munka - y=xi'!N46,coco!$A$85:$GG$106,coco!L$107,0)</f>
        <v>26.787578000000003</v>
      </c>
      <c r="M154">
        <f>1.010852*VLOOKUP('Munka - y=xi'!O46,coco!$A$85:$GG$106,coco!M$107,0)</f>
        <v>0</v>
      </c>
      <c r="N154">
        <f>1.010852*VLOOKUP('Munka - y=xi'!P46,coco!$A$85:$GG$106,coco!N$107,0)</f>
        <v>42.961210000000001</v>
      </c>
      <c r="O154">
        <f>1.010852*VLOOKUP('Munka - y=xi'!Q46,coco!$A$85:$GG$106,coco!O$107,0)</f>
        <v>315.89125000000001</v>
      </c>
      <c r="P154">
        <f>1.010852*VLOOKUP('Munka - y=xi'!R46,coco!$A$85:$GG$106,coco!P$107,0)</f>
        <v>190.545602</v>
      </c>
      <c r="Q154">
        <f>1.010852*VLOOKUP('Munka - y=xi'!S46,coco!$A$85:$GG$106,coco!Q$107,0)</f>
        <v>70.254214000000005</v>
      </c>
      <c r="R154">
        <f>1.010852*VLOOKUP('Munka - y=xi'!T46,coco!$A$85:$GG$106,coco!R$107,0)</f>
        <v>79.351882000000003</v>
      </c>
      <c r="S154">
        <f>1.010852*VLOOKUP('Munka - y=xi'!U46,coco!$A$85:$GG$106,coco!S$107,0)</f>
        <v>74.297622000000004</v>
      </c>
      <c r="T154">
        <f>1.010852*VLOOKUP('Munka - y=xi'!V46,coco!$A$85:$GG$106,coco!T$107,0)</f>
        <v>21.733318000000001</v>
      </c>
      <c r="U154">
        <f>1.010852*VLOOKUP('Munka - y=xi'!W46,coco!$A$85:$GG$106,coco!U$107,0)</f>
        <v>0</v>
      </c>
      <c r="V154">
        <f>1.010852*VLOOKUP('Munka - y=xi'!X46,coco!$A$85:$GG$106,coco!V$107,0)</f>
        <v>0</v>
      </c>
      <c r="W154">
        <f>1.010852*VLOOKUP('Munka - y=xi'!Y46,coco!$A$85:$GG$106,coco!W$107,0)</f>
        <v>0</v>
      </c>
      <c r="X154">
        <f>1.010852*VLOOKUP('Munka - y=xi'!Z46,coco!$A$85:$GG$106,coco!X$107,0)</f>
        <v>23.249596</v>
      </c>
      <c r="Y154">
        <f>1.010852*VLOOKUP('Munka - y=xi'!AA46,coco!$A$85:$GG$106,coco!Y$107,0)</f>
        <v>120.29138800000001</v>
      </c>
      <c r="Z154">
        <f>1.010852*VLOOKUP('Munka - y=xi'!AB46,coco!$A$85:$GG$106,coco!Z$107,0)</f>
        <v>0</v>
      </c>
      <c r="AA154">
        <f>1.010852*VLOOKUP('Munka - y=xi'!AC46,coco!$A$85:$GG$106,coco!AA$107,0)</f>
        <v>0</v>
      </c>
      <c r="AB154">
        <f>1.010852*VLOOKUP('Munka - y=xi'!AD46,coco!$A$85:$GG$106,coco!AB$107,0)</f>
        <v>0</v>
      </c>
      <c r="AC154">
        <f>1.010852*VLOOKUP('Munka - y=xi'!AE46,coco!$A$85:$GG$106,coco!AC$107,0)</f>
        <v>0</v>
      </c>
      <c r="AD154">
        <f>1.010852*VLOOKUP('Munka - y=xi'!AF46,coco!$A$85:$GG$106,coco!AD$107,0)</f>
        <v>153.64950400000001</v>
      </c>
      <c r="AE154">
        <f>1.010852*VLOOKUP('Munka - y=xi'!AG46,coco!$A$85:$GG$106,coco!AE$107,0)</f>
        <v>61.156546000000006</v>
      </c>
      <c r="AF154">
        <f>1.010852*VLOOKUP('Munka - y=xi'!AH46,coco!$A$85:$GG$106,coco!AF$107,0)</f>
        <v>0</v>
      </c>
      <c r="AG154">
        <f>1.010852*VLOOKUP('Munka - y=xi'!AI46,coco!$A$85:$GG$106,coco!AG$107,0)</f>
        <v>0</v>
      </c>
      <c r="AH154">
        <f>1.010852*VLOOKUP('Munka - y=xi'!AJ46,coco!$A$85:$GG$106,coco!AH$107,0)</f>
        <v>0</v>
      </c>
      <c r="AI154">
        <f>1.010852*VLOOKUP('Munka - y=xi'!AK46,coco!$A$85:$GG$106,coco!AI$107,0)</f>
        <v>0</v>
      </c>
      <c r="AJ154">
        <f>1.010852*VLOOKUP('Munka - y=xi'!AL46,coco!$A$85:$GG$106,coco!AJ$107,0)</f>
        <v>0</v>
      </c>
      <c r="AK154">
        <f>1.010852*VLOOKUP('Munka - y=xi'!AM46,coco!$A$85:$GG$106,coco!AK$107,0)</f>
        <v>0</v>
      </c>
      <c r="AL154">
        <f>1.010852*VLOOKUP('Munka - y=xi'!AN46,coco!$A$85:$GG$106,coco!AL$107,0)</f>
        <v>0</v>
      </c>
      <c r="AM154">
        <f>1.010852*VLOOKUP('Munka - y=xi'!AO46,coco!$A$85:$GG$106,coco!AM$107,0)</f>
        <v>0</v>
      </c>
      <c r="AN154">
        <f>1.010852*VLOOKUP('Munka - y=xi'!AP46,coco!$A$85:$GG$106,coco!AN$107,0)</f>
        <v>0</v>
      </c>
      <c r="AO154">
        <f>1.010852*VLOOKUP('Munka - y=xi'!AQ46,coco!$A$85:$GG$106,coco!AO$107,0)</f>
        <v>0</v>
      </c>
      <c r="AP154">
        <f>1.010852*VLOOKUP('Munka - y=xi'!AR46,coco!$A$85:$GG$106,coco!AP$107,0)</f>
        <v>0</v>
      </c>
      <c r="AQ154">
        <f>1.010852*VLOOKUP('Munka - y=xi'!AS46,coco!$A$85:$GG$106,coco!AQ$107,0)</f>
        <v>0</v>
      </c>
      <c r="AR154">
        <f>1.010852*VLOOKUP('Munka - y=xi'!AT46,coco!$A$85:$GG$106,coco!AR$107,0)</f>
        <v>0</v>
      </c>
      <c r="AS154">
        <f>1.010852*VLOOKUP('Munka - y=xi'!AU46,coco!$A$85:$GG$106,coco!AS$107,0)</f>
        <v>0</v>
      </c>
      <c r="AT154">
        <f>1.010852*VLOOKUP('Munka - y=xi'!AV46,coco!$A$85:$GG$106,coco!AT$107,0)</f>
        <v>0</v>
      </c>
      <c r="AU154">
        <f>1.010852*VLOOKUP('Munka - y=xi'!AW46,coco!$A$85:$GG$106,coco!AU$107,0)</f>
        <v>146.57354000000001</v>
      </c>
      <c r="AV154">
        <f>1.010852*VLOOKUP('Munka - y=xi'!AX46,coco!$A$85:$GG$106,coco!AV$107,0)</f>
        <v>0</v>
      </c>
      <c r="AW154">
        <f>1.010852*VLOOKUP('Munka - y=xi'!AY46,coco!$A$85:$GG$106,coco!AW$107,0)</f>
        <v>0</v>
      </c>
      <c r="AX154">
        <f>1.010852*VLOOKUP('Munka - y=xi'!AZ46,coco!$A$85:$GG$106,coco!AX$107,0)</f>
        <v>0</v>
      </c>
      <c r="AY154">
        <f>1.010852*VLOOKUP('Munka - y=xi'!BA46,coco!$A$85:$GG$106,coco!AY$107,0)</f>
        <v>0</v>
      </c>
      <c r="AZ154">
        <f>1.010852*VLOOKUP('Munka - y=xi'!BB46,coco!$A$85:$GG$106,coco!AZ$107,0)</f>
        <v>0</v>
      </c>
      <c r="BA154">
        <f>1.010852*VLOOKUP('Munka - y=xi'!BC46,coco!$A$85:$GG$106,coco!BA$107,0)</f>
        <v>0</v>
      </c>
      <c r="BB154">
        <f>1.010852*VLOOKUP('Munka - y=xi'!BD46,coco!$A$85:$GG$106,coco!BB$107,0)</f>
        <v>0</v>
      </c>
      <c r="BC154">
        <f>1.010852*VLOOKUP('Munka - y=xi'!BE46,coco!$A$85:$GG$106,coco!BC$107,0)</f>
        <v>0</v>
      </c>
      <c r="BD154">
        <f>1.010852*VLOOKUP('Munka - y=xi'!BF46,coco!$A$85:$GG$106,coco!BD$107,0)</f>
        <v>0</v>
      </c>
      <c r="BE154">
        <f>1.010852*VLOOKUP('Munka - y=xi'!BG46,coco!$A$85:$GG$106,coco!BE$107,0)</f>
        <v>0</v>
      </c>
      <c r="BF154">
        <f>1.010852*VLOOKUP('Munka - y=xi'!BH46,coco!$A$85:$GG$106,coco!BF$107,0)</f>
        <v>0</v>
      </c>
      <c r="BG154">
        <f>1.010852*VLOOKUP('Munka - y=xi'!BI46,coco!$A$85:$GG$106,coco!BG$107,0)</f>
        <v>0</v>
      </c>
      <c r="BH154">
        <f>1.010852*VLOOKUP('Munka - y=xi'!BJ46,coco!$A$85:$GG$106,coco!BH$107,0)</f>
        <v>303.25560000000002</v>
      </c>
      <c r="BI154">
        <f>1.010852*VLOOKUP('Munka - y=xi'!BK46,coco!$A$85:$GG$106,coco!BI$107,0)</f>
        <v>0</v>
      </c>
      <c r="BJ154">
        <f>1.010852*VLOOKUP('Munka - y=xi'!BL46,coco!$A$85:$GG$106,coco!BJ$107,0)</f>
        <v>205.20295600000003</v>
      </c>
      <c r="BK154">
        <f>1.010852*VLOOKUP('Munka - y=xi'!BM46,coco!$A$85:$GG$106,coco!BK$107,0)</f>
        <v>0</v>
      </c>
      <c r="BL154">
        <f>1.010852*VLOOKUP('Munka - y=xi'!BN46,coco!$A$85:$GG$106,coco!BL$107,0)</f>
        <v>0</v>
      </c>
      <c r="BM154">
        <f>1.010852*VLOOKUP('Munka - y=xi'!BO46,coco!$A$85:$GG$106,coco!BM$107,0)</f>
        <v>0</v>
      </c>
      <c r="BN154">
        <f>1.010852*VLOOKUP('Munka - y=xi'!BP46,coco!$A$85:$GG$106,coco!BN$107,0)</f>
        <v>0</v>
      </c>
      <c r="BO154">
        <f>1.010852*VLOOKUP('Munka - y=xi'!BQ46,coco!$A$85:$GG$106,coco!BO$107,0)</f>
        <v>0</v>
      </c>
      <c r="BP154">
        <f>1.010852*VLOOKUP('Munka - y=xi'!BR46,coco!$A$85:$GG$106,coco!BP$107,0)</f>
        <v>0</v>
      </c>
      <c r="BQ154">
        <f>1.010852*VLOOKUP('Munka - y=xi'!BS46,coco!$A$85:$GG$106,coco!BQ$107,0)</f>
        <v>1967.6234180000001</v>
      </c>
      <c r="BR154">
        <f>1.010852*VLOOKUP('Munka - y=xi'!BT46,coco!$A$85:$GG$106,coco!BR$107,0)</f>
        <v>0</v>
      </c>
      <c r="BS154">
        <f>1.010852*VLOOKUP('Munka - y=xi'!BU46,coco!$A$85:$GG$106,coco!BS$107,0)</f>
        <v>0</v>
      </c>
      <c r="BT154">
        <f>1.010852*VLOOKUP('Munka - y=xi'!BV46,coco!$A$85:$GG$106,coco!BT$107,0)</f>
        <v>0</v>
      </c>
      <c r="BU154">
        <f>1.010852*VLOOKUP('Munka - y=xi'!BW46,coco!$A$85:$GG$106,coco!BU$107,0)</f>
        <v>0</v>
      </c>
      <c r="BV154">
        <f>1.010852*VLOOKUP('Munka - y=xi'!BX46,coco!$A$85:$GG$106,coco!BV$107,0)</f>
        <v>18.195336000000001</v>
      </c>
      <c r="BW154">
        <f>1.010852*VLOOKUP('Munka - y=xi'!BY46,coco!$A$85:$GG$106,coco!BW$107,0)</f>
        <v>0</v>
      </c>
      <c r="BX154">
        <f>1.010852*VLOOKUP('Munka - y=xi'!BZ46,coco!$A$85:$GG$106,coco!BX$107,0)</f>
        <v>0</v>
      </c>
      <c r="BY154">
        <f>1.010852*VLOOKUP('Munka - y=xi'!CA46,coco!$A$85:$GG$106,coco!BY$107,0)</f>
        <v>0</v>
      </c>
      <c r="BZ154">
        <f>1.010852*VLOOKUP('Munka - y=xi'!CB46,coco!$A$85:$GG$106,coco!BZ$107,0)</f>
        <v>0</v>
      </c>
      <c r="CA154">
        <f>1.010852*VLOOKUP('Munka - y=xi'!CC46,coco!$A$85:$GG$106,coco!CA$107,0)</f>
        <v>0</v>
      </c>
      <c r="CB154">
        <f>1.010852*VLOOKUP('Munka - y=xi'!CD46,coco!$A$85:$GG$106,coco!CB$107,0)</f>
        <v>0</v>
      </c>
      <c r="CC154">
        <f>1.010852*VLOOKUP('Munka - y=xi'!CE46,coco!$A$85:$GG$106,coco!CC$107,0)</f>
        <v>0</v>
      </c>
      <c r="CD154">
        <f>1.010852*VLOOKUP('Munka - y=xi'!CF46,coco!$A$85:$GG$106,coco!CD$107,0)</f>
        <v>0</v>
      </c>
      <c r="CE154">
        <f>1.010852*VLOOKUP('Munka - y=xi'!CG46,coco!$A$85:$GG$106,coco!CE$107,0)</f>
        <v>0</v>
      </c>
      <c r="CF154">
        <f>1.010852*VLOOKUP('Munka - y=xi'!CH46,coco!$A$85:$GG$106,coco!CF$107,0)</f>
        <v>0</v>
      </c>
      <c r="CG154">
        <f>1.010852*VLOOKUP('Munka - y=xi'!CI46,coco!$A$85:$GG$106,coco!CG$107,0)</f>
        <v>0</v>
      </c>
      <c r="CH154">
        <f>1.010852*VLOOKUP('Munka - y=xi'!CJ46,coco!$A$85:$GG$106,coco!CH$107,0)</f>
        <v>0</v>
      </c>
      <c r="CI154">
        <f>1.010852*VLOOKUP('Munka - y=xi'!CK46,coco!$A$85:$GG$106,coco!CI$107,0)</f>
        <v>0</v>
      </c>
      <c r="CJ154">
        <f>1.010852*VLOOKUP('Munka - y=xi'!CL46,coco!$A$85:$GG$106,coco!CJ$107,0)</f>
        <v>0</v>
      </c>
      <c r="CK154">
        <f>1.010852*VLOOKUP('Munka - y=xi'!CM46,coco!$A$85:$GG$106,coco!CK$107,0)</f>
        <v>0</v>
      </c>
      <c r="CL154">
        <f>1.010852*VLOOKUP('Munka - y=xi'!CN46,coco!$A$85:$GG$106,coco!CL$107,0)</f>
        <v>0</v>
      </c>
      <c r="CM154">
        <f>1.010852*VLOOKUP('Munka - y=xi'!CO46,coco!$A$85:$GG$106,coco!CM$107,0)</f>
        <v>0</v>
      </c>
      <c r="CN154">
        <f>1.010852*VLOOKUP('Munka - y=xi'!CP46,coco!$A$85:$GG$106,coco!CN$107,0)</f>
        <v>0</v>
      </c>
      <c r="CO154">
        <f>1.010852*VLOOKUP('Munka - y=xi'!CQ46,coco!$A$85:$GG$106,coco!CO$107,0)</f>
        <v>0</v>
      </c>
      <c r="CP154">
        <f>1.010852*VLOOKUP('Munka - y=xi'!CR46,coco!$A$85:$GG$106,coco!CP$107,0)</f>
        <v>0</v>
      </c>
      <c r="CQ154">
        <f>1.010852*VLOOKUP('Munka - y=xi'!CS46,coco!$A$85:$GG$106,coco!CQ$107,0)</f>
        <v>0</v>
      </c>
      <c r="CR154">
        <f>1.010852*VLOOKUP('Munka - y=xi'!CT46,coco!$A$85:$GG$106,coco!CR$107,0)</f>
        <v>0</v>
      </c>
      <c r="CS154">
        <f>1.010852*VLOOKUP('Munka - y=xi'!CU46,coco!$A$85:$GG$106,coco!CS$107,0)</f>
        <v>0</v>
      </c>
      <c r="CT154">
        <f>1.010852*VLOOKUP('Munka - y=xi'!CV46,coco!$A$85:$GG$106,coco!CT$107,0)</f>
        <v>0</v>
      </c>
      <c r="CU154">
        <f>1.010852*VLOOKUP('Munka - y=xi'!CW46,coco!$A$85:$GG$106,coco!CU$107,0)</f>
        <v>0</v>
      </c>
      <c r="CV154">
        <f>1.010852*VLOOKUP('Munka - y=xi'!CX46,coco!$A$85:$GG$106,coco!CV$107,0)</f>
        <v>0</v>
      </c>
      <c r="CW154">
        <f>1.010852*VLOOKUP('Munka - y=xi'!CY46,coco!$A$85:$GG$106,coco!CW$107,0)</f>
        <v>0</v>
      </c>
      <c r="CX154">
        <f>1.010852*VLOOKUP('Munka - y=xi'!CZ46,coco!$A$85:$GG$106,coco!CX$107,0)</f>
        <v>0</v>
      </c>
      <c r="CY154">
        <f>1.010852*VLOOKUP('Munka - y=xi'!DA46,coco!$A$85:$GG$106,coco!CY$107,0)</f>
        <v>0</v>
      </c>
      <c r="CZ154">
        <f>1.010852*VLOOKUP('Munka - y=xi'!DB46,coco!$A$85:$GG$106,coco!CZ$107,0)</f>
        <v>0</v>
      </c>
      <c r="DA154">
        <f>1.010852*VLOOKUP('Munka - y=xi'!DC46,coco!$A$85:$GG$106,coco!DA$107,0)</f>
        <v>0</v>
      </c>
      <c r="DB154">
        <f>1.010852*VLOOKUP('Munka - y=xi'!DD46,coco!$A$85:$GG$106,coco!DB$107,0)</f>
        <v>0</v>
      </c>
      <c r="DC154">
        <f>1.010852*VLOOKUP('Munka - y=xi'!DE46,coco!$A$85:$GG$106,coco!DC$107,0)</f>
        <v>0</v>
      </c>
      <c r="DD154">
        <f>1.010852*VLOOKUP('Munka - y=xi'!DF46,coco!$A$85:$GG$106,coco!DD$107,0)</f>
        <v>0</v>
      </c>
      <c r="DE154">
        <f>1.010852*VLOOKUP('Munka - y=xi'!DG46,coco!$A$85:$GG$106,coco!DE$107,0)</f>
        <v>0</v>
      </c>
      <c r="DF154">
        <f>1.010852*VLOOKUP('Munka - y=xi'!DH46,coco!$A$85:$GG$106,coco!DF$107,0)</f>
        <v>0</v>
      </c>
      <c r="DG154">
        <f>1.010852*VLOOKUP('Munka - y=xi'!DI46,coco!$A$85:$GG$106,coco!DG$107,0)</f>
        <v>0</v>
      </c>
      <c r="DH154">
        <f>1.010852*VLOOKUP('Munka - y=xi'!DJ46,coco!$A$85:$GG$106,coco!DH$107,0)</f>
        <v>0</v>
      </c>
      <c r="DI154">
        <f>1.010852*VLOOKUP('Munka - y=xi'!DK46,coco!$A$85:$GG$106,coco!DI$107,0)</f>
        <v>0</v>
      </c>
      <c r="DJ154">
        <f>1.010852*VLOOKUP('Munka - y=xi'!DL46,coco!$A$85:$GG$106,coco!DJ$107,0)</f>
        <v>0</v>
      </c>
      <c r="DK154">
        <f>1.010852*VLOOKUP('Munka - y=xi'!DM46,coco!$A$85:$GG$106,coco!DK$107,0)</f>
        <v>0</v>
      </c>
      <c r="DL154">
        <f>1.010852*VLOOKUP('Munka - y=xi'!DN46,coco!$A$85:$GG$106,coco!DL$107,0)</f>
        <v>0</v>
      </c>
      <c r="DM154">
        <f>1.010852*VLOOKUP('Munka - y=xi'!DO46,coco!$A$85:$GG$106,coco!DM$107,0)</f>
        <v>0</v>
      </c>
      <c r="DN154">
        <f>1.010852*VLOOKUP('Munka - y=xi'!DP46,coco!$A$85:$GG$106,coco!DN$107,0)</f>
        <v>0</v>
      </c>
      <c r="DO154">
        <f>1.010852*VLOOKUP('Munka - y=xi'!DQ46,coco!$A$85:$GG$106,coco!DO$107,0)</f>
        <v>0</v>
      </c>
      <c r="DP154">
        <f>1.010852*VLOOKUP('Munka - y=xi'!DR46,coco!$A$85:$GG$106,coco!DP$107,0)</f>
        <v>0</v>
      </c>
      <c r="DQ154">
        <f>1.010852*VLOOKUP('Munka - y=xi'!DS46,coco!$A$85:$GG$106,coco!DQ$107,0)</f>
        <v>0</v>
      </c>
      <c r="DR154">
        <f>1.010852*VLOOKUP('Munka - y=xi'!DT46,coco!$A$85:$GG$106,coco!DR$107,0)</f>
        <v>0</v>
      </c>
      <c r="DS154">
        <f>1.010852*VLOOKUP('Munka - y=xi'!DU46,coco!$A$85:$GG$106,coco!DS$107,0)</f>
        <v>0</v>
      </c>
      <c r="DT154">
        <f>1.010852*VLOOKUP('Munka - y=xi'!DV46,coco!$A$85:$GG$106,coco!DT$107,0)</f>
        <v>0</v>
      </c>
      <c r="DU154">
        <f>1.010852*VLOOKUP('Munka - y=xi'!DW46,coco!$A$85:$GG$106,coco!DU$107,0)</f>
        <v>0</v>
      </c>
      <c r="DV154">
        <f>1.010852*VLOOKUP('Munka - y=xi'!DX46,coco!$A$85:$GG$106,coco!DV$107,0)</f>
        <v>0</v>
      </c>
      <c r="DW154">
        <f>1.010852*VLOOKUP('Munka - y=xi'!DY46,coco!$A$85:$GG$106,coco!DW$107,0)</f>
        <v>0</v>
      </c>
      <c r="DX154">
        <f>1.010852*VLOOKUP('Munka - y=xi'!DZ46,coco!$A$85:$GG$106,coco!DX$107,0)</f>
        <v>0</v>
      </c>
      <c r="DY154">
        <f>1.010852*VLOOKUP('Munka - y=xi'!EA46,coco!$A$85:$GG$106,coco!DY$107,0)</f>
        <v>0</v>
      </c>
      <c r="DZ154">
        <f>1.010852*VLOOKUP('Munka - y=xi'!EB46,coco!$A$85:$GG$106,coco!DZ$107,0)</f>
        <v>0</v>
      </c>
      <c r="EA154">
        <f>1.010852*VLOOKUP('Munka - y=xi'!EC46,coco!$A$85:$GG$106,coco!EA$107,0)</f>
        <v>0</v>
      </c>
      <c r="EB154">
        <f>1.010852*VLOOKUP('Munka - y=xi'!ED46,coco!$A$85:$GG$106,coco!EB$107,0)</f>
        <v>0</v>
      </c>
      <c r="EC154">
        <f>1.010852*VLOOKUP('Munka - y=xi'!EE46,coco!$A$85:$GG$106,coco!EC$107,0)</f>
        <v>0</v>
      </c>
      <c r="ED154">
        <f>1.010852*VLOOKUP('Munka - y=xi'!EF46,coco!$A$85:$GG$106,coco!ED$107,0)</f>
        <v>0</v>
      </c>
      <c r="EE154">
        <f>1.010852*VLOOKUP('Munka - y=xi'!EG46,coco!$A$85:$GG$106,coco!EE$107,0)</f>
        <v>0</v>
      </c>
      <c r="EF154">
        <f>1.010852*VLOOKUP('Munka - y=xi'!EH46,coco!$A$85:$GG$106,coco!EF$107,0)</f>
        <v>0</v>
      </c>
      <c r="EG154">
        <f>1.010852*VLOOKUP('Munka - y=xi'!EI46,coco!$A$85:$GG$106,coco!EG$107,0)</f>
        <v>0</v>
      </c>
      <c r="EH154">
        <f>1.010852*VLOOKUP('Munka - y=xi'!EJ46,coco!$A$85:$GG$106,coco!EH$107,0)</f>
        <v>0</v>
      </c>
      <c r="EI154">
        <f>1.010852*VLOOKUP('Munka - y=xi'!EK46,coco!$A$85:$GG$106,coco!EI$107,0)</f>
        <v>0</v>
      </c>
      <c r="EJ154">
        <f>1.010852*VLOOKUP('Munka - y=xi'!EL46,coco!$A$85:$GG$106,coco!EJ$107,0)</f>
        <v>0</v>
      </c>
      <c r="EK154">
        <f>1.010852*VLOOKUP('Munka - y=xi'!EM46,coco!$A$85:$GG$106,coco!EK$107,0)</f>
        <v>3.5379820000000004</v>
      </c>
      <c r="EL154">
        <f>1.010852*VLOOKUP('Munka - y=xi'!EN46,coco!$A$85:$GG$106,coco!EL$107,0)</f>
        <v>0</v>
      </c>
      <c r="EM154">
        <f>1.010852*VLOOKUP('Munka - y=xi'!EO46,coco!$A$85:$GG$106,coco!EM$107,0)</f>
        <v>0</v>
      </c>
      <c r="EN154">
        <f>1.010852*VLOOKUP('Munka - y=xi'!EP46,coco!$A$85:$GG$106,coco!EN$107,0)</f>
        <v>0</v>
      </c>
      <c r="EO154">
        <f>1.010852*VLOOKUP('Munka - y=xi'!EQ46,coco!$A$85:$GG$106,coco!EO$107,0)</f>
        <v>0</v>
      </c>
      <c r="EP154">
        <f>1.010852*VLOOKUP('Munka - y=xi'!ER46,coco!$A$85:$GG$106,coco!EP$107,0)</f>
        <v>0</v>
      </c>
      <c r="EQ154">
        <f>1.010852*VLOOKUP('Munka - y=xi'!ES46,coco!$A$85:$GG$106,coco!EQ$107,0)</f>
        <v>0</v>
      </c>
      <c r="ER154">
        <f>1.010852*VLOOKUP('Munka - y=xi'!ET46,coco!$A$85:$GG$106,coco!ER$107,0)</f>
        <v>0</v>
      </c>
      <c r="ES154">
        <f>1.010852*VLOOKUP('Munka - y=xi'!EU46,coco!$A$85:$GG$106,coco!ES$107,0)</f>
        <v>0</v>
      </c>
      <c r="ET154">
        <f>1.010852*VLOOKUP('Munka - y=xi'!EV46,coco!$A$85:$GG$106,coco!ET$107,0)</f>
        <v>0</v>
      </c>
      <c r="EU154">
        <f>1.010852*VLOOKUP('Munka - y=xi'!EW46,coco!$A$85:$GG$106,coco!EU$107,0)</f>
        <v>0</v>
      </c>
      <c r="EV154">
        <f>1.010852*VLOOKUP('Munka - y=xi'!EX46,coco!$A$85:$GG$106,coco!EV$107,0)</f>
        <v>0</v>
      </c>
      <c r="EW154">
        <f>1.010852*VLOOKUP('Munka - y=xi'!EY46,coco!$A$85:$GG$106,coco!EW$107,0)</f>
        <v>0</v>
      </c>
      <c r="EX154">
        <f>1.010852*VLOOKUP('Munka - y=xi'!EZ46,coco!$A$85:$GG$106,coco!EX$107,0)</f>
        <v>0</v>
      </c>
      <c r="EY154">
        <f>1.010852*VLOOKUP('Munka - y=xi'!FA46,coco!$A$85:$GG$106,coco!EY$107,0)</f>
        <v>0</v>
      </c>
      <c r="EZ154">
        <f>1.010852*VLOOKUP('Munka - y=xi'!FB46,coco!$A$85:$GG$106,coco!EZ$107,0)</f>
        <v>0</v>
      </c>
      <c r="FA154">
        <f>1.010852*VLOOKUP('Munka - y=xi'!FC46,coco!$A$85:$GG$106,coco!FA$107,0)</f>
        <v>0</v>
      </c>
      <c r="FB154">
        <f>1.010852*VLOOKUP('Munka - y=xi'!FD46,coco!$A$85:$GG$106,coco!FB$107,0)</f>
        <v>0</v>
      </c>
      <c r="FC154">
        <f>1.010852*VLOOKUP('Munka - y=xi'!FE46,coco!$A$85:$GG$106,coco!FC$107,0)</f>
        <v>0</v>
      </c>
      <c r="FD154">
        <f>1.010852*VLOOKUP('Munka - y=xi'!FF46,coco!$A$85:$GG$106,coco!FD$107,0)</f>
        <v>0</v>
      </c>
      <c r="FE154">
        <f>1.010852*VLOOKUP('Munka - y=xi'!FG46,coco!$A$85:$GG$106,coco!FE$107,0)</f>
        <v>0</v>
      </c>
      <c r="FF154">
        <f>1.010852*VLOOKUP('Munka - y=xi'!FH46,coco!$A$85:$GG$106,coco!FF$107,0)</f>
        <v>0</v>
      </c>
      <c r="FG154">
        <f>1.010852*VLOOKUP('Munka - y=xi'!FI46,coco!$A$85:$GG$106,coco!FG$107,0)</f>
        <v>0</v>
      </c>
      <c r="FH154">
        <f>1.010852*VLOOKUP('Munka - y=xi'!FJ46,coco!$A$85:$GG$106,coco!FH$107,0)</f>
        <v>0</v>
      </c>
      <c r="FI154">
        <f>1.010852*VLOOKUP('Munka - y=xi'!FK46,coco!$A$85:$GG$106,coco!FI$107,0)</f>
        <v>0</v>
      </c>
      <c r="FJ154">
        <f>1.010852*VLOOKUP('Munka - y=xi'!FL46,coco!$A$85:$GG$106,coco!FJ$107,0)</f>
        <v>0</v>
      </c>
      <c r="FK154">
        <f>1.010852*VLOOKUP('Munka - y=xi'!FM46,coco!$A$85:$GG$106,coco!FK$107,0)</f>
        <v>234.51766400000002</v>
      </c>
      <c r="FL154">
        <f>1.010852*VLOOKUP('Munka - y=xi'!FN46,coco!$A$85:$GG$106,coco!FL$107,0)</f>
        <v>0</v>
      </c>
      <c r="FM154">
        <f>1.010852*VLOOKUP('Munka - y=xi'!FO46,coco!$A$85:$GG$106,coco!FM$107,0)</f>
        <v>0</v>
      </c>
      <c r="FN154">
        <f>1.010852*VLOOKUP('Munka - y=xi'!FP46,coco!$A$85:$GG$106,coco!FN$107,0)</f>
        <v>0</v>
      </c>
      <c r="FO154">
        <f>1.010852*VLOOKUP('Munka - y=xi'!FQ46,coco!$A$85:$GG$106,coco!FO$107,0)</f>
        <v>0</v>
      </c>
      <c r="FP154">
        <f>1.010852*VLOOKUP('Munka - y=xi'!FR46,coco!$A$85:$GG$106,coco!FP$107,0)</f>
        <v>0</v>
      </c>
      <c r="FQ154">
        <f>1.010852*VLOOKUP('Munka - y=xi'!FS46,coco!$A$85:$GG$106,coco!FQ$107,0)</f>
        <v>0</v>
      </c>
      <c r="FR154">
        <f>1.010852*VLOOKUP('Munka - y=xi'!FT46,coco!$A$85:$GG$106,coco!FR$107,0)</f>
        <v>0</v>
      </c>
      <c r="FS154">
        <f>1.010852*VLOOKUP('Munka - y=xi'!FU46,coco!$A$85:$GG$106,coco!FS$107,0)</f>
        <v>0</v>
      </c>
      <c r="FT154">
        <f>1.010852*VLOOKUP('Munka - y=xi'!FV46,coco!$A$85:$GG$106,coco!FT$107,0)</f>
        <v>0</v>
      </c>
      <c r="FU154">
        <f>1.010852*VLOOKUP('Munka - y=xi'!FW46,coco!$A$85:$GG$106,coco!FU$107,0)</f>
        <v>0</v>
      </c>
      <c r="FV154">
        <f>1.010852*VLOOKUP('Munka - y=xi'!FX46,coco!$A$85:$GG$106,coco!FV$107,0)</f>
        <v>0</v>
      </c>
      <c r="FW154">
        <f>1.010852*VLOOKUP('Munka - y=xi'!FY46,coco!$A$85:$GG$106,coco!FW$107,0)</f>
        <v>0</v>
      </c>
      <c r="FX154">
        <f>1.010852*VLOOKUP('Munka - y=xi'!FZ46,coco!$A$85:$GG$106,coco!FX$107,0)</f>
        <v>0</v>
      </c>
      <c r="FY154">
        <f>1.010852*VLOOKUP('Munka - y=xi'!GA46,coco!$A$85:$GG$106,coco!FY$107,0)</f>
        <v>0</v>
      </c>
      <c r="FZ154">
        <f>1.010852*VLOOKUP('Munka - y=xi'!GB46,coco!$A$85:$GG$106,coco!FZ$107,0)</f>
        <v>0</v>
      </c>
      <c r="GA154">
        <f>1.010852*VLOOKUP('Munka - y=xi'!GC46,coco!$A$85:$GG$106,coco!GA$107,0)</f>
        <v>0</v>
      </c>
      <c r="GB154">
        <f>1.010852*VLOOKUP('Munka - y=xi'!GD46,coco!$A$85:$GG$106,coco!GB$107,0)</f>
        <v>0</v>
      </c>
      <c r="GC154">
        <f>1.010852*VLOOKUP('Munka - y=xi'!GE46,coco!$A$85:$GG$106,coco!GC$107,0)</f>
        <v>0</v>
      </c>
      <c r="GD154">
        <f>1.010852*VLOOKUP('Munka - y=xi'!GF46,coco!$A$85:$GG$106,coco!GD$107,0)</f>
        <v>0</v>
      </c>
      <c r="GE154">
        <f>1.010852*VLOOKUP('Munka - y=xi'!GG46,coco!$A$85:$GG$106,coco!GE$107,0)</f>
        <v>0</v>
      </c>
      <c r="GF154">
        <f>1.010852*VLOOKUP('Munka - y=xi'!GH46,coco!$A$85:$GG$106,coco!GF$107,0)</f>
        <v>0</v>
      </c>
      <c r="GG154">
        <f>1.010852*VLOOKUP('Munka - y=xi'!GI46,coco!$A$85:$GG$106,coco!GG$107,0)</f>
        <v>0</v>
      </c>
      <c r="GH154">
        <f t="shared" si="25"/>
        <v>4346.1581740000001</v>
      </c>
      <c r="GI154">
        <f>'Munka - y=xi'!GJ46</f>
        <v>5100</v>
      </c>
      <c r="GJ154">
        <f t="shared" si="26"/>
        <v>753.84182599999986</v>
      </c>
    </row>
    <row r="155" spans="1:192" hidden="1">
      <c r="A155" t="str">
        <f>'Munka - y=xi'!A47</f>
        <v>Pest megye 2001</v>
      </c>
      <c r="B155">
        <f>1.010852*VLOOKUP('Munka - y=xi'!D47,coco!$A$85:$GG$106,coco!B$107,0)</f>
        <v>0</v>
      </c>
      <c r="C155">
        <f>1.010852*VLOOKUP('Munka - y=xi'!E47,coco!$A$85:$GG$106,coco!C$107,0)</f>
        <v>0</v>
      </c>
      <c r="D155">
        <f>1.010852*VLOOKUP('Munka - y=xi'!F47,coco!$A$85:$GG$106,coco!D$107,0)</f>
        <v>0</v>
      </c>
      <c r="E155">
        <f>1.010852*VLOOKUP('Munka - y=xi'!G47,coco!$A$85:$GG$106,coco!E$107,0)</f>
        <v>0</v>
      </c>
      <c r="F155">
        <f>1.010852*VLOOKUP('Munka - y=xi'!H47,coco!$A$85:$GG$106,coco!F$107,0)</f>
        <v>0</v>
      </c>
      <c r="G155">
        <f>1.010852*VLOOKUP('Munka - y=xi'!I47,coco!$A$85:$GG$106,coco!G$107,0)</f>
        <v>64.189102000000005</v>
      </c>
      <c r="H155">
        <f>1.010852*VLOOKUP('Munka - y=xi'!J47,coco!$A$85:$GG$106,coco!H$107,0)</f>
        <v>287.08196800000002</v>
      </c>
      <c r="I155">
        <f>1.010852*VLOOKUP('Munka - y=xi'!K47,coco!$A$85:$GG$106,coco!I$107,0)</f>
        <v>0</v>
      </c>
      <c r="J155">
        <f>1.010852*VLOOKUP('Munka - y=xi'!L47,coco!$A$85:$GG$106,coco!J$107,0)</f>
        <v>0</v>
      </c>
      <c r="K155">
        <f>1.010852*VLOOKUP('Munka - y=xi'!M47,coco!$A$85:$GG$106,coco!K$107,0)</f>
        <v>0</v>
      </c>
      <c r="L155">
        <f>1.010852*VLOOKUP('Munka - y=xi'!N47,coco!$A$85:$GG$106,coco!L$107,0)</f>
        <v>26.787578000000003</v>
      </c>
      <c r="M155">
        <f>1.010852*VLOOKUP('Munka - y=xi'!O47,coco!$A$85:$GG$106,coco!M$107,0)</f>
        <v>0</v>
      </c>
      <c r="N155">
        <f>1.010852*VLOOKUP('Munka - y=xi'!P47,coco!$A$85:$GG$106,coco!N$107,0)</f>
        <v>42.961210000000001</v>
      </c>
      <c r="O155">
        <f>1.010852*VLOOKUP('Munka - y=xi'!Q47,coco!$A$85:$GG$106,coco!O$107,0)</f>
        <v>0</v>
      </c>
      <c r="P155">
        <f>1.010852*VLOOKUP('Munka - y=xi'!R47,coco!$A$85:$GG$106,coco!P$107,0)</f>
        <v>25.776726000000004</v>
      </c>
      <c r="Q155">
        <f>1.010852*VLOOKUP('Munka - y=xi'!S47,coco!$A$85:$GG$106,coco!Q$107,0)</f>
        <v>0</v>
      </c>
      <c r="R155">
        <f>1.010852*VLOOKUP('Munka - y=xi'!T47,coco!$A$85:$GG$106,coco!R$107,0)</f>
        <v>259.28353800000002</v>
      </c>
      <c r="S155">
        <f>1.010852*VLOOKUP('Munka - y=xi'!U47,coco!$A$85:$GG$106,coco!S$107,0)</f>
        <v>74.297622000000004</v>
      </c>
      <c r="T155">
        <f>1.010852*VLOOKUP('Munka - y=xi'!V47,coco!$A$85:$GG$106,coco!T$107,0)</f>
        <v>0</v>
      </c>
      <c r="U155">
        <f>1.010852*VLOOKUP('Munka - y=xi'!W47,coco!$A$85:$GG$106,coco!U$107,0)</f>
        <v>290.61995000000002</v>
      </c>
      <c r="V155">
        <f>1.010852*VLOOKUP('Munka - y=xi'!X47,coco!$A$85:$GG$106,coco!V$107,0)</f>
        <v>0</v>
      </c>
      <c r="W155">
        <f>1.010852*VLOOKUP('Munka - y=xi'!Y47,coco!$A$85:$GG$106,coco!W$107,0)</f>
        <v>0</v>
      </c>
      <c r="X155">
        <f>1.010852*VLOOKUP('Munka - y=xi'!Z47,coco!$A$85:$GG$106,coco!X$107,0)</f>
        <v>23.249596</v>
      </c>
      <c r="Y155">
        <f>1.010852*VLOOKUP('Munka - y=xi'!AA47,coco!$A$85:$GG$106,coco!Y$107,0)</f>
        <v>120.29138800000001</v>
      </c>
      <c r="Z155">
        <f>1.010852*VLOOKUP('Munka - y=xi'!AB47,coco!$A$85:$GG$106,coco!Z$107,0)</f>
        <v>0</v>
      </c>
      <c r="AA155">
        <f>1.010852*VLOOKUP('Munka - y=xi'!AC47,coco!$A$85:$GG$106,coco!AA$107,0)</f>
        <v>0</v>
      </c>
      <c r="AB155">
        <f>1.010852*VLOOKUP('Munka - y=xi'!AD47,coco!$A$85:$GG$106,coco!AB$107,0)</f>
        <v>0</v>
      </c>
      <c r="AC155">
        <f>1.010852*VLOOKUP('Munka - y=xi'!AE47,coco!$A$85:$GG$106,coco!AC$107,0)</f>
        <v>0</v>
      </c>
      <c r="AD155">
        <f>1.010852*VLOOKUP('Munka - y=xi'!AF47,coco!$A$85:$GG$106,coco!AD$107,0)</f>
        <v>25.776726000000004</v>
      </c>
      <c r="AE155">
        <f>1.010852*VLOOKUP('Munka - y=xi'!AG47,coco!$A$85:$GG$106,coco!AE$107,0)</f>
        <v>0</v>
      </c>
      <c r="AF155">
        <f>1.010852*VLOOKUP('Munka - y=xi'!AH47,coco!$A$85:$GG$106,coco!AF$107,0)</f>
        <v>0</v>
      </c>
      <c r="AG155">
        <f>1.010852*VLOOKUP('Munka - y=xi'!AI47,coco!$A$85:$GG$106,coco!AG$107,0)</f>
        <v>0</v>
      </c>
      <c r="AH155">
        <f>1.010852*VLOOKUP('Munka - y=xi'!AJ47,coco!$A$85:$GG$106,coco!AH$107,0)</f>
        <v>0</v>
      </c>
      <c r="AI155">
        <f>1.010852*VLOOKUP('Munka - y=xi'!AK47,coco!$A$85:$GG$106,coco!AI$107,0)</f>
        <v>0</v>
      </c>
      <c r="AJ155">
        <f>1.010852*VLOOKUP('Munka - y=xi'!AL47,coco!$A$85:$GG$106,coco!AJ$107,0)</f>
        <v>0</v>
      </c>
      <c r="AK155">
        <f>1.010852*VLOOKUP('Munka - y=xi'!AM47,coco!$A$85:$GG$106,coco!AK$107,0)</f>
        <v>328.52690000000001</v>
      </c>
      <c r="AL155">
        <f>1.010852*VLOOKUP('Munka - y=xi'!AN47,coco!$A$85:$GG$106,coco!AL$107,0)</f>
        <v>0</v>
      </c>
      <c r="AM155">
        <f>1.010852*VLOOKUP('Munka - y=xi'!AO47,coco!$A$85:$GG$106,coco!AM$107,0)</f>
        <v>365.42299800000001</v>
      </c>
      <c r="AN155">
        <f>1.010852*VLOOKUP('Munka - y=xi'!AP47,coco!$A$85:$GG$106,coco!AN$107,0)</f>
        <v>0</v>
      </c>
      <c r="AO155">
        <f>1.010852*VLOOKUP('Munka - y=xi'!AQ47,coco!$A$85:$GG$106,coco!AO$107,0)</f>
        <v>0</v>
      </c>
      <c r="AP155">
        <f>1.010852*VLOOKUP('Munka - y=xi'!AR47,coco!$A$85:$GG$106,coco!AP$107,0)</f>
        <v>0</v>
      </c>
      <c r="AQ155">
        <f>1.010852*VLOOKUP('Munka - y=xi'!AS47,coco!$A$85:$GG$106,coco!AQ$107,0)</f>
        <v>0</v>
      </c>
      <c r="AR155">
        <f>1.010852*VLOOKUP('Munka - y=xi'!AT47,coco!$A$85:$GG$106,coco!AR$107,0)</f>
        <v>2.5271300000000001</v>
      </c>
      <c r="AS155">
        <f>1.010852*VLOOKUP('Munka - y=xi'!AU47,coco!$A$85:$GG$106,coco!AS$107,0)</f>
        <v>47.510044000000001</v>
      </c>
      <c r="AT155">
        <f>1.010852*VLOOKUP('Munka - y=xi'!AV47,coco!$A$85:$GG$106,coco!AT$107,0)</f>
        <v>0</v>
      </c>
      <c r="AU155">
        <f>1.010852*VLOOKUP('Munka - y=xi'!AW47,coco!$A$85:$GG$106,coco!AU$107,0)</f>
        <v>146.57354000000001</v>
      </c>
      <c r="AV155">
        <f>1.010852*VLOOKUP('Munka - y=xi'!AX47,coco!$A$85:$GG$106,coco!AV$107,0)</f>
        <v>133.93789000000001</v>
      </c>
      <c r="AW155">
        <f>1.010852*VLOOKUP('Munka - y=xi'!AY47,coco!$A$85:$GG$106,coco!AW$107,0)</f>
        <v>0</v>
      </c>
      <c r="AX155">
        <f>1.010852*VLOOKUP('Munka - y=xi'!AZ47,coco!$A$85:$GG$106,coco!AX$107,0)</f>
        <v>0</v>
      </c>
      <c r="AY155">
        <f>1.010852*VLOOKUP('Munka - y=xi'!BA47,coco!$A$85:$GG$106,coco!AY$107,0)</f>
        <v>0</v>
      </c>
      <c r="AZ155">
        <f>1.010852*VLOOKUP('Munka - y=xi'!BB47,coco!$A$85:$GG$106,coco!AZ$107,0)</f>
        <v>0</v>
      </c>
      <c r="BA155">
        <f>1.010852*VLOOKUP('Munka - y=xi'!BC47,coco!$A$85:$GG$106,coco!BA$107,0)</f>
        <v>0</v>
      </c>
      <c r="BB155">
        <f>1.010852*VLOOKUP('Munka - y=xi'!BD47,coco!$A$85:$GG$106,coco!BB$107,0)</f>
        <v>38.412376000000002</v>
      </c>
      <c r="BC155">
        <f>1.010852*VLOOKUP('Munka - y=xi'!BE47,coco!$A$85:$GG$106,coco!BC$107,0)</f>
        <v>28.809282000000003</v>
      </c>
      <c r="BD155">
        <f>1.010852*VLOOKUP('Munka - y=xi'!BF47,coco!$A$85:$GG$106,coco!BD$107,0)</f>
        <v>0</v>
      </c>
      <c r="BE155">
        <f>1.010852*VLOOKUP('Munka - y=xi'!BG47,coco!$A$85:$GG$106,coco!BE$107,0)</f>
        <v>255.24013000000002</v>
      </c>
      <c r="BF155">
        <f>1.010852*VLOOKUP('Munka - y=xi'!BH47,coco!$A$85:$GG$106,coco!BF$107,0)</f>
        <v>132.42161200000001</v>
      </c>
      <c r="BG155">
        <f>1.010852*VLOOKUP('Munka - y=xi'!BI47,coco!$A$85:$GG$106,coco!BG$107,0)</f>
        <v>0</v>
      </c>
      <c r="BH155">
        <f>1.010852*VLOOKUP('Munka - y=xi'!BJ47,coco!$A$85:$GG$106,coco!BH$107,0)</f>
        <v>1427.323024</v>
      </c>
      <c r="BI155">
        <f>1.010852*VLOOKUP('Munka - y=xi'!BK47,coco!$A$85:$GG$106,coco!BI$107,0)</f>
        <v>0</v>
      </c>
      <c r="BJ155">
        <f>1.010852*VLOOKUP('Munka - y=xi'!BL47,coco!$A$85:$GG$106,coco!BJ$107,0)</f>
        <v>302.24474800000002</v>
      </c>
      <c r="BK155">
        <f>1.010852*VLOOKUP('Munka - y=xi'!BM47,coco!$A$85:$GG$106,coco!BK$107,0)</f>
        <v>126.35650000000001</v>
      </c>
      <c r="BL155">
        <f>1.010852*VLOOKUP('Munka - y=xi'!BN47,coco!$A$85:$GG$106,coco!BL$107,0)</f>
        <v>0</v>
      </c>
      <c r="BM155">
        <f>1.010852*VLOOKUP('Munka - y=xi'!BO47,coco!$A$85:$GG$106,coco!BM$107,0)</f>
        <v>0</v>
      </c>
      <c r="BN155">
        <f>1.010852*VLOOKUP('Munka - y=xi'!BP47,coco!$A$85:$GG$106,coco!BN$107,0)</f>
        <v>0</v>
      </c>
      <c r="BO155">
        <f>1.010852*VLOOKUP('Munka - y=xi'!BQ47,coco!$A$85:$GG$106,coco!BO$107,0)</f>
        <v>0</v>
      </c>
      <c r="BP155">
        <f>1.010852*VLOOKUP('Munka - y=xi'!BR47,coco!$A$85:$GG$106,coco!BP$107,0)</f>
        <v>0</v>
      </c>
      <c r="BQ155">
        <f>1.010852*VLOOKUP('Munka - y=xi'!BS47,coco!$A$85:$GG$106,coco!BQ$107,0)</f>
        <v>772.29092800000001</v>
      </c>
      <c r="BR155">
        <f>1.010852*VLOOKUP('Munka - y=xi'!BT47,coco!$A$85:$GG$106,coco!BR$107,0)</f>
        <v>0</v>
      </c>
      <c r="BS155">
        <f>1.010852*VLOOKUP('Munka - y=xi'!BU47,coco!$A$85:$GG$106,coco!BS$107,0)</f>
        <v>0</v>
      </c>
      <c r="BT155">
        <f>1.010852*VLOOKUP('Munka - y=xi'!BV47,coco!$A$85:$GG$106,coco!BT$107,0)</f>
        <v>681.31424800000002</v>
      </c>
      <c r="BU155">
        <f>1.010852*VLOOKUP('Munka - y=xi'!BW47,coco!$A$85:$GG$106,coco!BU$107,0)</f>
        <v>0</v>
      </c>
      <c r="BV155">
        <f>1.010852*VLOOKUP('Munka - y=xi'!BX47,coco!$A$85:$GG$106,coco!BV$107,0)</f>
        <v>56.607712000000006</v>
      </c>
      <c r="BW155">
        <f>1.010852*VLOOKUP('Munka - y=xi'!BY47,coco!$A$85:$GG$106,coco!BW$107,0)</f>
        <v>224.40914400000003</v>
      </c>
      <c r="BX155">
        <f>1.010852*VLOOKUP('Munka - y=xi'!BZ47,coco!$A$85:$GG$106,coco!BX$107,0)</f>
        <v>0</v>
      </c>
      <c r="BY155">
        <f>1.010852*VLOOKUP('Munka - y=xi'!CA47,coco!$A$85:$GG$106,coco!BY$107,0)</f>
        <v>29.314708000000003</v>
      </c>
      <c r="BZ155">
        <f>1.010852*VLOOKUP('Munka - y=xi'!CB47,coco!$A$85:$GG$106,coco!BZ$107,0)</f>
        <v>0</v>
      </c>
      <c r="CA155">
        <f>1.010852*VLOOKUP('Munka - y=xi'!CC47,coco!$A$85:$GG$106,coco!CA$107,0)</f>
        <v>0</v>
      </c>
      <c r="CB155">
        <f>1.010852*VLOOKUP('Munka - y=xi'!CD47,coco!$A$85:$GG$106,coco!CB$107,0)</f>
        <v>0</v>
      </c>
      <c r="CC155">
        <f>1.010852*VLOOKUP('Munka - y=xi'!CE47,coco!$A$85:$GG$106,coco!CC$107,0)</f>
        <v>0</v>
      </c>
      <c r="CD155">
        <f>1.010852*VLOOKUP('Munka - y=xi'!CF47,coco!$A$85:$GG$106,coco!CD$107,0)</f>
        <v>0</v>
      </c>
      <c r="CE155">
        <f>1.010852*VLOOKUP('Munka - y=xi'!CG47,coco!$A$85:$GG$106,coco!CE$107,0)</f>
        <v>0</v>
      </c>
      <c r="CF155">
        <f>1.010852*VLOOKUP('Munka - y=xi'!CH47,coco!$A$85:$GG$106,coco!CF$107,0)</f>
        <v>0</v>
      </c>
      <c r="CG155">
        <f>1.010852*VLOOKUP('Munka - y=xi'!CI47,coco!$A$85:$GG$106,coco!CG$107,0)</f>
        <v>0</v>
      </c>
      <c r="CH155">
        <f>1.010852*VLOOKUP('Munka - y=xi'!CJ47,coco!$A$85:$GG$106,coco!CH$107,0)</f>
        <v>30.325560000000003</v>
      </c>
      <c r="CI155">
        <f>1.010852*VLOOKUP('Munka - y=xi'!CK47,coco!$A$85:$GG$106,coco!CI$107,0)</f>
        <v>0</v>
      </c>
      <c r="CJ155">
        <f>1.010852*VLOOKUP('Munka - y=xi'!CL47,coco!$A$85:$GG$106,coco!CJ$107,0)</f>
        <v>0</v>
      </c>
      <c r="CK155">
        <f>1.010852*VLOOKUP('Munka - y=xi'!CM47,coco!$A$85:$GG$106,coco!CK$107,0)</f>
        <v>0</v>
      </c>
      <c r="CL155">
        <f>1.010852*VLOOKUP('Munka - y=xi'!CN47,coco!$A$85:$GG$106,coco!CL$107,0)</f>
        <v>0</v>
      </c>
      <c r="CM155">
        <f>1.010852*VLOOKUP('Munka - y=xi'!CO47,coco!$A$85:$GG$106,coco!CM$107,0)</f>
        <v>0</v>
      </c>
      <c r="CN155">
        <f>1.010852*VLOOKUP('Munka - y=xi'!CP47,coco!$A$85:$GG$106,coco!CN$107,0)</f>
        <v>0</v>
      </c>
      <c r="CO155">
        <f>1.010852*VLOOKUP('Munka - y=xi'!CQ47,coco!$A$85:$GG$106,coco!CO$107,0)</f>
        <v>0</v>
      </c>
      <c r="CP155">
        <f>1.010852*VLOOKUP('Munka - y=xi'!CR47,coco!$A$85:$GG$106,coco!CP$107,0)</f>
        <v>0</v>
      </c>
      <c r="CQ155">
        <f>1.010852*VLOOKUP('Munka - y=xi'!CS47,coco!$A$85:$GG$106,coco!CQ$107,0)</f>
        <v>168.30685800000001</v>
      </c>
      <c r="CR155">
        <f>1.010852*VLOOKUP('Munka - y=xi'!CT47,coco!$A$85:$GG$106,coco!CR$107,0)</f>
        <v>0</v>
      </c>
      <c r="CS155">
        <f>1.010852*VLOOKUP('Munka - y=xi'!CU47,coco!$A$85:$GG$106,coco!CS$107,0)</f>
        <v>0</v>
      </c>
      <c r="CT155">
        <f>1.010852*VLOOKUP('Munka - y=xi'!CV47,coco!$A$85:$GG$106,coco!CT$107,0)</f>
        <v>0</v>
      </c>
      <c r="CU155">
        <f>1.010852*VLOOKUP('Munka - y=xi'!CW47,coco!$A$85:$GG$106,coco!CU$107,0)</f>
        <v>0</v>
      </c>
      <c r="CV155">
        <f>1.010852*VLOOKUP('Munka - y=xi'!CX47,coco!$A$85:$GG$106,coco!CV$107,0)</f>
        <v>0</v>
      </c>
      <c r="CW155">
        <f>1.010852*VLOOKUP('Munka - y=xi'!CY47,coco!$A$85:$GG$106,coco!CW$107,0)</f>
        <v>0</v>
      </c>
      <c r="CX155">
        <f>1.010852*VLOOKUP('Munka - y=xi'!CZ47,coco!$A$85:$GG$106,coco!CX$107,0)</f>
        <v>0</v>
      </c>
      <c r="CY155">
        <f>1.010852*VLOOKUP('Munka - y=xi'!DA47,coco!$A$85:$GG$106,coco!CY$107,0)</f>
        <v>0</v>
      </c>
      <c r="CZ155">
        <f>1.010852*VLOOKUP('Munka - y=xi'!DB47,coco!$A$85:$GG$106,coco!CZ$107,0)</f>
        <v>0</v>
      </c>
      <c r="DA155">
        <f>1.010852*VLOOKUP('Munka - y=xi'!DC47,coco!$A$85:$GG$106,coco!DA$107,0)</f>
        <v>0</v>
      </c>
      <c r="DB155">
        <f>1.010852*VLOOKUP('Munka - y=xi'!DD47,coco!$A$85:$GG$106,coco!DB$107,0)</f>
        <v>0</v>
      </c>
      <c r="DC155">
        <f>1.010852*VLOOKUP('Munka - y=xi'!DE47,coco!$A$85:$GG$106,coco!DC$107,0)</f>
        <v>0</v>
      </c>
      <c r="DD155">
        <f>1.010852*VLOOKUP('Munka - y=xi'!DF47,coco!$A$85:$GG$106,coco!DD$107,0)</f>
        <v>149.10067000000001</v>
      </c>
      <c r="DE155">
        <f>1.010852*VLOOKUP('Munka - y=xi'!DG47,coco!$A$85:$GG$106,coco!DE$107,0)</f>
        <v>0</v>
      </c>
      <c r="DF155">
        <f>1.010852*VLOOKUP('Munka - y=xi'!DH47,coco!$A$85:$GG$106,coco!DF$107,0)</f>
        <v>73.792196000000004</v>
      </c>
      <c r="DG155">
        <f>1.010852*VLOOKUP('Munka - y=xi'!DI47,coco!$A$85:$GG$106,coco!DG$107,0)</f>
        <v>0</v>
      </c>
      <c r="DH155">
        <f>1.010852*VLOOKUP('Munka - y=xi'!DJ47,coco!$A$85:$GG$106,coco!DH$107,0)</f>
        <v>0</v>
      </c>
      <c r="DI155">
        <f>1.010852*VLOOKUP('Munka - y=xi'!DK47,coco!$A$85:$GG$106,coco!DI$107,0)</f>
        <v>0</v>
      </c>
      <c r="DJ155">
        <f>1.010852*VLOOKUP('Munka - y=xi'!DL47,coco!$A$85:$GG$106,coco!DJ$107,0)</f>
        <v>0</v>
      </c>
      <c r="DK155">
        <f>1.010852*VLOOKUP('Munka - y=xi'!DM47,coco!$A$85:$GG$106,coco!DK$107,0)</f>
        <v>0</v>
      </c>
      <c r="DL155">
        <f>1.010852*VLOOKUP('Munka - y=xi'!DN47,coco!$A$85:$GG$106,coco!DL$107,0)</f>
        <v>0</v>
      </c>
      <c r="DM155">
        <f>1.010852*VLOOKUP('Munka - y=xi'!DO47,coco!$A$85:$GG$106,coco!DM$107,0)</f>
        <v>0</v>
      </c>
      <c r="DN155">
        <f>1.010852*VLOOKUP('Munka - y=xi'!DP47,coco!$A$85:$GG$106,coco!DN$107,0)</f>
        <v>0</v>
      </c>
      <c r="DO155">
        <f>1.010852*VLOOKUP('Munka - y=xi'!DQ47,coco!$A$85:$GG$106,coco!DO$107,0)</f>
        <v>0</v>
      </c>
      <c r="DP155">
        <f>1.010852*VLOOKUP('Munka - y=xi'!DR47,coco!$A$85:$GG$106,coco!DP$107,0)</f>
        <v>0</v>
      </c>
      <c r="DQ155">
        <f>1.010852*VLOOKUP('Munka - y=xi'!DS47,coco!$A$85:$GG$106,coco!DQ$107,0)</f>
        <v>0</v>
      </c>
      <c r="DR155">
        <f>1.010852*VLOOKUP('Munka - y=xi'!DT47,coco!$A$85:$GG$106,coco!DR$107,0)</f>
        <v>0</v>
      </c>
      <c r="DS155">
        <f>1.010852*VLOOKUP('Munka - y=xi'!DU47,coco!$A$85:$GG$106,coco!DS$107,0)</f>
        <v>0</v>
      </c>
      <c r="DT155">
        <f>1.010852*VLOOKUP('Munka - y=xi'!DV47,coco!$A$85:$GG$106,coco!DT$107,0)</f>
        <v>0</v>
      </c>
      <c r="DU155">
        <f>1.010852*VLOOKUP('Munka - y=xi'!DW47,coco!$A$85:$GG$106,coco!DU$107,0)</f>
        <v>0</v>
      </c>
      <c r="DV155">
        <f>1.010852*VLOOKUP('Munka - y=xi'!DX47,coco!$A$85:$GG$106,coco!DV$107,0)</f>
        <v>0</v>
      </c>
      <c r="DW155">
        <f>1.010852*VLOOKUP('Munka - y=xi'!DY47,coco!$A$85:$GG$106,coco!DW$107,0)</f>
        <v>0</v>
      </c>
      <c r="DX155">
        <f>1.010852*VLOOKUP('Munka - y=xi'!DZ47,coco!$A$85:$GG$106,coco!DX$107,0)</f>
        <v>0</v>
      </c>
      <c r="DY155">
        <f>1.010852*VLOOKUP('Munka - y=xi'!EA47,coco!$A$85:$GG$106,coco!DY$107,0)</f>
        <v>0</v>
      </c>
      <c r="DZ155">
        <f>1.010852*VLOOKUP('Munka - y=xi'!EB47,coco!$A$85:$GG$106,coco!DZ$107,0)</f>
        <v>0</v>
      </c>
      <c r="EA155">
        <f>1.010852*VLOOKUP('Munka - y=xi'!EC47,coco!$A$85:$GG$106,coco!EA$107,0)</f>
        <v>0</v>
      </c>
      <c r="EB155">
        <f>1.010852*VLOOKUP('Munka - y=xi'!ED47,coco!$A$85:$GG$106,coco!EB$107,0)</f>
        <v>0</v>
      </c>
      <c r="EC155">
        <f>1.010852*VLOOKUP('Munka - y=xi'!EE47,coco!$A$85:$GG$106,coco!EC$107,0)</f>
        <v>2.5271300000000001</v>
      </c>
      <c r="ED155">
        <f>1.010852*VLOOKUP('Munka - y=xi'!EF47,coco!$A$85:$GG$106,coco!ED$107,0)</f>
        <v>0</v>
      </c>
      <c r="EE155">
        <f>1.010852*VLOOKUP('Munka - y=xi'!EG47,coco!$A$85:$GG$106,coco!EE$107,0)</f>
        <v>70.759640000000005</v>
      </c>
      <c r="EF155">
        <f>1.010852*VLOOKUP('Munka - y=xi'!EH47,coco!$A$85:$GG$106,coco!EF$107,0)</f>
        <v>0</v>
      </c>
      <c r="EG155">
        <f>1.010852*VLOOKUP('Munka - y=xi'!EI47,coco!$A$85:$GG$106,coco!EG$107,0)</f>
        <v>0</v>
      </c>
      <c r="EH155">
        <f>1.010852*VLOOKUP('Munka - y=xi'!EJ47,coco!$A$85:$GG$106,coco!EH$107,0)</f>
        <v>0</v>
      </c>
      <c r="EI155">
        <f>1.010852*VLOOKUP('Munka - y=xi'!EK47,coco!$A$85:$GG$106,coco!EI$107,0)</f>
        <v>0</v>
      </c>
      <c r="EJ155">
        <f>1.010852*VLOOKUP('Munka - y=xi'!EL47,coco!$A$85:$GG$106,coco!EJ$107,0)</f>
        <v>0</v>
      </c>
      <c r="EK155">
        <f>1.010852*VLOOKUP('Munka - y=xi'!EM47,coco!$A$85:$GG$106,coco!EK$107,0)</f>
        <v>3.5379820000000004</v>
      </c>
      <c r="EL155">
        <f>1.010852*VLOOKUP('Munka - y=xi'!EN47,coco!$A$85:$GG$106,coco!EL$107,0)</f>
        <v>0</v>
      </c>
      <c r="EM155">
        <f>1.010852*VLOOKUP('Munka - y=xi'!EO47,coco!$A$85:$GG$106,coco!EM$107,0)</f>
        <v>0</v>
      </c>
      <c r="EN155">
        <f>1.010852*VLOOKUP('Munka - y=xi'!EP47,coco!$A$85:$GG$106,coco!EN$107,0)</f>
        <v>0</v>
      </c>
      <c r="EO155">
        <f>1.010852*VLOOKUP('Munka - y=xi'!EQ47,coco!$A$85:$GG$106,coco!EO$107,0)</f>
        <v>0</v>
      </c>
      <c r="EP155">
        <f>1.010852*VLOOKUP('Munka - y=xi'!ER47,coco!$A$85:$GG$106,coco!EP$107,0)</f>
        <v>0</v>
      </c>
      <c r="EQ155">
        <f>1.010852*VLOOKUP('Munka - y=xi'!ES47,coco!$A$85:$GG$106,coco!EQ$107,0)</f>
        <v>0</v>
      </c>
      <c r="ER155">
        <f>1.010852*VLOOKUP('Munka - y=xi'!ET47,coco!$A$85:$GG$106,coco!ER$107,0)</f>
        <v>0</v>
      </c>
      <c r="ES155">
        <f>1.010852*VLOOKUP('Munka - y=xi'!EU47,coco!$A$85:$GG$106,coco!ES$107,0)</f>
        <v>0</v>
      </c>
      <c r="ET155">
        <f>1.010852*VLOOKUP('Munka - y=xi'!EV47,coco!$A$85:$GG$106,coco!ET$107,0)</f>
        <v>52.564304000000007</v>
      </c>
      <c r="EU155">
        <f>1.010852*VLOOKUP('Munka - y=xi'!EW47,coco!$A$85:$GG$106,coco!EU$107,0)</f>
        <v>0</v>
      </c>
      <c r="EV155">
        <f>1.010852*VLOOKUP('Munka - y=xi'!EX47,coco!$A$85:$GG$106,coco!EV$107,0)</f>
        <v>0</v>
      </c>
      <c r="EW155">
        <f>1.010852*VLOOKUP('Munka - y=xi'!EY47,coco!$A$85:$GG$106,coco!EW$107,0)</f>
        <v>0</v>
      </c>
      <c r="EX155">
        <f>1.010852*VLOOKUP('Munka - y=xi'!EZ47,coco!$A$85:$GG$106,coco!EX$107,0)</f>
        <v>0</v>
      </c>
      <c r="EY155">
        <f>1.010852*VLOOKUP('Munka - y=xi'!FA47,coco!$A$85:$GG$106,coco!EY$107,0)</f>
        <v>0</v>
      </c>
      <c r="EZ155">
        <f>1.010852*VLOOKUP('Munka - y=xi'!FB47,coco!$A$85:$GG$106,coco!EZ$107,0)</f>
        <v>0</v>
      </c>
      <c r="FA155">
        <f>1.010852*VLOOKUP('Munka - y=xi'!FC47,coco!$A$85:$GG$106,coco!FA$107,0)</f>
        <v>33.358116000000003</v>
      </c>
      <c r="FB155">
        <f>1.010852*VLOOKUP('Munka - y=xi'!FD47,coco!$A$85:$GG$106,coco!FB$107,0)</f>
        <v>0</v>
      </c>
      <c r="FC155">
        <f>1.010852*VLOOKUP('Munka - y=xi'!FE47,coco!$A$85:$GG$106,coco!FC$107,0)</f>
        <v>0</v>
      </c>
      <c r="FD155">
        <f>1.010852*VLOOKUP('Munka - y=xi'!FF47,coco!$A$85:$GG$106,coco!FD$107,0)</f>
        <v>0</v>
      </c>
      <c r="FE155">
        <f>1.010852*VLOOKUP('Munka - y=xi'!FG47,coco!$A$85:$GG$106,coco!FE$107,0)</f>
        <v>0</v>
      </c>
      <c r="FF155">
        <f>1.010852*VLOOKUP('Munka - y=xi'!FH47,coco!$A$85:$GG$106,coco!FF$107,0)</f>
        <v>0</v>
      </c>
      <c r="FG155">
        <f>1.010852*VLOOKUP('Munka - y=xi'!FI47,coco!$A$85:$GG$106,coco!FG$107,0)</f>
        <v>0</v>
      </c>
      <c r="FH155">
        <f>1.010852*VLOOKUP('Munka - y=xi'!FJ47,coco!$A$85:$GG$106,coco!FH$107,0)</f>
        <v>0</v>
      </c>
      <c r="FI155">
        <f>1.010852*VLOOKUP('Munka - y=xi'!FK47,coco!$A$85:$GG$106,coco!FI$107,0)</f>
        <v>0</v>
      </c>
      <c r="FJ155">
        <f>1.010852*VLOOKUP('Munka - y=xi'!FL47,coco!$A$85:$GG$106,coco!FJ$107,0)</f>
        <v>0</v>
      </c>
      <c r="FK155">
        <f>1.010852*VLOOKUP('Munka - y=xi'!FM47,coco!$A$85:$GG$106,coco!FK$107,0)</f>
        <v>0</v>
      </c>
      <c r="FL155">
        <f>1.010852*VLOOKUP('Munka - y=xi'!FN47,coco!$A$85:$GG$106,coco!FL$107,0)</f>
        <v>0</v>
      </c>
      <c r="FM155">
        <f>1.010852*VLOOKUP('Munka - y=xi'!FO47,coco!$A$85:$GG$106,coco!FM$107,0)</f>
        <v>0</v>
      </c>
      <c r="FN155">
        <f>1.010852*VLOOKUP('Munka - y=xi'!FP47,coco!$A$85:$GG$106,coco!FN$107,0)</f>
        <v>196.61071400000003</v>
      </c>
      <c r="FO155">
        <f>1.010852*VLOOKUP('Munka - y=xi'!FQ47,coco!$A$85:$GG$106,coco!FO$107,0)</f>
        <v>0</v>
      </c>
      <c r="FP155">
        <f>1.010852*VLOOKUP('Munka - y=xi'!FR47,coco!$A$85:$GG$106,coco!FP$107,0)</f>
        <v>0</v>
      </c>
      <c r="FQ155">
        <f>1.010852*VLOOKUP('Munka - y=xi'!FS47,coco!$A$85:$GG$106,coco!FQ$107,0)</f>
        <v>0</v>
      </c>
      <c r="FR155">
        <f>1.010852*VLOOKUP('Munka - y=xi'!FT47,coco!$A$85:$GG$106,coco!FR$107,0)</f>
        <v>0</v>
      </c>
      <c r="FS155">
        <f>1.010852*VLOOKUP('Munka - y=xi'!FU47,coco!$A$85:$GG$106,coco!FS$107,0)</f>
        <v>0</v>
      </c>
      <c r="FT155">
        <f>1.010852*VLOOKUP('Munka - y=xi'!FV47,coco!$A$85:$GG$106,coco!FT$107,0)</f>
        <v>0</v>
      </c>
      <c r="FU155">
        <f>1.010852*VLOOKUP('Munka - y=xi'!FW47,coco!$A$85:$GG$106,coco!FU$107,0)</f>
        <v>0</v>
      </c>
      <c r="FV155">
        <f>1.010852*VLOOKUP('Munka - y=xi'!FX47,coco!$A$85:$GG$106,coco!FV$107,0)</f>
        <v>0</v>
      </c>
      <c r="FW155">
        <f>1.010852*VLOOKUP('Munka - y=xi'!FY47,coco!$A$85:$GG$106,coco!FW$107,0)</f>
        <v>0</v>
      </c>
      <c r="FX155">
        <f>1.010852*VLOOKUP('Munka - y=xi'!FZ47,coco!$A$85:$GG$106,coco!FX$107,0)</f>
        <v>0</v>
      </c>
      <c r="FY155">
        <f>1.010852*VLOOKUP('Munka - y=xi'!GA47,coco!$A$85:$GG$106,coco!FY$107,0)</f>
        <v>0</v>
      </c>
      <c r="FZ155">
        <f>1.010852*VLOOKUP('Munka - y=xi'!GB47,coco!$A$85:$GG$106,coco!FZ$107,0)</f>
        <v>0</v>
      </c>
      <c r="GA155">
        <f>1.010852*VLOOKUP('Munka - y=xi'!GC47,coco!$A$85:$GG$106,coco!GA$107,0)</f>
        <v>0</v>
      </c>
      <c r="GB155">
        <f>1.010852*VLOOKUP('Munka - y=xi'!GD47,coco!$A$85:$GG$106,coco!GB$107,0)</f>
        <v>0</v>
      </c>
      <c r="GC155">
        <f>1.010852*VLOOKUP('Munka - y=xi'!GE47,coco!$A$85:$GG$106,coco!GC$107,0)</f>
        <v>0</v>
      </c>
      <c r="GD155">
        <f>1.010852*VLOOKUP('Munka - y=xi'!GF47,coco!$A$85:$GG$106,coco!GD$107,0)</f>
        <v>0</v>
      </c>
      <c r="GE155">
        <f>1.010852*VLOOKUP('Munka - y=xi'!GG47,coco!$A$85:$GG$106,coco!GE$107,0)</f>
        <v>0</v>
      </c>
      <c r="GF155">
        <f>1.010852*VLOOKUP('Munka - y=xi'!GH47,coco!$A$85:$GG$106,coco!GF$107,0)</f>
        <v>0</v>
      </c>
      <c r="GG155">
        <f>1.010852*VLOOKUP('Munka - y=xi'!GI47,coco!$A$85:$GG$106,coco!GG$107,0)</f>
        <v>0</v>
      </c>
      <c r="GH155">
        <f t="shared" si="25"/>
        <v>7120.4414880000031</v>
      </c>
      <c r="GI155">
        <f>'Munka - y=xi'!GJ47</f>
        <v>7069</v>
      </c>
      <c r="GJ155">
        <f t="shared" si="26"/>
        <v>-51.441488000003119</v>
      </c>
    </row>
    <row r="156" spans="1:192" hidden="1">
      <c r="A156" t="str">
        <f>'Munka - y=xi'!A48</f>
        <v>Rád 2001</v>
      </c>
      <c r="B156">
        <f>1.010852*VLOOKUP('Munka - y=xi'!D48,coco!$A$85:$GG$106,coco!B$107,0)</f>
        <v>0</v>
      </c>
      <c r="C156">
        <f>1.010852*VLOOKUP('Munka - y=xi'!E48,coco!$A$85:$GG$106,coco!C$107,0)</f>
        <v>0</v>
      </c>
      <c r="D156">
        <f>1.010852*VLOOKUP('Munka - y=xi'!F48,coco!$A$85:$GG$106,coco!D$107,0)</f>
        <v>0</v>
      </c>
      <c r="E156">
        <f>1.010852*VLOOKUP('Munka - y=xi'!G48,coco!$A$85:$GG$106,coco!E$107,0)</f>
        <v>0</v>
      </c>
      <c r="F156">
        <f>1.010852*VLOOKUP('Munka - y=xi'!H48,coco!$A$85:$GG$106,coco!F$107,0)</f>
        <v>0</v>
      </c>
      <c r="G156">
        <f>1.010852*VLOOKUP('Munka - y=xi'!I48,coco!$A$85:$GG$106,coco!G$107,0)</f>
        <v>0</v>
      </c>
      <c r="H156">
        <f>1.010852*VLOOKUP('Munka - y=xi'!J48,coco!$A$85:$GG$106,coco!H$107,0)</f>
        <v>287.08196800000002</v>
      </c>
      <c r="I156">
        <f>1.010852*VLOOKUP('Munka - y=xi'!K48,coco!$A$85:$GG$106,coco!I$107,0)</f>
        <v>0</v>
      </c>
      <c r="J156">
        <f>1.010852*VLOOKUP('Munka - y=xi'!L48,coco!$A$85:$GG$106,coco!J$107,0)</f>
        <v>0</v>
      </c>
      <c r="K156">
        <f>1.010852*VLOOKUP('Munka - y=xi'!M48,coco!$A$85:$GG$106,coco!K$107,0)</f>
        <v>0</v>
      </c>
      <c r="L156">
        <f>1.010852*VLOOKUP('Munka - y=xi'!N48,coco!$A$85:$GG$106,coco!L$107,0)</f>
        <v>26.787578000000003</v>
      </c>
      <c r="M156">
        <f>1.010852*VLOOKUP('Munka - y=xi'!O48,coco!$A$85:$GG$106,coco!M$107,0)</f>
        <v>0</v>
      </c>
      <c r="N156">
        <f>1.010852*VLOOKUP('Munka - y=xi'!P48,coco!$A$85:$GG$106,coco!N$107,0)</f>
        <v>42.961210000000001</v>
      </c>
      <c r="O156">
        <f>1.010852*VLOOKUP('Munka - y=xi'!Q48,coco!$A$85:$GG$106,coco!O$107,0)</f>
        <v>116.24798000000001</v>
      </c>
      <c r="P156">
        <f>1.010852*VLOOKUP('Munka - y=xi'!R48,coco!$A$85:$GG$106,coco!P$107,0)</f>
        <v>0</v>
      </c>
      <c r="Q156">
        <f>1.010852*VLOOKUP('Munka - y=xi'!S48,coco!$A$85:$GG$106,coco!Q$107,0)</f>
        <v>0</v>
      </c>
      <c r="R156">
        <f>1.010852*VLOOKUP('Munka - y=xi'!T48,coco!$A$85:$GG$106,coco!R$107,0)</f>
        <v>131.41076000000001</v>
      </c>
      <c r="S156">
        <f>1.010852*VLOOKUP('Munka - y=xi'!U48,coco!$A$85:$GG$106,coco!S$107,0)</f>
        <v>74.297622000000004</v>
      </c>
      <c r="T156">
        <f>1.010852*VLOOKUP('Munka - y=xi'!V48,coco!$A$85:$GG$106,coco!T$107,0)</f>
        <v>21.733318000000001</v>
      </c>
      <c r="U156">
        <f>1.010852*VLOOKUP('Munka - y=xi'!W48,coco!$A$85:$GG$106,coco!U$107,0)</f>
        <v>0</v>
      </c>
      <c r="V156">
        <f>1.010852*VLOOKUP('Munka - y=xi'!X48,coco!$A$85:$GG$106,coco!V$107,0)</f>
        <v>0</v>
      </c>
      <c r="W156">
        <f>1.010852*VLOOKUP('Munka - y=xi'!Y48,coco!$A$85:$GG$106,coco!W$107,0)</f>
        <v>0</v>
      </c>
      <c r="X156">
        <f>1.010852*VLOOKUP('Munka - y=xi'!Z48,coco!$A$85:$GG$106,coco!X$107,0)</f>
        <v>23.249596</v>
      </c>
      <c r="Y156">
        <f>1.010852*VLOOKUP('Munka - y=xi'!AA48,coco!$A$85:$GG$106,coco!Y$107,0)</f>
        <v>0</v>
      </c>
      <c r="Z156">
        <f>1.010852*VLOOKUP('Munka - y=xi'!AB48,coco!$A$85:$GG$106,coco!Z$107,0)</f>
        <v>0</v>
      </c>
      <c r="AA156">
        <f>1.010852*VLOOKUP('Munka - y=xi'!AC48,coco!$A$85:$GG$106,coco!AA$107,0)</f>
        <v>0</v>
      </c>
      <c r="AB156">
        <f>1.010852*VLOOKUP('Munka - y=xi'!AD48,coco!$A$85:$GG$106,coco!AB$107,0)</f>
        <v>0</v>
      </c>
      <c r="AC156">
        <f>1.010852*VLOOKUP('Munka - y=xi'!AE48,coco!$A$85:$GG$106,coco!AC$107,0)</f>
        <v>0</v>
      </c>
      <c r="AD156">
        <f>1.010852*VLOOKUP('Munka - y=xi'!AF48,coco!$A$85:$GG$106,coco!AD$107,0)</f>
        <v>153.64950400000001</v>
      </c>
      <c r="AE156">
        <f>1.010852*VLOOKUP('Munka - y=xi'!AG48,coco!$A$85:$GG$106,coco!AE$107,0)</f>
        <v>0</v>
      </c>
      <c r="AF156">
        <f>1.010852*VLOOKUP('Munka - y=xi'!AH48,coco!$A$85:$GG$106,coco!AF$107,0)</f>
        <v>0</v>
      </c>
      <c r="AG156">
        <f>1.010852*VLOOKUP('Munka - y=xi'!AI48,coco!$A$85:$GG$106,coco!AG$107,0)</f>
        <v>0</v>
      </c>
      <c r="AH156">
        <f>1.010852*VLOOKUP('Munka - y=xi'!AJ48,coco!$A$85:$GG$106,coco!AH$107,0)</f>
        <v>0</v>
      </c>
      <c r="AI156">
        <f>1.010852*VLOOKUP('Munka - y=xi'!AK48,coco!$A$85:$GG$106,coco!AI$107,0)</f>
        <v>0</v>
      </c>
      <c r="AJ156">
        <f>1.010852*VLOOKUP('Munka - y=xi'!AL48,coco!$A$85:$GG$106,coco!AJ$107,0)</f>
        <v>0</v>
      </c>
      <c r="AK156">
        <f>1.010852*VLOOKUP('Munka - y=xi'!AM48,coco!$A$85:$GG$106,coco!AK$107,0)</f>
        <v>0</v>
      </c>
      <c r="AL156">
        <f>1.010852*VLOOKUP('Munka - y=xi'!AN48,coco!$A$85:$GG$106,coco!AL$107,0)</f>
        <v>0</v>
      </c>
      <c r="AM156">
        <f>1.010852*VLOOKUP('Munka - y=xi'!AO48,coco!$A$85:$GG$106,coco!AM$107,0)</f>
        <v>0</v>
      </c>
      <c r="AN156">
        <f>1.010852*VLOOKUP('Munka - y=xi'!AP48,coco!$A$85:$GG$106,coco!AN$107,0)</f>
        <v>0</v>
      </c>
      <c r="AO156">
        <f>1.010852*VLOOKUP('Munka - y=xi'!AQ48,coco!$A$85:$GG$106,coco!AO$107,0)</f>
        <v>0</v>
      </c>
      <c r="AP156">
        <f>1.010852*VLOOKUP('Munka - y=xi'!AR48,coco!$A$85:$GG$106,coco!AP$107,0)</f>
        <v>0</v>
      </c>
      <c r="AQ156">
        <f>1.010852*VLOOKUP('Munka - y=xi'!AS48,coco!$A$85:$GG$106,coco!AQ$107,0)</f>
        <v>0</v>
      </c>
      <c r="AR156">
        <f>1.010852*VLOOKUP('Munka - y=xi'!AT48,coco!$A$85:$GG$106,coco!AR$107,0)</f>
        <v>2.5271300000000001</v>
      </c>
      <c r="AS156">
        <f>1.010852*VLOOKUP('Munka - y=xi'!AU48,coco!$A$85:$GG$106,coco!AS$107,0)</f>
        <v>25.271300000000004</v>
      </c>
      <c r="AT156">
        <f>1.010852*VLOOKUP('Munka - y=xi'!AV48,coco!$A$85:$GG$106,coco!AT$107,0)</f>
        <v>0</v>
      </c>
      <c r="AU156">
        <f>1.010852*VLOOKUP('Munka - y=xi'!AW48,coco!$A$85:$GG$106,coco!AU$107,0)</f>
        <v>146.57354000000001</v>
      </c>
      <c r="AV156">
        <f>1.010852*VLOOKUP('Munka - y=xi'!AX48,coco!$A$85:$GG$106,coco!AV$107,0)</f>
        <v>0</v>
      </c>
      <c r="AW156">
        <f>1.010852*VLOOKUP('Munka - y=xi'!AY48,coco!$A$85:$GG$106,coco!AW$107,0)</f>
        <v>0</v>
      </c>
      <c r="AX156">
        <f>1.010852*VLOOKUP('Munka - y=xi'!AZ48,coco!$A$85:$GG$106,coco!AX$107,0)</f>
        <v>0</v>
      </c>
      <c r="AY156">
        <f>1.010852*VLOOKUP('Munka - y=xi'!BA48,coco!$A$85:$GG$106,coco!AY$107,0)</f>
        <v>0</v>
      </c>
      <c r="AZ156">
        <f>1.010852*VLOOKUP('Munka - y=xi'!BB48,coco!$A$85:$GG$106,coco!AZ$107,0)</f>
        <v>0</v>
      </c>
      <c r="BA156">
        <f>1.010852*VLOOKUP('Munka - y=xi'!BC48,coco!$A$85:$GG$106,coco!BA$107,0)</f>
        <v>0</v>
      </c>
      <c r="BB156">
        <f>1.010852*VLOOKUP('Munka - y=xi'!BD48,coco!$A$85:$GG$106,coco!BB$107,0)</f>
        <v>38.412376000000002</v>
      </c>
      <c r="BC156">
        <f>1.010852*VLOOKUP('Munka - y=xi'!BE48,coco!$A$85:$GG$106,coco!BC$107,0)</f>
        <v>0</v>
      </c>
      <c r="BD156">
        <f>1.010852*VLOOKUP('Munka - y=xi'!BF48,coco!$A$85:$GG$106,coco!BD$107,0)</f>
        <v>0</v>
      </c>
      <c r="BE156">
        <f>1.010852*VLOOKUP('Munka - y=xi'!BG48,coco!$A$85:$GG$106,coco!BE$107,0)</f>
        <v>0</v>
      </c>
      <c r="BF156">
        <f>1.010852*VLOOKUP('Munka - y=xi'!BH48,coco!$A$85:$GG$106,coco!BF$107,0)</f>
        <v>0</v>
      </c>
      <c r="BG156">
        <f>1.010852*VLOOKUP('Munka - y=xi'!BI48,coco!$A$85:$GG$106,coco!BG$107,0)</f>
        <v>0</v>
      </c>
      <c r="BH156">
        <f>1.010852*VLOOKUP('Munka - y=xi'!BJ48,coco!$A$85:$GG$106,coco!BH$107,0)</f>
        <v>303.25560000000002</v>
      </c>
      <c r="BI156">
        <f>1.010852*VLOOKUP('Munka - y=xi'!BK48,coco!$A$85:$GG$106,coco!BI$107,0)</f>
        <v>0</v>
      </c>
      <c r="BJ156">
        <f>1.010852*VLOOKUP('Munka - y=xi'!BL48,coco!$A$85:$GG$106,coco!BJ$107,0)</f>
        <v>302.24474800000002</v>
      </c>
      <c r="BK156">
        <f>1.010852*VLOOKUP('Munka - y=xi'!BM48,coco!$A$85:$GG$106,coco!BK$107,0)</f>
        <v>0</v>
      </c>
      <c r="BL156">
        <f>1.010852*VLOOKUP('Munka - y=xi'!BN48,coco!$A$85:$GG$106,coco!BL$107,0)</f>
        <v>0</v>
      </c>
      <c r="BM156">
        <f>1.010852*VLOOKUP('Munka - y=xi'!BO48,coco!$A$85:$GG$106,coco!BM$107,0)</f>
        <v>0</v>
      </c>
      <c r="BN156">
        <f>1.010852*VLOOKUP('Munka - y=xi'!BP48,coco!$A$85:$GG$106,coco!BN$107,0)</f>
        <v>0</v>
      </c>
      <c r="BO156">
        <f>1.010852*VLOOKUP('Munka - y=xi'!BQ48,coco!$A$85:$GG$106,coco!BO$107,0)</f>
        <v>0</v>
      </c>
      <c r="BP156">
        <f>1.010852*VLOOKUP('Munka - y=xi'!BR48,coco!$A$85:$GG$106,coco!BP$107,0)</f>
        <v>0</v>
      </c>
      <c r="BQ156">
        <f>1.010852*VLOOKUP('Munka - y=xi'!BS48,coco!$A$85:$GG$106,coco!BQ$107,0)</f>
        <v>0</v>
      </c>
      <c r="BR156">
        <f>1.010852*VLOOKUP('Munka - y=xi'!BT48,coco!$A$85:$GG$106,coco!BR$107,0)</f>
        <v>0</v>
      </c>
      <c r="BS156">
        <f>1.010852*VLOOKUP('Munka - y=xi'!BU48,coco!$A$85:$GG$106,coco!BS$107,0)</f>
        <v>236.53936800000002</v>
      </c>
      <c r="BT156">
        <f>1.010852*VLOOKUP('Munka - y=xi'!BV48,coco!$A$85:$GG$106,coco!BT$107,0)</f>
        <v>0</v>
      </c>
      <c r="BU156">
        <f>1.010852*VLOOKUP('Munka - y=xi'!BW48,coco!$A$85:$GG$106,coco!BU$107,0)</f>
        <v>0</v>
      </c>
      <c r="BV156">
        <f>1.010852*VLOOKUP('Munka - y=xi'!BX48,coco!$A$85:$GG$106,coco!BV$107,0)</f>
        <v>56.607712000000006</v>
      </c>
      <c r="BW156">
        <f>1.010852*VLOOKUP('Munka - y=xi'!BY48,coco!$A$85:$GG$106,coco!BW$107,0)</f>
        <v>0</v>
      </c>
      <c r="BX156">
        <f>1.010852*VLOOKUP('Munka - y=xi'!BZ48,coco!$A$85:$GG$106,coco!BX$107,0)</f>
        <v>0</v>
      </c>
      <c r="BY156">
        <f>1.010852*VLOOKUP('Munka - y=xi'!CA48,coco!$A$85:$GG$106,coco!BY$107,0)</f>
        <v>29.314708000000003</v>
      </c>
      <c r="BZ156">
        <f>1.010852*VLOOKUP('Munka - y=xi'!CB48,coco!$A$85:$GG$106,coco!BZ$107,0)</f>
        <v>0</v>
      </c>
      <c r="CA156">
        <f>1.010852*VLOOKUP('Munka - y=xi'!CC48,coco!$A$85:$GG$106,coco!CA$107,0)</f>
        <v>0</v>
      </c>
      <c r="CB156">
        <f>1.010852*VLOOKUP('Munka - y=xi'!CD48,coco!$A$85:$GG$106,coco!CB$107,0)</f>
        <v>0</v>
      </c>
      <c r="CC156">
        <f>1.010852*VLOOKUP('Munka - y=xi'!CE48,coco!$A$85:$GG$106,coco!CC$107,0)</f>
        <v>0</v>
      </c>
      <c r="CD156">
        <f>1.010852*VLOOKUP('Munka - y=xi'!CF48,coco!$A$85:$GG$106,coco!CD$107,0)</f>
        <v>51.048026000000007</v>
      </c>
      <c r="CE156">
        <f>1.010852*VLOOKUP('Munka - y=xi'!CG48,coco!$A$85:$GG$106,coco!CE$107,0)</f>
        <v>0</v>
      </c>
      <c r="CF156">
        <f>1.010852*VLOOKUP('Munka - y=xi'!CH48,coco!$A$85:$GG$106,coco!CF$107,0)</f>
        <v>0</v>
      </c>
      <c r="CG156">
        <f>1.010852*VLOOKUP('Munka - y=xi'!CI48,coco!$A$85:$GG$106,coco!CG$107,0)</f>
        <v>0</v>
      </c>
      <c r="CH156">
        <f>1.010852*VLOOKUP('Munka - y=xi'!CJ48,coco!$A$85:$GG$106,coco!CH$107,0)</f>
        <v>0</v>
      </c>
      <c r="CI156">
        <f>1.010852*VLOOKUP('Munka - y=xi'!CK48,coco!$A$85:$GG$106,coco!CI$107,0)</f>
        <v>0</v>
      </c>
      <c r="CJ156">
        <f>1.010852*VLOOKUP('Munka - y=xi'!CL48,coco!$A$85:$GG$106,coco!CJ$107,0)</f>
        <v>0</v>
      </c>
      <c r="CK156">
        <f>1.010852*VLOOKUP('Munka - y=xi'!CM48,coco!$A$85:$GG$106,coco!CK$107,0)</f>
        <v>0</v>
      </c>
      <c r="CL156">
        <f>1.010852*VLOOKUP('Munka - y=xi'!CN48,coco!$A$85:$GG$106,coco!CL$107,0)</f>
        <v>0</v>
      </c>
      <c r="CM156">
        <f>1.010852*VLOOKUP('Munka - y=xi'!CO48,coco!$A$85:$GG$106,coco!CM$107,0)</f>
        <v>0</v>
      </c>
      <c r="CN156">
        <f>1.010852*VLOOKUP('Munka - y=xi'!CP48,coco!$A$85:$GG$106,coco!CN$107,0)</f>
        <v>0</v>
      </c>
      <c r="CO156">
        <f>1.010852*VLOOKUP('Munka - y=xi'!CQ48,coco!$A$85:$GG$106,coco!CO$107,0)</f>
        <v>0</v>
      </c>
      <c r="CP156">
        <f>1.010852*VLOOKUP('Munka - y=xi'!CR48,coco!$A$85:$GG$106,coco!CP$107,0)</f>
        <v>0</v>
      </c>
      <c r="CQ156">
        <f>1.010852*VLOOKUP('Munka - y=xi'!CS48,coco!$A$85:$GG$106,coco!CQ$107,0)</f>
        <v>0</v>
      </c>
      <c r="CR156">
        <f>1.010852*VLOOKUP('Munka - y=xi'!CT48,coco!$A$85:$GG$106,coco!CR$107,0)</f>
        <v>0</v>
      </c>
      <c r="CS156">
        <f>1.010852*VLOOKUP('Munka - y=xi'!CU48,coco!$A$85:$GG$106,coco!CS$107,0)</f>
        <v>0</v>
      </c>
      <c r="CT156">
        <f>1.010852*VLOOKUP('Munka - y=xi'!CV48,coco!$A$85:$GG$106,coco!CT$107,0)</f>
        <v>0</v>
      </c>
      <c r="CU156">
        <f>1.010852*VLOOKUP('Munka - y=xi'!CW48,coco!$A$85:$GG$106,coco!CU$107,0)</f>
        <v>0</v>
      </c>
      <c r="CV156">
        <f>1.010852*VLOOKUP('Munka - y=xi'!CX48,coco!$A$85:$GG$106,coco!CV$107,0)</f>
        <v>0</v>
      </c>
      <c r="CW156">
        <f>1.010852*VLOOKUP('Munka - y=xi'!CY48,coco!$A$85:$GG$106,coco!CW$107,0)</f>
        <v>0</v>
      </c>
      <c r="CX156">
        <f>1.010852*VLOOKUP('Munka - y=xi'!CZ48,coco!$A$85:$GG$106,coco!CX$107,0)</f>
        <v>0</v>
      </c>
      <c r="CY156">
        <f>1.010852*VLOOKUP('Munka - y=xi'!DA48,coco!$A$85:$GG$106,coco!CY$107,0)</f>
        <v>0</v>
      </c>
      <c r="CZ156">
        <f>1.010852*VLOOKUP('Munka - y=xi'!DB48,coco!$A$85:$GG$106,coco!CZ$107,0)</f>
        <v>0</v>
      </c>
      <c r="DA156">
        <f>1.010852*VLOOKUP('Munka - y=xi'!DC48,coco!$A$85:$GG$106,coco!DA$107,0)</f>
        <v>0</v>
      </c>
      <c r="DB156">
        <f>1.010852*VLOOKUP('Munka - y=xi'!DD48,coco!$A$85:$GG$106,coco!DB$107,0)</f>
        <v>0</v>
      </c>
      <c r="DC156">
        <f>1.010852*VLOOKUP('Munka - y=xi'!DE48,coco!$A$85:$GG$106,coco!DC$107,0)</f>
        <v>0</v>
      </c>
      <c r="DD156">
        <f>1.010852*VLOOKUP('Munka - y=xi'!DF48,coco!$A$85:$GG$106,coco!DD$107,0)</f>
        <v>0</v>
      </c>
      <c r="DE156">
        <f>1.010852*VLOOKUP('Munka - y=xi'!DG48,coco!$A$85:$GG$106,coco!DE$107,0)</f>
        <v>0</v>
      </c>
      <c r="DF156">
        <f>1.010852*VLOOKUP('Munka - y=xi'!DH48,coco!$A$85:$GG$106,coco!DF$107,0)</f>
        <v>0</v>
      </c>
      <c r="DG156">
        <f>1.010852*VLOOKUP('Munka - y=xi'!DI48,coco!$A$85:$GG$106,coco!DG$107,0)</f>
        <v>0</v>
      </c>
      <c r="DH156">
        <f>1.010852*VLOOKUP('Munka - y=xi'!DJ48,coco!$A$85:$GG$106,coco!DH$107,0)</f>
        <v>0</v>
      </c>
      <c r="DI156">
        <f>1.010852*VLOOKUP('Munka - y=xi'!DK48,coco!$A$85:$GG$106,coco!DI$107,0)</f>
        <v>0</v>
      </c>
      <c r="DJ156">
        <f>1.010852*VLOOKUP('Munka - y=xi'!DL48,coco!$A$85:$GG$106,coco!DJ$107,0)</f>
        <v>0</v>
      </c>
      <c r="DK156">
        <f>1.010852*VLOOKUP('Munka - y=xi'!DM48,coco!$A$85:$GG$106,coco!DK$107,0)</f>
        <v>0</v>
      </c>
      <c r="DL156">
        <f>1.010852*VLOOKUP('Munka - y=xi'!DN48,coco!$A$85:$GG$106,coco!DL$107,0)</f>
        <v>0</v>
      </c>
      <c r="DM156">
        <f>1.010852*VLOOKUP('Munka - y=xi'!DO48,coco!$A$85:$GG$106,coco!DM$107,0)</f>
        <v>0</v>
      </c>
      <c r="DN156">
        <f>1.010852*VLOOKUP('Munka - y=xi'!DP48,coco!$A$85:$GG$106,coco!DN$107,0)</f>
        <v>0</v>
      </c>
      <c r="DO156">
        <f>1.010852*VLOOKUP('Munka - y=xi'!DQ48,coco!$A$85:$GG$106,coco!DO$107,0)</f>
        <v>0</v>
      </c>
      <c r="DP156">
        <f>1.010852*VLOOKUP('Munka - y=xi'!DR48,coco!$A$85:$GG$106,coco!DP$107,0)</f>
        <v>0</v>
      </c>
      <c r="DQ156">
        <f>1.010852*VLOOKUP('Munka - y=xi'!DS48,coco!$A$85:$GG$106,coco!DQ$107,0)</f>
        <v>0</v>
      </c>
      <c r="DR156">
        <f>1.010852*VLOOKUP('Munka - y=xi'!DT48,coco!$A$85:$GG$106,coco!DR$107,0)</f>
        <v>0</v>
      </c>
      <c r="DS156">
        <f>1.010852*VLOOKUP('Munka - y=xi'!DU48,coco!$A$85:$GG$106,coco!DS$107,0)</f>
        <v>0</v>
      </c>
      <c r="DT156">
        <f>1.010852*VLOOKUP('Munka - y=xi'!DV48,coco!$A$85:$GG$106,coco!DT$107,0)</f>
        <v>0</v>
      </c>
      <c r="DU156">
        <f>1.010852*VLOOKUP('Munka - y=xi'!DW48,coco!$A$85:$GG$106,coco!DU$107,0)</f>
        <v>0</v>
      </c>
      <c r="DV156">
        <f>1.010852*VLOOKUP('Munka - y=xi'!DX48,coco!$A$85:$GG$106,coco!DV$107,0)</f>
        <v>0</v>
      </c>
      <c r="DW156">
        <f>1.010852*VLOOKUP('Munka - y=xi'!DY48,coco!$A$85:$GG$106,coco!DW$107,0)</f>
        <v>0</v>
      </c>
      <c r="DX156">
        <f>1.010852*VLOOKUP('Munka - y=xi'!DZ48,coco!$A$85:$GG$106,coco!DX$107,0)</f>
        <v>0</v>
      </c>
      <c r="DY156">
        <f>1.010852*VLOOKUP('Munka - y=xi'!EA48,coco!$A$85:$GG$106,coco!DY$107,0)</f>
        <v>0</v>
      </c>
      <c r="DZ156">
        <f>1.010852*VLOOKUP('Munka - y=xi'!EB48,coco!$A$85:$GG$106,coco!DZ$107,0)</f>
        <v>0</v>
      </c>
      <c r="EA156">
        <f>1.010852*VLOOKUP('Munka - y=xi'!EC48,coco!$A$85:$GG$106,coco!EA$107,0)</f>
        <v>0</v>
      </c>
      <c r="EB156">
        <f>1.010852*VLOOKUP('Munka - y=xi'!ED48,coco!$A$85:$GG$106,coco!EB$107,0)</f>
        <v>0</v>
      </c>
      <c r="EC156">
        <f>1.010852*VLOOKUP('Munka - y=xi'!EE48,coco!$A$85:$GG$106,coco!EC$107,0)</f>
        <v>0</v>
      </c>
      <c r="ED156">
        <f>1.010852*VLOOKUP('Munka - y=xi'!EF48,coco!$A$85:$GG$106,coco!ED$107,0)</f>
        <v>0</v>
      </c>
      <c r="EE156">
        <f>1.010852*VLOOKUP('Munka - y=xi'!EG48,coco!$A$85:$GG$106,coco!EE$107,0)</f>
        <v>21.227892000000001</v>
      </c>
      <c r="EF156">
        <f>1.010852*VLOOKUP('Munka - y=xi'!EH48,coco!$A$85:$GG$106,coco!EF$107,0)</f>
        <v>0</v>
      </c>
      <c r="EG156">
        <f>1.010852*VLOOKUP('Munka - y=xi'!EI48,coco!$A$85:$GG$106,coco!EG$107,0)</f>
        <v>0</v>
      </c>
      <c r="EH156">
        <f>1.010852*VLOOKUP('Munka - y=xi'!EJ48,coco!$A$85:$GG$106,coco!EH$107,0)</f>
        <v>0</v>
      </c>
      <c r="EI156">
        <f>1.010852*VLOOKUP('Munka - y=xi'!EK48,coco!$A$85:$GG$106,coco!EI$107,0)</f>
        <v>0</v>
      </c>
      <c r="EJ156">
        <f>1.010852*VLOOKUP('Munka - y=xi'!EL48,coco!$A$85:$GG$106,coco!EJ$107,0)</f>
        <v>0</v>
      </c>
      <c r="EK156">
        <f>1.010852*VLOOKUP('Munka - y=xi'!EM48,coco!$A$85:$GG$106,coco!EK$107,0)</f>
        <v>3.5379820000000004</v>
      </c>
      <c r="EL156">
        <f>1.010852*VLOOKUP('Munka - y=xi'!EN48,coco!$A$85:$GG$106,coco!EL$107,0)</f>
        <v>0</v>
      </c>
      <c r="EM156">
        <f>1.010852*VLOOKUP('Munka - y=xi'!EO48,coco!$A$85:$GG$106,coco!EM$107,0)</f>
        <v>0</v>
      </c>
      <c r="EN156">
        <f>1.010852*VLOOKUP('Munka - y=xi'!EP48,coco!$A$85:$GG$106,coco!EN$107,0)</f>
        <v>0</v>
      </c>
      <c r="EO156">
        <f>1.010852*VLOOKUP('Munka - y=xi'!EQ48,coco!$A$85:$GG$106,coco!EO$107,0)</f>
        <v>0</v>
      </c>
      <c r="EP156">
        <f>1.010852*VLOOKUP('Munka - y=xi'!ER48,coco!$A$85:$GG$106,coco!EP$107,0)</f>
        <v>0</v>
      </c>
      <c r="EQ156">
        <f>1.010852*VLOOKUP('Munka - y=xi'!ES48,coco!$A$85:$GG$106,coco!EQ$107,0)</f>
        <v>0</v>
      </c>
      <c r="ER156">
        <f>1.010852*VLOOKUP('Munka - y=xi'!ET48,coco!$A$85:$GG$106,coco!ER$107,0)</f>
        <v>0</v>
      </c>
      <c r="ES156">
        <f>1.010852*VLOOKUP('Munka - y=xi'!EU48,coco!$A$85:$GG$106,coco!ES$107,0)</f>
        <v>0</v>
      </c>
      <c r="ET156">
        <f>1.010852*VLOOKUP('Munka - y=xi'!EV48,coco!$A$85:$GG$106,coco!ET$107,0)</f>
        <v>0</v>
      </c>
      <c r="EU156">
        <f>1.010852*VLOOKUP('Munka - y=xi'!EW48,coco!$A$85:$GG$106,coco!EU$107,0)</f>
        <v>0</v>
      </c>
      <c r="EV156">
        <f>1.010852*VLOOKUP('Munka - y=xi'!EX48,coco!$A$85:$GG$106,coco!EV$107,0)</f>
        <v>0</v>
      </c>
      <c r="EW156">
        <f>1.010852*VLOOKUP('Munka - y=xi'!EY48,coco!$A$85:$GG$106,coco!EW$107,0)</f>
        <v>0</v>
      </c>
      <c r="EX156">
        <f>1.010852*VLOOKUP('Munka - y=xi'!EZ48,coco!$A$85:$GG$106,coco!EX$107,0)</f>
        <v>0</v>
      </c>
      <c r="EY156">
        <f>1.010852*VLOOKUP('Munka - y=xi'!FA48,coco!$A$85:$GG$106,coco!EY$107,0)</f>
        <v>0</v>
      </c>
      <c r="EZ156">
        <f>1.010852*VLOOKUP('Munka - y=xi'!FB48,coco!$A$85:$GG$106,coco!EZ$107,0)</f>
        <v>0</v>
      </c>
      <c r="FA156">
        <f>1.010852*VLOOKUP('Munka - y=xi'!FC48,coco!$A$85:$GG$106,coco!FA$107,0)</f>
        <v>33.358116000000003</v>
      </c>
      <c r="FB156">
        <f>1.010852*VLOOKUP('Munka - y=xi'!FD48,coco!$A$85:$GG$106,coco!FB$107,0)</f>
        <v>0</v>
      </c>
      <c r="FC156">
        <f>1.010852*VLOOKUP('Munka - y=xi'!FE48,coco!$A$85:$GG$106,coco!FC$107,0)</f>
        <v>0</v>
      </c>
      <c r="FD156">
        <f>1.010852*VLOOKUP('Munka - y=xi'!FF48,coco!$A$85:$GG$106,coco!FD$107,0)</f>
        <v>0</v>
      </c>
      <c r="FE156">
        <f>1.010852*VLOOKUP('Munka - y=xi'!FG48,coco!$A$85:$GG$106,coco!FE$107,0)</f>
        <v>0</v>
      </c>
      <c r="FF156">
        <f>1.010852*VLOOKUP('Munka - y=xi'!FH48,coco!$A$85:$GG$106,coco!FF$107,0)</f>
        <v>146.06811400000001</v>
      </c>
      <c r="FG156">
        <f>1.010852*VLOOKUP('Munka - y=xi'!FI48,coco!$A$85:$GG$106,coco!FG$107,0)</f>
        <v>0</v>
      </c>
      <c r="FH156">
        <f>1.010852*VLOOKUP('Munka - y=xi'!FJ48,coco!$A$85:$GG$106,coco!FH$107,0)</f>
        <v>0</v>
      </c>
      <c r="FI156">
        <f>1.010852*VLOOKUP('Munka - y=xi'!FK48,coco!$A$85:$GG$106,coco!FI$107,0)</f>
        <v>0</v>
      </c>
      <c r="FJ156">
        <f>1.010852*VLOOKUP('Munka - y=xi'!FL48,coco!$A$85:$GG$106,coco!FJ$107,0)</f>
        <v>0</v>
      </c>
      <c r="FK156">
        <f>1.010852*VLOOKUP('Munka - y=xi'!FM48,coco!$A$85:$GG$106,coco!FK$107,0)</f>
        <v>308.30986000000001</v>
      </c>
      <c r="FL156">
        <f>1.010852*VLOOKUP('Munka - y=xi'!FN48,coco!$A$85:$GG$106,coco!FL$107,0)</f>
        <v>0</v>
      </c>
      <c r="FM156">
        <f>1.010852*VLOOKUP('Munka - y=xi'!FO48,coco!$A$85:$GG$106,coco!FM$107,0)</f>
        <v>0</v>
      </c>
      <c r="FN156">
        <f>1.010852*VLOOKUP('Munka - y=xi'!FP48,coco!$A$85:$GG$106,coco!FN$107,0)</f>
        <v>0</v>
      </c>
      <c r="FO156">
        <f>1.010852*VLOOKUP('Munka - y=xi'!FQ48,coco!$A$85:$GG$106,coco!FO$107,0)</f>
        <v>0</v>
      </c>
      <c r="FP156">
        <f>1.010852*VLOOKUP('Munka - y=xi'!FR48,coco!$A$85:$GG$106,coco!FP$107,0)</f>
        <v>0</v>
      </c>
      <c r="FQ156">
        <f>1.010852*VLOOKUP('Munka - y=xi'!FS48,coco!$A$85:$GG$106,coco!FQ$107,0)</f>
        <v>0</v>
      </c>
      <c r="FR156">
        <f>1.010852*VLOOKUP('Munka - y=xi'!FT48,coco!$A$85:$GG$106,coco!FR$107,0)</f>
        <v>0</v>
      </c>
      <c r="FS156">
        <f>1.010852*VLOOKUP('Munka - y=xi'!FU48,coco!$A$85:$GG$106,coco!FS$107,0)</f>
        <v>0</v>
      </c>
      <c r="FT156">
        <f>1.010852*VLOOKUP('Munka - y=xi'!FV48,coco!$A$85:$GG$106,coco!FT$107,0)</f>
        <v>0</v>
      </c>
      <c r="FU156">
        <f>1.010852*VLOOKUP('Munka - y=xi'!FW48,coco!$A$85:$GG$106,coco!FU$107,0)</f>
        <v>0</v>
      </c>
      <c r="FV156">
        <f>1.010852*VLOOKUP('Munka - y=xi'!FX48,coco!$A$85:$GG$106,coco!FV$107,0)</f>
        <v>0</v>
      </c>
      <c r="FW156">
        <f>1.010852*VLOOKUP('Munka - y=xi'!FY48,coco!$A$85:$GG$106,coco!FW$107,0)</f>
        <v>0</v>
      </c>
      <c r="FX156">
        <f>1.010852*VLOOKUP('Munka - y=xi'!FZ48,coco!$A$85:$GG$106,coco!FX$107,0)</f>
        <v>0</v>
      </c>
      <c r="FY156">
        <f>1.010852*VLOOKUP('Munka - y=xi'!GA48,coco!$A$85:$GG$106,coco!FY$107,0)</f>
        <v>0</v>
      </c>
      <c r="FZ156">
        <f>1.010852*VLOOKUP('Munka - y=xi'!GB48,coco!$A$85:$GG$106,coco!FZ$107,0)</f>
        <v>0</v>
      </c>
      <c r="GA156">
        <f>1.010852*VLOOKUP('Munka - y=xi'!GC48,coco!$A$85:$GG$106,coco!GA$107,0)</f>
        <v>0</v>
      </c>
      <c r="GB156">
        <f>1.010852*VLOOKUP('Munka - y=xi'!GD48,coco!$A$85:$GG$106,coco!GB$107,0)</f>
        <v>0</v>
      </c>
      <c r="GC156">
        <f>1.010852*VLOOKUP('Munka - y=xi'!GE48,coco!$A$85:$GG$106,coco!GC$107,0)</f>
        <v>0</v>
      </c>
      <c r="GD156">
        <f>1.010852*VLOOKUP('Munka - y=xi'!GF48,coco!$A$85:$GG$106,coco!GD$107,0)</f>
        <v>0</v>
      </c>
      <c r="GE156">
        <f>1.010852*VLOOKUP('Munka - y=xi'!GG48,coco!$A$85:$GG$106,coco!GE$107,0)</f>
        <v>0</v>
      </c>
      <c r="GF156">
        <f>1.010852*VLOOKUP('Munka - y=xi'!GH48,coco!$A$85:$GG$106,coco!GF$107,0)</f>
        <v>0</v>
      </c>
      <c r="GG156">
        <f>1.010852*VLOOKUP('Munka - y=xi'!GI48,coco!$A$85:$GG$106,coco!GG$107,0)</f>
        <v>0</v>
      </c>
      <c r="GH156">
        <f t="shared" si="25"/>
        <v>2581.7160079999999</v>
      </c>
      <c r="GI156">
        <f>'Munka - y=xi'!GJ48</f>
        <v>3722</v>
      </c>
      <c r="GJ156">
        <f t="shared" si="26"/>
        <v>1140.2839920000001</v>
      </c>
    </row>
    <row r="157" spans="1:192" hidden="1">
      <c r="A157" t="str">
        <f>'Munka - y=xi'!A49</f>
        <v>Rétság 2001</v>
      </c>
      <c r="B157">
        <f>1.010852*VLOOKUP('Munka - y=xi'!D49,coco!$A$85:$GG$106,coco!B$107,0)</f>
        <v>133.93789000000001</v>
      </c>
      <c r="C157">
        <f>1.010852*VLOOKUP('Munka - y=xi'!E49,coco!$A$85:$GG$106,coco!C$107,0)</f>
        <v>0</v>
      </c>
      <c r="D157">
        <f>1.010852*VLOOKUP('Munka - y=xi'!F49,coco!$A$85:$GG$106,coco!D$107,0)</f>
        <v>0</v>
      </c>
      <c r="E157">
        <f>1.010852*VLOOKUP('Munka - y=xi'!G49,coco!$A$85:$GG$106,coco!E$107,0)</f>
        <v>695.97160200000008</v>
      </c>
      <c r="F157">
        <f>1.010852*VLOOKUP('Munka - y=xi'!H49,coco!$A$85:$GG$106,coco!F$107,0)</f>
        <v>0</v>
      </c>
      <c r="G157">
        <f>1.010852*VLOOKUP('Munka - y=xi'!I49,coco!$A$85:$GG$106,coco!G$107,0)</f>
        <v>64.189102000000005</v>
      </c>
      <c r="H157">
        <f>1.010852*VLOOKUP('Munka - y=xi'!J49,coco!$A$85:$GG$106,coco!H$107,0)</f>
        <v>287.08196800000002</v>
      </c>
      <c r="I157">
        <f>1.010852*VLOOKUP('Munka - y=xi'!K49,coco!$A$85:$GG$106,coco!I$107,0)</f>
        <v>0</v>
      </c>
      <c r="J157">
        <f>1.010852*VLOOKUP('Munka - y=xi'!L49,coco!$A$85:$GG$106,coco!J$107,0)</f>
        <v>0</v>
      </c>
      <c r="K157">
        <f>1.010852*VLOOKUP('Munka - y=xi'!M49,coco!$A$85:$GG$106,coco!K$107,0)</f>
        <v>0</v>
      </c>
      <c r="L157">
        <f>1.010852*VLOOKUP('Munka - y=xi'!N49,coco!$A$85:$GG$106,coco!L$107,0)</f>
        <v>26.787578000000003</v>
      </c>
      <c r="M157">
        <f>1.010852*VLOOKUP('Munka - y=xi'!O49,coco!$A$85:$GG$106,coco!M$107,0)</f>
        <v>0</v>
      </c>
      <c r="N157">
        <f>1.010852*VLOOKUP('Munka - y=xi'!P49,coco!$A$85:$GG$106,coco!N$107,0)</f>
        <v>42.961210000000001</v>
      </c>
      <c r="O157">
        <f>1.010852*VLOOKUP('Munka - y=xi'!Q49,coco!$A$85:$GG$106,coco!O$107,0)</f>
        <v>0</v>
      </c>
      <c r="P157">
        <f>1.010852*VLOOKUP('Munka - y=xi'!R49,coco!$A$85:$GG$106,coco!P$107,0)</f>
        <v>25.776726000000004</v>
      </c>
      <c r="Q157">
        <f>1.010852*VLOOKUP('Munka - y=xi'!S49,coco!$A$85:$GG$106,coco!Q$107,0)</f>
        <v>0</v>
      </c>
      <c r="R157">
        <f>1.010852*VLOOKUP('Munka - y=xi'!T49,coco!$A$85:$GG$106,coco!R$107,0)</f>
        <v>259.28353800000002</v>
      </c>
      <c r="S157">
        <f>1.010852*VLOOKUP('Munka - y=xi'!U49,coco!$A$85:$GG$106,coco!S$107,0)</f>
        <v>421.52528400000006</v>
      </c>
      <c r="T157">
        <f>1.010852*VLOOKUP('Munka - y=xi'!V49,coco!$A$85:$GG$106,coco!T$107,0)</f>
        <v>0</v>
      </c>
      <c r="U157">
        <f>1.010852*VLOOKUP('Munka - y=xi'!W49,coco!$A$85:$GG$106,coco!U$107,0)</f>
        <v>0</v>
      </c>
      <c r="V157">
        <f>1.010852*VLOOKUP('Munka - y=xi'!X49,coco!$A$85:$GG$106,coco!V$107,0)</f>
        <v>0</v>
      </c>
      <c r="W157">
        <f>1.010852*VLOOKUP('Munka - y=xi'!Y49,coco!$A$85:$GG$106,coco!W$107,0)</f>
        <v>0</v>
      </c>
      <c r="X157">
        <f>1.010852*VLOOKUP('Munka - y=xi'!Z49,coco!$A$85:$GG$106,coco!X$107,0)</f>
        <v>201.15954800000003</v>
      </c>
      <c r="Y157">
        <f>1.010852*VLOOKUP('Munka - y=xi'!AA49,coco!$A$85:$GG$106,coco!Y$107,0)</f>
        <v>0</v>
      </c>
      <c r="Z157">
        <f>1.010852*VLOOKUP('Munka - y=xi'!AB49,coco!$A$85:$GG$106,coco!Z$107,0)</f>
        <v>0</v>
      </c>
      <c r="AA157">
        <f>1.010852*VLOOKUP('Munka - y=xi'!AC49,coco!$A$85:$GG$106,coco!AA$107,0)</f>
        <v>0</v>
      </c>
      <c r="AB157">
        <f>1.010852*VLOOKUP('Munka - y=xi'!AD49,coco!$A$85:$GG$106,coco!AB$107,0)</f>
        <v>0</v>
      </c>
      <c r="AC157">
        <f>1.010852*VLOOKUP('Munka - y=xi'!AE49,coco!$A$85:$GG$106,coco!AC$107,0)</f>
        <v>0</v>
      </c>
      <c r="AD157">
        <f>1.010852*VLOOKUP('Munka - y=xi'!AF49,coco!$A$85:$GG$106,coco!AD$107,0)</f>
        <v>142.02470600000001</v>
      </c>
      <c r="AE157">
        <f>1.010852*VLOOKUP('Munka - y=xi'!AG49,coco!$A$85:$GG$106,coco!AE$107,0)</f>
        <v>0</v>
      </c>
      <c r="AF157">
        <f>1.010852*VLOOKUP('Munka - y=xi'!AH49,coco!$A$85:$GG$106,coco!AF$107,0)</f>
        <v>0</v>
      </c>
      <c r="AG157">
        <f>1.010852*VLOOKUP('Munka - y=xi'!AI49,coco!$A$85:$GG$106,coco!AG$107,0)</f>
        <v>0</v>
      </c>
      <c r="AH157">
        <f>1.010852*VLOOKUP('Munka - y=xi'!AJ49,coco!$A$85:$GG$106,coco!AH$107,0)</f>
        <v>0</v>
      </c>
      <c r="AI157">
        <f>1.010852*VLOOKUP('Munka - y=xi'!AK49,coco!$A$85:$GG$106,coco!AI$107,0)</f>
        <v>0</v>
      </c>
      <c r="AJ157">
        <f>1.010852*VLOOKUP('Munka - y=xi'!AL49,coco!$A$85:$GG$106,coco!AJ$107,0)</f>
        <v>0</v>
      </c>
      <c r="AK157">
        <f>1.010852*VLOOKUP('Munka - y=xi'!AM49,coco!$A$85:$GG$106,coco!AK$107,0)</f>
        <v>0</v>
      </c>
      <c r="AL157">
        <f>1.010852*VLOOKUP('Munka - y=xi'!AN49,coco!$A$85:$GG$106,coco!AL$107,0)</f>
        <v>0</v>
      </c>
      <c r="AM157">
        <f>1.010852*VLOOKUP('Munka - y=xi'!AO49,coco!$A$85:$GG$106,coco!AM$107,0)</f>
        <v>0</v>
      </c>
      <c r="AN157">
        <f>1.010852*VLOOKUP('Munka - y=xi'!AP49,coco!$A$85:$GG$106,coco!AN$107,0)</f>
        <v>0</v>
      </c>
      <c r="AO157">
        <f>1.010852*VLOOKUP('Munka - y=xi'!AQ49,coco!$A$85:$GG$106,coco!AO$107,0)</f>
        <v>0</v>
      </c>
      <c r="AP157">
        <f>1.010852*VLOOKUP('Munka - y=xi'!AR49,coco!$A$85:$GG$106,coco!AP$107,0)</f>
        <v>0</v>
      </c>
      <c r="AQ157">
        <f>1.010852*VLOOKUP('Munka - y=xi'!AS49,coco!$A$85:$GG$106,coco!AQ$107,0)</f>
        <v>0</v>
      </c>
      <c r="AR157">
        <f>1.010852*VLOOKUP('Munka - y=xi'!AT49,coco!$A$85:$GG$106,coco!AR$107,0)</f>
        <v>2.5271300000000001</v>
      </c>
      <c r="AS157">
        <f>1.010852*VLOOKUP('Munka - y=xi'!AU49,coco!$A$85:$GG$106,coco!AS$107,0)</f>
        <v>47.510044000000001</v>
      </c>
      <c r="AT157">
        <f>1.010852*VLOOKUP('Munka - y=xi'!AV49,coco!$A$85:$GG$106,coco!AT$107,0)</f>
        <v>0</v>
      </c>
      <c r="AU157">
        <f>1.010852*VLOOKUP('Munka - y=xi'!AW49,coco!$A$85:$GG$106,coco!AU$107,0)</f>
        <v>146.57354000000001</v>
      </c>
      <c r="AV157">
        <f>1.010852*VLOOKUP('Munka - y=xi'!AX49,coco!$A$85:$GG$106,coco!AV$107,0)</f>
        <v>133.93789000000001</v>
      </c>
      <c r="AW157">
        <f>1.010852*VLOOKUP('Munka - y=xi'!AY49,coco!$A$85:$GG$106,coco!AW$107,0)</f>
        <v>0</v>
      </c>
      <c r="AX157">
        <f>1.010852*VLOOKUP('Munka - y=xi'!AZ49,coco!$A$85:$GG$106,coco!AX$107,0)</f>
        <v>0</v>
      </c>
      <c r="AY157">
        <f>1.010852*VLOOKUP('Munka - y=xi'!BA49,coco!$A$85:$GG$106,coco!AY$107,0)</f>
        <v>0</v>
      </c>
      <c r="AZ157">
        <f>1.010852*VLOOKUP('Munka - y=xi'!BB49,coco!$A$85:$GG$106,coco!AZ$107,0)</f>
        <v>0</v>
      </c>
      <c r="BA157">
        <f>1.010852*VLOOKUP('Munka - y=xi'!BC49,coco!$A$85:$GG$106,coco!BA$107,0)</f>
        <v>0</v>
      </c>
      <c r="BB157">
        <f>1.010852*VLOOKUP('Munka - y=xi'!BD49,coco!$A$85:$GG$106,coco!BB$107,0)</f>
        <v>0</v>
      </c>
      <c r="BC157">
        <f>1.010852*VLOOKUP('Munka - y=xi'!BE49,coco!$A$85:$GG$106,coco!BC$107,0)</f>
        <v>0</v>
      </c>
      <c r="BD157">
        <f>1.010852*VLOOKUP('Munka - y=xi'!BF49,coco!$A$85:$GG$106,coco!BD$107,0)</f>
        <v>0</v>
      </c>
      <c r="BE157">
        <f>1.010852*VLOOKUP('Munka - y=xi'!BG49,coco!$A$85:$GG$106,coco!BE$107,0)</f>
        <v>255.24013000000002</v>
      </c>
      <c r="BF157">
        <f>1.010852*VLOOKUP('Munka - y=xi'!BH49,coco!$A$85:$GG$106,coco!BF$107,0)</f>
        <v>145.56268800000001</v>
      </c>
      <c r="BG157">
        <f>1.010852*VLOOKUP('Munka - y=xi'!BI49,coco!$A$85:$GG$106,coco!BG$107,0)</f>
        <v>0</v>
      </c>
      <c r="BH157">
        <f>1.010852*VLOOKUP('Munka - y=xi'!BJ49,coco!$A$85:$GG$106,coco!BH$107,0)</f>
        <v>737.92196000000001</v>
      </c>
      <c r="BI157">
        <f>1.010852*VLOOKUP('Munka - y=xi'!BK49,coco!$A$85:$GG$106,coco!BI$107,0)</f>
        <v>0</v>
      </c>
      <c r="BJ157">
        <f>1.010852*VLOOKUP('Munka - y=xi'!BL49,coco!$A$85:$GG$106,coco!BJ$107,0)</f>
        <v>302.24474800000002</v>
      </c>
      <c r="BK157">
        <f>1.010852*VLOOKUP('Munka - y=xi'!BM49,coco!$A$85:$GG$106,coco!BK$107,0)</f>
        <v>126.35650000000001</v>
      </c>
      <c r="BL157">
        <f>1.010852*VLOOKUP('Munka - y=xi'!BN49,coco!$A$85:$GG$106,coco!BL$107,0)</f>
        <v>0</v>
      </c>
      <c r="BM157">
        <f>1.010852*VLOOKUP('Munka - y=xi'!BO49,coco!$A$85:$GG$106,coco!BM$107,0)</f>
        <v>0</v>
      </c>
      <c r="BN157">
        <f>1.010852*VLOOKUP('Munka - y=xi'!BP49,coco!$A$85:$GG$106,coco!BN$107,0)</f>
        <v>0</v>
      </c>
      <c r="BO157">
        <f>1.010852*VLOOKUP('Munka - y=xi'!BQ49,coco!$A$85:$GG$106,coco!BO$107,0)</f>
        <v>0</v>
      </c>
      <c r="BP157">
        <f>1.010852*VLOOKUP('Munka - y=xi'!BR49,coco!$A$85:$GG$106,coco!BP$107,0)</f>
        <v>0</v>
      </c>
      <c r="BQ157">
        <f>1.010852*VLOOKUP('Munka - y=xi'!BS49,coco!$A$85:$GG$106,coco!BQ$107,0)</f>
        <v>1092.225586</v>
      </c>
      <c r="BR157">
        <f>1.010852*VLOOKUP('Munka - y=xi'!BT49,coco!$A$85:$GG$106,coco!BR$107,0)</f>
        <v>0</v>
      </c>
      <c r="BS157">
        <f>1.010852*VLOOKUP('Munka - y=xi'!BU49,coco!$A$85:$GG$106,coco!BS$107,0)</f>
        <v>236.53936800000002</v>
      </c>
      <c r="BT157">
        <f>1.010852*VLOOKUP('Munka - y=xi'!BV49,coco!$A$85:$GG$106,coco!BT$107,0)</f>
        <v>1055.834914</v>
      </c>
      <c r="BU157">
        <f>1.010852*VLOOKUP('Munka - y=xi'!BW49,coco!$A$85:$GG$106,coco!BU$107,0)</f>
        <v>0</v>
      </c>
      <c r="BV157">
        <f>1.010852*VLOOKUP('Munka - y=xi'!BX49,coco!$A$85:$GG$106,coco!BV$107,0)</f>
        <v>0</v>
      </c>
      <c r="BW157">
        <f>1.010852*VLOOKUP('Munka - y=xi'!BY49,coco!$A$85:$GG$106,coco!BW$107,0)</f>
        <v>0</v>
      </c>
      <c r="BX157">
        <f>1.010852*VLOOKUP('Munka - y=xi'!BZ49,coco!$A$85:$GG$106,coco!BX$107,0)</f>
        <v>0</v>
      </c>
      <c r="BY157">
        <f>1.010852*VLOOKUP('Munka - y=xi'!CA49,coco!$A$85:$GG$106,coco!BY$107,0)</f>
        <v>251.19672200000002</v>
      </c>
      <c r="BZ157">
        <f>1.010852*VLOOKUP('Munka - y=xi'!CB49,coco!$A$85:$GG$106,coco!BZ$107,0)</f>
        <v>0</v>
      </c>
      <c r="CA157">
        <f>1.010852*VLOOKUP('Munka - y=xi'!CC49,coco!$A$85:$GG$106,coco!CA$107,0)</f>
        <v>0</v>
      </c>
      <c r="CB157">
        <f>1.010852*VLOOKUP('Munka - y=xi'!CD49,coco!$A$85:$GG$106,coco!CB$107,0)</f>
        <v>0</v>
      </c>
      <c r="CC157">
        <f>1.010852*VLOOKUP('Munka - y=xi'!CE49,coco!$A$85:$GG$106,coco!CC$107,0)</f>
        <v>0</v>
      </c>
      <c r="CD157">
        <f>1.010852*VLOOKUP('Munka - y=xi'!CF49,coco!$A$85:$GG$106,coco!CD$107,0)</f>
        <v>0</v>
      </c>
      <c r="CE157">
        <f>1.010852*VLOOKUP('Munka - y=xi'!CG49,coco!$A$85:$GG$106,coco!CE$107,0)</f>
        <v>0</v>
      </c>
      <c r="CF157">
        <f>1.010852*VLOOKUP('Munka - y=xi'!CH49,coco!$A$85:$GG$106,coco!CF$107,0)</f>
        <v>15.162780000000001</v>
      </c>
      <c r="CG157">
        <f>1.010852*VLOOKUP('Munka - y=xi'!CI49,coco!$A$85:$GG$106,coco!CG$107,0)</f>
        <v>0</v>
      </c>
      <c r="CH157">
        <f>1.010852*VLOOKUP('Munka - y=xi'!CJ49,coco!$A$85:$GG$106,coco!CH$107,0)</f>
        <v>0</v>
      </c>
      <c r="CI157">
        <f>1.010852*VLOOKUP('Munka - y=xi'!CK49,coco!$A$85:$GG$106,coco!CI$107,0)</f>
        <v>0</v>
      </c>
      <c r="CJ157">
        <f>1.010852*VLOOKUP('Munka - y=xi'!CL49,coco!$A$85:$GG$106,coco!CJ$107,0)</f>
        <v>0</v>
      </c>
      <c r="CK157">
        <f>1.010852*VLOOKUP('Munka - y=xi'!CM49,coco!$A$85:$GG$106,coco!CK$107,0)</f>
        <v>0</v>
      </c>
      <c r="CL157">
        <f>1.010852*VLOOKUP('Munka - y=xi'!CN49,coco!$A$85:$GG$106,coco!CL$107,0)</f>
        <v>0</v>
      </c>
      <c r="CM157">
        <f>1.010852*VLOOKUP('Munka - y=xi'!CO49,coco!$A$85:$GG$106,coco!CM$107,0)</f>
        <v>0</v>
      </c>
      <c r="CN157">
        <f>1.010852*VLOOKUP('Munka - y=xi'!CP49,coco!$A$85:$GG$106,coco!CN$107,0)</f>
        <v>0</v>
      </c>
      <c r="CO157">
        <f>1.010852*VLOOKUP('Munka - y=xi'!CQ49,coco!$A$85:$GG$106,coco!CO$107,0)</f>
        <v>98.558070000000015</v>
      </c>
      <c r="CP157">
        <f>1.010852*VLOOKUP('Munka - y=xi'!CR49,coco!$A$85:$GG$106,coco!CP$107,0)</f>
        <v>0</v>
      </c>
      <c r="CQ157">
        <f>1.010852*VLOOKUP('Munka - y=xi'!CS49,coco!$A$85:$GG$106,coco!CQ$107,0)</f>
        <v>0</v>
      </c>
      <c r="CR157">
        <f>1.010852*VLOOKUP('Munka - y=xi'!CT49,coco!$A$85:$GG$106,coco!CR$107,0)</f>
        <v>0</v>
      </c>
      <c r="CS157">
        <f>1.010852*VLOOKUP('Munka - y=xi'!CU49,coco!$A$85:$GG$106,coco!CS$107,0)</f>
        <v>0</v>
      </c>
      <c r="CT157">
        <f>1.010852*VLOOKUP('Munka - y=xi'!CV49,coco!$A$85:$GG$106,coco!CT$107,0)</f>
        <v>0</v>
      </c>
      <c r="CU157">
        <f>1.010852*VLOOKUP('Munka - y=xi'!CW49,coco!$A$85:$GG$106,coco!CU$107,0)</f>
        <v>28.303856000000003</v>
      </c>
      <c r="CV157">
        <f>1.010852*VLOOKUP('Munka - y=xi'!CX49,coco!$A$85:$GG$106,coco!CV$107,0)</f>
        <v>0</v>
      </c>
      <c r="CW157">
        <f>1.010852*VLOOKUP('Munka - y=xi'!CY49,coco!$A$85:$GG$106,coco!CW$107,0)</f>
        <v>0</v>
      </c>
      <c r="CX157">
        <f>1.010852*VLOOKUP('Munka - y=xi'!CZ49,coco!$A$85:$GG$106,coco!CX$107,0)</f>
        <v>0</v>
      </c>
      <c r="CY157">
        <f>1.010852*VLOOKUP('Munka - y=xi'!DA49,coco!$A$85:$GG$106,coco!CY$107,0)</f>
        <v>0</v>
      </c>
      <c r="CZ157">
        <f>1.010852*VLOOKUP('Munka - y=xi'!DB49,coco!$A$85:$GG$106,coco!CZ$107,0)</f>
        <v>0</v>
      </c>
      <c r="DA157">
        <f>1.010852*VLOOKUP('Munka - y=xi'!DC49,coco!$A$85:$GG$106,coco!DA$107,0)</f>
        <v>0</v>
      </c>
      <c r="DB157">
        <f>1.010852*VLOOKUP('Munka - y=xi'!DD49,coco!$A$85:$GG$106,coco!DB$107,0)</f>
        <v>0</v>
      </c>
      <c r="DC157">
        <f>1.010852*VLOOKUP('Munka - y=xi'!DE49,coco!$A$85:$GG$106,coco!DC$107,0)</f>
        <v>0</v>
      </c>
      <c r="DD157">
        <f>1.010852*VLOOKUP('Munka - y=xi'!DF49,coco!$A$85:$GG$106,coco!DD$107,0)</f>
        <v>0</v>
      </c>
      <c r="DE157">
        <f>1.010852*VLOOKUP('Munka - y=xi'!DG49,coco!$A$85:$GG$106,coco!DE$107,0)</f>
        <v>0</v>
      </c>
      <c r="DF157">
        <f>1.010852*VLOOKUP('Munka - y=xi'!DH49,coco!$A$85:$GG$106,coco!DF$107,0)</f>
        <v>137.47587200000001</v>
      </c>
      <c r="DG157">
        <f>1.010852*VLOOKUP('Munka - y=xi'!DI49,coco!$A$85:$GG$106,coco!DG$107,0)</f>
        <v>0</v>
      </c>
      <c r="DH157">
        <f>1.010852*VLOOKUP('Munka - y=xi'!DJ49,coco!$A$85:$GG$106,coco!DH$107,0)</f>
        <v>0</v>
      </c>
      <c r="DI157">
        <f>1.010852*VLOOKUP('Munka - y=xi'!DK49,coco!$A$85:$GG$106,coco!DI$107,0)</f>
        <v>0</v>
      </c>
      <c r="DJ157">
        <f>1.010852*VLOOKUP('Munka - y=xi'!DL49,coco!$A$85:$GG$106,coco!DJ$107,0)</f>
        <v>0</v>
      </c>
      <c r="DK157">
        <f>1.010852*VLOOKUP('Munka - y=xi'!DM49,coco!$A$85:$GG$106,coco!DK$107,0)</f>
        <v>0</v>
      </c>
      <c r="DL157">
        <f>1.010852*VLOOKUP('Munka - y=xi'!DN49,coco!$A$85:$GG$106,coco!DL$107,0)</f>
        <v>0</v>
      </c>
      <c r="DM157">
        <f>1.010852*VLOOKUP('Munka - y=xi'!DO49,coco!$A$85:$GG$106,coco!DM$107,0)</f>
        <v>0</v>
      </c>
      <c r="DN157">
        <f>1.010852*VLOOKUP('Munka - y=xi'!DP49,coco!$A$85:$GG$106,coco!DN$107,0)</f>
        <v>0</v>
      </c>
      <c r="DO157">
        <f>1.010852*VLOOKUP('Munka - y=xi'!DQ49,coco!$A$85:$GG$106,coco!DO$107,0)</f>
        <v>0</v>
      </c>
      <c r="DP157">
        <f>1.010852*VLOOKUP('Munka - y=xi'!DR49,coco!$A$85:$GG$106,coco!DP$107,0)</f>
        <v>0</v>
      </c>
      <c r="DQ157">
        <f>1.010852*VLOOKUP('Munka - y=xi'!DS49,coco!$A$85:$GG$106,coco!DQ$107,0)</f>
        <v>0</v>
      </c>
      <c r="DR157">
        <f>1.010852*VLOOKUP('Munka - y=xi'!DT49,coco!$A$85:$GG$106,coco!DR$107,0)</f>
        <v>0</v>
      </c>
      <c r="DS157">
        <f>1.010852*VLOOKUP('Munka - y=xi'!DU49,coco!$A$85:$GG$106,coco!DS$107,0)</f>
        <v>0</v>
      </c>
      <c r="DT157">
        <f>1.010852*VLOOKUP('Munka - y=xi'!DV49,coco!$A$85:$GG$106,coco!DT$107,0)</f>
        <v>0</v>
      </c>
      <c r="DU157">
        <f>1.010852*VLOOKUP('Munka - y=xi'!DW49,coco!$A$85:$GG$106,coco!DU$107,0)</f>
        <v>0</v>
      </c>
      <c r="DV157">
        <f>1.010852*VLOOKUP('Munka - y=xi'!DX49,coco!$A$85:$GG$106,coco!DV$107,0)</f>
        <v>0</v>
      </c>
      <c r="DW157">
        <f>1.010852*VLOOKUP('Munka - y=xi'!DY49,coco!$A$85:$GG$106,coco!DW$107,0)</f>
        <v>0</v>
      </c>
      <c r="DX157">
        <f>1.010852*VLOOKUP('Munka - y=xi'!DZ49,coco!$A$85:$GG$106,coco!DX$107,0)</f>
        <v>0</v>
      </c>
      <c r="DY157">
        <f>1.010852*VLOOKUP('Munka - y=xi'!EA49,coco!$A$85:$GG$106,coco!DY$107,0)</f>
        <v>0</v>
      </c>
      <c r="DZ157">
        <f>1.010852*VLOOKUP('Munka - y=xi'!EB49,coco!$A$85:$GG$106,coco!DZ$107,0)</f>
        <v>0</v>
      </c>
      <c r="EA157">
        <f>1.010852*VLOOKUP('Munka - y=xi'!EC49,coco!$A$85:$GG$106,coco!EA$107,0)</f>
        <v>0</v>
      </c>
      <c r="EB157">
        <f>1.010852*VLOOKUP('Munka - y=xi'!ED49,coco!$A$85:$GG$106,coco!EB$107,0)</f>
        <v>0</v>
      </c>
      <c r="EC157">
        <f>1.010852*VLOOKUP('Munka - y=xi'!EE49,coco!$A$85:$GG$106,coco!EC$107,0)</f>
        <v>2.5271300000000001</v>
      </c>
      <c r="ED157">
        <f>1.010852*VLOOKUP('Munka - y=xi'!EF49,coco!$A$85:$GG$106,coco!ED$107,0)</f>
        <v>0</v>
      </c>
      <c r="EE157">
        <f>1.010852*VLOOKUP('Munka - y=xi'!EG49,coco!$A$85:$GG$106,coco!EE$107,0)</f>
        <v>0</v>
      </c>
      <c r="EF157">
        <f>1.010852*VLOOKUP('Munka - y=xi'!EH49,coco!$A$85:$GG$106,coco!EF$107,0)</f>
        <v>0</v>
      </c>
      <c r="EG157">
        <f>1.010852*VLOOKUP('Munka - y=xi'!EI49,coco!$A$85:$GG$106,coco!EG$107,0)</f>
        <v>0</v>
      </c>
      <c r="EH157">
        <f>1.010852*VLOOKUP('Munka - y=xi'!EJ49,coco!$A$85:$GG$106,coco!EH$107,0)</f>
        <v>0</v>
      </c>
      <c r="EI157">
        <f>1.010852*VLOOKUP('Munka - y=xi'!EK49,coco!$A$85:$GG$106,coco!EI$107,0)</f>
        <v>0</v>
      </c>
      <c r="EJ157">
        <f>1.010852*VLOOKUP('Munka - y=xi'!EL49,coco!$A$85:$GG$106,coco!EJ$107,0)</f>
        <v>0</v>
      </c>
      <c r="EK157">
        <f>1.010852*VLOOKUP('Munka - y=xi'!EM49,coco!$A$85:$GG$106,coco!EK$107,0)</f>
        <v>3.5379820000000004</v>
      </c>
      <c r="EL157">
        <f>1.010852*VLOOKUP('Munka - y=xi'!EN49,coco!$A$85:$GG$106,coco!EL$107,0)</f>
        <v>0</v>
      </c>
      <c r="EM157">
        <f>1.010852*VLOOKUP('Munka - y=xi'!EO49,coco!$A$85:$GG$106,coco!EM$107,0)</f>
        <v>0</v>
      </c>
      <c r="EN157">
        <f>1.010852*VLOOKUP('Munka - y=xi'!EP49,coco!$A$85:$GG$106,coco!EN$107,0)</f>
        <v>0</v>
      </c>
      <c r="EO157">
        <f>1.010852*VLOOKUP('Munka - y=xi'!EQ49,coco!$A$85:$GG$106,coco!EO$107,0)</f>
        <v>0</v>
      </c>
      <c r="EP157">
        <f>1.010852*VLOOKUP('Munka - y=xi'!ER49,coco!$A$85:$GG$106,coco!EP$107,0)</f>
        <v>0</v>
      </c>
      <c r="EQ157">
        <f>1.010852*VLOOKUP('Munka - y=xi'!ES49,coco!$A$85:$GG$106,coco!EQ$107,0)</f>
        <v>0</v>
      </c>
      <c r="ER157">
        <f>1.010852*VLOOKUP('Munka - y=xi'!ET49,coco!$A$85:$GG$106,coco!ER$107,0)</f>
        <v>0</v>
      </c>
      <c r="ES157">
        <f>1.010852*VLOOKUP('Munka - y=xi'!EU49,coco!$A$85:$GG$106,coco!ES$107,0)</f>
        <v>0</v>
      </c>
      <c r="ET157">
        <f>1.010852*VLOOKUP('Munka - y=xi'!EV49,coco!$A$85:$GG$106,coco!ET$107,0)</f>
        <v>0</v>
      </c>
      <c r="EU157">
        <f>1.010852*VLOOKUP('Munka - y=xi'!EW49,coco!$A$85:$GG$106,coco!EU$107,0)</f>
        <v>0</v>
      </c>
      <c r="EV157">
        <f>1.010852*VLOOKUP('Munka - y=xi'!EX49,coco!$A$85:$GG$106,coco!EV$107,0)</f>
        <v>0</v>
      </c>
      <c r="EW157">
        <f>1.010852*VLOOKUP('Munka - y=xi'!EY49,coco!$A$85:$GG$106,coco!EW$107,0)</f>
        <v>0</v>
      </c>
      <c r="EX157">
        <f>1.010852*VLOOKUP('Munka - y=xi'!EZ49,coco!$A$85:$GG$106,coco!EX$107,0)</f>
        <v>0</v>
      </c>
      <c r="EY157">
        <f>1.010852*VLOOKUP('Munka - y=xi'!FA49,coco!$A$85:$GG$106,coco!EY$107,0)</f>
        <v>0</v>
      </c>
      <c r="EZ157">
        <f>1.010852*VLOOKUP('Munka - y=xi'!FB49,coco!$A$85:$GG$106,coco!EZ$107,0)</f>
        <v>0</v>
      </c>
      <c r="FA157">
        <f>1.010852*VLOOKUP('Munka - y=xi'!FC49,coco!$A$85:$GG$106,coco!FA$107,0)</f>
        <v>0</v>
      </c>
      <c r="FB157">
        <f>1.010852*VLOOKUP('Munka - y=xi'!FD49,coco!$A$85:$GG$106,coco!FB$107,0)</f>
        <v>0</v>
      </c>
      <c r="FC157">
        <f>1.010852*VLOOKUP('Munka - y=xi'!FE49,coco!$A$85:$GG$106,coco!FC$107,0)</f>
        <v>0</v>
      </c>
      <c r="FD157">
        <f>1.010852*VLOOKUP('Munka - y=xi'!FF49,coco!$A$85:$GG$106,coco!FD$107,0)</f>
        <v>0</v>
      </c>
      <c r="FE157">
        <f>1.010852*VLOOKUP('Munka - y=xi'!FG49,coco!$A$85:$GG$106,coco!FE$107,0)</f>
        <v>0</v>
      </c>
      <c r="FF157">
        <f>1.010852*VLOOKUP('Munka - y=xi'!FH49,coco!$A$85:$GG$106,coco!FF$107,0)</f>
        <v>0</v>
      </c>
      <c r="FG157">
        <f>1.010852*VLOOKUP('Munka - y=xi'!FI49,coco!$A$85:$GG$106,coco!FG$107,0)</f>
        <v>0</v>
      </c>
      <c r="FH157">
        <f>1.010852*VLOOKUP('Munka - y=xi'!FJ49,coco!$A$85:$GG$106,coco!FH$107,0)</f>
        <v>0</v>
      </c>
      <c r="FI157">
        <f>1.010852*VLOOKUP('Munka - y=xi'!FK49,coco!$A$85:$GG$106,coco!FI$107,0)</f>
        <v>0</v>
      </c>
      <c r="FJ157">
        <f>1.010852*VLOOKUP('Munka - y=xi'!FL49,coco!$A$85:$GG$106,coco!FJ$107,0)</f>
        <v>0</v>
      </c>
      <c r="FK157">
        <f>1.010852*VLOOKUP('Munka - y=xi'!FM49,coco!$A$85:$GG$106,coco!FK$107,0)</f>
        <v>0</v>
      </c>
      <c r="FL157">
        <f>1.010852*VLOOKUP('Munka - y=xi'!FN49,coco!$A$85:$GG$106,coco!FL$107,0)</f>
        <v>0</v>
      </c>
      <c r="FM157">
        <f>1.010852*VLOOKUP('Munka - y=xi'!FO49,coco!$A$85:$GG$106,coco!FM$107,0)</f>
        <v>0</v>
      </c>
      <c r="FN157">
        <f>1.010852*VLOOKUP('Munka - y=xi'!FP49,coco!$A$85:$GG$106,coco!FN$107,0)</f>
        <v>0</v>
      </c>
      <c r="FO157">
        <f>1.010852*VLOOKUP('Munka - y=xi'!FQ49,coco!$A$85:$GG$106,coco!FO$107,0)</f>
        <v>0</v>
      </c>
      <c r="FP157">
        <f>1.010852*VLOOKUP('Munka - y=xi'!FR49,coco!$A$85:$GG$106,coco!FP$107,0)</f>
        <v>0</v>
      </c>
      <c r="FQ157">
        <f>1.010852*VLOOKUP('Munka - y=xi'!FS49,coco!$A$85:$GG$106,coco!FQ$107,0)</f>
        <v>0</v>
      </c>
      <c r="FR157">
        <f>1.010852*VLOOKUP('Munka - y=xi'!FT49,coco!$A$85:$GG$106,coco!FR$107,0)</f>
        <v>0</v>
      </c>
      <c r="FS157">
        <f>1.010852*VLOOKUP('Munka - y=xi'!FU49,coco!$A$85:$GG$106,coco!FS$107,0)</f>
        <v>0</v>
      </c>
      <c r="FT157">
        <f>1.010852*VLOOKUP('Munka - y=xi'!FV49,coco!$A$85:$GG$106,coco!FT$107,0)</f>
        <v>0</v>
      </c>
      <c r="FU157">
        <f>1.010852*VLOOKUP('Munka - y=xi'!FW49,coco!$A$85:$GG$106,coco!FU$107,0)</f>
        <v>0</v>
      </c>
      <c r="FV157">
        <f>1.010852*VLOOKUP('Munka - y=xi'!FX49,coco!$A$85:$GG$106,coco!FV$107,0)</f>
        <v>0</v>
      </c>
      <c r="FW157">
        <f>1.010852*VLOOKUP('Munka - y=xi'!FY49,coco!$A$85:$GG$106,coco!FW$107,0)</f>
        <v>0</v>
      </c>
      <c r="FX157">
        <f>1.010852*VLOOKUP('Munka - y=xi'!FZ49,coco!$A$85:$GG$106,coco!FX$107,0)</f>
        <v>0</v>
      </c>
      <c r="FY157">
        <f>1.010852*VLOOKUP('Munka - y=xi'!GA49,coco!$A$85:$GG$106,coco!FY$107,0)</f>
        <v>0</v>
      </c>
      <c r="FZ157">
        <f>1.010852*VLOOKUP('Munka - y=xi'!GB49,coco!$A$85:$GG$106,coco!FZ$107,0)</f>
        <v>0</v>
      </c>
      <c r="GA157">
        <f>1.010852*VLOOKUP('Munka - y=xi'!GC49,coco!$A$85:$GG$106,coco!GA$107,0)</f>
        <v>0</v>
      </c>
      <c r="GB157">
        <f>1.010852*VLOOKUP('Munka - y=xi'!GD49,coco!$A$85:$GG$106,coco!GB$107,0)</f>
        <v>0</v>
      </c>
      <c r="GC157">
        <f>1.010852*VLOOKUP('Munka - y=xi'!GE49,coco!$A$85:$GG$106,coco!GC$107,0)</f>
        <v>0</v>
      </c>
      <c r="GD157">
        <f>1.010852*VLOOKUP('Munka - y=xi'!GF49,coco!$A$85:$GG$106,coco!GD$107,0)</f>
        <v>0</v>
      </c>
      <c r="GE157">
        <f>1.010852*VLOOKUP('Munka - y=xi'!GG49,coco!$A$85:$GG$106,coco!GE$107,0)</f>
        <v>0</v>
      </c>
      <c r="GF157">
        <f>1.010852*VLOOKUP('Munka - y=xi'!GH49,coco!$A$85:$GG$106,coco!GF$107,0)</f>
        <v>0</v>
      </c>
      <c r="GG157">
        <f>1.010852*VLOOKUP('Munka - y=xi'!GI49,coco!$A$85:$GG$106,coco!GG$107,0)</f>
        <v>151.62780000000001</v>
      </c>
      <c r="GH157">
        <f t="shared" si="25"/>
        <v>7271.563862</v>
      </c>
      <c r="GI157">
        <f>'Munka - y=xi'!GJ49</f>
        <v>7829</v>
      </c>
      <c r="GJ157">
        <f t="shared" si="26"/>
        <v>557.43613800000003</v>
      </c>
    </row>
    <row r="158" spans="1:192" hidden="1">
      <c r="A158" t="str">
        <f>'Munka - y=xi'!A50</f>
        <v>Rétsági 2001</v>
      </c>
      <c r="B158">
        <f>1.010852*VLOOKUP('Munka - y=xi'!D50,coco!$A$85:$GG$106,coco!B$107,0)</f>
        <v>0</v>
      </c>
      <c r="C158">
        <f>1.010852*VLOOKUP('Munka - y=xi'!E50,coco!$A$85:$GG$106,coco!C$107,0)</f>
        <v>0</v>
      </c>
      <c r="D158">
        <f>1.010852*VLOOKUP('Munka - y=xi'!F50,coco!$A$85:$GG$106,coco!D$107,0)</f>
        <v>0</v>
      </c>
      <c r="E158">
        <f>1.010852*VLOOKUP('Munka - y=xi'!G50,coco!$A$85:$GG$106,coco!E$107,0)</f>
        <v>0</v>
      </c>
      <c r="F158">
        <f>1.010852*VLOOKUP('Munka - y=xi'!H50,coco!$A$85:$GG$106,coco!F$107,0)</f>
        <v>0</v>
      </c>
      <c r="G158">
        <f>1.010852*VLOOKUP('Munka - y=xi'!I50,coco!$A$85:$GG$106,coco!G$107,0)</f>
        <v>0</v>
      </c>
      <c r="H158">
        <f>1.010852*VLOOKUP('Munka - y=xi'!J50,coco!$A$85:$GG$106,coco!H$107,0)</f>
        <v>287.08196800000002</v>
      </c>
      <c r="I158">
        <f>1.010852*VLOOKUP('Munka - y=xi'!K50,coco!$A$85:$GG$106,coco!I$107,0)</f>
        <v>0</v>
      </c>
      <c r="J158">
        <f>1.010852*VLOOKUP('Munka - y=xi'!L50,coco!$A$85:$GG$106,coco!J$107,0)</f>
        <v>0</v>
      </c>
      <c r="K158">
        <f>1.010852*VLOOKUP('Munka - y=xi'!M50,coco!$A$85:$GG$106,coco!K$107,0)</f>
        <v>0</v>
      </c>
      <c r="L158">
        <f>1.010852*VLOOKUP('Munka - y=xi'!N50,coco!$A$85:$GG$106,coco!L$107,0)</f>
        <v>26.787578000000003</v>
      </c>
      <c r="M158">
        <f>1.010852*VLOOKUP('Munka - y=xi'!O50,coco!$A$85:$GG$106,coco!M$107,0)</f>
        <v>0</v>
      </c>
      <c r="N158">
        <f>1.010852*VLOOKUP('Munka - y=xi'!P50,coco!$A$85:$GG$106,coco!N$107,0)</f>
        <v>42.961210000000001</v>
      </c>
      <c r="O158">
        <f>1.010852*VLOOKUP('Munka - y=xi'!Q50,coco!$A$85:$GG$106,coco!O$107,0)</f>
        <v>315.89125000000001</v>
      </c>
      <c r="P158">
        <f>1.010852*VLOOKUP('Munka - y=xi'!R50,coco!$A$85:$GG$106,coco!P$107,0)</f>
        <v>0</v>
      </c>
      <c r="Q158">
        <f>1.010852*VLOOKUP('Munka - y=xi'!S50,coco!$A$85:$GG$106,coco!Q$107,0)</f>
        <v>0</v>
      </c>
      <c r="R158">
        <f>1.010852*VLOOKUP('Munka - y=xi'!T50,coco!$A$85:$GG$106,coco!R$107,0)</f>
        <v>0</v>
      </c>
      <c r="S158">
        <f>1.010852*VLOOKUP('Munka - y=xi'!U50,coco!$A$85:$GG$106,coco!S$107,0)</f>
        <v>74.297622000000004</v>
      </c>
      <c r="T158">
        <f>1.010852*VLOOKUP('Munka - y=xi'!V50,coco!$A$85:$GG$106,coco!T$107,0)</f>
        <v>21.733318000000001</v>
      </c>
      <c r="U158">
        <f>1.010852*VLOOKUP('Munka - y=xi'!W50,coco!$A$85:$GG$106,coco!U$107,0)</f>
        <v>0</v>
      </c>
      <c r="V158">
        <f>1.010852*VLOOKUP('Munka - y=xi'!X50,coco!$A$85:$GG$106,coco!V$107,0)</f>
        <v>0</v>
      </c>
      <c r="W158">
        <f>1.010852*VLOOKUP('Munka - y=xi'!Y50,coco!$A$85:$GG$106,coco!W$107,0)</f>
        <v>0</v>
      </c>
      <c r="X158">
        <f>1.010852*VLOOKUP('Munka - y=xi'!Z50,coco!$A$85:$GG$106,coco!X$107,0)</f>
        <v>23.249596</v>
      </c>
      <c r="Y158">
        <f>1.010852*VLOOKUP('Munka - y=xi'!AA50,coco!$A$85:$GG$106,coco!Y$107,0)</f>
        <v>120.29138800000001</v>
      </c>
      <c r="Z158">
        <f>1.010852*VLOOKUP('Munka - y=xi'!AB50,coco!$A$85:$GG$106,coco!Z$107,0)</f>
        <v>0</v>
      </c>
      <c r="AA158">
        <f>1.010852*VLOOKUP('Munka - y=xi'!AC50,coco!$A$85:$GG$106,coco!AA$107,0)</f>
        <v>0</v>
      </c>
      <c r="AB158">
        <f>1.010852*VLOOKUP('Munka - y=xi'!AD50,coco!$A$85:$GG$106,coco!AB$107,0)</f>
        <v>0</v>
      </c>
      <c r="AC158">
        <f>1.010852*VLOOKUP('Munka - y=xi'!AE50,coco!$A$85:$GG$106,coco!AC$107,0)</f>
        <v>0</v>
      </c>
      <c r="AD158">
        <f>1.010852*VLOOKUP('Munka - y=xi'!AF50,coco!$A$85:$GG$106,coco!AD$107,0)</f>
        <v>0</v>
      </c>
      <c r="AE158">
        <f>1.010852*VLOOKUP('Munka - y=xi'!AG50,coco!$A$85:$GG$106,coco!AE$107,0)</f>
        <v>0</v>
      </c>
      <c r="AF158">
        <f>1.010852*VLOOKUP('Munka - y=xi'!AH50,coco!$A$85:$GG$106,coco!AF$107,0)</f>
        <v>0</v>
      </c>
      <c r="AG158">
        <f>1.010852*VLOOKUP('Munka - y=xi'!AI50,coco!$A$85:$GG$106,coco!AG$107,0)</f>
        <v>0</v>
      </c>
      <c r="AH158">
        <f>1.010852*VLOOKUP('Munka - y=xi'!AJ50,coco!$A$85:$GG$106,coco!AH$107,0)</f>
        <v>0</v>
      </c>
      <c r="AI158">
        <f>1.010852*VLOOKUP('Munka - y=xi'!AK50,coco!$A$85:$GG$106,coco!AI$107,0)</f>
        <v>0</v>
      </c>
      <c r="AJ158">
        <f>1.010852*VLOOKUP('Munka - y=xi'!AL50,coco!$A$85:$GG$106,coco!AJ$107,0)</f>
        <v>0</v>
      </c>
      <c r="AK158">
        <f>1.010852*VLOOKUP('Munka - y=xi'!AM50,coco!$A$85:$GG$106,coco!AK$107,0)</f>
        <v>0</v>
      </c>
      <c r="AL158">
        <f>1.010852*VLOOKUP('Munka - y=xi'!AN50,coco!$A$85:$GG$106,coco!AL$107,0)</f>
        <v>0</v>
      </c>
      <c r="AM158">
        <f>1.010852*VLOOKUP('Munka - y=xi'!AO50,coco!$A$85:$GG$106,coco!AM$107,0)</f>
        <v>95.525514000000001</v>
      </c>
      <c r="AN158">
        <f>1.010852*VLOOKUP('Munka - y=xi'!AP50,coco!$A$85:$GG$106,coco!AN$107,0)</f>
        <v>0</v>
      </c>
      <c r="AO158">
        <f>1.010852*VLOOKUP('Munka - y=xi'!AQ50,coco!$A$85:$GG$106,coco!AO$107,0)</f>
        <v>0</v>
      </c>
      <c r="AP158">
        <f>1.010852*VLOOKUP('Munka - y=xi'!AR50,coco!$A$85:$GG$106,coco!AP$107,0)</f>
        <v>0</v>
      </c>
      <c r="AQ158">
        <f>1.010852*VLOOKUP('Munka - y=xi'!AS50,coco!$A$85:$GG$106,coco!AQ$107,0)</f>
        <v>0</v>
      </c>
      <c r="AR158">
        <f>1.010852*VLOOKUP('Munka - y=xi'!AT50,coco!$A$85:$GG$106,coco!AR$107,0)</f>
        <v>0</v>
      </c>
      <c r="AS158">
        <f>1.010852*VLOOKUP('Munka - y=xi'!AU50,coco!$A$85:$GG$106,coco!AS$107,0)</f>
        <v>47.510044000000001</v>
      </c>
      <c r="AT158">
        <f>1.010852*VLOOKUP('Munka - y=xi'!AV50,coco!$A$85:$GG$106,coco!AT$107,0)</f>
        <v>0</v>
      </c>
      <c r="AU158">
        <f>1.010852*VLOOKUP('Munka - y=xi'!AW50,coco!$A$85:$GG$106,coco!AU$107,0)</f>
        <v>146.57354000000001</v>
      </c>
      <c r="AV158">
        <f>1.010852*VLOOKUP('Munka - y=xi'!AX50,coco!$A$85:$GG$106,coco!AV$107,0)</f>
        <v>74.803048000000004</v>
      </c>
      <c r="AW158">
        <f>1.010852*VLOOKUP('Munka - y=xi'!AY50,coco!$A$85:$GG$106,coco!AW$107,0)</f>
        <v>0</v>
      </c>
      <c r="AX158">
        <f>1.010852*VLOOKUP('Munka - y=xi'!AZ50,coco!$A$85:$GG$106,coco!AX$107,0)</f>
        <v>0</v>
      </c>
      <c r="AY158">
        <f>1.010852*VLOOKUP('Munka - y=xi'!BA50,coco!$A$85:$GG$106,coco!AY$107,0)</f>
        <v>0</v>
      </c>
      <c r="AZ158">
        <f>1.010852*VLOOKUP('Munka - y=xi'!BB50,coco!$A$85:$GG$106,coco!AZ$107,0)</f>
        <v>0</v>
      </c>
      <c r="BA158">
        <f>1.010852*VLOOKUP('Munka - y=xi'!BC50,coco!$A$85:$GG$106,coco!BA$107,0)</f>
        <v>0</v>
      </c>
      <c r="BB158">
        <f>1.010852*VLOOKUP('Munka - y=xi'!BD50,coco!$A$85:$GG$106,coco!BB$107,0)</f>
        <v>0</v>
      </c>
      <c r="BC158">
        <f>1.010852*VLOOKUP('Munka - y=xi'!BE50,coco!$A$85:$GG$106,coco!BC$107,0)</f>
        <v>0</v>
      </c>
      <c r="BD158">
        <f>1.010852*VLOOKUP('Munka - y=xi'!BF50,coco!$A$85:$GG$106,coco!BD$107,0)</f>
        <v>0</v>
      </c>
      <c r="BE158">
        <f>1.010852*VLOOKUP('Munka - y=xi'!BG50,coco!$A$85:$GG$106,coco!BE$107,0)</f>
        <v>834.45832600000006</v>
      </c>
      <c r="BF158">
        <f>1.010852*VLOOKUP('Munka - y=xi'!BH50,coco!$A$85:$GG$106,coco!BF$107,0)</f>
        <v>0</v>
      </c>
      <c r="BG158">
        <f>1.010852*VLOOKUP('Munka - y=xi'!BI50,coco!$A$85:$GG$106,coco!BG$107,0)</f>
        <v>0</v>
      </c>
      <c r="BH158">
        <f>1.010852*VLOOKUP('Munka - y=xi'!BJ50,coco!$A$85:$GG$106,coco!BH$107,0)</f>
        <v>1427.323024</v>
      </c>
      <c r="BI158">
        <f>1.010852*VLOOKUP('Munka - y=xi'!BK50,coco!$A$85:$GG$106,coco!BI$107,0)</f>
        <v>0</v>
      </c>
      <c r="BJ158">
        <f>1.010852*VLOOKUP('Munka - y=xi'!BL50,coco!$A$85:$GG$106,coco!BJ$107,0)</f>
        <v>205.20295600000003</v>
      </c>
      <c r="BK158">
        <f>1.010852*VLOOKUP('Munka - y=xi'!BM50,coco!$A$85:$GG$106,coco!BK$107,0)</f>
        <v>126.35650000000001</v>
      </c>
      <c r="BL158">
        <f>1.010852*VLOOKUP('Munka - y=xi'!BN50,coco!$A$85:$GG$106,coco!BL$107,0)</f>
        <v>0</v>
      </c>
      <c r="BM158">
        <f>1.010852*VLOOKUP('Munka - y=xi'!BO50,coco!$A$85:$GG$106,coco!BM$107,0)</f>
        <v>0</v>
      </c>
      <c r="BN158">
        <f>1.010852*VLOOKUP('Munka - y=xi'!BP50,coco!$A$85:$GG$106,coco!BN$107,0)</f>
        <v>0</v>
      </c>
      <c r="BO158">
        <f>1.010852*VLOOKUP('Munka - y=xi'!BQ50,coco!$A$85:$GG$106,coco!BO$107,0)</f>
        <v>0</v>
      </c>
      <c r="BP158">
        <f>1.010852*VLOOKUP('Munka - y=xi'!BR50,coco!$A$85:$GG$106,coco!BP$107,0)</f>
        <v>0</v>
      </c>
      <c r="BQ158">
        <f>1.010852*VLOOKUP('Munka - y=xi'!BS50,coco!$A$85:$GG$106,coco!BQ$107,0)</f>
        <v>0</v>
      </c>
      <c r="BR158">
        <f>1.010852*VLOOKUP('Munka - y=xi'!BT50,coco!$A$85:$GG$106,coco!BR$107,0)</f>
        <v>0</v>
      </c>
      <c r="BS158">
        <f>1.010852*VLOOKUP('Munka - y=xi'!BU50,coco!$A$85:$GG$106,coco!BS$107,0)</f>
        <v>236.53936800000002</v>
      </c>
      <c r="BT158">
        <f>1.010852*VLOOKUP('Munka - y=xi'!BV50,coco!$A$85:$GG$106,coco!BT$107,0)</f>
        <v>681.31424800000002</v>
      </c>
      <c r="BU158">
        <f>1.010852*VLOOKUP('Munka - y=xi'!BW50,coco!$A$85:$GG$106,coco!BU$107,0)</f>
        <v>0</v>
      </c>
      <c r="BV158">
        <f>1.010852*VLOOKUP('Munka - y=xi'!BX50,coco!$A$85:$GG$106,coco!BV$107,0)</f>
        <v>0</v>
      </c>
      <c r="BW158">
        <f>1.010852*VLOOKUP('Munka - y=xi'!BY50,coco!$A$85:$GG$106,coco!BW$107,0)</f>
        <v>224.40914400000003</v>
      </c>
      <c r="BX158">
        <f>1.010852*VLOOKUP('Munka - y=xi'!BZ50,coco!$A$85:$GG$106,coco!BX$107,0)</f>
        <v>0</v>
      </c>
      <c r="BY158">
        <f>1.010852*VLOOKUP('Munka - y=xi'!CA50,coco!$A$85:$GG$106,coco!BY$107,0)</f>
        <v>11.119372</v>
      </c>
      <c r="BZ158">
        <f>1.010852*VLOOKUP('Munka - y=xi'!CB50,coco!$A$85:$GG$106,coco!BZ$107,0)</f>
        <v>0</v>
      </c>
      <c r="CA158">
        <f>1.010852*VLOOKUP('Munka - y=xi'!CC50,coco!$A$85:$GG$106,coco!CA$107,0)</f>
        <v>0</v>
      </c>
      <c r="CB158">
        <f>1.010852*VLOOKUP('Munka - y=xi'!CD50,coco!$A$85:$GG$106,coco!CB$107,0)</f>
        <v>0</v>
      </c>
      <c r="CC158">
        <f>1.010852*VLOOKUP('Munka - y=xi'!CE50,coco!$A$85:$GG$106,coco!CC$107,0)</f>
        <v>0</v>
      </c>
      <c r="CD158">
        <f>1.010852*VLOOKUP('Munka - y=xi'!CF50,coco!$A$85:$GG$106,coco!CD$107,0)</f>
        <v>0</v>
      </c>
      <c r="CE158">
        <f>1.010852*VLOOKUP('Munka - y=xi'!CG50,coco!$A$85:$GG$106,coco!CE$107,0)</f>
        <v>0</v>
      </c>
      <c r="CF158">
        <f>1.010852*VLOOKUP('Munka - y=xi'!CH50,coco!$A$85:$GG$106,coco!CF$107,0)</f>
        <v>0</v>
      </c>
      <c r="CG158">
        <f>1.010852*VLOOKUP('Munka - y=xi'!CI50,coco!$A$85:$GG$106,coco!CG$107,0)</f>
        <v>0</v>
      </c>
      <c r="CH158">
        <f>1.010852*VLOOKUP('Munka - y=xi'!CJ50,coco!$A$85:$GG$106,coco!CH$107,0)</f>
        <v>30.325560000000003</v>
      </c>
      <c r="CI158">
        <f>1.010852*VLOOKUP('Munka - y=xi'!CK50,coco!$A$85:$GG$106,coco!CI$107,0)</f>
        <v>0</v>
      </c>
      <c r="CJ158">
        <f>1.010852*VLOOKUP('Munka - y=xi'!CL50,coco!$A$85:$GG$106,coco!CJ$107,0)</f>
        <v>0</v>
      </c>
      <c r="CK158">
        <f>1.010852*VLOOKUP('Munka - y=xi'!CM50,coco!$A$85:$GG$106,coco!CK$107,0)</f>
        <v>0</v>
      </c>
      <c r="CL158">
        <f>1.010852*VLOOKUP('Munka - y=xi'!CN50,coco!$A$85:$GG$106,coco!CL$107,0)</f>
        <v>0</v>
      </c>
      <c r="CM158">
        <f>1.010852*VLOOKUP('Munka - y=xi'!CO50,coco!$A$85:$GG$106,coco!CM$107,0)</f>
        <v>0</v>
      </c>
      <c r="CN158">
        <f>1.010852*VLOOKUP('Munka - y=xi'!CP50,coco!$A$85:$GG$106,coco!CN$107,0)</f>
        <v>0</v>
      </c>
      <c r="CO158">
        <f>1.010852*VLOOKUP('Munka - y=xi'!CQ50,coco!$A$85:$GG$106,coco!CO$107,0)</f>
        <v>0</v>
      </c>
      <c r="CP158">
        <f>1.010852*VLOOKUP('Munka - y=xi'!CR50,coco!$A$85:$GG$106,coco!CP$107,0)</f>
        <v>0</v>
      </c>
      <c r="CQ158">
        <f>1.010852*VLOOKUP('Munka - y=xi'!CS50,coco!$A$85:$GG$106,coco!CQ$107,0)</f>
        <v>0</v>
      </c>
      <c r="CR158">
        <f>1.010852*VLOOKUP('Munka - y=xi'!CT50,coco!$A$85:$GG$106,coco!CR$107,0)</f>
        <v>0</v>
      </c>
      <c r="CS158">
        <f>1.010852*VLOOKUP('Munka - y=xi'!CU50,coco!$A$85:$GG$106,coco!CS$107,0)</f>
        <v>0</v>
      </c>
      <c r="CT158">
        <f>1.010852*VLOOKUP('Munka - y=xi'!CV50,coco!$A$85:$GG$106,coco!CT$107,0)</f>
        <v>0</v>
      </c>
      <c r="CU158">
        <f>1.010852*VLOOKUP('Munka - y=xi'!CW50,coco!$A$85:$GG$106,coco!CU$107,0)</f>
        <v>0</v>
      </c>
      <c r="CV158">
        <f>1.010852*VLOOKUP('Munka - y=xi'!CX50,coco!$A$85:$GG$106,coco!CV$107,0)</f>
        <v>14.151928000000002</v>
      </c>
      <c r="CW158">
        <f>1.010852*VLOOKUP('Munka - y=xi'!CY50,coco!$A$85:$GG$106,coco!CW$107,0)</f>
        <v>37.906950000000002</v>
      </c>
      <c r="CX158">
        <f>1.010852*VLOOKUP('Munka - y=xi'!CZ50,coco!$A$85:$GG$106,coco!CX$107,0)</f>
        <v>0</v>
      </c>
      <c r="CY158">
        <f>1.010852*VLOOKUP('Munka - y=xi'!DA50,coco!$A$85:$GG$106,coco!CY$107,0)</f>
        <v>0</v>
      </c>
      <c r="CZ158">
        <f>1.010852*VLOOKUP('Munka - y=xi'!DB50,coco!$A$85:$GG$106,coco!CZ$107,0)</f>
        <v>0</v>
      </c>
      <c r="DA158">
        <f>1.010852*VLOOKUP('Munka - y=xi'!DC50,coco!$A$85:$GG$106,coco!DA$107,0)</f>
        <v>0</v>
      </c>
      <c r="DB158">
        <f>1.010852*VLOOKUP('Munka - y=xi'!DD50,coco!$A$85:$GG$106,coco!DB$107,0)</f>
        <v>0</v>
      </c>
      <c r="DC158">
        <f>1.010852*VLOOKUP('Munka - y=xi'!DE50,coco!$A$85:$GG$106,coco!DC$107,0)</f>
        <v>0</v>
      </c>
      <c r="DD158">
        <f>1.010852*VLOOKUP('Munka - y=xi'!DF50,coco!$A$85:$GG$106,coco!DD$107,0)</f>
        <v>0</v>
      </c>
      <c r="DE158">
        <f>1.010852*VLOOKUP('Munka - y=xi'!DG50,coco!$A$85:$GG$106,coco!DE$107,0)</f>
        <v>0</v>
      </c>
      <c r="DF158">
        <f>1.010852*VLOOKUP('Munka - y=xi'!DH50,coco!$A$85:$GG$106,coco!DF$107,0)</f>
        <v>73.792196000000004</v>
      </c>
      <c r="DG158">
        <f>1.010852*VLOOKUP('Munka - y=xi'!DI50,coco!$A$85:$GG$106,coco!DG$107,0)</f>
        <v>0</v>
      </c>
      <c r="DH158">
        <f>1.010852*VLOOKUP('Munka - y=xi'!DJ50,coco!$A$85:$GG$106,coco!DH$107,0)</f>
        <v>0</v>
      </c>
      <c r="DI158">
        <f>1.010852*VLOOKUP('Munka - y=xi'!DK50,coco!$A$85:$GG$106,coco!DI$107,0)</f>
        <v>0</v>
      </c>
      <c r="DJ158">
        <f>1.010852*VLOOKUP('Munka - y=xi'!DL50,coco!$A$85:$GG$106,coco!DJ$107,0)</f>
        <v>0</v>
      </c>
      <c r="DK158">
        <f>1.010852*VLOOKUP('Munka - y=xi'!DM50,coco!$A$85:$GG$106,coco!DK$107,0)</f>
        <v>0</v>
      </c>
      <c r="DL158">
        <f>1.010852*VLOOKUP('Munka - y=xi'!DN50,coco!$A$85:$GG$106,coco!DL$107,0)</f>
        <v>0</v>
      </c>
      <c r="DM158">
        <f>1.010852*VLOOKUP('Munka - y=xi'!DO50,coco!$A$85:$GG$106,coco!DM$107,0)</f>
        <v>0</v>
      </c>
      <c r="DN158">
        <f>1.010852*VLOOKUP('Munka - y=xi'!DP50,coco!$A$85:$GG$106,coco!DN$107,0)</f>
        <v>0</v>
      </c>
      <c r="DO158">
        <f>1.010852*VLOOKUP('Munka - y=xi'!DQ50,coco!$A$85:$GG$106,coco!DO$107,0)</f>
        <v>0</v>
      </c>
      <c r="DP158">
        <f>1.010852*VLOOKUP('Munka - y=xi'!DR50,coco!$A$85:$GG$106,coco!DP$107,0)</f>
        <v>0</v>
      </c>
      <c r="DQ158">
        <f>1.010852*VLOOKUP('Munka - y=xi'!DS50,coco!$A$85:$GG$106,coco!DQ$107,0)</f>
        <v>0</v>
      </c>
      <c r="DR158">
        <f>1.010852*VLOOKUP('Munka - y=xi'!DT50,coco!$A$85:$GG$106,coco!DR$107,0)</f>
        <v>0</v>
      </c>
      <c r="DS158">
        <f>1.010852*VLOOKUP('Munka - y=xi'!DU50,coco!$A$85:$GG$106,coco!DS$107,0)</f>
        <v>0</v>
      </c>
      <c r="DT158">
        <f>1.010852*VLOOKUP('Munka - y=xi'!DV50,coco!$A$85:$GG$106,coco!DT$107,0)</f>
        <v>0</v>
      </c>
      <c r="DU158">
        <f>1.010852*VLOOKUP('Munka - y=xi'!DW50,coco!$A$85:$GG$106,coco!DU$107,0)</f>
        <v>0</v>
      </c>
      <c r="DV158">
        <f>1.010852*VLOOKUP('Munka - y=xi'!DX50,coco!$A$85:$GG$106,coco!DV$107,0)</f>
        <v>0</v>
      </c>
      <c r="DW158">
        <f>1.010852*VLOOKUP('Munka - y=xi'!DY50,coco!$A$85:$GG$106,coco!DW$107,0)</f>
        <v>0</v>
      </c>
      <c r="DX158">
        <f>1.010852*VLOOKUP('Munka - y=xi'!DZ50,coco!$A$85:$GG$106,coco!DX$107,0)</f>
        <v>0</v>
      </c>
      <c r="DY158">
        <f>1.010852*VLOOKUP('Munka - y=xi'!EA50,coco!$A$85:$GG$106,coco!DY$107,0)</f>
        <v>0</v>
      </c>
      <c r="DZ158">
        <f>1.010852*VLOOKUP('Munka - y=xi'!EB50,coco!$A$85:$GG$106,coco!DZ$107,0)</f>
        <v>0</v>
      </c>
      <c r="EA158">
        <f>1.010852*VLOOKUP('Munka - y=xi'!EC50,coco!$A$85:$GG$106,coco!EA$107,0)</f>
        <v>0</v>
      </c>
      <c r="EB158">
        <f>1.010852*VLOOKUP('Munka - y=xi'!ED50,coco!$A$85:$GG$106,coco!EB$107,0)</f>
        <v>0</v>
      </c>
      <c r="EC158">
        <f>1.010852*VLOOKUP('Munka - y=xi'!EE50,coco!$A$85:$GG$106,coco!EC$107,0)</f>
        <v>2.5271300000000001</v>
      </c>
      <c r="ED158">
        <f>1.010852*VLOOKUP('Munka - y=xi'!EF50,coco!$A$85:$GG$106,coco!ED$107,0)</f>
        <v>0</v>
      </c>
      <c r="EE158">
        <f>1.010852*VLOOKUP('Munka - y=xi'!EG50,coco!$A$85:$GG$106,coco!EE$107,0)</f>
        <v>70.759640000000005</v>
      </c>
      <c r="EF158">
        <f>1.010852*VLOOKUP('Munka - y=xi'!EH50,coco!$A$85:$GG$106,coco!EF$107,0)</f>
        <v>0</v>
      </c>
      <c r="EG158">
        <f>1.010852*VLOOKUP('Munka - y=xi'!EI50,coco!$A$85:$GG$106,coco!EG$107,0)</f>
        <v>0</v>
      </c>
      <c r="EH158">
        <f>1.010852*VLOOKUP('Munka - y=xi'!EJ50,coco!$A$85:$GG$106,coco!EH$107,0)</f>
        <v>0</v>
      </c>
      <c r="EI158">
        <f>1.010852*VLOOKUP('Munka - y=xi'!EK50,coco!$A$85:$GG$106,coco!EI$107,0)</f>
        <v>0</v>
      </c>
      <c r="EJ158">
        <f>1.010852*VLOOKUP('Munka - y=xi'!EL50,coco!$A$85:$GG$106,coco!EJ$107,0)</f>
        <v>0</v>
      </c>
      <c r="EK158">
        <f>1.010852*VLOOKUP('Munka - y=xi'!EM50,coco!$A$85:$GG$106,coco!EK$107,0)</f>
        <v>0</v>
      </c>
      <c r="EL158">
        <f>1.010852*VLOOKUP('Munka - y=xi'!EN50,coco!$A$85:$GG$106,coco!EL$107,0)</f>
        <v>0</v>
      </c>
      <c r="EM158">
        <f>1.010852*VLOOKUP('Munka - y=xi'!EO50,coco!$A$85:$GG$106,coco!EM$107,0)</f>
        <v>0</v>
      </c>
      <c r="EN158">
        <f>1.010852*VLOOKUP('Munka - y=xi'!EP50,coco!$A$85:$GG$106,coco!EN$107,0)</f>
        <v>0</v>
      </c>
      <c r="EO158">
        <f>1.010852*VLOOKUP('Munka - y=xi'!EQ50,coco!$A$85:$GG$106,coco!EO$107,0)</f>
        <v>0</v>
      </c>
      <c r="EP158">
        <f>1.010852*VLOOKUP('Munka - y=xi'!ER50,coco!$A$85:$GG$106,coco!EP$107,0)</f>
        <v>0</v>
      </c>
      <c r="EQ158">
        <f>1.010852*VLOOKUP('Munka - y=xi'!ES50,coco!$A$85:$GG$106,coco!EQ$107,0)</f>
        <v>0</v>
      </c>
      <c r="ER158">
        <f>1.010852*VLOOKUP('Munka - y=xi'!ET50,coco!$A$85:$GG$106,coco!ER$107,0)</f>
        <v>0</v>
      </c>
      <c r="ES158">
        <f>1.010852*VLOOKUP('Munka - y=xi'!EU50,coco!$A$85:$GG$106,coco!ES$107,0)</f>
        <v>0</v>
      </c>
      <c r="ET158">
        <f>1.010852*VLOOKUP('Munka - y=xi'!EV50,coco!$A$85:$GG$106,coco!ET$107,0)</f>
        <v>52.564304000000007</v>
      </c>
      <c r="EU158">
        <f>1.010852*VLOOKUP('Munka - y=xi'!EW50,coco!$A$85:$GG$106,coco!EU$107,0)</f>
        <v>0</v>
      </c>
      <c r="EV158">
        <f>1.010852*VLOOKUP('Munka - y=xi'!EX50,coco!$A$85:$GG$106,coco!EV$107,0)</f>
        <v>0</v>
      </c>
      <c r="EW158">
        <f>1.010852*VLOOKUP('Munka - y=xi'!EY50,coco!$A$85:$GG$106,coco!EW$107,0)</f>
        <v>0</v>
      </c>
      <c r="EX158">
        <f>1.010852*VLOOKUP('Munka - y=xi'!EZ50,coco!$A$85:$GG$106,coco!EX$107,0)</f>
        <v>0</v>
      </c>
      <c r="EY158">
        <f>1.010852*VLOOKUP('Munka - y=xi'!FA50,coco!$A$85:$GG$106,coco!EY$107,0)</f>
        <v>0</v>
      </c>
      <c r="EZ158">
        <f>1.010852*VLOOKUP('Munka - y=xi'!FB50,coco!$A$85:$GG$106,coco!EZ$107,0)</f>
        <v>0</v>
      </c>
      <c r="FA158">
        <f>1.010852*VLOOKUP('Munka - y=xi'!FC50,coco!$A$85:$GG$106,coco!FA$107,0)</f>
        <v>33.358116000000003</v>
      </c>
      <c r="FB158">
        <f>1.010852*VLOOKUP('Munka - y=xi'!FD50,coco!$A$85:$GG$106,coco!FB$107,0)</f>
        <v>0</v>
      </c>
      <c r="FC158">
        <f>1.010852*VLOOKUP('Munka - y=xi'!FE50,coco!$A$85:$GG$106,coco!FC$107,0)</f>
        <v>0</v>
      </c>
      <c r="FD158">
        <f>1.010852*VLOOKUP('Munka - y=xi'!FF50,coco!$A$85:$GG$106,coco!FD$107,0)</f>
        <v>0</v>
      </c>
      <c r="FE158">
        <f>1.010852*VLOOKUP('Munka - y=xi'!FG50,coco!$A$85:$GG$106,coco!FE$107,0)</f>
        <v>0</v>
      </c>
      <c r="FF158">
        <f>1.010852*VLOOKUP('Munka - y=xi'!FH50,coco!$A$85:$GG$106,coco!FF$107,0)</f>
        <v>0</v>
      </c>
      <c r="FG158">
        <f>1.010852*VLOOKUP('Munka - y=xi'!FI50,coco!$A$85:$GG$106,coco!FG$107,0)</f>
        <v>0</v>
      </c>
      <c r="FH158">
        <f>1.010852*VLOOKUP('Munka - y=xi'!FJ50,coco!$A$85:$GG$106,coco!FH$107,0)</f>
        <v>0</v>
      </c>
      <c r="FI158">
        <f>1.010852*VLOOKUP('Munka - y=xi'!FK50,coco!$A$85:$GG$106,coco!FI$107,0)</f>
        <v>201.66497400000003</v>
      </c>
      <c r="FJ158">
        <f>1.010852*VLOOKUP('Munka - y=xi'!FL50,coco!$A$85:$GG$106,coco!FJ$107,0)</f>
        <v>208.74093800000003</v>
      </c>
      <c r="FK158">
        <f>1.010852*VLOOKUP('Munka - y=xi'!FM50,coco!$A$85:$GG$106,coco!FK$107,0)</f>
        <v>34.368968000000002</v>
      </c>
      <c r="FL158">
        <f>1.010852*VLOOKUP('Munka - y=xi'!FN50,coco!$A$85:$GG$106,coco!FL$107,0)</f>
        <v>0</v>
      </c>
      <c r="FM158">
        <f>1.010852*VLOOKUP('Munka - y=xi'!FO50,coco!$A$85:$GG$106,coco!FM$107,0)</f>
        <v>0</v>
      </c>
      <c r="FN158">
        <f>1.010852*VLOOKUP('Munka - y=xi'!FP50,coco!$A$85:$GG$106,coco!FN$107,0)</f>
        <v>196.61071400000003</v>
      </c>
      <c r="FO158">
        <f>1.010852*VLOOKUP('Munka - y=xi'!FQ50,coco!$A$85:$GG$106,coco!FO$107,0)</f>
        <v>0</v>
      </c>
      <c r="FP158">
        <f>1.010852*VLOOKUP('Munka - y=xi'!FR50,coco!$A$85:$GG$106,coco!FP$107,0)</f>
        <v>0</v>
      </c>
      <c r="FQ158">
        <f>1.010852*VLOOKUP('Munka - y=xi'!FS50,coco!$A$85:$GG$106,coco!FQ$107,0)</f>
        <v>0</v>
      </c>
      <c r="FR158">
        <f>1.010852*VLOOKUP('Munka - y=xi'!FT50,coco!$A$85:$GG$106,coco!FR$107,0)</f>
        <v>0</v>
      </c>
      <c r="FS158">
        <f>1.010852*VLOOKUP('Munka - y=xi'!FU50,coco!$A$85:$GG$106,coco!FS$107,0)</f>
        <v>29.820134000000003</v>
      </c>
      <c r="FT158">
        <f>1.010852*VLOOKUP('Munka - y=xi'!FV50,coco!$A$85:$GG$106,coco!FT$107,0)</f>
        <v>0</v>
      </c>
      <c r="FU158">
        <f>1.010852*VLOOKUP('Munka - y=xi'!FW50,coco!$A$85:$GG$106,coco!FU$107,0)</f>
        <v>0</v>
      </c>
      <c r="FV158">
        <f>1.010852*VLOOKUP('Munka - y=xi'!FX50,coco!$A$85:$GG$106,coco!FV$107,0)</f>
        <v>37.401524000000002</v>
      </c>
      <c r="FW158">
        <f>1.010852*VLOOKUP('Munka - y=xi'!FY50,coco!$A$85:$GG$106,coco!FW$107,0)</f>
        <v>0</v>
      </c>
      <c r="FX158">
        <f>1.010852*VLOOKUP('Munka - y=xi'!FZ50,coco!$A$85:$GG$106,coco!FX$107,0)</f>
        <v>51.553452000000007</v>
      </c>
      <c r="FY158">
        <f>1.010852*VLOOKUP('Munka - y=xi'!GA50,coco!$A$85:$GG$106,coco!FY$107,0)</f>
        <v>0</v>
      </c>
      <c r="FZ158">
        <f>1.010852*VLOOKUP('Munka - y=xi'!GB50,coco!$A$85:$GG$106,coco!FZ$107,0)</f>
        <v>0</v>
      </c>
      <c r="GA158">
        <f>1.010852*VLOOKUP('Munka - y=xi'!GC50,coco!$A$85:$GG$106,coco!GA$107,0)</f>
        <v>0</v>
      </c>
      <c r="GB158">
        <f>1.010852*VLOOKUP('Munka - y=xi'!GD50,coco!$A$85:$GG$106,coco!GB$107,0)</f>
        <v>0</v>
      </c>
      <c r="GC158">
        <f>1.010852*VLOOKUP('Munka - y=xi'!GE50,coco!$A$85:$GG$106,coco!GC$107,0)</f>
        <v>0</v>
      </c>
      <c r="GD158">
        <f>1.010852*VLOOKUP('Munka - y=xi'!GF50,coco!$A$85:$GG$106,coco!GD$107,0)</f>
        <v>0</v>
      </c>
      <c r="GE158">
        <f>1.010852*VLOOKUP('Munka - y=xi'!GG50,coco!$A$85:$GG$106,coco!GE$107,0)</f>
        <v>0</v>
      </c>
      <c r="GF158">
        <f>1.010852*VLOOKUP('Munka - y=xi'!GH50,coco!$A$85:$GG$106,coco!GF$107,0)</f>
        <v>0</v>
      </c>
      <c r="GG158">
        <f>1.010852*VLOOKUP('Munka - y=xi'!GI50,coco!$A$85:$GG$106,coco!GG$107,0)</f>
        <v>0</v>
      </c>
      <c r="GH158">
        <f t="shared" si="25"/>
        <v>6098.975542000002</v>
      </c>
      <c r="GI158">
        <f>'Munka - y=xi'!GJ50</f>
        <v>6517</v>
      </c>
      <c r="GJ158">
        <f t="shared" si="26"/>
        <v>418.02445799999805</v>
      </c>
    </row>
    <row r="159" spans="1:192" hidden="1">
      <c r="A159" t="str">
        <f>'Munka - y=xi'!A51</f>
        <v>Szendehely 2001</v>
      </c>
      <c r="B159">
        <f>1.010852*VLOOKUP('Munka - y=xi'!D51,coco!$A$85:$GG$106,coco!B$107,0)</f>
        <v>0</v>
      </c>
      <c r="C159">
        <f>1.010852*VLOOKUP('Munka - y=xi'!E51,coco!$A$85:$GG$106,coco!C$107,0)</f>
        <v>0</v>
      </c>
      <c r="D159">
        <f>1.010852*VLOOKUP('Munka - y=xi'!F51,coco!$A$85:$GG$106,coco!D$107,0)</f>
        <v>0</v>
      </c>
      <c r="E159">
        <f>1.010852*VLOOKUP('Munka - y=xi'!G51,coco!$A$85:$GG$106,coco!E$107,0)</f>
        <v>0</v>
      </c>
      <c r="F159">
        <f>1.010852*VLOOKUP('Munka - y=xi'!H51,coco!$A$85:$GG$106,coco!F$107,0)</f>
        <v>0</v>
      </c>
      <c r="G159">
        <f>1.010852*VLOOKUP('Munka - y=xi'!I51,coco!$A$85:$GG$106,coco!G$107,0)</f>
        <v>0</v>
      </c>
      <c r="H159">
        <f>1.010852*VLOOKUP('Munka - y=xi'!J51,coco!$A$85:$GG$106,coco!H$107,0)</f>
        <v>0</v>
      </c>
      <c r="I159">
        <f>1.010852*VLOOKUP('Munka - y=xi'!K51,coco!$A$85:$GG$106,coco!I$107,0)</f>
        <v>0</v>
      </c>
      <c r="J159">
        <f>1.010852*VLOOKUP('Munka - y=xi'!L51,coco!$A$85:$GG$106,coco!J$107,0)</f>
        <v>0</v>
      </c>
      <c r="K159">
        <f>1.010852*VLOOKUP('Munka - y=xi'!M51,coco!$A$85:$GG$106,coco!K$107,0)</f>
        <v>0</v>
      </c>
      <c r="L159">
        <f>1.010852*VLOOKUP('Munka - y=xi'!N51,coco!$A$85:$GG$106,coco!L$107,0)</f>
        <v>0</v>
      </c>
      <c r="M159">
        <f>1.010852*VLOOKUP('Munka - y=xi'!O51,coco!$A$85:$GG$106,coco!M$107,0)</f>
        <v>0</v>
      </c>
      <c r="N159">
        <f>1.010852*VLOOKUP('Munka - y=xi'!P51,coco!$A$85:$GG$106,coco!N$107,0)</f>
        <v>0</v>
      </c>
      <c r="O159">
        <f>1.010852*VLOOKUP('Munka - y=xi'!Q51,coco!$A$85:$GG$106,coco!O$107,0)</f>
        <v>0</v>
      </c>
      <c r="P159">
        <f>1.010852*VLOOKUP('Munka - y=xi'!R51,coco!$A$85:$GG$106,coco!P$107,0)</f>
        <v>0</v>
      </c>
      <c r="Q159">
        <f>1.010852*VLOOKUP('Munka - y=xi'!S51,coco!$A$85:$GG$106,coco!Q$107,0)</f>
        <v>0</v>
      </c>
      <c r="R159">
        <f>1.010852*VLOOKUP('Munka - y=xi'!T51,coco!$A$85:$GG$106,coco!R$107,0)</f>
        <v>79.351882000000003</v>
      </c>
      <c r="S159">
        <f>1.010852*VLOOKUP('Munka - y=xi'!U51,coco!$A$85:$GG$106,coco!S$107,0)</f>
        <v>74.297622000000004</v>
      </c>
      <c r="T159">
        <f>1.010852*VLOOKUP('Munka - y=xi'!V51,coco!$A$85:$GG$106,coco!T$107,0)</f>
        <v>21.733318000000001</v>
      </c>
      <c r="U159">
        <f>1.010852*VLOOKUP('Munka - y=xi'!W51,coco!$A$85:$GG$106,coco!U$107,0)</f>
        <v>0</v>
      </c>
      <c r="V159">
        <f>1.010852*VLOOKUP('Munka - y=xi'!X51,coco!$A$85:$GG$106,coco!V$107,0)</f>
        <v>0</v>
      </c>
      <c r="W159">
        <f>1.010852*VLOOKUP('Munka - y=xi'!Y51,coco!$A$85:$GG$106,coco!W$107,0)</f>
        <v>0</v>
      </c>
      <c r="X159">
        <f>1.010852*VLOOKUP('Munka - y=xi'!Z51,coco!$A$85:$GG$106,coco!X$107,0)</f>
        <v>23.249596</v>
      </c>
      <c r="Y159">
        <f>1.010852*VLOOKUP('Munka - y=xi'!AA51,coco!$A$85:$GG$106,coco!Y$107,0)</f>
        <v>120.29138800000001</v>
      </c>
      <c r="Z159">
        <f>1.010852*VLOOKUP('Munka - y=xi'!AB51,coco!$A$85:$GG$106,coco!Z$107,0)</f>
        <v>0</v>
      </c>
      <c r="AA159">
        <f>1.010852*VLOOKUP('Munka - y=xi'!AC51,coco!$A$85:$GG$106,coco!AA$107,0)</f>
        <v>0</v>
      </c>
      <c r="AB159">
        <f>1.010852*VLOOKUP('Munka - y=xi'!AD51,coco!$A$85:$GG$106,coco!AB$107,0)</f>
        <v>50.037174000000007</v>
      </c>
      <c r="AC159">
        <f>1.010852*VLOOKUP('Munka - y=xi'!AE51,coco!$A$85:$GG$106,coco!AC$107,0)</f>
        <v>122.31309200000001</v>
      </c>
      <c r="AD159">
        <f>1.010852*VLOOKUP('Munka - y=xi'!AF51,coco!$A$85:$GG$106,coco!AD$107,0)</f>
        <v>245.13161000000002</v>
      </c>
      <c r="AE159">
        <f>1.010852*VLOOKUP('Munka - y=xi'!AG51,coco!$A$85:$GG$106,coco!AE$107,0)</f>
        <v>26.282152000000004</v>
      </c>
      <c r="AF159">
        <f>1.010852*VLOOKUP('Munka - y=xi'!AH51,coco!$A$85:$GG$106,coco!AF$107,0)</f>
        <v>0</v>
      </c>
      <c r="AG159">
        <f>1.010852*VLOOKUP('Munka - y=xi'!AI51,coco!$A$85:$GG$106,coco!AG$107,0)</f>
        <v>0</v>
      </c>
      <c r="AH159">
        <f>1.010852*VLOOKUP('Munka - y=xi'!AJ51,coco!$A$85:$GG$106,coco!AH$107,0)</f>
        <v>0</v>
      </c>
      <c r="AI159">
        <f>1.010852*VLOOKUP('Munka - y=xi'!AK51,coco!$A$85:$GG$106,coco!AI$107,0)</f>
        <v>0</v>
      </c>
      <c r="AJ159">
        <f>1.010852*VLOOKUP('Munka - y=xi'!AL51,coco!$A$85:$GG$106,coco!AJ$107,0)</f>
        <v>0</v>
      </c>
      <c r="AK159">
        <f>1.010852*VLOOKUP('Munka - y=xi'!AM51,coco!$A$85:$GG$106,coco!AK$107,0)</f>
        <v>0</v>
      </c>
      <c r="AL159">
        <f>1.010852*VLOOKUP('Munka - y=xi'!AN51,coco!$A$85:$GG$106,coco!AL$107,0)</f>
        <v>0</v>
      </c>
      <c r="AM159">
        <f>1.010852*VLOOKUP('Munka - y=xi'!AO51,coco!$A$85:$GG$106,coco!AM$107,0)</f>
        <v>0</v>
      </c>
      <c r="AN159">
        <f>1.010852*VLOOKUP('Munka - y=xi'!AP51,coco!$A$85:$GG$106,coco!AN$107,0)</f>
        <v>0</v>
      </c>
      <c r="AO159">
        <f>1.010852*VLOOKUP('Munka - y=xi'!AQ51,coco!$A$85:$GG$106,coco!AO$107,0)</f>
        <v>0</v>
      </c>
      <c r="AP159">
        <f>1.010852*VLOOKUP('Munka - y=xi'!AR51,coco!$A$85:$GG$106,coco!AP$107,0)</f>
        <v>0</v>
      </c>
      <c r="AQ159">
        <f>1.010852*VLOOKUP('Munka - y=xi'!AS51,coco!$A$85:$GG$106,coco!AQ$107,0)</f>
        <v>0</v>
      </c>
      <c r="AR159">
        <f>1.010852*VLOOKUP('Munka - y=xi'!AT51,coco!$A$85:$GG$106,coco!AR$107,0)</f>
        <v>2.5271300000000001</v>
      </c>
      <c r="AS159">
        <f>1.010852*VLOOKUP('Munka - y=xi'!AU51,coco!$A$85:$GG$106,coco!AS$107,0)</f>
        <v>46.499192000000001</v>
      </c>
      <c r="AT159">
        <f>1.010852*VLOOKUP('Munka - y=xi'!AV51,coco!$A$85:$GG$106,coco!AT$107,0)</f>
        <v>0</v>
      </c>
      <c r="AU159">
        <f>1.010852*VLOOKUP('Munka - y=xi'!AW51,coco!$A$85:$GG$106,coco!AU$107,0)</f>
        <v>146.57354000000001</v>
      </c>
      <c r="AV159">
        <f>1.010852*VLOOKUP('Munka - y=xi'!AX51,coco!$A$85:$GG$106,coco!AV$107,0)</f>
        <v>0</v>
      </c>
      <c r="AW159">
        <f>1.010852*VLOOKUP('Munka - y=xi'!AY51,coco!$A$85:$GG$106,coco!AW$107,0)</f>
        <v>0</v>
      </c>
      <c r="AX159">
        <f>1.010852*VLOOKUP('Munka - y=xi'!AZ51,coco!$A$85:$GG$106,coco!AX$107,0)</f>
        <v>0</v>
      </c>
      <c r="AY159">
        <f>1.010852*VLOOKUP('Munka - y=xi'!BA51,coco!$A$85:$GG$106,coco!AY$107,0)</f>
        <v>0</v>
      </c>
      <c r="AZ159">
        <f>1.010852*VLOOKUP('Munka - y=xi'!BB51,coco!$A$85:$GG$106,coco!AZ$107,0)</f>
        <v>0</v>
      </c>
      <c r="BA159">
        <f>1.010852*VLOOKUP('Munka - y=xi'!BC51,coco!$A$85:$GG$106,coco!BA$107,0)</f>
        <v>0</v>
      </c>
      <c r="BB159">
        <f>1.010852*VLOOKUP('Munka - y=xi'!BD51,coco!$A$85:$GG$106,coco!BB$107,0)</f>
        <v>38.412376000000002</v>
      </c>
      <c r="BC159">
        <f>1.010852*VLOOKUP('Munka - y=xi'!BE51,coco!$A$85:$GG$106,coco!BC$107,0)</f>
        <v>0</v>
      </c>
      <c r="BD159">
        <f>1.010852*VLOOKUP('Munka - y=xi'!BF51,coco!$A$85:$GG$106,coco!BD$107,0)</f>
        <v>0</v>
      </c>
      <c r="BE159">
        <f>1.010852*VLOOKUP('Munka - y=xi'!BG51,coco!$A$85:$GG$106,coco!BE$107,0)</f>
        <v>255.24013000000002</v>
      </c>
      <c r="BF159">
        <f>1.010852*VLOOKUP('Munka - y=xi'!BH51,coco!$A$85:$GG$106,coco!BF$107,0)</f>
        <v>0</v>
      </c>
      <c r="BG159">
        <f>1.010852*VLOOKUP('Munka - y=xi'!BI51,coco!$A$85:$GG$106,coco!BG$107,0)</f>
        <v>0</v>
      </c>
      <c r="BH159">
        <f>1.010852*VLOOKUP('Munka - y=xi'!BJ51,coco!$A$85:$GG$106,coco!BH$107,0)</f>
        <v>303.25560000000002</v>
      </c>
      <c r="BI159">
        <f>1.010852*VLOOKUP('Munka - y=xi'!BK51,coco!$A$85:$GG$106,coco!BI$107,0)</f>
        <v>0</v>
      </c>
      <c r="BJ159">
        <f>1.010852*VLOOKUP('Munka - y=xi'!BL51,coco!$A$85:$GG$106,coco!BJ$107,0)</f>
        <v>152.13322600000001</v>
      </c>
      <c r="BK159">
        <f>1.010852*VLOOKUP('Munka - y=xi'!BM51,coco!$A$85:$GG$106,coco!BK$107,0)</f>
        <v>0</v>
      </c>
      <c r="BL159">
        <f>1.010852*VLOOKUP('Munka - y=xi'!BN51,coco!$A$85:$GG$106,coco!BL$107,0)</f>
        <v>0</v>
      </c>
      <c r="BM159">
        <f>1.010852*VLOOKUP('Munka - y=xi'!BO51,coco!$A$85:$GG$106,coco!BM$107,0)</f>
        <v>0</v>
      </c>
      <c r="BN159">
        <f>1.010852*VLOOKUP('Munka - y=xi'!BP51,coco!$A$85:$GG$106,coco!BN$107,0)</f>
        <v>0</v>
      </c>
      <c r="BO159">
        <f>1.010852*VLOOKUP('Munka - y=xi'!BQ51,coco!$A$85:$GG$106,coco!BO$107,0)</f>
        <v>0</v>
      </c>
      <c r="BP159">
        <f>1.010852*VLOOKUP('Munka - y=xi'!BR51,coco!$A$85:$GG$106,coco!BP$107,0)</f>
        <v>0</v>
      </c>
      <c r="BQ159">
        <f>1.010852*VLOOKUP('Munka - y=xi'!BS51,coco!$A$85:$GG$106,coco!BQ$107,0)</f>
        <v>0</v>
      </c>
      <c r="BR159">
        <f>1.010852*VLOOKUP('Munka - y=xi'!BT51,coco!$A$85:$GG$106,coco!BR$107,0)</f>
        <v>0</v>
      </c>
      <c r="BS159">
        <f>1.010852*VLOOKUP('Munka - y=xi'!BU51,coco!$A$85:$GG$106,coco!BS$107,0)</f>
        <v>0</v>
      </c>
      <c r="BT159">
        <f>1.010852*VLOOKUP('Munka - y=xi'!BV51,coco!$A$85:$GG$106,coco!BT$107,0)</f>
        <v>1018.9388160000001</v>
      </c>
      <c r="BU159">
        <f>1.010852*VLOOKUP('Munka - y=xi'!BW51,coco!$A$85:$GG$106,coco!BU$107,0)</f>
        <v>0</v>
      </c>
      <c r="BV159">
        <f>1.010852*VLOOKUP('Munka - y=xi'!BX51,coco!$A$85:$GG$106,coco!BV$107,0)</f>
        <v>190.545602</v>
      </c>
      <c r="BW159">
        <f>1.010852*VLOOKUP('Munka - y=xi'!BY51,coco!$A$85:$GG$106,coco!BW$107,0)</f>
        <v>0</v>
      </c>
      <c r="BX159">
        <f>1.010852*VLOOKUP('Munka - y=xi'!BZ51,coco!$A$85:$GG$106,coco!BX$107,0)</f>
        <v>0</v>
      </c>
      <c r="BY159">
        <f>1.010852*VLOOKUP('Munka - y=xi'!CA51,coco!$A$85:$GG$106,coco!BY$107,0)</f>
        <v>29.314708000000003</v>
      </c>
      <c r="BZ159">
        <f>1.010852*VLOOKUP('Munka - y=xi'!CB51,coco!$A$85:$GG$106,coco!BZ$107,0)</f>
        <v>0</v>
      </c>
      <c r="CA159">
        <f>1.010852*VLOOKUP('Munka - y=xi'!CC51,coco!$A$85:$GG$106,coco!CA$107,0)</f>
        <v>0</v>
      </c>
      <c r="CB159">
        <f>1.010852*VLOOKUP('Munka - y=xi'!CD51,coco!$A$85:$GG$106,coco!CB$107,0)</f>
        <v>0</v>
      </c>
      <c r="CC159">
        <f>1.010852*VLOOKUP('Munka - y=xi'!CE51,coco!$A$85:$GG$106,coco!CC$107,0)</f>
        <v>0</v>
      </c>
      <c r="CD159">
        <f>1.010852*VLOOKUP('Munka - y=xi'!CF51,coco!$A$85:$GG$106,coco!CD$107,0)</f>
        <v>51.048026000000007</v>
      </c>
      <c r="CE159">
        <f>1.010852*VLOOKUP('Munka - y=xi'!CG51,coco!$A$85:$GG$106,coco!CE$107,0)</f>
        <v>0</v>
      </c>
      <c r="CF159">
        <f>1.010852*VLOOKUP('Munka - y=xi'!CH51,coco!$A$85:$GG$106,coco!CF$107,0)</f>
        <v>15.162780000000001</v>
      </c>
      <c r="CG159">
        <f>1.010852*VLOOKUP('Munka - y=xi'!CI51,coco!$A$85:$GG$106,coco!CG$107,0)</f>
        <v>0</v>
      </c>
      <c r="CH159">
        <f>1.010852*VLOOKUP('Munka - y=xi'!CJ51,coco!$A$85:$GG$106,coco!CH$107,0)</f>
        <v>0</v>
      </c>
      <c r="CI159">
        <f>1.010852*VLOOKUP('Munka - y=xi'!CK51,coco!$A$85:$GG$106,coco!CI$107,0)</f>
        <v>0</v>
      </c>
      <c r="CJ159">
        <f>1.010852*VLOOKUP('Munka - y=xi'!CL51,coco!$A$85:$GG$106,coco!CJ$107,0)</f>
        <v>0</v>
      </c>
      <c r="CK159">
        <f>1.010852*VLOOKUP('Munka - y=xi'!CM51,coco!$A$85:$GG$106,coco!CK$107,0)</f>
        <v>0</v>
      </c>
      <c r="CL159">
        <f>1.010852*VLOOKUP('Munka - y=xi'!CN51,coco!$A$85:$GG$106,coco!CL$107,0)</f>
        <v>0</v>
      </c>
      <c r="CM159">
        <f>1.010852*VLOOKUP('Munka - y=xi'!CO51,coco!$A$85:$GG$106,coco!CM$107,0)</f>
        <v>0</v>
      </c>
      <c r="CN159">
        <f>1.010852*VLOOKUP('Munka - y=xi'!CP51,coco!$A$85:$GG$106,coco!CN$107,0)</f>
        <v>0</v>
      </c>
      <c r="CO159">
        <f>1.010852*VLOOKUP('Munka - y=xi'!CQ51,coco!$A$85:$GG$106,coco!CO$107,0)</f>
        <v>0</v>
      </c>
      <c r="CP159">
        <f>1.010852*VLOOKUP('Munka - y=xi'!CR51,coco!$A$85:$GG$106,coco!CP$107,0)</f>
        <v>0</v>
      </c>
      <c r="CQ159">
        <f>1.010852*VLOOKUP('Munka - y=xi'!CS51,coco!$A$85:$GG$106,coco!CQ$107,0)</f>
        <v>0</v>
      </c>
      <c r="CR159">
        <f>1.010852*VLOOKUP('Munka - y=xi'!CT51,coco!$A$85:$GG$106,coco!CR$107,0)</f>
        <v>0</v>
      </c>
      <c r="CS159">
        <f>1.010852*VLOOKUP('Munka - y=xi'!CU51,coco!$A$85:$GG$106,coco!CS$107,0)</f>
        <v>0</v>
      </c>
      <c r="CT159">
        <f>1.010852*VLOOKUP('Munka - y=xi'!CV51,coco!$A$85:$GG$106,coco!CT$107,0)</f>
        <v>0</v>
      </c>
      <c r="CU159">
        <f>1.010852*VLOOKUP('Munka - y=xi'!CW51,coco!$A$85:$GG$106,coco!CU$107,0)</f>
        <v>0</v>
      </c>
      <c r="CV159">
        <f>1.010852*VLOOKUP('Munka - y=xi'!CX51,coco!$A$85:$GG$106,coco!CV$107,0)</f>
        <v>0</v>
      </c>
      <c r="CW159">
        <f>1.010852*VLOOKUP('Munka - y=xi'!CY51,coco!$A$85:$GG$106,coco!CW$107,0)</f>
        <v>0</v>
      </c>
      <c r="CX159">
        <f>1.010852*VLOOKUP('Munka - y=xi'!CZ51,coco!$A$85:$GG$106,coco!CX$107,0)</f>
        <v>0</v>
      </c>
      <c r="CY159">
        <f>1.010852*VLOOKUP('Munka - y=xi'!DA51,coco!$A$85:$GG$106,coco!CY$107,0)</f>
        <v>0</v>
      </c>
      <c r="CZ159">
        <f>1.010852*VLOOKUP('Munka - y=xi'!DB51,coco!$A$85:$GG$106,coco!CZ$107,0)</f>
        <v>0</v>
      </c>
      <c r="DA159">
        <f>1.010852*VLOOKUP('Munka - y=xi'!DC51,coco!$A$85:$GG$106,coco!DA$107,0)</f>
        <v>0</v>
      </c>
      <c r="DB159">
        <f>1.010852*VLOOKUP('Munka - y=xi'!DD51,coco!$A$85:$GG$106,coco!DB$107,0)</f>
        <v>0</v>
      </c>
      <c r="DC159">
        <f>1.010852*VLOOKUP('Munka - y=xi'!DE51,coco!$A$85:$GG$106,coco!DC$107,0)</f>
        <v>0</v>
      </c>
      <c r="DD159">
        <f>1.010852*VLOOKUP('Munka - y=xi'!DF51,coco!$A$85:$GG$106,coco!DD$107,0)</f>
        <v>0</v>
      </c>
      <c r="DE159">
        <f>1.010852*VLOOKUP('Munka - y=xi'!DG51,coco!$A$85:$GG$106,coco!DE$107,0)</f>
        <v>0</v>
      </c>
      <c r="DF159">
        <f>1.010852*VLOOKUP('Munka - y=xi'!DH51,coco!$A$85:$GG$106,coco!DF$107,0)</f>
        <v>0</v>
      </c>
      <c r="DG159">
        <f>1.010852*VLOOKUP('Munka - y=xi'!DI51,coco!$A$85:$GG$106,coco!DG$107,0)</f>
        <v>0</v>
      </c>
      <c r="DH159">
        <f>1.010852*VLOOKUP('Munka - y=xi'!DJ51,coco!$A$85:$GG$106,coco!DH$107,0)</f>
        <v>0</v>
      </c>
      <c r="DI159">
        <f>1.010852*VLOOKUP('Munka - y=xi'!DK51,coco!$A$85:$GG$106,coco!DI$107,0)</f>
        <v>0</v>
      </c>
      <c r="DJ159">
        <f>1.010852*VLOOKUP('Munka - y=xi'!DL51,coco!$A$85:$GG$106,coco!DJ$107,0)</f>
        <v>0</v>
      </c>
      <c r="DK159">
        <f>1.010852*VLOOKUP('Munka - y=xi'!DM51,coco!$A$85:$GG$106,coco!DK$107,0)</f>
        <v>0</v>
      </c>
      <c r="DL159">
        <f>1.010852*VLOOKUP('Munka - y=xi'!DN51,coco!$A$85:$GG$106,coco!DL$107,0)</f>
        <v>0</v>
      </c>
      <c r="DM159">
        <f>1.010852*VLOOKUP('Munka - y=xi'!DO51,coco!$A$85:$GG$106,coco!DM$107,0)</f>
        <v>0</v>
      </c>
      <c r="DN159">
        <f>1.010852*VLOOKUP('Munka - y=xi'!DP51,coco!$A$85:$GG$106,coco!DN$107,0)</f>
        <v>0</v>
      </c>
      <c r="DO159">
        <f>1.010852*VLOOKUP('Munka - y=xi'!DQ51,coco!$A$85:$GG$106,coco!DO$107,0)</f>
        <v>0</v>
      </c>
      <c r="DP159">
        <f>1.010852*VLOOKUP('Munka - y=xi'!DR51,coco!$A$85:$GG$106,coco!DP$107,0)</f>
        <v>0</v>
      </c>
      <c r="DQ159">
        <f>1.010852*VLOOKUP('Munka - y=xi'!DS51,coco!$A$85:$GG$106,coco!DQ$107,0)</f>
        <v>0</v>
      </c>
      <c r="DR159">
        <f>1.010852*VLOOKUP('Munka - y=xi'!DT51,coco!$A$85:$GG$106,coco!DR$107,0)</f>
        <v>0</v>
      </c>
      <c r="DS159">
        <f>1.010852*VLOOKUP('Munka - y=xi'!DU51,coco!$A$85:$GG$106,coco!DS$107,0)</f>
        <v>0</v>
      </c>
      <c r="DT159">
        <f>1.010852*VLOOKUP('Munka - y=xi'!DV51,coco!$A$85:$GG$106,coco!DT$107,0)</f>
        <v>0</v>
      </c>
      <c r="DU159">
        <f>1.010852*VLOOKUP('Munka - y=xi'!DW51,coco!$A$85:$GG$106,coco!DU$107,0)</f>
        <v>0</v>
      </c>
      <c r="DV159">
        <f>1.010852*VLOOKUP('Munka - y=xi'!DX51,coco!$A$85:$GG$106,coco!DV$107,0)</f>
        <v>0</v>
      </c>
      <c r="DW159">
        <f>1.010852*VLOOKUP('Munka - y=xi'!DY51,coco!$A$85:$GG$106,coco!DW$107,0)</f>
        <v>0</v>
      </c>
      <c r="DX159">
        <f>1.010852*VLOOKUP('Munka - y=xi'!DZ51,coco!$A$85:$GG$106,coco!DX$107,0)</f>
        <v>0</v>
      </c>
      <c r="DY159">
        <f>1.010852*VLOOKUP('Munka - y=xi'!EA51,coco!$A$85:$GG$106,coco!DY$107,0)</f>
        <v>0</v>
      </c>
      <c r="DZ159">
        <f>1.010852*VLOOKUP('Munka - y=xi'!EB51,coco!$A$85:$GG$106,coco!DZ$107,0)</f>
        <v>0</v>
      </c>
      <c r="EA159">
        <f>1.010852*VLOOKUP('Munka - y=xi'!EC51,coco!$A$85:$GG$106,coco!EA$107,0)</f>
        <v>0</v>
      </c>
      <c r="EB159">
        <f>1.010852*VLOOKUP('Munka - y=xi'!ED51,coco!$A$85:$GG$106,coco!EB$107,0)</f>
        <v>0</v>
      </c>
      <c r="EC159">
        <f>1.010852*VLOOKUP('Munka - y=xi'!EE51,coco!$A$85:$GG$106,coco!EC$107,0)</f>
        <v>2.5271300000000001</v>
      </c>
      <c r="ED159">
        <f>1.010852*VLOOKUP('Munka - y=xi'!EF51,coco!$A$85:$GG$106,coco!ED$107,0)</f>
        <v>0</v>
      </c>
      <c r="EE159">
        <f>1.010852*VLOOKUP('Munka - y=xi'!EG51,coco!$A$85:$GG$106,coco!EE$107,0)</f>
        <v>298.70676600000002</v>
      </c>
      <c r="EF159">
        <f>1.010852*VLOOKUP('Munka - y=xi'!EH51,coco!$A$85:$GG$106,coco!EF$107,0)</f>
        <v>0</v>
      </c>
      <c r="EG159">
        <f>1.010852*VLOOKUP('Munka - y=xi'!EI51,coco!$A$85:$GG$106,coco!EG$107,0)</f>
        <v>0</v>
      </c>
      <c r="EH159">
        <f>1.010852*VLOOKUP('Munka - y=xi'!EJ51,coco!$A$85:$GG$106,coco!EH$107,0)</f>
        <v>0</v>
      </c>
      <c r="EI159">
        <f>1.010852*VLOOKUP('Munka - y=xi'!EK51,coco!$A$85:$GG$106,coco!EI$107,0)</f>
        <v>0</v>
      </c>
      <c r="EJ159">
        <f>1.010852*VLOOKUP('Munka - y=xi'!EL51,coco!$A$85:$GG$106,coco!EJ$107,0)</f>
        <v>0</v>
      </c>
      <c r="EK159">
        <f>1.010852*VLOOKUP('Munka - y=xi'!EM51,coco!$A$85:$GG$106,coco!EK$107,0)</f>
        <v>0</v>
      </c>
      <c r="EL159">
        <f>1.010852*VLOOKUP('Munka - y=xi'!EN51,coco!$A$85:$GG$106,coco!EL$107,0)</f>
        <v>0</v>
      </c>
      <c r="EM159">
        <f>1.010852*VLOOKUP('Munka - y=xi'!EO51,coco!$A$85:$GG$106,coco!EM$107,0)</f>
        <v>0</v>
      </c>
      <c r="EN159">
        <f>1.010852*VLOOKUP('Munka - y=xi'!EP51,coco!$A$85:$GG$106,coco!EN$107,0)</f>
        <v>0</v>
      </c>
      <c r="EO159">
        <f>1.010852*VLOOKUP('Munka - y=xi'!EQ51,coco!$A$85:$GG$106,coco!EO$107,0)</f>
        <v>0</v>
      </c>
      <c r="EP159">
        <f>1.010852*VLOOKUP('Munka - y=xi'!ER51,coco!$A$85:$GG$106,coco!EP$107,0)</f>
        <v>0</v>
      </c>
      <c r="EQ159">
        <f>1.010852*VLOOKUP('Munka - y=xi'!ES51,coco!$A$85:$GG$106,coco!EQ$107,0)</f>
        <v>0</v>
      </c>
      <c r="ER159">
        <f>1.010852*VLOOKUP('Munka - y=xi'!ET51,coco!$A$85:$GG$106,coco!ER$107,0)</f>
        <v>0</v>
      </c>
      <c r="ES159">
        <f>1.010852*VLOOKUP('Munka - y=xi'!EU51,coco!$A$85:$GG$106,coco!ES$107,0)</f>
        <v>0</v>
      </c>
      <c r="ET159">
        <f>1.010852*VLOOKUP('Munka - y=xi'!EV51,coco!$A$85:$GG$106,coco!ET$107,0)</f>
        <v>0</v>
      </c>
      <c r="EU159">
        <f>1.010852*VLOOKUP('Munka - y=xi'!EW51,coco!$A$85:$GG$106,coco!EU$107,0)</f>
        <v>0</v>
      </c>
      <c r="EV159">
        <f>1.010852*VLOOKUP('Munka - y=xi'!EX51,coco!$A$85:$GG$106,coco!EV$107,0)</f>
        <v>0</v>
      </c>
      <c r="EW159">
        <f>1.010852*VLOOKUP('Munka - y=xi'!EY51,coco!$A$85:$GG$106,coco!EW$107,0)</f>
        <v>0</v>
      </c>
      <c r="EX159">
        <f>1.010852*VLOOKUP('Munka - y=xi'!EZ51,coco!$A$85:$GG$106,coco!EX$107,0)</f>
        <v>0</v>
      </c>
      <c r="EY159">
        <f>1.010852*VLOOKUP('Munka - y=xi'!FA51,coco!$A$85:$GG$106,coco!EY$107,0)</f>
        <v>0</v>
      </c>
      <c r="EZ159">
        <f>1.010852*VLOOKUP('Munka - y=xi'!FB51,coco!$A$85:$GG$106,coco!EZ$107,0)</f>
        <v>0</v>
      </c>
      <c r="FA159">
        <f>1.010852*VLOOKUP('Munka - y=xi'!FC51,coco!$A$85:$GG$106,coco!FA$107,0)</f>
        <v>0</v>
      </c>
      <c r="FB159">
        <f>1.010852*VLOOKUP('Munka - y=xi'!FD51,coco!$A$85:$GG$106,coco!FB$107,0)</f>
        <v>0</v>
      </c>
      <c r="FC159">
        <f>1.010852*VLOOKUP('Munka - y=xi'!FE51,coco!$A$85:$GG$106,coco!FC$107,0)</f>
        <v>0</v>
      </c>
      <c r="FD159">
        <f>1.010852*VLOOKUP('Munka - y=xi'!FF51,coco!$A$85:$GG$106,coco!FD$107,0)</f>
        <v>0</v>
      </c>
      <c r="FE159">
        <f>1.010852*VLOOKUP('Munka - y=xi'!FG51,coco!$A$85:$GG$106,coco!FE$107,0)</f>
        <v>0</v>
      </c>
      <c r="FF159">
        <f>1.010852*VLOOKUP('Munka - y=xi'!FH51,coco!$A$85:$GG$106,coco!FF$107,0)</f>
        <v>0</v>
      </c>
      <c r="FG159">
        <f>1.010852*VLOOKUP('Munka - y=xi'!FI51,coco!$A$85:$GG$106,coco!FG$107,0)</f>
        <v>0</v>
      </c>
      <c r="FH159">
        <f>1.010852*VLOOKUP('Munka - y=xi'!FJ51,coco!$A$85:$GG$106,coco!FH$107,0)</f>
        <v>0</v>
      </c>
      <c r="FI159">
        <f>1.010852*VLOOKUP('Munka - y=xi'!FK51,coco!$A$85:$GG$106,coco!FI$107,0)</f>
        <v>0</v>
      </c>
      <c r="FJ159">
        <f>1.010852*VLOOKUP('Munka - y=xi'!FL51,coco!$A$85:$GG$106,coco!FJ$107,0)</f>
        <v>0</v>
      </c>
      <c r="FK159">
        <f>1.010852*VLOOKUP('Munka - y=xi'!FM51,coco!$A$85:$GG$106,coco!FK$107,0)</f>
        <v>308.30986000000001</v>
      </c>
      <c r="FL159">
        <f>1.010852*VLOOKUP('Munka - y=xi'!FN51,coco!$A$85:$GG$106,coco!FL$107,0)</f>
        <v>581.74532600000009</v>
      </c>
      <c r="FM159">
        <f>1.010852*VLOOKUP('Munka - y=xi'!FO51,coco!$A$85:$GG$106,coco!FM$107,0)</f>
        <v>0</v>
      </c>
      <c r="FN159">
        <f>1.010852*VLOOKUP('Munka - y=xi'!FP51,coco!$A$85:$GG$106,coco!FN$107,0)</f>
        <v>0</v>
      </c>
      <c r="FO159">
        <f>1.010852*VLOOKUP('Munka - y=xi'!FQ51,coco!$A$85:$GG$106,coco!FO$107,0)</f>
        <v>0</v>
      </c>
      <c r="FP159">
        <f>1.010852*VLOOKUP('Munka - y=xi'!FR51,coco!$A$85:$GG$106,coco!FP$107,0)</f>
        <v>611.06003400000009</v>
      </c>
      <c r="FQ159">
        <f>1.010852*VLOOKUP('Munka - y=xi'!FS51,coco!$A$85:$GG$106,coco!FQ$107,0)</f>
        <v>0</v>
      </c>
      <c r="FR159">
        <f>1.010852*VLOOKUP('Munka - y=xi'!FT51,coco!$A$85:$GG$106,coco!FR$107,0)</f>
        <v>0</v>
      </c>
      <c r="FS159">
        <f>1.010852*VLOOKUP('Munka - y=xi'!FU51,coco!$A$85:$GG$106,coco!FS$107,0)</f>
        <v>0</v>
      </c>
      <c r="FT159">
        <f>1.010852*VLOOKUP('Munka - y=xi'!FV51,coco!$A$85:$GG$106,coco!FT$107,0)</f>
        <v>0</v>
      </c>
      <c r="FU159">
        <f>1.010852*VLOOKUP('Munka - y=xi'!FW51,coco!$A$85:$GG$106,coco!FU$107,0)</f>
        <v>0</v>
      </c>
      <c r="FV159">
        <f>1.010852*VLOOKUP('Munka - y=xi'!FX51,coco!$A$85:$GG$106,coco!FV$107,0)</f>
        <v>0</v>
      </c>
      <c r="FW159">
        <f>1.010852*VLOOKUP('Munka - y=xi'!FY51,coco!$A$85:$GG$106,coco!FW$107,0)</f>
        <v>0</v>
      </c>
      <c r="FX159">
        <f>1.010852*VLOOKUP('Munka - y=xi'!FZ51,coco!$A$85:$GG$106,coco!FX$107,0)</f>
        <v>0</v>
      </c>
      <c r="FY159">
        <f>1.010852*VLOOKUP('Munka - y=xi'!GA51,coco!$A$85:$GG$106,coco!FY$107,0)</f>
        <v>0</v>
      </c>
      <c r="FZ159">
        <f>1.010852*VLOOKUP('Munka - y=xi'!GB51,coco!$A$85:$GG$106,coco!FZ$107,0)</f>
        <v>0</v>
      </c>
      <c r="GA159">
        <f>1.010852*VLOOKUP('Munka - y=xi'!GC51,coco!$A$85:$GG$106,coco!GA$107,0)</f>
        <v>0</v>
      </c>
      <c r="GB159">
        <f>1.010852*VLOOKUP('Munka - y=xi'!GD51,coco!$A$85:$GG$106,coco!GB$107,0)</f>
        <v>0</v>
      </c>
      <c r="GC159">
        <f>1.010852*VLOOKUP('Munka - y=xi'!GE51,coco!$A$85:$GG$106,coco!GC$107,0)</f>
        <v>0</v>
      </c>
      <c r="GD159">
        <f>1.010852*VLOOKUP('Munka - y=xi'!GF51,coco!$A$85:$GG$106,coco!GD$107,0)</f>
        <v>0</v>
      </c>
      <c r="GE159">
        <f>1.010852*VLOOKUP('Munka - y=xi'!GG51,coco!$A$85:$GG$106,coco!GE$107,0)</f>
        <v>0</v>
      </c>
      <c r="GF159">
        <f>1.010852*VLOOKUP('Munka - y=xi'!GH51,coco!$A$85:$GG$106,coco!GF$107,0)</f>
        <v>0</v>
      </c>
      <c r="GG159">
        <f>1.010852*VLOOKUP('Munka - y=xi'!GI51,coco!$A$85:$GG$106,coco!GG$107,0)</f>
        <v>151.62780000000001</v>
      </c>
      <c r="GH159">
        <f t="shared" si="25"/>
        <v>4966.3158759999997</v>
      </c>
      <c r="GI159">
        <f>'Munka - y=xi'!GJ51</f>
        <v>4912</v>
      </c>
      <c r="GJ159">
        <f t="shared" si="26"/>
        <v>-54.315875999999662</v>
      </c>
    </row>
    <row r="160" spans="1:192" hidden="1">
      <c r="A160" t="str">
        <f>'Munka - y=xi'!A52</f>
        <v>Tereske 2001</v>
      </c>
      <c r="B160">
        <f>1.010852*VLOOKUP('Munka - y=xi'!D52,coco!$A$85:$GG$106,coco!B$107,0)</f>
        <v>133.93789000000001</v>
      </c>
      <c r="C160">
        <f>1.010852*VLOOKUP('Munka - y=xi'!E52,coco!$A$85:$GG$106,coco!C$107,0)</f>
        <v>0</v>
      </c>
      <c r="D160">
        <f>1.010852*VLOOKUP('Munka - y=xi'!F52,coco!$A$85:$GG$106,coco!D$107,0)</f>
        <v>0</v>
      </c>
      <c r="E160">
        <f>1.010852*VLOOKUP('Munka - y=xi'!G52,coco!$A$85:$GG$106,coco!E$107,0)</f>
        <v>0</v>
      </c>
      <c r="F160">
        <f>1.010852*VLOOKUP('Munka - y=xi'!H52,coco!$A$85:$GG$106,coco!F$107,0)</f>
        <v>0</v>
      </c>
      <c r="G160">
        <f>1.010852*VLOOKUP('Munka - y=xi'!I52,coco!$A$85:$GG$106,coco!G$107,0)</f>
        <v>0</v>
      </c>
      <c r="H160">
        <f>1.010852*VLOOKUP('Munka - y=xi'!J52,coco!$A$85:$GG$106,coco!H$107,0)</f>
        <v>287.08196800000002</v>
      </c>
      <c r="I160">
        <f>1.010852*VLOOKUP('Munka - y=xi'!K52,coco!$A$85:$GG$106,coco!I$107,0)</f>
        <v>0</v>
      </c>
      <c r="J160">
        <f>1.010852*VLOOKUP('Munka - y=xi'!L52,coco!$A$85:$GG$106,coco!J$107,0)</f>
        <v>0</v>
      </c>
      <c r="K160">
        <f>1.010852*VLOOKUP('Munka - y=xi'!M52,coco!$A$85:$GG$106,coco!K$107,0)</f>
        <v>0</v>
      </c>
      <c r="L160">
        <f>1.010852*VLOOKUP('Munka - y=xi'!N52,coco!$A$85:$GG$106,coco!L$107,0)</f>
        <v>0</v>
      </c>
      <c r="M160">
        <f>1.010852*VLOOKUP('Munka - y=xi'!O52,coco!$A$85:$GG$106,coco!M$107,0)</f>
        <v>0</v>
      </c>
      <c r="N160">
        <f>1.010852*VLOOKUP('Munka - y=xi'!P52,coco!$A$85:$GG$106,coco!N$107,0)</f>
        <v>121.80766600000001</v>
      </c>
      <c r="O160">
        <f>1.010852*VLOOKUP('Munka - y=xi'!Q52,coco!$A$85:$GG$106,coco!O$107,0)</f>
        <v>315.89125000000001</v>
      </c>
      <c r="P160">
        <f>1.010852*VLOOKUP('Munka - y=xi'!R52,coco!$A$85:$GG$106,coco!P$107,0)</f>
        <v>0</v>
      </c>
      <c r="Q160">
        <f>1.010852*VLOOKUP('Munka - y=xi'!S52,coco!$A$85:$GG$106,coco!Q$107,0)</f>
        <v>0</v>
      </c>
      <c r="R160">
        <f>1.010852*VLOOKUP('Munka - y=xi'!T52,coco!$A$85:$GG$106,coco!R$107,0)</f>
        <v>0</v>
      </c>
      <c r="S160">
        <f>1.010852*VLOOKUP('Munka - y=xi'!U52,coco!$A$85:$GG$106,coco!S$107,0)</f>
        <v>10.613946</v>
      </c>
      <c r="T160">
        <f>1.010852*VLOOKUP('Munka - y=xi'!V52,coco!$A$85:$GG$106,coco!T$107,0)</f>
        <v>245.63703600000002</v>
      </c>
      <c r="U160">
        <f>1.010852*VLOOKUP('Munka - y=xi'!W52,coco!$A$85:$GG$106,coco!U$107,0)</f>
        <v>0</v>
      </c>
      <c r="V160">
        <f>1.010852*VLOOKUP('Munka - y=xi'!X52,coco!$A$85:$GG$106,coco!V$107,0)</f>
        <v>0</v>
      </c>
      <c r="W160">
        <f>1.010852*VLOOKUP('Munka - y=xi'!Y52,coco!$A$85:$GG$106,coco!W$107,0)</f>
        <v>0</v>
      </c>
      <c r="X160">
        <f>1.010852*VLOOKUP('Munka - y=xi'!Z52,coco!$A$85:$GG$106,coco!X$107,0)</f>
        <v>23.249596</v>
      </c>
      <c r="Y160">
        <f>1.010852*VLOOKUP('Munka - y=xi'!AA52,coco!$A$85:$GG$106,coco!Y$107,0)</f>
        <v>0</v>
      </c>
      <c r="Z160">
        <f>1.010852*VLOOKUP('Munka - y=xi'!AB52,coco!$A$85:$GG$106,coco!Z$107,0)</f>
        <v>133.43246400000001</v>
      </c>
      <c r="AA160">
        <f>1.010852*VLOOKUP('Munka - y=xi'!AC52,coco!$A$85:$GG$106,coco!AA$107,0)</f>
        <v>0</v>
      </c>
      <c r="AB160">
        <f>1.010852*VLOOKUP('Munka - y=xi'!AD52,coco!$A$85:$GG$106,coco!AB$107,0)</f>
        <v>0</v>
      </c>
      <c r="AC160">
        <f>1.010852*VLOOKUP('Munka - y=xi'!AE52,coco!$A$85:$GG$106,coco!AC$107,0)</f>
        <v>0</v>
      </c>
      <c r="AD160">
        <f>1.010852*VLOOKUP('Munka - y=xi'!AF52,coco!$A$85:$GG$106,coco!AD$107,0)</f>
        <v>25.776726000000004</v>
      </c>
      <c r="AE160">
        <f>1.010852*VLOOKUP('Munka - y=xi'!AG52,coco!$A$85:$GG$106,coco!AE$107,0)</f>
        <v>0</v>
      </c>
      <c r="AF160">
        <f>1.010852*VLOOKUP('Munka - y=xi'!AH52,coco!$A$85:$GG$106,coco!AF$107,0)</f>
        <v>0</v>
      </c>
      <c r="AG160">
        <f>1.010852*VLOOKUP('Munka - y=xi'!AI52,coco!$A$85:$GG$106,coco!AG$107,0)</f>
        <v>0</v>
      </c>
      <c r="AH160">
        <f>1.010852*VLOOKUP('Munka - y=xi'!AJ52,coco!$A$85:$GG$106,coco!AH$107,0)</f>
        <v>0</v>
      </c>
      <c r="AI160">
        <f>1.010852*VLOOKUP('Munka - y=xi'!AK52,coco!$A$85:$GG$106,coco!AI$107,0)</f>
        <v>0</v>
      </c>
      <c r="AJ160">
        <f>1.010852*VLOOKUP('Munka - y=xi'!AL52,coco!$A$85:$GG$106,coco!AJ$107,0)</f>
        <v>0</v>
      </c>
      <c r="AK160">
        <f>1.010852*VLOOKUP('Munka - y=xi'!AM52,coco!$A$85:$GG$106,coco!AK$107,0)</f>
        <v>0</v>
      </c>
      <c r="AL160">
        <f>1.010852*VLOOKUP('Munka - y=xi'!AN52,coco!$A$85:$GG$106,coco!AL$107,0)</f>
        <v>0</v>
      </c>
      <c r="AM160">
        <f>1.010852*VLOOKUP('Munka - y=xi'!AO52,coco!$A$85:$GG$106,coco!AM$107,0)</f>
        <v>0</v>
      </c>
      <c r="AN160">
        <f>1.010852*VLOOKUP('Munka - y=xi'!AP52,coco!$A$85:$GG$106,coco!AN$107,0)</f>
        <v>0</v>
      </c>
      <c r="AO160">
        <f>1.010852*VLOOKUP('Munka - y=xi'!AQ52,coco!$A$85:$GG$106,coco!AO$107,0)</f>
        <v>0</v>
      </c>
      <c r="AP160">
        <f>1.010852*VLOOKUP('Munka - y=xi'!AR52,coco!$A$85:$GG$106,coco!AP$107,0)</f>
        <v>0</v>
      </c>
      <c r="AQ160">
        <f>1.010852*VLOOKUP('Munka - y=xi'!AS52,coco!$A$85:$GG$106,coco!AQ$107,0)</f>
        <v>0</v>
      </c>
      <c r="AR160">
        <f>1.010852*VLOOKUP('Munka - y=xi'!AT52,coco!$A$85:$GG$106,coco!AR$107,0)</f>
        <v>0</v>
      </c>
      <c r="AS160">
        <f>1.010852*VLOOKUP('Munka - y=xi'!AU52,coco!$A$85:$GG$106,coco!AS$107,0)</f>
        <v>0</v>
      </c>
      <c r="AT160">
        <f>1.010852*VLOOKUP('Munka - y=xi'!AV52,coco!$A$85:$GG$106,coco!AT$107,0)</f>
        <v>0</v>
      </c>
      <c r="AU160">
        <f>1.010852*VLOOKUP('Munka - y=xi'!AW52,coco!$A$85:$GG$106,coco!AU$107,0)</f>
        <v>0</v>
      </c>
      <c r="AV160">
        <f>1.010852*VLOOKUP('Munka - y=xi'!AX52,coco!$A$85:$GG$106,coco!AV$107,0)</f>
        <v>0</v>
      </c>
      <c r="AW160">
        <f>1.010852*VLOOKUP('Munka - y=xi'!AY52,coco!$A$85:$GG$106,coco!AW$107,0)</f>
        <v>0</v>
      </c>
      <c r="AX160">
        <f>1.010852*VLOOKUP('Munka - y=xi'!AZ52,coco!$A$85:$GG$106,coco!AX$107,0)</f>
        <v>0</v>
      </c>
      <c r="AY160">
        <f>1.010852*VLOOKUP('Munka - y=xi'!BA52,coco!$A$85:$GG$106,coco!AY$107,0)</f>
        <v>0</v>
      </c>
      <c r="AZ160">
        <f>1.010852*VLOOKUP('Munka - y=xi'!BB52,coco!$A$85:$GG$106,coco!AZ$107,0)</f>
        <v>0</v>
      </c>
      <c r="BA160">
        <f>1.010852*VLOOKUP('Munka - y=xi'!BC52,coco!$A$85:$GG$106,coco!BA$107,0)</f>
        <v>0</v>
      </c>
      <c r="BB160">
        <f>1.010852*VLOOKUP('Munka - y=xi'!BD52,coco!$A$85:$GG$106,coco!BB$107,0)</f>
        <v>38.412376000000002</v>
      </c>
      <c r="BC160">
        <f>1.010852*VLOOKUP('Munka - y=xi'!BE52,coco!$A$85:$GG$106,coco!BC$107,0)</f>
        <v>0</v>
      </c>
      <c r="BD160">
        <f>1.010852*VLOOKUP('Munka - y=xi'!BF52,coco!$A$85:$GG$106,coco!BD$107,0)</f>
        <v>0</v>
      </c>
      <c r="BE160">
        <f>1.010852*VLOOKUP('Munka - y=xi'!BG52,coco!$A$85:$GG$106,coco!BE$107,0)</f>
        <v>834.45832600000006</v>
      </c>
      <c r="BF160">
        <f>1.010852*VLOOKUP('Munka - y=xi'!BH52,coco!$A$85:$GG$106,coco!BF$107,0)</f>
        <v>0</v>
      </c>
      <c r="BG160">
        <f>1.010852*VLOOKUP('Munka - y=xi'!BI52,coco!$A$85:$GG$106,coco!BG$107,0)</f>
        <v>0</v>
      </c>
      <c r="BH160">
        <f>1.010852*VLOOKUP('Munka - y=xi'!BJ52,coco!$A$85:$GG$106,coco!BH$107,0)</f>
        <v>0</v>
      </c>
      <c r="BI160">
        <f>1.010852*VLOOKUP('Munka - y=xi'!BK52,coco!$A$85:$GG$106,coco!BI$107,0)</f>
        <v>0</v>
      </c>
      <c r="BJ160">
        <f>1.010852*VLOOKUP('Munka - y=xi'!BL52,coco!$A$85:$GG$106,coco!BJ$107,0)</f>
        <v>205.20295600000003</v>
      </c>
      <c r="BK160">
        <f>1.010852*VLOOKUP('Munka - y=xi'!BM52,coco!$A$85:$GG$106,coco!BK$107,0)</f>
        <v>0</v>
      </c>
      <c r="BL160">
        <f>1.010852*VLOOKUP('Munka - y=xi'!BN52,coco!$A$85:$GG$106,coco!BL$107,0)</f>
        <v>0</v>
      </c>
      <c r="BM160">
        <f>1.010852*VLOOKUP('Munka - y=xi'!BO52,coco!$A$85:$GG$106,coco!BM$107,0)</f>
        <v>0</v>
      </c>
      <c r="BN160">
        <f>1.010852*VLOOKUP('Munka - y=xi'!BP52,coco!$A$85:$GG$106,coco!BN$107,0)</f>
        <v>0</v>
      </c>
      <c r="BO160">
        <f>1.010852*VLOOKUP('Munka - y=xi'!BQ52,coco!$A$85:$GG$106,coco!BO$107,0)</f>
        <v>0</v>
      </c>
      <c r="BP160">
        <f>1.010852*VLOOKUP('Munka - y=xi'!BR52,coco!$A$85:$GG$106,coco!BP$107,0)</f>
        <v>0</v>
      </c>
      <c r="BQ160">
        <f>1.010852*VLOOKUP('Munka - y=xi'!BS52,coco!$A$85:$GG$106,coco!BQ$107,0)</f>
        <v>0</v>
      </c>
      <c r="BR160">
        <f>1.010852*VLOOKUP('Munka - y=xi'!BT52,coco!$A$85:$GG$106,coco!BR$107,0)</f>
        <v>0</v>
      </c>
      <c r="BS160">
        <f>1.010852*VLOOKUP('Munka - y=xi'!BU52,coco!$A$85:$GG$106,coco!BS$107,0)</f>
        <v>0</v>
      </c>
      <c r="BT160">
        <f>1.010852*VLOOKUP('Munka - y=xi'!BV52,coco!$A$85:$GG$106,coco!BT$107,0)</f>
        <v>0</v>
      </c>
      <c r="BU160">
        <f>1.010852*VLOOKUP('Munka - y=xi'!BW52,coco!$A$85:$GG$106,coco!BU$107,0)</f>
        <v>0</v>
      </c>
      <c r="BV160">
        <f>1.010852*VLOOKUP('Munka - y=xi'!BX52,coco!$A$85:$GG$106,coco!BV$107,0)</f>
        <v>18.195336000000001</v>
      </c>
      <c r="BW160">
        <f>1.010852*VLOOKUP('Munka - y=xi'!BY52,coco!$A$85:$GG$106,coco!BW$107,0)</f>
        <v>0</v>
      </c>
      <c r="BX160">
        <f>1.010852*VLOOKUP('Munka - y=xi'!BZ52,coco!$A$85:$GG$106,coco!BX$107,0)</f>
        <v>0</v>
      </c>
      <c r="BY160">
        <f>1.010852*VLOOKUP('Munka - y=xi'!CA52,coco!$A$85:$GG$106,coco!BY$107,0)</f>
        <v>0</v>
      </c>
      <c r="BZ160">
        <f>1.010852*VLOOKUP('Munka - y=xi'!CB52,coco!$A$85:$GG$106,coco!BZ$107,0)</f>
        <v>0</v>
      </c>
      <c r="CA160">
        <f>1.010852*VLOOKUP('Munka - y=xi'!CC52,coco!$A$85:$GG$106,coco!CA$107,0)</f>
        <v>0</v>
      </c>
      <c r="CB160">
        <f>1.010852*VLOOKUP('Munka - y=xi'!CD52,coco!$A$85:$GG$106,coco!CB$107,0)</f>
        <v>0</v>
      </c>
      <c r="CC160">
        <f>1.010852*VLOOKUP('Munka - y=xi'!CE52,coco!$A$85:$GG$106,coco!CC$107,0)</f>
        <v>0</v>
      </c>
      <c r="CD160">
        <f>1.010852*VLOOKUP('Munka - y=xi'!CF52,coco!$A$85:$GG$106,coco!CD$107,0)</f>
        <v>0</v>
      </c>
      <c r="CE160">
        <f>1.010852*VLOOKUP('Munka - y=xi'!CG52,coco!$A$85:$GG$106,coco!CE$107,0)</f>
        <v>0</v>
      </c>
      <c r="CF160">
        <f>1.010852*VLOOKUP('Munka - y=xi'!CH52,coco!$A$85:$GG$106,coco!CF$107,0)</f>
        <v>0</v>
      </c>
      <c r="CG160">
        <f>1.010852*VLOOKUP('Munka - y=xi'!CI52,coco!$A$85:$GG$106,coco!CG$107,0)</f>
        <v>0</v>
      </c>
      <c r="CH160">
        <f>1.010852*VLOOKUP('Munka - y=xi'!CJ52,coco!$A$85:$GG$106,coco!CH$107,0)</f>
        <v>0</v>
      </c>
      <c r="CI160">
        <f>1.010852*VLOOKUP('Munka - y=xi'!CK52,coco!$A$85:$GG$106,coco!CI$107,0)</f>
        <v>0</v>
      </c>
      <c r="CJ160">
        <f>1.010852*VLOOKUP('Munka - y=xi'!CL52,coco!$A$85:$GG$106,coco!CJ$107,0)</f>
        <v>0</v>
      </c>
      <c r="CK160">
        <f>1.010852*VLOOKUP('Munka - y=xi'!CM52,coco!$A$85:$GG$106,coco!CK$107,0)</f>
        <v>0</v>
      </c>
      <c r="CL160">
        <f>1.010852*VLOOKUP('Munka - y=xi'!CN52,coco!$A$85:$GG$106,coco!CL$107,0)</f>
        <v>0</v>
      </c>
      <c r="CM160">
        <f>1.010852*VLOOKUP('Munka - y=xi'!CO52,coco!$A$85:$GG$106,coco!CM$107,0)</f>
        <v>0</v>
      </c>
      <c r="CN160">
        <f>1.010852*VLOOKUP('Munka - y=xi'!CP52,coco!$A$85:$GG$106,coco!CN$107,0)</f>
        <v>0</v>
      </c>
      <c r="CO160">
        <f>1.010852*VLOOKUP('Munka - y=xi'!CQ52,coco!$A$85:$GG$106,coco!CO$107,0)</f>
        <v>18.195336000000001</v>
      </c>
      <c r="CP160">
        <f>1.010852*VLOOKUP('Munka - y=xi'!CR52,coco!$A$85:$GG$106,coco!CP$107,0)</f>
        <v>0</v>
      </c>
      <c r="CQ160">
        <f>1.010852*VLOOKUP('Munka - y=xi'!CS52,coco!$A$85:$GG$106,coco!CQ$107,0)</f>
        <v>0</v>
      </c>
      <c r="CR160">
        <f>1.010852*VLOOKUP('Munka - y=xi'!CT52,coco!$A$85:$GG$106,coco!CR$107,0)</f>
        <v>0</v>
      </c>
      <c r="CS160">
        <f>1.010852*VLOOKUP('Munka - y=xi'!CU52,coco!$A$85:$GG$106,coco!CS$107,0)</f>
        <v>0</v>
      </c>
      <c r="CT160">
        <f>1.010852*VLOOKUP('Munka - y=xi'!CV52,coco!$A$85:$GG$106,coco!CT$107,0)</f>
        <v>8.0868160000000007</v>
      </c>
      <c r="CU160">
        <f>1.010852*VLOOKUP('Munka - y=xi'!CW52,coco!$A$85:$GG$106,coco!CU$107,0)</f>
        <v>0</v>
      </c>
      <c r="CV160">
        <f>1.010852*VLOOKUP('Munka - y=xi'!CX52,coco!$A$85:$GG$106,coco!CV$107,0)</f>
        <v>0</v>
      </c>
      <c r="CW160">
        <f>1.010852*VLOOKUP('Munka - y=xi'!CY52,coco!$A$85:$GG$106,coco!CW$107,0)</f>
        <v>0</v>
      </c>
      <c r="CX160">
        <f>1.010852*VLOOKUP('Munka - y=xi'!CZ52,coco!$A$85:$GG$106,coco!CX$107,0)</f>
        <v>0</v>
      </c>
      <c r="CY160">
        <f>1.010852*VLOOKUP('Munka - y=xi'!DA52,coco!$A$85:$GG$106,coco!CY$107,0)</f>
        <v>0</v>
      </c>
      <c r="CZ160">
        <f>1.010852*VLOOKUP('Munka - y=xi'!DB52,coco!$A$85:$GG$106,coco!CZ$107,0)</f>
        <v>0</v>
      </c>
      <c r="DA160">
        <f>1.010852*VLOOKUP('Munka - y=xi'!DC52,coco!$A$85:$GG$106,coco!DA$107,0)</f>
        <v>0</v>
      </c>
      <c r="DB160">
        <f>1.010852*VLOOKUP('Munka - y=xi'!DD52,coco!$A$85:$GG$106,coco!DB$107,0)</f>
        <v>0</v>
      </c>
      <c r="DC160">
        <f>1.010852*VLOOKUP('Munka - y=xi'!DE52,coco!$A$85:$GG$106,coco!DC$107,0)</f>
        <v>0</v>
      </c>
      <c r="DD160">
        <f>1.010852*VLOOKUP('Munka - y=xi'!DF52,coco!$A$85:$GG$106,coco!DD$107,0)</f>
        <v>0</v>
      </c>
      <c r="DE160">
        <f>1.010852*VLOOKUP('Munka - y=xi'!DG52,coco!$A$85:$GG$106,coco!DE$107,0)</f>
        <v>0</v>
      </c>
      <c r="DF160">
        <f>1.010852*VLOOKUP('Munka - y=xi'!DH52,coco!$A$85:$GG$106,coco!DF$107,0)</f>
        <v>0</v>
      </c>
      <c r="DG160">
        <f>1.010852*VLOOKUP('Munka - y=xi'!DI52,coco!$A$85:$GG$106,coco!DG$107,0)</f>
        <v>0</v>
      </c>
      <c r="DH160">
        <f>1.010852*VLOOKUP('Munka - y=xi'!DJ52,coco!$A$85:$GG$106,coco!DH$107,0)</f>
        <v>0</v>
      </c>
      <c r="DI160">
        <f>1.010852*VLOOKUP('Munka - y=xi'!DK52,coco!$A$85:$GG$106,coco!DI$107,0)</f>
        <v>0</v>
      </c>
      <c r="DJ160">
        <f>1.010852*VLOOKUP('Munka - y=xi'!DL52,coco!$A$85:$GG$106,coco!DJ$107,0)</f>
        <v>0</v>
      </c>
      <c r="DK160">
        <f>1.010852*VLOOKUP('Munka - y=xi'!DM52,coco!$A$85:$GG$106,coco!DK$107,0)</f>
        <v>0</v>
      </c>
      <c r="DL160">
        <f>1.010852*VLOOKUP('Munka - y=xi'!DN52,coco!$A$85:$GG$106,coco!DL$107,0)</f>
        <v>0</v>
      </c>
      <c r="DM160">
        <f>1.010852*VLOOKUP('Munka - y=xi'!DO52,coco!$A$85:$GG$106,coco!DM$107,0)</f>
        <v>0</v>
      </c>
      <c r="DN160">
        <f>1.010852*VLOOKUP('Munka - y=xi'!DP52,coco!$A$85:$GG$106,coco!DN$107,0)</f>
        <v>0</v>
      </c>
      <c r="DO160">
        <f>1.010852*VLOOKUP('Munka - y=xi'!DQ52,coco!$A$85:$GG$106,coco!DO$107,0)</f>
        <v>0</v>
      </c>
      <c r="DP160">
        <f>1.010852*VLOOKUP('Munka - y=xi'!DR52,coco!$A$85:$GG$106,coco!DP$107,0)</f>
        <v>0</v>
      </c>
      <c r="DQ160">
        <f>1.010852*VLOOKUP('Munka - y=xi'!DS52,coco!$A$85:$GG$106,coco!DQ$107,0)</f>
        <v>0</v>
      </c>
      <c r="DR160">
        <f>1.010852*VLOOKUP('Munka - y=xi'!DT52,coco!$A$85:$GG$106,coco!DR$107,0)</f>
        <v>0</v>
      </c>
      <c r="DS160">
        <f>1.010852*VLOOKUP('Munka - y=xi'!DU52,coco!$A$85:$GG$106,coco!DS$107,0)</f>
        <v>0</v>
      </c>
      <c r="DT160">
        <f>1.010852*VLOOKUP('Munka - y=xi'!DV52,coco!$A$85:$GG$106,coco!DT$107,0)</f>
        <v>0</v>
      </c>
      <c r="DU160">
        <f>1.010852*VLOOKUP('Munka - y=xi'!DW52,coco!$A$85:$GG$106,coco!DU$107,0)</f>
        <v>0</v>
      </c>
      <c r="DV160">
        <f>1.010852*VLOOKUP('Munka - y=xi'!DX52,coco!$A$85:$GG$106,coco!DV$107,0)</f>
        <v>0</v>
      </c>
      <c r="DW160">
        <f>1.010852*VLOOKUP('Munka - y=xi'!DY52,coco!$A$85:$GG$106,coco!DW$107,0)</f>
        <v>0</v>
      </c>
      <c r="DX160">
        <f>1.010852*VLOOKUP('Munka - y=xi'!DZ52,coco!$A$85:$GG$106,coco!DX$107,0)</f>
        <v>0</v>
      </c>
      <c r="DY160">
        <f>1.010852*VLOOKUP('Munka - y=xi'!EA52,coco!$A$85:$GG$106,coco!DY$107,0)</f>
        <v>0</v>
      </c>
      <c r="DZ160">
        <f>1.010852*VLOOKUP('Munka - y=xi'!EB52,coco!$A$85:$GG$106,coco!DZ$107,0)</f>
        <v>0</v>
      </c>
      <c r="EA160">
        <f>1.010852*VLOOKUP('Munka - y=xi'!EC52,coco!$A$85:$GG$106,coco!EA$107,0)</f>
        <v>0</v>
      </c>
      <c r="EB160">
        <f>1.010852*VLOOKUP('Munka - y=xi'!ED52,coco!$A$85:$GG$106,coco!EB$107,0)</f>
        <v>0</v>
      </c>
      <c r="EC160">
        <f>1.010852*VLOOKUP('Munka - y=xi'!EE52,coco!$A$85:$GG$106,coco!EC$107,0)</f>
        <v>0</v>
      </c>
      <c r="ED160">
        <f>1.010852*VLOOKUP('Munka - y=xi'!EF52,coco!$A$85:$GG$106,coco!ED$107,0)</f>
        <v>0</v>
      </c>
      <c r="EE160">
        <f>1.010852*VLOOKUP('Munka - y=xi'!EG52,coco!$A$85:$GG$106,coco!EE$107,0)</f>
        <v>0</v>
      </c>
      <c r="EF160">
        <f>1.010852*VLOOKUP('Munka - y=xi'!EH52,coco!$A$85:$GG$106,coco!EF$107,0)</f>
        <v>0</v>
      </c>
      <c r="EG160">
        <f>1.010852*VLOOKUP('Munka - y=xi'!EI52,coco!$A$85:$GG$106,coco!EG$107,0)</f>
        <v>0</v>
      </c>
      <c r="EH160">
        <f>1.010852*VLOOKUP('Munka - y=xi'!EJ52,coco!$A$85:$GG$106,coco!EH$107,0)</f>
        <v>0</v>
      </c>
      <c r="EI160">
        <f>1.010852*VLOOKUP('Munka - y=xi'!EK52,coco!$A$85:$GG$106,coco!EI$107,0)</f>
        <v>0</v>
      </c>
      <c r="EJ160">
        <f>1.010852*VLOOKUP('Munka - y=xi'!EL52,coco!$A$85:$GG$106,coco!EJ$107,0)</f>
        <v>0</v>
      </c>
      <c r="EK160">
        <f>1.010852*VLOOKUP('Munka - y=xi'!EM52,coco!$A$85:$GG$106,coco!EK$107,0)</f>
        <v>3.5379820000000004</v>
      </c>
      <c r="EL160">
        <f>1.010852*VLOOKUP('Munka - y=xi'!EN52,coco!$A$85:$GG$106,coco!EL$107,0)</f>
        <v>0</v>
      </c>
      <c r="EM160">
        <f>1.010852*VLOOKUP('Munka - y=xi'!EO52,coco!$A$85:$GG$106,coco!EM$107,0)</f>
        <v>0</v>
      </c>
      <c r="EN160">
        <f>1.010852*VLOOKUP('Munka - y=xi'!EP52,coco!$A$85:$GG$106,coco!EN$107,0)</f>
        <v>0</v>
      </c>
      <c r="EO160">
        <f>1.010852*VLOOKUP('Munka - y=xi'!EQ52,coco!$A$85:$GG$106,coco!EO$107,0)</f>
        <v>0</v>
      </c>
      <c r="EP160">
        <f>1.010852*VLOOKUP('Munka - y=xi'!ER52,coco!$A$85:$GG$106,coco!EP$107,0)</f>
        <v>0</v>
      </c>
      <c r="EQ160">
        <f>1.010852*VLOOKUP('Munka - y=xi'!ES52,coco!$A$85:$GG$106,coco!EQ$107,0)</f>
        <v>0</v>
      </c>
      <c r="ER160">
        <f>1.010852*VLOOKUP('Munka - y=xi'!ET52,coco!$A$85:$GG$106,coco!ER$107,0)</f>
        <v>0</v>
      </c>
      <c r="ES160">
        <f>1.010852*VLOOKUP('Munka - y=xi'!EU52,coco!$A$85:$GG$106,coco!ES$107,0)</f>
        <v>0</v>
      </c>
      <c r="ET160">
        <f>1.010852*VLOOKUP('Munka - y=xi'!EV52,coco!$A$85:$GG$106,coco!ET$107,0)</f>
        <v>0</v>
      </c>
      <c r="EU160">
        <f>1.010852*VLOOKUP('Munka - y=xi'!EW52,coco!$A$85:$GG$106,coco!EU$107,0)</f>
        <v>0</v>
      </c>
      <c r="EV160">
        <f>1.010852*VLOOKUP('Munka - y=xi'!EX52,coco!$A$85:$GG$106,coco!EV$107,0)</f>
        <v>0</v>
      </c>
      <c r="EW160">
        <f>1.010852*VLOOKUP('Munka - y=xi'!EY52,coco!$A$85:$GG$106,coco!EW$107,0)</f>
        <v>0</v>
      </c>
      <c r="EX160">
        <f>1.010852*VLOOKUP('Munka - y=xi'!EZ52,coco!$A$85:$GG$106,coco!EX$107,0)</f>
        <v>0</v>
      </c>
      <c r="EY160">
        <f>1.010852*VLOOKUP('Munka - y=xi'!FA52,coco!$A$85:$GG$106,coco!EY$107,0)</f>
        <v>0</v>
      </c>
      <c r="EZ160">
        <f>1.010852*VLOOKUP('Munka - y=xi'!FB52,coco!$A$85:$GG$106,coco!EZ$107,0)</f>
        <v>0</v>
      </c>
      <c r="FA160">
        <f>1.010852*VLOOKUP('Munka - y=xi'!FC52,coco!$A$85:$GG$106,coco!FA$107,0)</f>
        <v>33.358116000000003</v>
      </c>
      <c r="FB160">
        <f>1.010852*VLOOKUP('Munka - y=xi'!FD52,coco!$A$85:$GG$106,coco!FB$107,0)</f>
        <v>0</v>
      </c>
      <c r="FC160">
        <f>1.010852*VLOOKUP('Munka - y=xi'!FE52,coco!$A$85:$GG$106,coco!FC$107,0)</f>
        <v>0</v>
      </c>
      <c r="FD160">
        <f>1.010852*VLOOKUP('Munka - y=xi'!FF52,coco!$A$85:$GG$106,coco!FD$107,0)</f>
        <v>0</v>
      </c>
      <c r="FE160">
        <f>1.010852*VLOOKUP('Munka - y=xi'!FG52,coco!$A$85:$GG$106,coco!FE$107,0)</f>
        <v>0</v>
      </c>
      <c r="FF160">
        <f>1.010852*VLOOKUP('Munka - y=xi'!FH52,coco!$A$85:$GG$106,coco!FF$107,0)</f>
        <v>0</v>
      </c>
      <c r="FG160">
        <f>1.010852*VLOOKUP('Munka - y=xi'!FI52,coco!$A$85:$GG$106,coco!FG$107,0)</f>
        <v>0</v>
      </c>
      <c r="FH160">
        <f>1.010852*VLOOKUP('Munka - y=xi'!FJ52,coco!$A$85:$GG$106,coco!FH$107,0)</f>
        <v>22.238744000000001</v>
      </c>
      <c r="FI160">
        <f>1.010852*VLOOKUP('Munka - y=xi'!FK52,coco!$A$85:$GG$106,coco!FI$107,0)</f>
        <v>0</v>
      </c>
      <c r="FJ160">
        <f>1.010852*VLOOKUP('Munka - y=xi'!FL52,coco!$A$85:$GG$106,coco!FJ$107,0)</f>
        <v>0</v>
      </c>
      <c r="FK160">
        <f>1.010852*VLOOKUP('Munka - y=xi'!FM52,coco!$A$85:$GG$106,coco!FK$107,0)</f>
        <v>291.63080200000002</v>
      </c>
      <c r="FL160">
        <f>1.010852*VLOOKUP('Munka - y=xi'!FN52,coco!$A$85:$GG$106,coco!FL$107,0)</f>
        <v>0</v>
      </c>
      <c r="FM160">
        <f>1.010852*VLOOKUP('Munka - y=xi'!FO52,coco!$A$85:$GG$106,coco!FM$107,0)</f>
        <v>0</v>
      </c>
      <c r="FN160">
        <f>1.010852*VLOOKUP('Munka - y=xi'!FP52,coco!$A$85:$GG$106,coco!FN$107,0)</f>
        <v>0</v>
      </c>
      <c r="FO160">
        <f>1.010852*VLOOKUP('Munka - y=xi'!FQ52,coco!$A$85:$GG$106,coco!FO$107,0)</f>
        <v>0</v>
      </c>
      <c r="FP160">
        <f>1.010852*VLOOKUP('Munka - y=xi'!FR52,coco!$A$85:$GG$106,coco!FP$107,0)</f>
        <v>0</v>
      </c>
      <c r="FQ160">
        <f>1.010852*VLOOKUP('Munka - y=xi'!FS52,coco!$A$85:$GG$106,coco!FQ$107,0)</f>
        <v>0</v>
      </c>
      <c r="FR160">
        <f>1.010852*VLOOKUP('Munka - y=xi'!FT52,coco!$A$85:$GG$106,coco!FR$107,0)</f>
        <v>0</v>
      </c>
      <c r="FS160">
        <f>1.010852*VLOOKUP('Munka - y=xi'!FU52,coco!$A$85:$GG$106,coco!FS$107,0)</f>
        <v>0</v>
      </c>
      <c r="FT160">
        <f>1.010852*VLOOKUP('Munka - y=xi'!FV52,coco!$A$85:$GG$106,coco!FT$107,0)</f>
        <v>0</v>
      </c>
      <c r="FU160">
        <f>1.010852*VLOOKUP('Munka - y=xi'!FW52,coco!$A$85:$GG$106,coco!FU$107,0)</f>
        <v>0</v>
      </c>
      <c r="FV160">
        <f>1.010852*VLOOKUP('Munka - y=xi'!FX52,coco!$A$85:$GG$106,coco!FV$107,0)</f>
        <v>0</v>
      </c>
      <c r="FW160">
        <f>1.010852*VLOOKUP('Munka - y=xi'!FY52,coco!$A$85:$GG$106,coco!FW$107,0)</f>
        <v>0</v>
      </c>
      <c r="FX160">
        <f>1.010852*VLOOKUP('Munka - y=xi'!FZ52,coco!$A$85:$GG$106,coco!FX$107,0)</f>
        <v>0</v>
      </c>
      <c r="FY160">
        <f>1.010852*VLOOKUP('Munka - y=xi'!GA52,coco!$A$85:$GG$106,coco!FY$107,0)</f>
        <v>0</v>
      </c>
      <c r="FZ160">
        <f>1.010852*VLOOKUP('Munka - y=xi'!GB52,coco!$A$85:$GG$106,coco!FZ$107,0)</f>
        <v>0</v>
      </c>
      <c r="GA160">
        <f>1.010852*VLOOKUP('Munka - y=xi'!GC52,coco!$A$85:$GG$106,coco!GA$107,0)</f>
        <v>0</v>
      </c>
      <c r="GB160">
        <f>1.010852*VLOOKUP('Munka - y=xi'!GD52,coco!$A$85:$GG$106,coco!GB$107,0)</f>
        <v>0</v>
      </c>
      <c r="GC160">
        <f>1.010852*VLOOKUP('Munka - y=xi'!GE52,coco!$A$85:$GG$106,coco!GC$107,0)</f>
        <v>0</v>
      </c>
      <c r="GD160">
        <f>1.010852*VLOOKUP('Munka - y=xi'!GF52,coco!$A$85:$GG$106,coco!GD$107,0)</f>
        <v>0</v>
      </c>
      <c r="GE160">
        <f>1.010852*VLOOKUP('Munka - y=xi'!GG52,coco!$A$85:$GG$106,coco!GE$107,0)</f>
        <v>0</v>
      </c>
      <c r="GF160">
        <f>1.010852*VLOOKUP('Munka - y=xi'!GH52,coco!$A$85:$GG$106,coco!GF$107,0)</f>
        <v>0</v>
      </c>
      <c r="GG160">
        <f>1.010852*VLOOKUP('Munka - y=xi'!GI52,coco!$A$85:$GG$106,coco!GG$107,0)</f>
        <v>0</v>
      </c>
      <c r="GH160">
        <f t="shared" si="25"/>
        <v>2770.7453320000009</v>
      </c>
      <c r="GI160">
        <f>'Munka - y=xi'!GJ52</f>
        <v>2741</v>
      </c>
      <c r="GJ160">
        <f t="shared" si="26"/>
        <v>-29.745332000000872</v>
      </c>
    </row>
    <row r="161" spans="1:192" hidden="1">
      <c r="A161" t="str">
        <f>'Munka - y=xi'!A53</f>
        <v>Tolmács 2001</v>
      </c>
      <c r="B161">
        <f>1.010852*VLOOKUP('Munka - y=xi'!D53,coco!$A$85:$GG$106,coco!B$107,0)</f>
        <v>0</v>
      </c>
      <c r="C161">
        <f>1.010852*VLOOKUP('Munka - y=xi'!E53,coco!$A$85:$GG$106,coco!C$107,0)</f>
        <v>0</v>
      </c>
      <c r="D161">
        <f>1.010852*VLOOKUP('Munka - y=xi'!F53,coco!$A$85:$GG$106,coco!D$107,0)</f>
        <v>0</v>
      </c>
      <c r="E161">
        <f>1.010852*VLOOKUP('Munka - y=xi'!G53,coco!$A$85:$GG$106,coco!E$107,0)</f>
        <v>0</v>
      </c>
      <c r="F161">
        <f>1.010852*VLOOKUP('Munka - y=xi'!H53,coco!$A$85:$GG$106,coco!F$107,0)</f>
        <v>0</v>
      </c>
      <c r="G161">
        <f>1.010852*VLOOKUP('Munka - y=xi'!I53,coco!$A$85:$GG$106,coco!G$107,0)</f>
        <v>0</v>
      </c>
      <c r="H161">
        <f>1.010852*VLOOKUP('Munka - y=xi'!J53,coco!$A$85:$GG$106,coco!H$107,0)</f>
        <v>0</v>
      </c>
      <c r="I161">
        <f>1.010852*VLOOKUP('Munka - y=xi'!K53,coco!$A$85:$GG$106,coco!I$107,0)</f>
        <v>0</v>
      </c>
      <c r="J161">
        <f>1.010852*VLOOKUP('Munka - y=xi'!L53,coco!$A$85:$GG$106,coco!J$107,0)</f>
        <v>0</v>
      </c>
      <c r="K161">
        <f>1.010852*VLOOKUP('Munka - y=xi'!M53,coco!$A$85:$GG$106,coco!K$107,0)</f>
        <v>0</v>
      </c>
      <c r="L161">
        <f>1.010852*VLOOKUP('Munka - y=xi'!N53,coco!$A$85:$GG$106,coco!L$107,0)</f>
        <v>0</v>
      </c>
      <c r="M161">
        <f>1.010852*VLOOKUP('Munka - y=xi'!O53,coco!$A$85:$GG$106,coco!M$107,0)</f>
        <v>0</v>
      </c>
      <c r="N161">
        <f>1.010852*VLOOKUP('Munka - y=xi'!P53,coco!$A$85:$GG$106,coco!N$107,0)</f>
        <v>42.961210000000001</v>
      </c>
      <c r="O161">
        <f>1.010852*VLOOKUP('Munka - y=xi'!Q53,coco!$A$85:$GG$106,coco!O$107,0)</f>
        <v>315.89125000000001</v>
      </c>
      <c r="P161">
        <f>1.010852*VLOOKUP('Munka - y=xi'!R53,coco!$A$85:$GG$106,coco!P$107,0)</f>
        <v>0</v>
      </c>
      <c r="Q161">
        <f>1.010852*VLOOKUP('Munka - y=xi'!S53,coco!$A$85:$GG$106,coco!Q$107,0)</f>
        <v>0</v>
      </c>
      <c r="R161">
        <f>1.010852*VLOOKUP('Munka - y=xi'!T53,coco!$A$85:$GG$106,coco!R$107,0)</f>
        <v>131.41076000000001</v>
      </c>
      <c r="S161">
        <f>1.010852*VLOOKUP('Munka - y=xi'!U53,coco!$A$85:$GG$106,coco!S$107,0)</f>
        <v>10.613946</v>
      </c>
      <c r="T161">
        <f>1.010852*VLOOKUP('Munka - y=xi'!V53,coco!$A$85:$GG$106,coco!T$107,0)</f>
        <v>245.63703600000002</v>
      </c>
      <c r="U161">
        <f>1.010852*VLOOKUP('Munka - y=xi'!W53,coco!$A$85:$GG$106,coco!U$107,0)</f>
        <v>0</v>
      </c>
      <c r="V161">
        <f>1.010852*VLOOKUP('Munka - y=xi'!X53,coco!$A$85:$GG$106,coco!V$107,0)</f>
        <v>0</v>
      </c>
      <c r="W161">
        <f>1.010852*VLOOKUP('Munka - y=xi'!Y53,coco!$A$85:$GG$106,coco!W$107,0)</f>
        <v>0</v>
      </c>
      <c r="X161">
        <f>1.010852*VLOOKUP('Munka - y=xi'!Z53,coco!$A$85:$GG$106,coco!X$107,0)</f>
        <v>0</v>
      </c>
      <c r="Y161">
        <f>1.010852*VLOOKUP('Munka - y=xi'!AA53,coco!$A$85:$GG$106,coco!Y$107,0)</f>
        <v>0</v>
      </c>
      <c r="Z161">
        <f>1.010852*VLOOKUP('Munka - y=xi'!AB53,coco!$A$85:$GG$106,coco!Z$107,0)</f>
        <v>0</v>
      </c>
      <c r="AA161">
        <f>1.010852*VLOOKUP('Munka - y=xi'!AC53,coco!$A$85:$GG$106,coco!AA$107,0)</f>
        <v>0</v>
      </c>
      <c r="AB161">
        <f>1.010852*VLOOKUP('Munka - y=xi'!AD53,coco!$A$85:$GG$106,coco!AB$107,0)</f>
        <v>0</v>
      </c>
      <c r="AC161">
        <f>1.010852*VLOOKUP('Munka - y=xi'!AE53,coco!$A$85:$GG$106,coco!AC$107,0)</f>
        <v>0</v>
      </c>
      <c r="AD161">
        <f>1.010852*VLOOKUP('Munka - y=xi'!AF53,coco!$A$85:$GG$106,coco!AD$107,0)</f>
        <v>0</v>
      </c>
      <c r="AE161">
        <f>1.010852*VLOOKUP('Munka - y=xi'!AG53,coco!$A$85:$GG$106,coco!AE$107,0)</f>
        <v>0</v>
      </c>
      <c r="AF161">
        <f>1.010852*VLOOKUP('Munka - y=xi'!AH53,coco!$A$85:$GG$106,coco!AF$107,0)</f>
        <v>0</v>
      </c>
      <c r="AG161">
        <f>1.010852*VLOOKUP('Munka - y=xi'!AI53,coco!$A$85:$GG$106,coco!AG$107,0)</f>
        <v>0</v>
      </c>
      <c r="AH161">
        <f>1.010852*VLOOKUP('Munka - y=xi'!AJ53,coco!$A$85:$GG$106,coco!AH$107,0)</f>
        <v>0</v>
      </c>
      <c r="AI161">
        <f>1.010852*VLOOKUP('Munka - y=xi'!AK53,coco!$A$85:$GG$106,coco!AI$107,0)</f>
        <v>0</v>
      </c>
      <c r="AJ161">
        <f>1.010852*VLOOKUP('Munka - y=xi'!AL53,coco!$A$85:$GG$106,coco!AJ$107,0)</f>
        <v>0</v>
      </c>
      <c r="AK161">
        <f>1.010852*VLOOKUP('Munka - y=xi'!AM53,coco!$A$85:$GG$106,coco!AK$107,0)</f>
        <v>0</v>
      </c>
      <c r="AL161">
        <f>1.010852*VLOOKUP('Munka - y=xi'!AN53,coco!$A$85:$GG$106,coco!AL$107,0)</f>
        <v>0</v>
      </c>
      <c r="AM161">
        <f>1.010852*VLOOKUP('Munka - y=xi'!AO53,coco!$A$85:$GG$106,coco!AM$107,0)</f>
        <v>0</v>
      </c>
      <c r="AN161">
        <f>1.010852*VLOOKUP('Munka - y=xi'!AP53,coco!$A$85:$GG$106,coco!AN$107,0)</f>
        <v>0</v>
      </c>
      <c r="AO161">
        <f>1.010852*VLOOKUP('Munka - y=xi'!AQ53,coco!$A$85:$GG$106,coco!AO$107,0)</f>
        <v>0</v>
      </c>
      <c r="AP161">
        <f>1.010852*VLOOKUP('Munka - y=xi'!AR53,coco!$A$85:$GG$106,coco!AP$107,0)</f>
        <v>0</v>
      </c>
      <c r="AQ161">
        <f>1.010852*VLOOKUP('Munka - y=xi'!AS53,coco!$A$85:$GG$106,coco!AQ$107,0)</f>
        <v>0</v>
      </c>
      <c r="AR161">
        <f>1.010852*VLOOKUP('Munka - y=xi'!AT53,coco!$A$85:$GG$106,coco!AR$107,0)</f>
        <v>0</v>
      </c>
      <c r="AS161">
        <f>1.010852*VLOOKUP('Munka - y=xi'!AU53,coco!$A$85:$GG$106,coco!AS$107,0)</f>
        <v>46.499192000000001</v>
      </c>
      <c r="AT161">
        <f>1.010852*VLOOKUP('Munka - y=xi'!AV53,coco!$A$85:$GG$106,coco!AT$107,0)</f>
        <v>0</v>
      </c>
      <c r="AU161">
        <f>1.010852*VLOOKUP('Munka - y=xi'!AW53,coco!$A$85:$GG$106,coco!AU$107,0)</f>
        <v>146.57354000000001</v>
      </c>
      <c r="AV161">
        <f>1.010852*VLOOKUP('Munka - y=xi'!AX53,coco!$A$85:$GG$106,coco!AV$107,0)</f>
        <v>0</v>
      </c>
      <c r="AW161">
        <f>1.010852*VLOOKUP('Munka - y=xi'!AY53,coco!$A$85:$GG$106,coco!AW$107,0)</f>
        <v>0</v>
      </c>
      <c r="AX161">
        <f>1.010852*VLOOKUP('Munka - y=xi'!AZ53,coco!$A$85:$GG$106,coco!AX$107,0)</f>
        <v>0</v>
      </c>
      <c r="AY161">
        <f>1.010852*VLOOKUP('Munka - y=xi'!BA53,coco!$A$85:$GG$106,coco!AY$107,0)</f>
        <v>0</v>
      </c>
      <c r="AZ161">
        <f>1.010852*VLOOKUP('Munka - y=xi'!BB53,coco!$A$85:$GG$106,coco!AZ$107,0)</f>
        <v>0</v>
      </c>
      <c r="BA161">
        <f>1.010852*VLOOKUP('Munka - y=xi'!BC53,coco!$A$85:$GG$106,coco!BA$107,0)</f>
        <v>0</v>
      </c>
      <c r="BB161">
        <f>1.010852*VLOOKUP('Munka - y=xi'!BD53,coco!$A$85:$GG$106,coco!BB$107,0)</f>
        <v>0</v>
      </c>
      <c r="BC161">
        <f>1.010852*VLOOKUP('Munka - y=xi'!BE53,coco!$A$85:$GG$106,coco!BC$107,0)</f>
        <v>0</v>
      </c>
      <c r="BD161">
        <f>1.010852*VLOOKUP('Munka - y=xi'!BF53,coco!$A$85:$GG$106,coco!BD$107,0)</f>
        <v>0</v>
      </c>
      <c r="BE161">
        <f>1.010852*VLOOKUP('Munka - y=xi'!BG53,coco!$A$85:$GG$106,coco!BE$107,0)</f>
        <v>834.45832600000006</v>
      </c>
      <c r="BF161">
        <f>1.010852*VLOOKUP('Munka - y=xi'!BH53,coco!$A$85:$GG$106,coco!BF$107,0)</f>
        <v>0</v>
      </c>
      <c r="BG161">
        <f>1.010852*VLOOKUP('Munka - y=xi'!BI53,coco!$A$85:$GG$106,coco!BG$107,0)</f>
        <v>0</v>
      </c>
      <c r="BH161">
        <f>1.010852*VLOOKUP('Munka - y=xi'!BJ53,coco!$A$85:$GG$106,coco!BH$107,0)</f>
        <v>0</v>
      </c>
      <c r="BI161">
        <f>1.010852*VLOOKUP('Munka - y=xi'!BK53,coco!$A$85:$GG$106,coco!BI$107,0)</f>
        <v>0</v>
      </c>
      <c r="BJ161">
        <f>1.010852*VLOOKUP('Munka - y=xi'!BL53,coco!$A$85:$GG$106,coco!BJ$107,0)</f>
        <v>205.20295600000003</v>
      </c>
      <c r="BK161">
        <f>1.010852*VLOOKUP('Munka - y=xi'!BM53,coco!$A$85:$GG$106,coco!BK$107,0)</f>
        <v>0</v>
      </c>
      <c r="BL161">
        <f>1.010852*VLOOKUP('Munka - y=xi'!BN53,coco!$A$85:$GG$106,coco!BL$107,0)</f>
        <v>0</v>
      </c>
      <c r="BM161">
        <f>1.010852*VLOOKUP('Munka - y=xi'!BO53,coco!$A$85:$GG$106,coco!BM$107,0)</f>
        <v>0</v>
      </c>
      <c r="BN161">
        <f>1.010852*VLOOKUP('Munka - y=xi'!BP53,coco!$A$85:$GG$106,coco!BN$107,0)</f>
        <v>0</v>
      </c>
      <c r="BO161">
        <f>1.010852*VLOOKUP('Munka - y=xi'!BQ53,coco!$A$85:$GG$106,coco!BO$107,0)</f>
        <v>0</v>
      </c>
      <c r="BP161">
        <f>1.010852*VLOOKUP('Munka - y=xi'!BR53,coco!$A$85:$GG$106,coco!BP$107,0)</f>
        <v>0</v>
      </c>
      <c r="BQ161">
        <f>1.010852*VLOOKUP('Munka - y=xi'!BS53,coco!$A$85:$GG$106,coco!BQ$107,0)</f>
        <v>0</v>
      </c>
      <c r="BR161">
        <f>1.010852*VLOOKUP('Munka - y=xi'!BT53,coco!$A$85:$GG$106,coco!BR$107,0)</f>
        <v>0</v>
      </c>
      <c r="BS161">
        <f>1.010852*VLOOKUP('Munka - y=xi'!BU53,coco!$A$85:$GG$106,coco!BS$107,0)</f>
        <v>0</v>
      </c>
      <c r="BT161">
        <f>1.010852*VLOOKUP('Munka - y=xi'!BV53,coco!$A$85:$GG$106,coco!BT$107,0)</f>
        <v>0</v>
      </c>
      <c r="BU161">
        <f>1.010852*VLOOKUP('Munka - y=xi'!BW53,coco!$A$85:$GG$106,coco!BU$107,0)</f>
        <v>0</v>
      </c>
      <c r="BV161">
        <f>1.010852*VLOOKUP('Munka - y=xi'!BX53,coco!$A$85:$GG$106,coco!BV$107,0)</f>
        <v>0</v>
      </c>
      <c r="BW161">
        <f>1.010852*VLOOKUP('Munka - y=xi'!BY53,coco!$A$85:$GG$106,coco!BW$107,0)</f>
        <v>0</v>
      </c>
      <c r="BX161">
        <f>1.010852*VLOOKUP('Munka - y=xi'!BZ53,coco!$A$85:$GG$106,coco!BX$107,0)</f>
        <v>0</v>
      </c>
      <c r="BY161">
        <f>1.010852*VLOOKUP('Munka - y=xi'!CA53,coco!$A$85:$GG$106,coco!BY$107,0)</f>
        <v>0</v>
      </c>
      <c r="BZ161">
        <f>1.010852*VLOOKUP('Munka - y=xi'!CB53,coco!$A$85:$GG$106,coco!BZ$107,0)</f>
        <v>0</v>
      </c>
      <c r="CA161">
        <f>1.010852*VLOOKUP('Munka - y=xi'!CC53,coco!$A$85:$GG$106,coco!CA$107,0)</f>
        <v>0</v>
      </c>
      <c r="CB161">
        <f>1.010852*VLOOKUP('Munka - y=xi'!CD53,coco!$A$85:$GG$106,coco!CB$107,0)</f>
        <v>0</v>
      </c>
      <c r="CC161">
        <f>1.010852*VLOOKUP('Munka - y=xi'!CE53,coco!$A$85:$GG$106,coco!CC$107,0)</f>
        <v>0</v>
      </c>
      <c r="CD161">
        <f>1.010852*VLOOKUP('Munka - y=xi'!CF53,coco!$A$85:$GG$106,coco!CD$107,0)</f>
        <v>0</v>
      </c>
      <c r="CE161">
        <f>1.010852*VLOOKUP('Munka - y=xi'!CG53,coco!$A$85:$GG$106,coco!CE$107,0)</f>
        <v>0</v>
      </c>
      <c r="CF161">
        <f>1.010852*VLOOKUP('Munka - y=xi'!CH53,coco!$A$85:$GG$106,coco!CF$107,0)</f>
        <v>0</v>
      </c>
      <c r="CG161">
        <f>1.010852*VLOOKUP('Munka - y=xi'!CI53,coco!$A$85:$GG$106,coco!CG$107,0)</f>
        <v>0</v>
      </c>
      <c r="CH161">
        <f>1.010852*VLOOKUP('Munka - y=xi'!CJ53,coco!$A$85:$GG$106,coco!CH$107,0)</f>
        <v>0</v>
      </c>
      <c r="CI161">
        <f>1.010852*VLOOKUP('Munka - y=xi'!CK53,coco!$A$85:$GG$106,coco!CI$107,0)</f>
        <v>0</v>
      </c>
      <c r="CJ161">
        <f>1.010852*VLOOKUP('Munka - y=xi'!CL53,coco!$A$85:$GG$106,coco!CJ$107,0)</f>
        <v>0</v>
      </c>
      <c r="CK161">
        <f>1.010852*VLOOKUP('Munka - y=xi'!CM53,coco!$A$85:$GG$106,coco!CK$107,0)</f>
        <v>0</v>
      </c>
      <c r="CL161">
        <f>1.010852*VLOOKUP('Munka - y=xi'!CN53,coco!$A$85:$GG$106,coco!CL$107,0)</f>
        <v>0</v>
      </c>
      <c r="CM161">
        <f>1.010852*VLOOKUP('Munka - y=xi'!CO53,coco!$A$85:$GG$106,coco!CM$107,0)</f>
        <v>0</v>
      </c>
      <c r="CN161">
        <f>1.010852*VLOOKUP('Munka - y=xi'!CP53,coco!$A$85:$GG$106,coco!CN$107,0)</f>
        <v>0</v>
      </c>
      <c r="CO161">
        <f>1.010852*VLOOKUP('Munka - y=xi'!CQ53,coco!$A$85:$GG$106,coco!CO$107,0)</f>
        <v>18.195336000000001</v>
      </c>
      <c r="CP161">
        <f>1.010852*VLOOKUP('Munka - y=xi'!CR53,coco!$A$85:$GG$106,coco!CP$107,0)</f>
        <v>0</v>
      </c>
      <c r="CQ161">
        <f>1.010852*VLOOKUP('Munka - y=xi'!CS53,coco!$A$85:$GG$106,coco!CQ$107,0)</f>
        <v>0</v>
      </c>
      <c r="CR161">
        <f>1.010852*VLOOKUP('Munka - y=xi'!CT53,coco!$A$85:$GG$106,coco!CR$107,0)</f>
        <v>0</v>
      </c>
      <c r="CS161">
        <f>1.010852*VLOOKUP('Munka - y=xi'!CU53,coco!$A$85:$GG$106,coco!CS$107,0)</f>
        <v>0</v>
      </c>
      <c r="CT161">
        <f>1.010852*VLOOKUP('Munka - y=xi'!CV53,coco!$A$85:$GG$106,coco!CT$107,0)</f>
        <v>0</v>
      </c>
      <c r="CU161">
        <f>1.010852*VLOOKUP('Munka - y=xi'!CW53,coco!$A$85:$GG$106,coco!CU$107,0)</f>
        <v>0</v>
      </c>
      <c r="CV161">
        <f>1.010852*VLOOKUP('Munka - y=xi'!CX53,coco!$A$85:$GG$106,coco!CV$107,0)</f>
        <v>0</v>
      </c>
      <c r="CW161">
        <f>1.010852*VLOOKUP('Munka - y=xi'!CY53,coco!$A$85:$GG$106,coco!CW$107,0)</f>
        <v>0</v>
      </c>
      <c r="CX161">
        <f>1.010852*VLOOKUP('Munka - y=xi'!CZ53,coco!$A$85:$GG$106,coco!CX$107,0)</f>
        <v>0</v>
      </c>
      <c r="CY161">
        <f>1.010852*VLOOKUP('Munka - y=xi'!DA53,coco!$A$85:$GG$106,coco!CY$107,0)</f>
        <v>0</v>
      </c>
      <c r="CZ161">
        <f>1.010852*VLOOKUP('Munka - y=xi'!DB53,coco!$A$85:$GG$106,coco!CZ$107,0)</f>
        <v>0</v>
      </c>
      <c r="DA161">
        <f>1.010852*VLOOKUP('Munka - y=xi'!DC53,coco!$A$85:$GG$106,coco!DA$107,0)</f>
        <v>0</v>
      </c>
      <c r="DB161">
        <f>1.010852*VLOOKUP('Munka - y=xi'!DD53,coco!$A$85:$GG$106,coco!DB$107,0)</f>
        <v>0</v>
      </c>
      <c r="DC161">
        <f>1.010852*VLOOKUP('Munka - y=xi'!DE53,coco!$A$85:$GG$106,coco!DC$107,0)</f>
        <v>0</v>
      </c>
      <c r="DD161">
        <f>1.010852*VLOOKUP('Munka - y=xi'!DF53,coco!$A$85:$GG$106,coco!DD$107,0)</f>
        <v>0</v>
      </c>
      <c r="DE161">
        <f>1.010852*VLOOKUP('Munka - y=xi'!DG53,coco!$A$85:$GG$106,coco!DE$107,0)</f>
        <v>0</v>
      </c>
      <c r="DF161">
        <f>1.010852*VLOOKUP('Munka - y=xi'!DH53,coco!$A$85:$GG$106,coco!DF$107,0)</f>
        <v>0</v>
      </c>
      <c r="DG161">
        <f>1.010852*VLOOKUP('Munka - y=xi'!DI53,coco!$A$85:$GG$106,coco!DG$107,0)</f>
        <v>0</v>
      </c>
      <c r="DH161">
        <f>1.010852*VLOOKUP('Munka - y=xi'!DJ53,coco!$A$85:$GG$106,coco!DH$107,0)</f>
        <v>0</v>
      </c>
      <c r="DI161">
        <f>1.010852*VLOOKUP('Munka - y=xi'!DK53,coco!$A$85:$GG$106,coco!DI$107,0)</f>
        <v>0</v>
      </c>
      <c r="DJ161">
        <f>1.010852*VLOOKUP('Munka - y=xi'!DL53,coco!$A$85:$GG$106,coco!DJ$107,0)</f>
        <v>0</v>
      </c>
      <c r="DK161">
        <f>1.010852*VLOOKUP('Munka - y=xi'!DM53,coco!$A$85:$GG$106,coco!DK$107,0)</f>
        <v>0</v>
      </c>
      <c r="DL161">
        <f>1.010852*VLOOKUP('Munka - y=xi'!DN53,coco!$A$85:$GG$106,coco!DL$107,0)</f>
        <v>0</v>
      </c>
      <c r="DM161">
        <f>1.010852*VLOOKUP('Munka - y=xi'!DO53,coco!$A$85:$GG$106,coco!DM$107,0)</f>
        <v>0</v>
      </c>
      <c r="DN161">
        <f>1.010852*VLOOKUP('Munka - y=xi'!DP53,coco!$A$85:$GG$106,coco!DN$107,0)</f>
        <v>0</v>
      </c>
      <c r="DO161">
        <f>1.010852*VLOOKUP('Munka - y=xi'!DQ53,coco!$A$85:$GG$106,coco!DO$107,0)</f>
        <v>0</v>
      </c>
      <c r="DP161">
        <f>1.010852*VLOOKUP('Munka - y=xi'!DR53,coco!$A$85:$GG$106,coco!DP$107,0)</f>
        <v>0</v>
      </c>
      <c r="DQ161">
        <f>1.010852*VLOOKUP('Munka - y=xi'!DS53,coco!$A$85:$GG$106,coco!DQ$107,0)</f>
        <v>0</v>
      </c>
      <c r="DR161">
        <f>1.010852*VLOOKUP('Munka - y=xi'!DT53,coco!$A$85:$GG$106,coco!DR$107,0)</f>
        <v>0</v>
      </c>
      <c r="DS161">
        <f>1.010852*VLOOKUP('Munka - y=xi'!DU53,coco!$A$85:$GG$106,coco!DS$107,0)</f>
        <v>0</v>
      </c>
      <c r="DT161">
        <f>1.010852*VLOOKUP('Munka - y=xi'!DV53,coco!$A$85:$GG$106,coco!DT$107,0)</f>
        <v>0</v>
      </c>
      <c r="DU161">
        <f>1.010852*VLOOKUP('Munka - y=xi'!DW53,coco!$A$85:$GG$106,coco!DU$107,0)</f>
        <v>0</v>
      </c>
      <c r="DV161">
        <f>1.010852*VLOOKUP('Munka - y=xi'!DX53,coco!$A$85:$GG$106,coco!DV$107,0)</f>
        <v>0</v>
      </c>
      <c r="DW161">
        <f>1.010852*VLOOKUP('Munka - y=xi'!DY53,coco!$A$85:$GG$106,coco!DW$107,0)</f>
        <v>0</v>
      </c>
      <c r="DX161">
        <f>1.010852*VLOOKUP('Munka - y=xi'!DZ53,coco!$A$85:$GG$106,coco!DX$107,0)</f>
        <v>0</v>
      </c>
      <c r="DY161">
        <f>1.010852*VLOOKUP('Munka - y=xi'!EA53,coco!$A$85:$GG$106,coco!DY$107,0)</f>
        <v>0</v>
      </c>
      <c r="DZ161">
        <f>1.010852*VLOOKUP('Munka - y=xi'!EB53,coco!$A$85:$GG$106,coco!DZ$107,0)</f>
        <v>0</v>
      </c>
      <c r="EA161">
        <f>1.010852*VLOOKUP('Munka - y=xi'!EC53,coco!$A$85:$GG$106,coco!EA$107,0)</f>
        <v>0</v>
      </c>
      <c r="EB161">
        <f>1.010852*VLOOKUP('Munka - y=xi'!ED53,coco!$A$85:$GG$106,coco!EB$107,0)</f>
        <v>0</v>
      </c>
      <c r="EC161">
        <f>1.010852*VLOOKUP('Munka - y=xi'!EE53,coco!$A$85:$GG$106,coco!EC$107,0)</f>
        <v>0</v>
      </c>
      <c r="ED161">
        <f>1.010852*VLOOKUP('Munka - y=xi'!EF53,coco!$A$85:$GG$106,coco!ED$107,0)</f>
        <v>0</v>
      </c>
      <c r="EE161">
        <f>1.010852*VLOOKUP('Munka - y=xi'!EG53,coco!$A$85:$GG$106,coco!EE$107,0)</f>
        <v>70.759640000000005</v>
      </c>
      <c r="EF161">
        <f>1.010852*VLOOKUP('Munka - y=xi'!EH53,coco!$A$85:$GG$106,coco!EF$107,0)</f>
        <v>0</v>
      </c>
      <c r="EG161">
        <f>1.010852*VLOOKUP('Munka - y=xi'!EI53,coco!$A$85:$GG$106,coco!EG$107,0)</f>
        <v>0</v>
      </c>
      <c r="EH161">
        <f>1.010852*VLOOKUP('Munka - y=xi'!EJ53,coco!$A$85:$GG$106,coco!EH$107,0)</f>
        <v>0</v>
      </c>
      <c r="EI161">
        <f>1.010852*VLOOKUP('Munka - y=xi'!EK53,coco!$A$85:$GG$106,coco!EI$107,0)</f>
        <v>0</v>
      </c>
      <c r="EJ161">
        <f>1.010852*VLOOKUP('Munka - y=xi'!EL53,coco!$A$85:$GG$106,coco!EJ$107,0)</f>
        <v>0</v>
      </c>
      <c r="EK161">
        <f>1.010852*VLOOKUP('Munka - y=xi'!EM53,coco!$A$85:$GG$106,coco!EK$107,0)</f>
        <v>0</v>
      </c>
      <c r="EL161">
        <f>1.010852*VLOOKUP('Munka - y=xi'!EN53,coco!$A$85:$GG$106,coco!EL$107,0)</f>
        <v>0</v>
      </c>
      <c r="EM161">
        <f>1.010852*VLOOKUP('Munka - y=xi'!EO53,coco!$A$85:$GG$106,coco!EM$107,0)</f>
        <v>0</v>
      </c>
      <c r="EN161">
        <f>1.010852*VLOOKUP('Munka - y=xi'!EP53,coco!$A$85:$GG$106,coco!EN$107,0)</f>
        <v>0</v>
      </c>
      <c r="EO161">
        <f>1.010852*VLOOKUP('Munka - y=xi'!EQ53,coco!$A$85:$GG$106,coco!EO$107,0)</f>
        <v>0</v>
      </c>
      <c r="EP161">
        <f>1.010852*VLOOKUP('Munka - y=xi'!ER53,coco!$A$85:$GG$106,coco!EP$107,0)</f>
        <v>0</v>
      </c>
      <c r="EQ161">
        <f>1.010852*VLOOKUP('Munka - y=xi'!ES53,coco!$A$85:$GG$106,coco!EQ$107,0)</f>
        <v>0</v>
      </c>
      <c r="ER161">
        <f>1.010852*VLOOKUP('Munka - y=xi'!ET53,coco!$A$85:$GG$106,coco!ER$107,0)</f>
        <v>0</v>
      </c>
      <c r="ES161">
        <f>1.010852*VLOOKUP('Munka - y=xi'!EU53,coco!$A$85:$GG$106,coco!ES$107,0)</f>
        <v>0</v>
      </c>
      <c r="ET161">
        <f>1.010852*VLOOKUP('Munka - y=xi'!EV53,coco!$A$85:$GG$106,coco!ET$107,0)</f>
        <v>0</v>
      </c>
      <c r="EU161">
        <f>1.010852*VLOOKUP('Munka - y=xi'!EW53,coco!$A$85:$GG$106,coco!EU$107,0)</f>
        <v>0</v>
      </c>
      <c r="EV161">
        <f>1.010852*VLOOKUP('Munka - y=xi'!EX53,coco!$A$85:$GG$106,coco!EV$107,0)</f>
        <v>0</v>
      </c>
      <c r="EW161">
        <f>1.010852*VLOOKUP('Munka - y=xi'!EY53,coco!$A$85:$GG$106,coco!EW$107,0)</f>
        <v>0</v>
      </c>
      <c r="EX161">
        <f>1.010852*VLOOKUP('Munka - y=xi'!EZ53,coco!$A$85:$GG$106,coco!EX$107,0)</f>
        <v>0</v>
      </c>
      <c r="EY161">
        <f>1.010852*VLOOKUP('Munka - y=xi'!FA53,coco!$A$85:$GG$106,coco!EY$107,0)</f>
        <v>0</v>
      </c>
      <c r="EZ161">
        <f>1.010852*VLOOKUP('Munka - y=xi'!FB53,coco!$A$85:$GG$106,coco!EZ$107,0)</f>
        <v>0</v>
      </c>
      <c r="FA161">
        <f>1.010852*VLOOKUP('Munka - y=xi'!FC53,coco!$A$85:$GG$106,coco!FA$107,0)</f>
        <v>0</v>
      </c>
      <c r="FB161">
        <f>1.010852*VLOOKUP('Munka - y=xi'!FD53,coco!$A$85:$GG$106,coco!FB$107,0)</f>
        <v>0</v>
      </c>
      <c r="FC161">
        <f>1.010852*VLOOKUP('Munka - y=xi'!FE53,coco!$A$85:$GG$106,coco!FC$107,0)</f>
        <v>0</v>
      </c>
      <c r="FD161">
        <f>1.010852*VLOOKUP('Munka - y=xi'!FF53,coco!$A$85:$GG$106,coco!FD$107,0)</f>
        <v>0</v>
      </c>
      <c r="FE161">
        <f>1.010852*VLOOKUP('Munka - y=xi'!FG53,coco!$A$85:$GG$106,coco!FE$107,0)</f>
        <v>0</v>
      </c>
      <c r="FF161">
        <f>1.010852*VLOOKUP('Munka - y=xi'!FH53,coco!$A$85:$GG$106,coco!FF$107,0)</f>
        <v>0</v>
      </c>
      <c r="FG161">
        <f>1.010852*VLOOKUP('Munka - y=xi'!FI53,coco!$A$85:$GG$106,coco!FG$107,0)</f>
        <v>0</v>
      </c>
      <c r="FH161">
        <f>1.010852*VLOOKUP('Munka - y=xi'!FJ53,coco!$A$85:$GG$106,coco!FH$107,0)</f>
        <v>0</v>
      </c>
      <c r="FI161">
        <f>1.010852*VLOOKUP('Munka - y=xi'!FK53,coco!$A$85:$GG$106,coco!FI$107,0)</f>
        <v>0</v>
      </c>
      <c r="FJ161">
        <f>1.010852*VLOOKUP('Munka - y=xi'!FL53,coco!$A$85:$GG$106,coco!FJ$107,0)</f>
        <v>0</v>
      </c>
      <c r="FK161">
        <f>1.010852*VLOOKUP('Munka - y=xi'!FM53,coco!$A$85:$GG$106,coco!FK$107,0)</f>
        <v>291.63080200000002</v>
      </c>
      <c r="FL161">
        <f>1.010852*VLOOKUP('Munka - y=xi'!FN53,coco!$A$85:$GG$106,coco!FL$107,0)</f>
        <v>581.74532600000009</v>
      </c>
      <c r="FM161">
        <f>1.010852*VLOOKUP('Munka - y=xi'!FO53,coco!$A$85:$GG$106,coco!FM$107,0)</f>
        <v>0</v>
      </c>
      <c r="FN161">
        <f>1.010852*VLOOKUP('Munka - y=xi'!FP53,coco!$A$85:$GG$106,coco!FN$107,0)</f>
        <v>0</v>
      </c>
      <c r="FO161">
        <f>1.010852*VLOOKUP('Munka - y=xi'!FQ53,coco!$A$85:$GG$106,coco!FO$107,0)</f>
        <v>0</v>
      </c>
      <c r="FP161">
        <f>1.010852*VLOOKUP('Munka - y=xi'!FR53,coco!$A$85:$GG$106,coco!FP$107,0)</f>
        <v>623.19025800000009</v>
      </c>
      <c r="FQ161">
        <f>1.010852*VLOOKUP('Munka - y=xi'!FS53,coco!$A$85:$GG$106,coco!FQ$107,0)</f>
        <v>0</v>
      </c>
      <c r="FR161">
        <f>1.010852*VLOOKUP('Munka - y=xi'!FT53,coco!$A$85:$GG$106,coco!FR$107,0)</f>
        <v>0</v>
      </c>
      <c r="FS161">
        <f>1.010852*VLOOKUP('Munka - y=xi'!FU53,coco!$A$85:$GG$106,coco!FS$107,0)</f>
        <v>0</v>
      </c>
      <c r="FT161">
        <f>1.010852*VLOOKUP('Munka - y=xi'!FV53,coco!$A$85:$GG$106,coco!FT$107,0)</f>
        <v>0</v>
      </c>
      <c r="FU161">
        <f>1.010852*VLOOKUP('Munka - y=xi'!FW53,coco!$A$85:$GG$106,coco!FU$107,0)</f>
        <v>0</v>
      </c>
      <c r="FV161">
        <f>1.010852*VLOOKUP('Munka - y=xi'!FX53,coco!$A$85:$GG$106,coco!FV$107,0)</f>
        <v>0</v>
      </c>
      <c r="FW161">
        <f>1.010852*VLOOKUP('Munka - y=xi'!FY53,coco!$A$85:$GG$106,coco!FW$107,0)</f>
        <v>0</v>
      </c>
      <c r="FX161">
        <f>1.010852*VLOOKUP('Munka - y=xi'!FZ53,coco!$A$85:$GG$106,coco!FX$107,0)</f>
        <v>0</v>
      </c>
      <c r="FY161">
        <f>1.010852*VLOOKUP('Munka - y=xi'!GA53,coco!$A$85:$GG$106,coco!FY$107,0)</f>
        <v>43.466636000000001</v>
      </c>
      <c r="FZ161">
        <f>1.010852*VLOOKUP('Munka - y=xi'!GB53,coco!$A$85:$GG$106,coco!FZ$107,0)</f>
        <v>0</v>
      </c>
      <c r="GA161">
        <f>1.010852*VLOOKUP('Munka - y=xi'!GC53,coco!$A$85:$GG$106,coco!GA$107,0)</f>
        <v>0</v>
      </c>
      <c r="GB161">
        <f>1.010852*VLOOKUP('Munka - y=xi'!GD53,coco!$A$85:$GG$106,coco!GB$107,0)</f>
        <v>0</v>
      </c>
      <c r="GC161">
        <f>1.010852*VLOOKUP('Munka - y=xi'!GE53,coco!$A$85:$GG$106,coco!GC$107,0)</f>
        <v>0</v>
      </c>
      <c r="GD161">
        <f>1.010852*VLOOKUP('Munka - y=xi'!GF53,coco!$A$85:$GG$106,coco!GD$107,0)</f>
        <v>0</v>
      </c>
      <c r="GE161">
        <f>1.010852*VLOOKUP('Munka - y=xi'!GG53,coco!$A$85:$GG$106,coco!GE$107,0)</f>
        <v>0</v>
      </c>
      <c r="GF161">
        <f>1.010852*VLOOKUP('Munka - y=xi'!GH53,coco!$A$85:$GG$106,coco!GF$107,0)</f>
        <v>0</v>
      </c>
      <c r="GG161">
        <f>1.010852*VLOOKUP('Munka - y=xi'!GI53,coco!$A$85:$GG$106,coco!GG$107,0)</f>
        <v>0</v>
      </c>
      <c r="GH161">
        <f t="shared" si="25"/>
        <v>3608.2362140000009</v>
      </c>
      <c r="GI161">
        <f>'Munka - y=xi'!GJ53</f>
        <v>4013</v>
      </c>
      <c r="GJ161">
        <f t="shared" si="26"/>
        <v>404.76378599999907</v>
      </c>
    </row>
    <row r="162" spans="1:192" hidden="1">
      <c r="A162" t="str">
        <f>'Munka - y=xi'!A54</f>
        <v>Váci 2001</v>
      </c>
      <c r="B162">
        <f>1.010852*VLOOKUP('Munka - y=xi'!D54,coco!$A$85:$GG$106,coco!B$107,0)</f>
        <v>0</v>
      </c>
      <c r="C162">
        <f>1.010852*VLOOKUP('Munka - y=xi'!E54,coco!$A$85:$GG$106,coco!C$107,0)</f>
        <v>0</v>
      </c>
      <c r="D162">
        <f>1.010852*VLOOKUP('Munka - y=xi'!F54,coco!$A$85:$GG$106,coco!D$107,0)</f>
        <v>0</v>
      </c>
      <c r="E162">
        <f>1.010852*VLOOKUP('Munka - y=xi'!G54,coco!$A$85:$GG$106,coco!E$107,0)</f>
        <v>0</v>
      </c>
      <c r="F162">
        <f>1.010852*VLOOKUP('Munka - y=xi'!H54,coco!$A$85:$GG$106,coco!F$107,0)</f>
        <v>0</v>
      </c>
      <c r="G162">
        <f>1.010852*VLOOKUP('Munka - y=xi'!I54,coco!$A$85:$GG$106,coco!G$107,0)</f>
        <v>0</v>
      </c>
      <c r="H162">
        <f>1.010852*VLOOKUP('Munka - y=xi'!J54,coco!$A$85:$GG$106,coco!H$107,0)</f>
        <v>287.08196800000002</v>
      </c>
      <c r="I162">
        <f>1.010852*VLOOKUP('Munka - y=xi'!K54,coco!$A$85:$GG$106,coco!I$107,0)</f>
        <v>0</v>
      </c>
      <c r="J162">
        <f>1.010852*VLOOKUP('Munka - y=xi'!L54,coco!$A$85:$GG$106,coco!J$107,0)</f>
        <v>0</v>
      </c>
      <c r="K162">
        <f>1.010852*VLOOKUP('Munka - y=xi'!M54,coco!$A$85:$GG$106,coco!K$107,0)</f>
        <v>0</v>
      </c>
      <c r="L162">
        <f>1.010852*VLOOKUP('Munka - y=xi'!N54,coco!$A$85:$GG$106,coco!L$107,0)</f>
        <v>26.787578000000003</v>
      </c>
      <c r="M162">
        <f>1.010852*VLOOKUP('Munka - y=xi'!O54,coco!$A$85:$GG$106,coco!M$107,0)</f>
        <v>0</v>
      </c>
      <c r="N162">
        <f>1.010852*VLOOKUP('Munka - y=xi'!P54,coco!$A$85:$GG$106,coco!N$107,0)</f>
        <v>42.961210000000001</v>
      </c>
      <c r="O162">
        <f>1.010852*VLOOKUP('Munka - y=xi'!Q54,coco!$A$85:$GG$106,coco!O$107,0)</f>
        <v>0</v>
      </c>
      <c r="P162">
        <f>1.010852*VLOOKUP('Munka - y=xi'!R54,coco!$A$85:$GG$106,coco!P$107,0)</f>
        <v>25.776726000000004</v>
      </c>
      <c r="Q162">
        <f>1.010852*VLOOKUP('Munka - y=xi'!S54,coco!$A$85:$GG$106,coco!Q$107,0)</f>
        <v>0</v>
      </c>
      <c r="R162">
        <f>1.010852*VLOOKUP('Munka - y=xi'!T54,coco!$A$85:$GG$106,coco!R$107,0)</f>
        <v>259.28353800000002</v>
      </c>
      <c r="S162">
        <f>1.010852*VLOOKUP('Munka - y=xi'!U54,coco!$A$85:$GG$106,coco!S$107,0)</f>
        <v>74.297622000000004</v>
      </c>
      <c r="T162">
        <f>1.010852*VLOOKUP('Munka - y=xi'!V54,coco!$A$85:$GG$106,coco!T$107,0)</f>
        <v>0</v>
      </c>
      <c r="U162">
        <f>1.010852*VLOOKUP('Munka - y=xi'!W54,coco!$A$85:$GG$106,coco!U$107,0)</f>
        <v>0</v>
      </c>
      <c r="V162">
        <f>1.010852*VLOOKUP('Munka - y=xi'!X54,coco!$A$85:$GG$106,coco!V$107,0)</f>
        <v>0</v>
      </c>
      <c r="W162">
        <f>1.010852*VLOOKUP('Munka - y=xi'!Y54,coco!$A$85:$GG$106,coco!W$107,0)</f>
        <v>0</v>
      </c>
      <c r="X162">
        <f>1.010852*VLOOKUP('Munka - y=xi'!Z54,coco!$A$85:$GG$106,coco!X$107,0)</f>
        <v>23.249596</v>
      </c>
      <c r="Y162">
        <f>1.010852*VLOOKUP('Munka - y=xi'!AA54,coco!$A$85:$GG$106,coco!Y$107,0)</f>
        <v>120.29138800000001</v>
      </c>
      <c r="Z162">
        <f>1.010852*VLOOKUP('Munka - y=xi'!AB54,coco!$A$85:$GG$106,coco!Z$107,0)</f>
        <v>0</v>
      </c>
      <c r="AA162">
        <f>1.010852*VLOOKUP('Munka - y=xi'!AC54,coco!$A$85:$GG$106,coco!AA$107,0)</f>
        <v>0</v>
      </c>
      <c r="AB162">
        <f>1.010852*VLOOKUP('Munka - y=xi'!AD54,coco!$A$85:$GG$106,coco!AB$107,0)</f>
        <v>0</v>
      </c>
      <c r="AC162">
        <f>1.010852*VLOOKUP('Munka - y=xi'!AE54,coco!$A$85:$GG$106,coco!AC$107,0)</f>
        <v>0</v>
      </c>
      <c r="AD162">
        <f>1.010852*VLOOKUP('Munka - y=xi'!AF54,coco!$A$85:$GG$106,coco!AD$107,0)</f>
        <v>0</v>
      </c>
      <c r="AE162">
        <f>1.010852*VLOOKUP('Munka - y=xi'!AG54,coco!$A$85:$GG$106,coco!AE$107,0)</f>
        <v>0</v>
      </c>
      <c r="AF162">
        <f>1.010852*VLOOKUP('Munka - y=xi'!AH54,coco!$A$85:$GG$106,coco!AF$107,0)</f>
        <v>0</v>
      </c>
      <c r="AG162">
        <f>1.010852*VLOOKUP('Munka - y=xi'!AI54,coco!$A$85:$GG$106,coco!AG$107,0)</f>
        <v>0</v>
      </c>
      <c r="AH162">
        <f>1.010852*VLOOKUP('Munka - y=xi'!AJ54,coco!$A$85:$GG$106,coco!AH$107,0)</f>
        <v>0</v>
      </c>
      <c r="AI162">
        <f>1.010852*VLOOKUP('Munka - y=xi'!AK54,coco!$A$85:$GG$106,coco!AI$107,0)</f>
        <v>0</v>
      </c>
      <c r="AJ162">
        <f>1.010852*VLOOKUP('Munka - y=xi'!AL54,coco!$A$85:$GG$106,coco!AJ$107,0)</f>
        <v>0</v>
      </c>
      <c r="AK162">
        <f>1.010852*VLOOKUP('Munka - y=xi'!AM54,coco!$A$85:$GG$106,coco!AK$107,0)</f>
        <v>0</v>
      </c>
      <c r="AL162">
        <f>1.010852*VLOOKUP('Munka - y=xi'!AN54,coco!$A$85:$GG$106,coco!AL$107,0)</f>
        <v>0</v>
      </c>
      <c r="AM162">
        <f>1.010852*VLOOKUP('Munka - y=xi'!AO54,coco!$A$85:$GG$106,coco!AM$107,0)</f>
        <v>37.906950000000002</v>
      </c>
      <c r="AN162">
        <f>1.010852*VLOOKUP('Munka - y=xi'!AP54,coco!$A$85:$GG$106,coco!AN$107,0)</f>
        <v>0</v>
      </c>
      <c r="AO162">
        <f>1.010852*VLOOKUP('Munka - y=xi'!AQ54,coco!$A$85:$GG$106,coco!AO$107,0)</f>
        <v>0</v>
      </c>
      <c r="AP162">
        <f>1.010852*VLOOKUP('Munka - y=xi'!AR54,coco!$A$85:$GG$106,coco!AP$107,0)</f>
        <v>0</v>
      </c>
      <c r="AQ162">
        <f>1.010852*VLOOKUP('Munka - y=xi'!AS54,coco!$A$85:$GG$106,coco!AQ$107,0)</f>
        <v>0</v>
      </c>
      <c r="AR162">
        <f>1.010852*VLOOKUP('Munka - y=xi'!AT54,coco!$A$85:$GG$106,coco!AR$107,0)</f>
        <v>2.5271300000000001</v>
      </c>
      <c r="AS162">
        <f>1.010852*VLOOKUP('Munka - y=xi'!AU54,coco!$A$85:$GG$106,coco!AS$107,0)</f>
        <v>47.510044000000001</v>
      </c>
      <c r="AT162">
        <f>1.010852*VLOOKUP('Munka - y=xi'!AV54,coco!$A$85:$GG$106,coco!AT$107,0)</f>
        <v>0</v>
      </c>
      <c r="AU162">
        <f>1.010852*VLOOKUP('Munka - y=xi'!AW54,coco!$A$85:$GG$106,coco!AU$107,0)</f>
        <v>146.57354000000001</v>
      </c>
      <c r="AV162">
        <f>1.010852*VLOOKUP('Munka - y=xi'!AX54,coco!$A$85:$GG$106,coco!AV$107,0)</f>
        <v>74.803048000000004</v>
      </c>
      <c r="AW162">
        <f>1.010852*VLOOKUP('Munka - y=xi'!AY54,coco!$A$85:$GG$106,coco!AW$107,0)</f>
        <v>0</v>
      </c>
      <c r="AX162">
        <f>1.010852*VLOOKUP('Munka - y=xi'!AZ54,coco!$A$85:$GG$106,coco!AX$107,0)</f>
        <v>0</v>
      </c>
      <c r="AY162">
        <f>1.010852*VLOOKUP('Munka - y=xi'!BA54,coco!$A$85:$GG$106,coco!AY$107,0)</f>
        <v>0</v>
      </c>
      <c r="AZ162">
        <f>1.010852*VLOOKUP('Munka - y=xi'!BB54,coco!$A$85:$GG$106,coco!AZ$107,0)</f>
        <v>61.661972000000006</v>
      </c>
      <c r="BA162">
        <f>1.010852*VLOOKUP('Munka - y=xi'!BC54,coco!$A$85:$GG$106,coco!BA$107,0)</f>
        <v>0</v>
      </c>
      <c r="BB162">
        <f>1.010852*VLOOKUP('Munka - y=xi'!BD54,coco!$A$85:$GG$106,coco!BB$107,0)</f>
        <v>0</v>
      </c>
      <c r="BC162">
        <f>1.010852*VLOOKUP('Munka - y=xi'!BE54,coco!$A$85:$GG$106,coco!BC$107,0)</f>
        <v>0</v>
      </c>
      <c r="BD162">
        <f>1.010852*VLOOKUP('Munka - y=xi'!BF54,coco!$A$85:$GG$106,coco!BD$107,0)</f>
        <v>0</v>
      </c>
      <c r="BE162">
        <f>1.010852*VLOOKUP('Munka - y=xi'!BG54,coco!$A$85:$GG$106,coco!BE$107,0)</f>
        <v>255.24013000000002</v>
      </c>
      <c r="BF162">
        <f>1.010852*VLOOKUP('Munka - y=xi'!BH54,coco!$A$85:$GG$106,coco!BF$107,0)</f>
        <v>132.42161200000001</v>
      </c>
      <c r="BG162">
        <f>1.010852*VLOOKUP('Munka - y=xi'!BI54,coco!$A$85:$GG$106,coco!BG$107,0)</f>
        <v>0</v>
      </c>
      <c r="BH162">
        <f>1.010852*VLOOKUP('Munka - y=xi'!BJ54,coco!$A$85:$GG$106,coco!BH$107,0)</f>
        <v>1427.323024</v>
      </c>
      <c r="BI162">
        <f>1.010852*VLOOKUP('Munka - y=xi'!BK54,coco!$A$85:$GG$106,coco!BI$107,0)</f>
        <v>0</v>
      </c>
      <c r="BJ162">
        <f>1.010852*VLOOKUP('Munka - y=xi'!BL54,coco!$A$85:$GG$106,coco!BJ$107,0)</f>
        <v>302.24474800000002</v>
      </c>
      <c r="BK162">
        <f>1.010852*VLOOKUP('Munka - y=xi'!BM54,coco!$A$85:$GG$106,coco!BK$107,0)</f>
        <v>20.722466000000001</v>
      </c>
      <c r="BL162">
        <f>1.010852*VLOOKUP('Munka - y=xi'!BN54,coco!$A$85:$GG$106,coco!BL$107,0)</f>
        <v>0</v>
      </c>
      <c r="BM162">
        <f>1.010852*VLOOKUP('Munka - y=xi'!BO54,coco!$A$85:$GG$106,coco!BM$107,0)</f>
        <v>0</v>
      </c>
      <c r="BN162">
        <f>1.010852*VLOOKUP('Munka - y=xi'!BP54,coco!$A$85:$GG$106,coco!BN$107,0)</f>
        <v>0</v>
      </c>
      <c r="BO162">
        <f>1.010852*VLOOKUP('Munka - y=xi'!BQ54,coco!$A$85:$GG$106,coco!BO$107,0)</f>
        <v>0</v>
      </c>
      <c r="BP162">
        <f>1.010852*VLOOKUP('Munka - y=xi'!BR54,coco!$A$85:$GG$106,coco!BP$107,0)</f>
        <v>0</v>
      </c>
      <c r="BQ162">
        <f>1.010852*VLOOKUP('Munka - y=xi'!BS54,coco!$A$85:$GG$106,coco!BQ$107,0)</f>
        <v>1286.30917</v>
      </c>
      <c r="BR162">
        <f>1.010852*VLOOKUP('Munka - y=xi'!BT54,coco!$A$85:$GG$106,coco!BR$107,0)</f>
        <v>0</v>
      </c>
      <c r="BS162">
        <f>1.010852*VLOOKUP('Munka - y=xi'!BU54,coco!$A$85:$GG$106,coco!BS$107,0)</f>
        <v>236.53936800000002</v>
      </c>
      <c r="BT162">
        <f>1.010852*VLOOKUP('Munka - y=xi'!BV54,coco!$A$85:$GG$106,coco!BT$107,0)</f>
        <v>937.56523000000004</v>
      </c>
      <c r="BU162">
        <f>1.010852*VLOOKUP('Munka - y=xi'!BW54,coco!$A$85:$GG$106,coco!BU$107,0)</f>
        <v>0</v>
      </c>
      <c r="BV162">
        <f>1.010852*VLOOKUP('Munka - y=xi'!BX54,coco!$A$85:$GG$106,coco!BV$107,0)</f>
        <v>56.607712000000006</v>
      </c>
      <c r="BW162">
        <f>1.010852*VLOOKUP('Munka - y=xi'!BY54,coco!$A$85:$GG$106,coco!BW$107,0)</f>
        <v>224.40914400000003</v>
      </c>
      <c r="BX162">
        <f>1.010852*VLOOKUP('Munka - y=xi'!BZ54,coco!$A$85:$GG$106,coco!BX$107,0)</f>
        <v>0</v>
      </c>
      <c r="BY162">
        <f>1.010852*VLOOKUP('Munka - y=xi'!CA54,coco!$A$85:$GG$106,coco!BY$107,0)</f>
        <v>29.314708000000003</v>
      </c>
      <c r="BZ162">
        <f>1.010852*VLOOKUP('Munka - y=xi'!CB54,coco!$A$85:$GG$106,coco!BZ$107,0)</f>
        <v>0</v>
      </c>
      <c r="CA162">
        <f>1.010852*VLOOKUP('Munka - y=xi'!CC54,coco!$A$85:$GG$106,coco!CA$107,0)</f>
        <v>0</v>
      </c>
      <c r="CB162">
        <f>1.010852*VLOOKUP('Munka - y=xi'!CD54,coco!$A$85:$GG$106,coco!CB$107,0)</f>
        <v>0</v>
      </c>
      <c r="CC162">
        <f>1.010852*VLOOKUP('Munka - y=xi'!CE54,coco!$A$85:$GG$106,coco!CC$107,0)</f>
        <v>0</v>
      </c>
      <c r="CD162">
        <f>1.010852*VLOOKUP('Munka - y=xi'!CF54,coco!$A$85:$GG$106,coco!CD$107,0)</f>
        <v>0</v>
      </c>
      <c r="CE162">
        <f>1.010852*VLOOKUP('Munka - y=xi'!CG54,coco!$A$85:$GG$106,coco!CE$107,0)</f>
        <v>0</v>
      </c>
      <c r="CF162">
        <f>1.010852*VLOOKUP('Munka - y=xi'!CH54,coco!$A$85:$GG$106,coco!CF$107,0)</f>
        <v>0</v>
      </c>
      <c r="CG162">
        <f>1.010852*VLOOKUP('Munka - y=xi'!CI54,coco!$A$85:$GG$106,coco!CG$107,0)</f>
        <v>0</v>
      </c>
      <c r="CH162">
        <f>1.010852*VLOOKUP('Munka - y=xi'!CJ54,coco!$A$85:$GG$106,coco!CH$107,0)</f>
        <v>30.325560000000003</v>
      </c>
      <c r="CI162">
        <f>1.010852*VLOOKUP('Munka - y=xi'!CK54,coco!$A$85:$GG$106,coco!CI$107,0)</f>
        <v>0</v>
      </c>
      <c r="CJ162">
        <f>1.010852*VLOOKUP('Munka - y=xi'!CL54,coco!$A$85:$GG$106,coco!CJ$107,0)</f>
        <v>0</v>
      </c>
      <c r="CK162">
        <f>1.010852*VLOOKUP('Munka - y=xi'!CM54,coco!$A$85:$GG$106,coco!CK$107,0)</f>
        <v>0</v>
      </c>
      <c r="CL162">
        <f>1.010852*VLOOKUP('Munka - y=xi'!CN54,coco!$A$85:$GG$106,coco!CL$107,0)</f>
        <v>0</v>
      </c>
      <c r="CM162">
        <f>1.010852*VLOOKUP('Munka - y=xi'!CO54,coco!$A$85:$GG$106,coco!CM$107,0)</f>
        <v>0</v>
      </c>
      <c r="CN162">
        <f>1.010852*VLOOKUP('Munka - y=xi'!CP54,coco!$A$85:$GG$106,coco!CN$107,0)</f>
        <v>0</v>
      </c>
      <c r="CO162">
        <f>1.010852*VLOOKUP('Munka - y=xi'!CQ54,coco!$A$85:$GG$106,coco!CO$107,0)</f>
        <v>0</v>
      </c>
      <c r="CP162">
        <f>1.010852*VLOOKUP('Munka - y=xi'!CR54,coco!$A$85:$GG$106,coco!CP$107,0)</f>
        <v>0</v>
      </c>
      <c r="CQ162">
        <f>1.010852*VLOOKUP('Munka - y=xi'!CS54,coco!$A$85:$GG$106,coco!CQ$107,0)</f>
        <v>0</v>
      </c>
      <c r="CR162">
        <f>1.010852*VLOOKUP('Munka - y=xi'!CT54,coco!$A$85:$GG$106,coco!CR$107,0)</f>
        <v>0</v>
      </c>
      <c r="CS162">
        <f>1.010852*VLOOKUP('Munka - y=xi'!CU54,coco!$A$85:$GG$106,coco!CS$107,0)</f>
        <v>0</v>
      </c>
      <c r="CT162">
        <f>1.010852*VLOOKUP('Munka - y=xi'!CV54,coco!$A$85:$GG$106,coco!CT$107,0)</f>
        <v>0</v>
      </c>
      <c r="CU162">
        <f>1.010852*VLOOKUP('Munka - y=xi'!CW54,coco!$A$85:$GG$106,coco!CU$107,0)</f>
        <v>0</v>
      </c>
      <c r="CV162">
        <f>1.010852*VLOOKUP('Munka - y=xi'!CX54,coco!$A$85:$GG$106,coco!CV$107,0)</f>
        <v>0</v>
      </c>
      <c r="CW162">
        <f>1.010852*VLOOKUP('Munka - y=xi'!CY54,coco!$A$85:$GG$106,coco!CW$107,0)</f>
        <v>0</v>
      </c>
      <c r="CX162">
        <f>1.010852*VLOOKUP('Munka - y=xi'!CZ54,coco!$A$85:$GG$106,coco!CX$107,0)</f>
        <v>0</v>
      </c>
      <c r="CY162">
        <f>1.010852*VLOOKUP('Munka - y=xi'!DA54,coco!$A$85:$GG$106,coco!CY$107,0)</f>
        <v>0</v>
      </c>
      <c r="CZ162">
        <f>1.010852*VLOOKUP('Munka - y=xi'!DB54,coco!$A$85:$GG$106,coco!CZ$107,0)</f>
        <v>0</v>
      </c>
      <c r="DA162">
        <f>1.010852*VLOOKUP('Munka - y=xi'!DC54,coco!$A$85:$GG$106,coco!DA$107,0)</f>
        <v>0</v>
      </c>
      <c r="DB162">
        <f>1.010852*VLOOKUP('Munka - y=xi'!DD54,coco!$A$85:$GG$106,coco!DB$107,0)</f>
        <v>0</v>
      </c>
      <c r="DC162">
        <f>1.010852*VLOOKUP('Munka - y=xi'!DE54,coco!$A$85:$GG$106,coco!DC$107,0)</f>
        <v>0</v>
      </c>
      <c r="DD162">
        <f>1.010852*VLOOKUP('Munka - y=xi'!DF54,coco!$A$85:$GG$106,coco!DD$107,0)</f>
        <v>0</v>
      </c>
      <c r="DE162">
        <f>1.010852*VLOOKUP('Munka - y=xi'!DG54,coco!$A$85:$GG$106,coco!DE$107,0)</f>
        <v>0</v>
      </c>
      <c r="DF162">
        <f>1.010852*VLOOKUP('Munka - y=xi'!DH54,coco!$A$85:$GG$106,coco!DF$107,0)</f>
        <v>137.47587200000001</v>
      </c>
      <c r="DG162">
        <f>1.010852*VLOOKUP('Munka - y=xi'!DI54,coco!$A$85:$GG$106,coco!DG$107,0)</f>
        <v>0</v>
      </c>
      <c r="DH162">
        <f>1.010852*VLOOKUP('Munka - y=xi'!DJ54,coco!$A$85:$GG$106,coco!DH$107,0)</f>
        <v>0</v>
      </c>
      <c r="DI162">
        <f>1.010852*VLOOKUP('Munka - y=xi'!DK54,coco!$A$85:$GG$106,coco!DI$107,0)</f>
        <v>0</v>
      </c>
      <c r="DJ162">
        <f>1.010852*VLOOKUP('Munka - y=xi'!DL54,coco!$A$85:$GG$106,coco!DJ$107,0)</f>
        <v>0</v>
      </c>
      <c r="DK162">
        <f>1.010852*VLOOKUP('Munka - y=xi'!DM54,coco!$A$85:$GG$106,coco!DK$107,0)</f>
        <v>0</v>
      </c>
      <c r="DL162">
        <f>1.010852*VLOOKUP('Munka - y=xi'!DN54,coco!$A$85:$GG$106,coco!DL$107,0)</f>
        <v>0</v>
      </c>
      <c r="DM162">
        <f>1.010852*VLOOKUP('Munka - y=xi'!DO54,coco!$A$85:$GG$106,coco!DM$107,0)</f>
        <v>0</v>
      </c>
      <c r="DN162">
        <f>1.010852*VLOOKUP('Munka - y=xi'!DP54,coco!$A$85:$GG$106,coco!DN$107,0)</f>
        <v>0</v>
      </c>
      <c r="DO162">
        <f>1.010852*VLOOKUP('Munka - y=xi'!DQ54,coco!$A$85:$GG$106,coco!DO$107,0)</f>
        <v>0</v>
      </c>
      <c r="DP162">
        <f>1.010852*VLOOKUP('Munka - y=xi'!DR54,coco!$A$85:$GG$106,coco!DP$107,0)</f>
        <v>0</v>
      </c>
      <c r="DQ162">
        <f>1.010852*VLOOKUP('Munka - y=xi'!DS54,coco!$A$85:$GG$106,coco!DQ$107,0)</f>
        <v>0</v>
      </c>
      <c r="DR162">
        <f>1.010852*VLOOKUP('Munka - y=xi'!DT54,coco!$A$85:$GG$106,coco!DR$107,0)</f>
        <v>0</v>
      </c>
      <c r="DS162">
        <f>1.010852*VLOOKUP('Munka - y=xi'!DU54,coco!$A$85:$GG$106,coco!DS$107,0)</f>
        <v>0</v>
      </c>
      <c r="DT162">
        <f>1.010852*VLOOKUP('Munka - y=xi'!DV54,coco!$A$85:$GG$106,coco!DT$107,0)</f>
        <v>0</v>
      </c>
      <c r="DU162">
        <f>1.010852*VLOOKUP('Munka - y=xi'!DW54,coco!$A$85:$GG$106,coco!DU$107,0)</f>
        <v>0</v>
      </c>
      <c r="DV162">
        <f>1.010852*VLOOKUP('Munka - y=xi'!DX54,coco!$A$85:$GG$106,coco!DV$107,0)</f>
        <v>0</v>
      </c>
      <c r="DW162">
        <f>1.010852*VLOOKUP('Munka - y=xi'!DY54,coco!$A$85:$GG$106,coco!DW$107,0)</f>
        <v>0</v>
      </c>
      <c r="DX162">
        <f>1.010852*VLOOKUP('Munka - y=xi'!DZ54,coco!$A$85:$GG$106,coco!DX$107,0)</f>
        <v>0</v>
      </c>
      <c r="DY162">
        <f>1.010852*VLOOKUP('Munka - y=xi'!EA54,coco!$A$85:$GG$106,coco!DY$107,0)</f>
        <v>0</v>
      </c>
      <c r="DZ162">
        <f>1.010852*VLOOKUP('Munka - y=xi'!EB54,coco!$A$85:$GG$106,coco!DZ$107,0)</f>
        <v>0</v>
      </c>
      <c r="EA162">
        <f>1.010852*VLOOKUP('Munka - y=xi'!EC54,coco!$A$85:$GG$106,coco!EA$107,0)</f>
        <v>0</v>
      </c>
      <c r="EB162">
        <f>1.010852*VLOOKUP('Munka - y=xi'!ED54,coco!$A$85:$GG$106,coco!EB$107,0)</f>
        <v>0</v>
      </c>
      <c r="EC162">
        <f>1.010852*VLOOKUP('Munka - y=xi'!EE54,coco!$A$85:$GG$106,coco!EC$107,0)</f>
        <v>2.5271300000000001</v>
      </c>
      <c r="ED162">
        <f>1.010852*VLOOKUP('Munka - y=xi'!EF54,coco!$A$85:$GG$106,coco!ED$107,0)</f>
        <v>0</v>
      </c>
      <c r="EE162">
        <f>1.010852*VLOOKUP('Munka - y=xi'!EG54,coco!$A$85:$GG$106,coco!EE$107,0)</f>
        <v>70.759640000000005</v>
      </c>
      <c r="EF162">
        <f>1.010852*VLOOKUP('Munka - y=xi'!EH54,coco!$A$85:$GG$106,coco!EF$107,0)</f>
        <v>0</v>
      </c>
      <c r="EG162">
        <f>1.010852*VLOOKUP('Munka - y=xi'!EI54,coco!$A$85:$GG$106,coco!EG$107,0)</f>
        <v>0</v>
      </c>
      <c r="EH162">
        <f>1.010852*VLOOKUP('Munka - y=xi'!EJ54,coco!$A$85:$GG$106,coco!EH$107,0)</f>
        <v>0</v>
      </c>
      <c r="EI162">
        <f>1.010852*VLOOKUP('Munka - y=xi'!EK54,coco!$A$85:$GG$106,coco!EI$107,0)</f>
        <v>0</v>
      </c>
      <c r="EJ162">
        <f>1.010852*VLOOKUP('Munka - y=xi'!EL54,coco!$A$85:$GG$106,coco!EJ$107,0)</f>
        <v>0</v>
      </c>
      <c r="EK162">
        <f>1.010852*VLOOKUP('Munka - y=xi'!EM54,coco!$A$85:$GG$106,coco!EK$107,0)</f>
        <v>3.5379820000000004</v>
      </c>
      <c r="EL162">
        <f>1.010852*VLOOKUP('Munka - y=xi'!EN54,coco!$A$85:$GG$106,coco!EL$107,0)</f>
        <v>0</v>
      </c>
      <c r="EM162">
        <f>1.010852*VLOOKUP('Munka - y=xi'!EO54,coco!$A$85:$GG$106,coco!EM$107,0)</f>
        <v>0</v>
      </c>
      <c r="EN162">
        <f>1.010852*VLOOKUP('Munka - y=xi'!EP54,coco!$A$85:$GG$106,coco!EN$107,0)</f>
        <v>0</v>
      </c>
      <c r="EO162">
        <f>1.010852*VLOOKUP('Munka - y=xi'!EQ54,coco!$A$85:$GG$106,coco!EO$107,0)</f>
        <v>94.009236000000001</v>
      </c>
      <c r="EP162">
        <f>1.010852*VLOOKUP('Munka - y=xi'!ER54,coco!$A$85:$GG$106,coco!EP$107,0)</f>
        <v>0</v>
      </c>
      <c r="EQ162">
        <f>1.010852*VLOOKUP('Munka - y=xi'!ES54,coco!$A$85:$GG$106,coco!EQ$107,0)</f>
        <v>0</v>
      </c>
      <c r="ER162">
        <f>1.010852*VLOOKUP('Munka - y=xi'!ET54,coco!$A$85:$GG$106,coco!ER$107,0)</f>
        <v>0</v>
      </c>
      <c r="ES162">
        <f>1.010852*VLOOKUP('Munka - y=xi'!EU54,coco!$A$85:$GG$106,coco!ES$107,0)</f>
        <v>0</v>
      </c>
      <c r="ET162">
        <f>1.010852*VLOOKUP('Munka - y=xi'!EV54,coco!$A$85:$GG$106,coco!ET$107,0)</f>
        <v>105.63403400000001</v>
      </c>
      <c r="EU162">
        <f>1.010852*VLOOKUP('Munka - y=xi'!EW54,coco!$A$85:$GG$106,coco!EU$107,0)</f>
        <v>0</v>
      </c>
      <c r="EV162">
        <f>1.010852*VLOOKUP('Munka - y=xi'!EX54,coco!$A$85:$GG$106,coco!EV$107,0)</f>
        <v>0</v>
      </c>
      <c r="EW162">
        <f>1.010852*VLOOKUP('Munka - y=xi'!EY54,coco!$A$85:$GG$106,coco!EW$107,0)</f>
        <v>527.66474400000004</v>
      </c>
      <c r="EX162">
        <f>1.010852*VLOOKUP('Munka - y=xi'!EZ54,coco!$A$85:$GG$106,coco!EX$107,0)</f>
        <v>0</v>
      </c>
      <c r="EY162">
        <f>1.010852*VLOOKUP('Munka - y=xi'!FA54,coco!$A$85:$GG$106,coco!EY$107,0)</f>
        <v>0</v>
      </c>
      <c r="EZ162">
        <f>1.010852*VLOOKUP('Munka - y=xi'!FB54,coco!$A$85:$GG$106,coco!EZ$107,0)</f>
        <v>163.25259800000001</v>
      </c>
      <c r="FA162">
        <f>1.010852*VLOOKUP('Munka - y=xi'!FC54,coco!$A$85:$GG$106,coco!FA$107,0)</f>
        <v>33.358116000000003</v>
      </c>
      <c r="FB162">
        <f>1.010852*VLOOKUP('Munka - y=xi'!FD54,coco!$A$85:$GG$106,coco!FB$107,0)</f>
        <v>0</v>
      </c>
      <c r="FC162">
        <f>1.010852*VLOOKUP('Munka - y=xi'!FE54,coco!$A$85:$GG$106,coco!FC$107,0)</f>
        <v>0</v>
      </c>
      <c r="FD162">
        <f>1.010852*VLOOKUP('Munka - y=xi'!FF54,coco!$A$85:$GG$106,coco!FD$107,0)</f>
        <v>0</v>
      </c>
      <c r="FE162">
        <f>1.010852*VLOOKUP('Munka - y=xi'!FG54,coco!$A$85:$GG$106,coco!FE$107,0)</f>
        <v>0</v>
      </c>
      <c r="FF162">
        <f>1.010852*VLOOKUP('Munka - y=xi'!FH54,coco!$A$85:$GG$106,coco!FF$107,0)</f>
        <v>0</v>
      </c>
      <c r="FG162">
        <f>1.010852*VLOOKUP('Munka - y=xi'!FI54,coco!$A$85:$GG$106,coco!FG$107,0)</f>
        <v>0</v>
      </c>
      <c r="FH162">
        <f>1.010852*VLOOKUP('Munka - y=xi'!FJ54,coco!$A$85:$GG$106,coco!FH$107,0)</f>
        <v>0</v>
      </c>
      <c r="FI162">
        <f>1.010852*VLOOKUP('Munka - y=xi'!FK54,coco!$A$85:$GG$106,coco!FI$107,0)</f>
        <v>201.66497400000003</v>
      </c>
      <c r="FJ162">
        <f>1.010852*VLOOKUP('Munka - y=xi'!FL54,coco!$A$85:$GG$106,coco!FJ$107,0)</f>
        <v>208.74093800000003</v>
      </c>
      <c r="FK162">
        <f>1.010852*VLOOKUP('Munka - y=xi'!FM54,coco!$A$85:$GG$106,coco!FK$107,0)</f>
        <v>0</v>
      </c>
      <c r="FL162">
        <f>1.010852*VLOOKUP('Munka - y=xi'!FN54,coco!$A$85:$GG$106,coco!FL$107,0)</f>
        <v>0</v>
      </c>
      <c r="FM162">
        <f>1.010852*VLOOKUP('Munka - y=xi'!FO54,coco!$A$85:$GG$106,coco!FM$107,0)</f>
        <v>0</v>
      </c>
      <c r="FN162">
        <f>1.010852*VLOOKUP('Munka - y=xi'!FP54,coco!$A$85:$GG$106,coco!FN$107,0)</f>
        <v>37.906950000000002</v>
      </c>
      <c r="FO162">
        <f>1.010852*VLOOKUP('Munka - y=xi'!FQ54,coco!$A$85:$GG$106,coco!FO$107,0)</f>
        <v>0</v>
      </c>
      <c r="FP162">
        <f>1.010852*VLOOKUP('Munka - y=xi'!FR54,coco!$A$85:$GG$106,coco!FP$107,0)</f>
        <v>0</v>
      </c>
      <c r="FQ162">
        <f>1.010852*VLOOKUP('Munka - y=xi'!FS54,coco!$A$85:$GG$106,coco!FQ$107,0)</f>
        <v>0</v>
      </c>
      <c r="FR162">
        <f>1.010852*VLOOKUP('Munka - y=xi'!FT54,coco!$A$85:$GG$106,coco!FR$107,0)</f>
        <v>0</v>
      </c>
      <c r="FS162">
        <f>1.010852*VLOOKUP('Munka - y=xi'!FU54,coco!$A$85:$GG$106,coco!FS$107,0)</f>
        <v>29.820134000000003</v>
      </c>
      <c r="FT162">
        <f>1.010852*VLOOKUP('Munka - y=xi'!FV54,coco!$A$85:$GG$106,coco!FT$107,0)</f>
        <v>0</v>
      </c>
      <c r="FU162">
        <f>1.010852*VLOOKUP('Munka - y=xi'!FW54,coco!$A$85:$GG$106,coco!FU$107,0)</f>
        <v>0</v>
      </c>
      <c r="FV162">
        <f>1.010852*VLOOKUP('Munka - y=xi'!FX54,coco!$A$85:$GG$106,coco!FV$107,0)</f>
        <v>37.401524000000002</v>
      </c>
      <c r="FW162">
        <f>1.010852*VLOOKUP('Munka - y=xi'!FY54,coco!$A$85:$GG$106,coco!FW$107,0)</f>
        <v>0</v>
      </c>
      <c r="FX162">
        <f>1.010852*VLOOKUP('Munka - y=xi'!FZ54,coco!$A$85:$GG$106,coco!FX$107,0)</f>
        <v>0</v>
      </c>
      <c r="FY162">
        <f>1.010852*VLOOKUP('Munka - y=xi'!GA54,coco!$A$85:$GG$106,coco!FY$107,0)</f>
        <v>0</v>
      </c>
      <c r="FZ162">
        <f>1.010852*VLOOKUP('Munka - y=xi'!GB54,coco!$A$85:$GG$106,coco!FZ$107,0)</f>
        <v>0</v>
      </c>
      <c r="GA162">
        <f>1.010852*VLOOKUP('Munka - y=xi'!GC54,coco!$A$85:$GG$106,coco!GA$107,0)</f>
        <v>0</v>
      </c>
      <c r="GB162">
        <f>1.010852*VLOOKUP('Munka - y=xi'!GD54,coco!$A$85:$GG$106,coco!GB$107,0)</f>
        <v>0</v>
      </c>
      <c r="GC162">
        <f>1.010852*VLOOKUP('Munka - y=xi'!GE54,coco!$A$85:$GG$106,coco!GC$107,0)</f>
        <v>0</v>
      </c>
      <c r="GD162">
        <f>1.010852*VLOOKUP('Munka - y=xi'!GF54,coco!$A$85:$GG$106,coco!GD$107,0)</f>
        <v>0</v>
      </c>
      <c r="GE162">
        <f>1.010852*VLOOKUP('Munka - y=xi'!GG54,coco!$A$85:$GG$106,coco!GE$107,0)</f>
        <v>0</v>
      </c>
      <c r="GF162">
        <f>1.010852*VLOOKUP('Munka - y=xi'!GH54,coco!$A$85:$GG$106,coco!GF$107,0)</f>
        <v>0</v>
      </c>
      <c r="GG162">
        <f>1.010852*VLOOKUP('Munka - y=xi'!GI54,coco!$A$85:$GG$106,coco!GG$107,0)</f>
        <v>0</v>
      </c>
      <c r="GH162">
        <f t="shared" si="25"/>
        <v>7823.4890540000006</v>
      </c>
      <c r="GI162">
        <f>'Munka - y=xi'!GJ54</f>
        <v>7739</v>
      </c>
      <c r="GJ162">
        <f t="shared" si="26"/>
        <v>-84.489054000000579</v>
      </c>
    </row>
    <row r="163" spans="1:192">
      <c r="A163" t="str">
        <f>'Munka - y=xi'!A55</f>
        <v>DIPO 2001</v>
      </c>
      <c r="B163">
        <f>1.010852*VLOOKUP('Munka - y=xi'!D55,coco!$A$85:$GG$106,coco!B$107,0)</f>
        <v>0</v>
      </c>
      <c r="C163">
        <f>1.010852*VLOOKUP('Munka - y=xi'!E55,coco!$A$85:$GG$106,coco!C$107,0)</f>
        <v>0</v>
      </c>
      <c r="D163">
        <f>1.010852*VLOOKUP('Munka - y=xi'!F55,coco!$A$85:$GG$106,coco!D$107,0)</f>
        <v>0</v>
      </c>
      <c r="E163">
        <f>1.010852*VLOOKUP('Munka - y=xi'!G55,coco!$A$85:$GG$106,coco!E$107,0)</f>
        <v>0</v>
      </c>
      <c r="F163">
        <f>1.010852*VLOOKUP('Munka - y=xi'!H55,coco!$A$85:$GG$106,coco!F$107,0)</f>
        <v>0</v>
      </c>
      <c r="G163">
        <f>1.010852*VLOOKUP('Munka - y=xi'!I55,coco!$A$85:$GG$106,coco!G$107,0)</f>
        <v>0</v>
      </c>
      <c r="H163">
        <f>1.010852*VLOOKUP('Munka - y=xi'!J55,coco!$A$85:$GG$106,coco!H$107,0)</f>
        <v>287.08196800000002</v>
      </c>
      <c r="I163">
        <f>1.010852*VLOOKUP('Munka - y=xi'!K55,coco!$A$85:$GG$106,coco!I$107,0)</f>
        <v>0</v>
      </c>
      <c r="J163">
        <f>1.010852*VLOOKUP('Munka - y=xi'!L55,coco!$A$85:$GG$106,coco!J$107,0)</f>
        <v>0</v>
      </c>
      <c r="K163">
        <f>1.010852*VLOOKUP('Munka - y=xi'!M55,coco!$A$85:$GG$106,coco!K$107,0)</f>
        <v>0</v>
      </c>
      <c r="L163">
        <f>1.010852*VLOOKUP('Munka - y=xi'!N55,coco!$A$85:$GG$106,coco!L$107,0)</f>
        <v>26.787578000000003</v>
      </c>
      <c r="M163">
        <f>1.010852*VLOOKUP('Munka - y=xi'!O55,coco!$A$85:$GG$106,coco!M$107,0)</f>
        <v>0</v>
      </c>
      <c r="N163">
        <f>1.010852*VLOOKUP('Munka - y=xi'!P55,coco!$A$85:$GG$106,coco!N$107,0)</f>
        <v>42.961210000000001</v>
      </c>
      <c r="O163">
        <f>1.010852*VLOOKUP('Munka - y=xi'!Q55,coco!$A$85:$GG$106,coco!O$107,0)</f>
        <v>315.89125000000001</v>
      </c>
      <c r="P163">
        <f>1.010852*VLOOKUP('Munka - y=xi'!R55,coco!$A$85:$GG$106,coco!P$107,0)</f>
        <v>0</v>
      </c>
      <c r="Q163">
        <f>1.010852*VLOOKUP('Munka - y=xi'!S55,coco!$A$85:$GG$106,coco!Q$107,0)</f>
        <v>0</v>
      </c>
      <c r="R163">
        <f>1.010852*VLOOKUP('Munka - y=xi'!T55,coco!$A$85:$GG$106,coco!R$107,0)</f>
        <v>0</v>
      </c>
      <c r="S163">
        <f>1.010852*VLOOKUP('Munka - y=xi'!U55,coco!$A$85:$GG$106,coco!S$107,0)</f>
        <v>74.297622000000004</v>
      </c>
      <c r="T163">
        <f>1.010852*VLOOKUP('Munka - y=xi'!V55,coco!$A$85:$GG$106,coco!T$107,0)</f>
        <v>21.733318000000001</v>
      </c>
      <c r="U163">
        <f>1.010852*VLOOKUP('Munka - y=xi'!W55,coco!$A$85:$GG$106,coco!U$107,0)</f>
        <v>0</v>
      </c>
      <c r="V163">
        <f>1.010852*VLOOKUP('Munka - y=xi'!X55,coco!$A$85:$GG$106,coco!V$107,0)</f>
        <v>0</v>
      </c>
      <c r="W163">
        <f>1.010852*VLOOKUP('Munka - y=xi'!Y55,coco!$A$85:$GG$106,coco!W$107,0)</f>
        <v>0</v>
      </c>
      <c r="X163">
        <f>1.010852*VLOOKUP('Munka - y=xi'!Z55,coco!$A$85:$GG$106,coco!X$107,0)</f>
        <v>23.249596</v>
      </c>
      <c r="Y163">
        <f>1.010852*VLOOKUP('Munka - y=xi'!AA55,coco!$A$85:$GG$106,coco!Y$107,0)</f>
        <v>89.965828000000002</v>
      </c>
      <c r="Z163">
        <f>1.010852*VLOOKUP('Munka - y=xi'!AB55,coco!$A$85:$GG$106,coco!Z$107,0)</f>
        <v>0</v>
      </c>
      <c r="AA163">
        <f>1.010852*VLOOKUP('Munka - y=xi'!AC55,coco!$A$85:$GG$106,coco!AA$107,0)</f>
        <v>0</v>
      </c>
      <c r="AB163">
        <f>1.010852*VLOOKUP('Munka - y=xi'!AD55,coco!$A$85:$GG$106,coco!AB$107,0)</f>
        <v>0</v>
      </c>
      <c r="AC163">
        <f>1.010852*VLOOKUP('Munka - y=xi'!AE55,coco!$A$85:$GG$106,coco!AC$107,0)</f>
        <v>0</v>
      </c>
      <c r="AD163">
        <f>1.010852*VLOOKUP('Munka - y=xi'!AF55,coco!$A$85:$GG$106,coco!AD$107,0)</f>
        <v>25.776726000000004</v>
      </c>
      <c r="AE163">
        <f>1.010852*VLOOKUP('Munka - y=xi'!AG55,coco!$A$85:$GG$106,coco!AE$107,0)</f>
        <v>0</v>
      </c>
      <c r="AF163">
        <f>1.010852*VLOOKUP('Munka - y=xi'!AH55,coco!$A$85:$GG$106,coco!AF$107,0)</f>
        <v>0</v>
      </c>
      <c r="AG163">
        <f>1.010852*VLOOKUP('Munka - y=xi'!AI55,coco!$A$85:$GG$106,coco!AG$107,0)</f>
        <v>0</v>
      </c>
      <c r="AH163">
        <f>1.010852*VLOOKUP('Munka - y=xi'!AJ55,coco!$A$85:$GG$106,coco!AH$107,0)</f>
        <v>0</v>
      </c>
      <c r="AI163">
        <f>1.010852*VLOOKUP('Munka - y=xi'!AK55,coco!$A$85:$GG$106,coco!AI$107,0)</f>
        <v>0</v>
      </c>
      <c r="AJ163">
        <f>1.010852*VLOOKUP('Munka - y=xi'!AL55,coco!$A$85:$GG$106,coco!AJ$107,0)</f>
        <v>0</v>
      </c>
      <c r="AK163">
        <f>1.010852*VLOOKUP('Munka - y=xi'!AM55,coco!$A$85:$GG$106,coco!AK$107,0)</f>
        <v>0</v>
      </c>
      <c r="AL163">
        <f>1.010852*VLOOKUP('Munka - y=xi'!AN55,coco!$A$85:$GG$106,coco!AL$107,0)</f>
        <v>0</v>
      </c>
      <c r="AM163">
        <f>1.010852*VLOOKUP('Munka - y=xi'!AO55,coco!$A$85:$GG$106,coco!AM$107,0)</f>
        <v>0</v>
      </c>
      <c r="AN163">
        <f>1.010852*VLOOKUP('Munka - y=xi'!AP55,coco!$A$85:$GG$106,coco!AN$107,0)</f>
        <v>0</v>
      </c>
      <c r="AO163">
        <f>1.010852*VLOOKUP('Munka - y=xi'!AQ55,coco!$A$85:$GG$106,coco!AO$107,0)</f>
        <v>0</v>
      </c>
      <c r="AP163">
        <f>1.010852*VLOOKUP('Munka - y=xi'!AR55,coco!$A$85:$GG$106,coco!AP$107,0)</f>
        <v>0</v>
      </c>
      <c r="AQ163">
        <f>1.010852*VLOOKUP('Munka - y=xi'!AS55,coco!$A$85:$GG$106,coco!AQ$107,0)</f>
        <v>0</v>
      </c>
      <c r="AR163">
        <f>1.010852*VLOOKUP('Munka - y=xi'!AT55,coco!$A$85:$GG$106,coco!AR$107,0)</f>
        <v>2.5271300000000001</v>
      </c>
      <c r="AS163">
        <f>1.010852*VLOOKUP('Munka - y=xi'!AU55,coco!$A$85:$GG$106,coco!AS$107,0)</f>
        <v>46.499192000000001</v>
      </c>
      <c r="AT163">
        <f>1.010852*VLOOKUP('Munka - y=xi'!AV55,coco!$A$85:$GG$106,coco!AT$107,0)</f>
        <v>0</v>
      </c>
      <c r="AU163">
        <f>1.010852*VLOOKUP('Munka - y=xi'!AW55,coco!$A$85:$GG$106,coco!AU$107,0)</f>
        <v>146.57354000000001</v>
      </c>
      <c r="AV163">
        <f>1.010852*VLOOKUP('Munka - y=xi'!AX55,coco!$A$85:$GG$106,coco!AV$107,0)</f>
        <v>57.618564000000006</v>
      </c>
      <c r="AW163">
        <f>1.010852*VLOOKUP('Munka - y=xi'!AY55,coco!$A$85:$GG$106,coco!AW$107,0)</f>
        <v>0</v>
      </c>
      <c r="AX163">
        <f>1.010852*VLOOKUP('Munka - y=xi'!AZ55,coco!$A$85:$GG$106,coco!AX$107,0)</f>
        <v>0</v>
      </c>
      <c r="AY163">
        <f>1.010852*VLOOKUP('Munka - y=xi'!BA55,coco!$A$85:$GG$106,coco!AY$107,0)</f>
        <v>0</v>
      </c>
      <c r="AZ163">
        <f>1.010852*VLOOKUP('Munka - y=xi'!BB55,coco!$A$85:$GG$106,coco!AZ$107,0)</f>
        <v>0</v>
      </c>
      <c r="BA163">
        <f>1.010852*VLOOKUP('Munka - y=xi'!BC55,coco!$A$85:$GG$106,coco!BA$107,0)</f>
        <v>0</v>
      </c>
      <c r="BB163">
        <f>1.010852*VLOOKUP('Munka - y=xi'!BD55,coco!$A$85:$GG$106,coco!BB$107,0)</f>
        <v>11.624798</v>
      </c>
      <c r="BC163">
        <f>1.010852*VLOOKUP('Munka - y=xi'!BE55,coco!$A$85:$GG$106,coco!BC$107,0)</f>
        <v>0</v>
      </c>
      <c r="BD163">
        <f>1.010852*VLOOKUP('Munka - y=xi'!BF55,coco!$A$85:$GG$106,coco!BD$107,0)</f>
        <v>0</v>
      </c>
      <c r="BE163">
        <f>1.010852*VLOOKUP('Munka - y=xi'!BG55,coco!$A$85:$GG$106,coco!BE$107,0)</f>
        <v>614.09259000000009</v>
      </c>
      <c r="BF163">
        <f>1.010852*VLOOKUP('Munka - y=xi'!BH55,coco!$A$85:$GG$106,coco!BF$107,0)</f>
        <v>0</v>
      </c>
      <c r="BG163">
        <f>1.010852*VLOOKUP('Munka - y=xi'!BI55,coco!$A$85:$GG$106,coco!BG$107,0)</f>
        <v>0</v>
      </c>
      <c r="BH163">
        <f>1.010852*VLOOKUP('Munka - y=xi'!BJ55,coco!$A$85:$GG$106,coco!BH$107,0)</f>
        <v>1427.323024</v>
      </c>
      <c r="BI163">
        <f>1.010852*VLOOKUP('Munka - y=xi'!BK55,coco!$A$85:$GG$106,coco!BI$107,0)</f>
        <v>0</v>
      </c>
      <c r="BJ163">
        <f>1.010852*VLOOKUP('Munka - y=xi'!BL55,coco!$A$85:$GG$106,coco!BJ$107,0)</f>
        <v>302.24474800000002</v>
      </c>
      <c r="BK163">
        <f>1.010852*VLOOKUP('Munka - y=xi'!BM55,coco!$A$85:$GG$106,coco!BK$107,0)</f>
        <v>20.722466000000001</v>
      </c>
      <c r="BL163">
        <f>1.010852*VLOOKUP('Munka - y=xi'!BN55,coco!$A$85:$GG$106,coco!BL$107,0)</f>
        <v>0</v>
      </c>
      <c r="BM163">
        <f>1.010852*VLOOKUP('Munka - y=xi'!BO55,coco!$A$85:$GG$106,coco!BM$107,0)</f>
        <v>0</v>
      </c>
      <c r="BN163">
        <f>1.010852*VLOOKUP('Munka - y=xi'!BP55,coco!$A$85:$GG$106,coco!BN$107,0)</f>
        <v>0</v>
      </c>
      <c r="BO163">
        <f>1.010852*VLOOKUP('Munka - y=xi'!BQ55,coco!$A$85:$GG$106,coco!BO$107,0)</f>
        <v>0</v>
      </c>
      <c r="BP163">
        <f>1.010852*VLOOKUP('Munka - y=xi'!BR55,coco!$A$85:$GG$106,coco!BP$107,0)</f>
        <v>0</v>
      </c>
      <c r="BQ163">
        <f>1.010852*VLOOKUP('Munka - y=xi'!BS55,coco!$A$85:$GG$106,coco!BQ$107,0)</f>
        <v>728.82429200000001</v>
      </c>
      <c r="BR163">
        <f>1.010852*VLOOKUP('Munka - y=xi'!BT55,coco!$A$85:$GG$106,coco!BR$107,0)</f>
        <v>0</v>
      </c>
      <c r="BS163">
        <f>1.010852*VLOOKUP('Munka - y=xi'!BU55,coco!$A$85:$GG$106,coco!BS$107,0)</f>
        <v>12.635650000000002</v>
      </c>
      <c r="BT163">
        <f>1.010852*VLOOKUP('Munka - y=xi'!BV55,coco!$A$85:$GG$106,coco!BT$107,0)</f>
        <v>681.31424800000002</v>
      </c>
      <c r="BU163">
        <f>1.010852*VLOOKUP('Munka - y=xi'!BW55,coco!$A$85:$GG$106,coco!BU$107,0)</f>
        <v>0</v>
      </c>
      <c r="BV163">
        <f>1.010852*VLOOKUP('Munka - y=xi'!BX55,coco!$A$85:$GG$106,coco!BV$107,0)</f>
        <v>0</v>
      </c>
      <c r="BW163">
        <f>1.010852*VLOOKUP('Munka - y=xi'!BY55,coco!$A$85:$GG$106,coco!BW$107,0)</f>
        <v>224.40914400000003</v>
      </c>
      <c r="BX163">
        <f>1.010852*VLOOKUP('Munka - y=xi'!BZ55,coco!$A$85:$GG$106,coco!BX$107,0)</f>
        <v>0</v>
      </c>
      <c r="BY163">
        <f>1.010852*VLOOKUP('Munka - y=xi'!CA55,coco!$A$85:$GG$106,coco!BY$107,0)</f>
        <v>11.119372</v>
      </c>
      <c r="BZ163">
        <f>1.010852*VLOOKUP('Munka - y=xi'!CB55,coco!$A$85:$GG$106,coco!BZ$107,0)</f>
        <v>0</v>
      </c>
      <c r="CA163">
        <f>1.010852*VLOOKUP('Munka - y=xi'!CC55,coco!$A$85:$GG$106,coco!CA$107,0)</f>
        <v>0</v>
      </c>
      <c r="CB163">
        <f>1.010852*VLOOKUP('Munka - y=xi'!CD55,coco!$A$85:$GG$106,coco!CB$107,0)</f>
        <v>0</v>
      </c>
      <c r="CC163">
        <f>1.010852*VLOOKUP('Munka - y=xi'!CE55,coco!$A$85:$GG$106,coco!CC$107,0)</f>
        <v>0</v>
      </c>
      <c r="CD163">
        <f>1.010852*VLOOKUP('Munka - y=xi'!CF55,coco!$A$85:$GG$106,coco!CD$107,0)</f>
        <v>0</v>
      </c>
      <c r="CE163">
        <f>1.010852*VLOOKUP('Munka - y=xi'!CG55,coco!$A$85:$GG$106,coco!CE$107,0)</f>
        <v>0</v>
      </c>
      <c r="CF163">
        <f>1.010852*VLOOKUP('Munka - y=xi'!CH55,coco!$A$85:$GG$106,coco!CF$107,0)</f>
        <v>0</v>
      </c>
      <c r="CG163">
        <f>1.010852*VLOOKUP('Munka - y=xi'!CI55,coco!$A$85:$GG$106,coco!CG$107,0)</f>
        <v>0</v>
      </c>
      <c r="CH163">
        <f>1.010852*VLOOKUP('Munka - y=xi'!CJ55,coco!$A$85:$GG$106,coco!CH$107,0)</f>
        <v>0</v>
      </c>
      <c r="CI163">
        <f>1.010852*VLOOKUP('Munka - y=xi'!CK55,coco!$A$85:$GG$106,coco!CI$107,0)</f>
        <v>0</v>
      </c>
      <c r="CJ163">
        <f>1.010852*VLOOKUP('Munka - y=xi'!CL55,coco!$A$85:$GG$106,coco!CJ$107,0)</f>
        <v>0</v>
      </c>
      <c r="CK163">
        <f>1.010852*VLOOKUP('Munka - y=xi'!CM55,coco!$A$85:$GG$106,coco!CK$107,0)</f>
        <v>0</v>
      </c>
      <c r="CL163">
        <f>1.010852*VLOOKUP('Munka - y=xi'!CN55,coco!$A$85:$GG$106,coco!CL$107,0)</f>
        <v>0</v>
      </c>
      <c r="CM163">
        <f>1.010852*VLOOKUP('Munka - y=xi'!CO55,coco!$A$85:$GG$106,coco!CM$107,0)</f>
        <v>0</v>
      </c>
      <c r="CN163">
        <f>1.010852*VLOOKUP('Munka - y=xi'!CP55,coco!$A$85:$GG$106,coco!CN$107,0)</f>
        <v>0</v>
      </c>
      <c r="CO163">
        <f>1.010852*VLOOKUP('Munka - y=xi'!CQ55,coco!$A$85:$GG$106,coco!CO$107,0)</f>
        <v>0</v>
      </c>
      <c r="CP163">
        <f>1.010852*VLOOKUP('Munka - y=xi'!CR55,coco!$A$85:$GG$106,coco!CP$107,0)</f>
        <v>0</v>
      </c>
      <c r="CQ163">
        <f>1.010852*VLOOKUP('Munka - y=xi'!CS55,coco!$A$85:$GG$106,coco!CQ$107,0)</f>
        <v>0</v>
      </c>
      <c r="CR163">
        <f>1.010852*VLOOKUP('Munka - y=xi'!CT55,coco!$A$85:$GG$106,coco!CR$107,0)</f>
        <v>0</v>
      </c>
      <c r="CS163">
        <f>1.010852*VLOOKUP('Munka - y=xi'!CU55,coco!$A$85:$GG$106,coco!CS$107,0)</f>
        <v>0</v>
      </c>
      <c r="CT163">
        <f>1.010852*VLOOKUP('Munka - y=xi'!CV55,coco!$A$85:$GG$106,coco!CT$107,0)</f>
        <v>0</v>
      </c>
      <c r="CU163">
        <f>1.010852*VLOOKUP('Munka - y=xi'!CW55,coco!$A$85:$GG$106,coco!CU$107,0)</f>
        <v>0</v>
      </c>
      <c r="CV163">
        <f>1.010852*VLOOKUP('Munka - y=xi'!CX55,coco!$A$85:$GG$106,coco!CV$107,0)</f>
        <v>14.151928000000002</v>
      </c>
      <c r="CW163">
        <f>1.010852*VLOOKUP('Munka - y=xi'!CY55,coco!$A$85:$GG$106,coco!CW$107,0)</f>
        <v>37.906950000000002</v>
      </c>
      <c r="CX163">
        <f>1.010852*VLOOKUP('Munka - y=xi'!CZ55,coco!$A$85:$GG$106,coco!CX$107,0)</f>
        <v>0</v>
      </c>
      <c r="CY163">
        <f>1.010852*VLOOKUP('Munka - y=xi'!DA55,coco!$A$85:$GG$106,coco!CY$107,0)</f>
        <v>0</v>
      </c>
      <c r="CZ163">
        <f>1.010852*VLOOKUP('Munka - y=xi'!DB55,coco!$A$85:$GG$106,coco!CZ$107,0)</f>
        <v>0</v>
      </c>
      <c r="DA163">
        <f>1.010852*VLOOKUP('Munka - y=xi'!DC55,coco!$A$85:$GG$106,coco!DA$107,0)</f>
        <v>0</v>
      </c>
      <c r="DB163">
        <f>1.010852*VLOOKUP('Munka - y=xi'!DD55,coco!$A$85:$GG$106,coco!DB$107,0)</f>
        <v>0</v>
      </c>
      <c r="DC163">
        <f>1.010852*VLOOKUP('Munka - y=xi'!DE55,coco!$A$85:$GG$106,coco!DC$107,0)</f>
        <v>0</v>
      </c>
      <c r="DD163">
        <f>1.010852*VLOOKUP('Munka - y=xi'!DF55,coco!$A$85:$GG$106,coco!DD$107,0)</f>
        <v>0</v>
      </c>
      <c r="DE163">
        <f>1.010852*VLOOKUP('Munka - y=xi'!DG55,coco!$A$85:$GG$106,coco!DE$107,0)</f>
        <v>0</v>
      </c>
      <c r="DF163">
        <f>1.010852*VLOOKUP('Munka - y=xi'!DH55,coco!$A$85:$GG$106,coco!DF$107,0)</f>
        <v>73.792196000000004</v>
      </c>
      <c r="DG163">
        <f>1.010852*VLOOKUP('Munka - y=xi'!DI55,coco!$A$85:$GG$106,coco!DG$107,0)</f>
        <v>0</v>
      </c>
      <c r="DH163">
        <f>1.010852*VLOOKUP('Munka - y=xi'!DJ55,coco!$A$85:$GG$106,coco!DH$107,0)</f>
        <v>0</v>
      </c>
      <c r="DI163">
        <f>1.010852*VLOOKUP('Munka - y=xi'!DK55,coco!$A$85:$GG$106,coco!DI$107,0)</f>
        <v>0</v>
      </c>
      <c r="DJ163">
        <f>1.010852*VLOOKUP('Munka - y=xi'!DL55,coco!$A$85:$GG$106,coco!DJ$107,0)</f>
        <v>0</v>
      </c>
      <c r="DK163">
        <f>1.010852*VLOOKUP('Munka - y=xi'!DM55,coco!$A$85:$GG$106,coco!DK$107,0)</f>
        <v>0</v>
      </c>
      <c r="DL163">
        <f>1.010852*VLOOKUP('Munka - y=xi'!DN55,coco!$A$85:$GG$106,coco!DL$107,0)</f>
        <v>0</v>
      </c>
      <c r="DM163">
        <f>1.010852*VLOOKUP('Munka - y=xi'!DO55,coco!$A$85:$GG$106,coco!DM$107,0)</f>
        <v>0</v>
      </c>
      <c r="DN163">
        <f>1.010852*VLOOKUP('Munka - y=xi'!DP55,coco!$A$85:$GG$106,coco!DN$107,0)</f>
        <v>0</v>
      </c>
      <c r="DO163">
        <f>1.010852*VLOOKUP('Munka - y=xi'!DQ55,coco!$A$85:$GG$106,coco!DO$107,0)</f>
        <v>0</v>
      </c>
      <c r="DP163">
        <f>1.010852*VLOOKUP('Munka - y=xi'!DR55,coco!$A$85:$GG$106,coco!DP$107,0)</f>
        <v>0</v>
      </c>
      <c r="DQ163">
        <f>1.010852*VLOOKUP('Munka - y=xi'!DS55,coco!$A$85:$GG$106,coco!DQ$107,0)</f>
        <v>0</v>
      </c>
      <c r="DR163">
        <f>1.010852*VLOOKUP('Munka - y=xi'!DT55,coco!$A$85:$GG$106,coco!DR$107,0)</f>
        <v>0</v>
      </c>
      <c r="DS163">
        <f>1.010852*VLOOKUP('Munka - y=xi'!DU55,coco!$A$85:$GG$106,coco!DS$107,0)</f>
        <v>0</v>
      </c>
      <c r="DT163">
        <f>1.010852*VLOOKUP('Munka - y=xi'!DV55,coco!$A$85:$GG$106,coco!DT$107,0)</f>
        <v>0</v>
      </c>
      <c r="DU163">
        <f>1.010852*VLOOKUP('Munka - y=xi'!DW55,coco!$A$85:$GG$106,coco!DU$107,0)</f>
        <v>0</v>
      </c>
      <c r="DV163">
        <f>1.010852*VLOOKUP('Munka - y=xi'!DX55,coco!$A$85:$GG$106,coco!DV$107,0)</f>
        <v>0</v>
      </c>
      <c r="DW163">
        <f>1.010852*VLOOKUP('Munka - y=xi'!DY55,coco!$A$85:$GG$106,coco!DW$107,0)</f>
        <v>0</v>
      </c>
      <c r="DX163">
        <f>1.010852*VLOOKUP('Munka - y=xi'!DZ55,coco!$A$85:$GG$106,coco!DX$107,0)</f>
        <v>0</v>
      </c>
      <c r="DY163">
        <f>1.010852*VLOOKUP('Munka - y=xi'!EA55,coco!$A$85:$GG$106,coco!DY$107,0)</f>
        <v>0</v>
      </c>
      <c r="DZ163">
        <f>1.010852*VLOOKUP('Munka - y=xi'!EB55,coco!$A$85:$GG$106,coco!DZ$107,0)</f>
        <v>0</v>
      </c>
      <c r="EA163">
        <f>1.010852*VLOOKUP('Munka - y=xi'!EC55,coco!$A$85:$GG$106,coco!EA$107,0)</f>
        <v>0</v>
      </c>
      <c r="EB163">
        <f>1.010852*VLOOKUP('Munka - y=xi'!ED55,coco!$A$85:$GG$106,coco!EB$107,0)</f>
        <v>0</v>
      </c>
      <c r="EC163">
        <f>1.010852*VLOOKUP('Munka - y=xi'!EE55,coco!$A$85:$GG$106,coco!EC$107,0)</f>
        <v>2.5271300000000001</v>
      </c>
      <c r="ED163">
        <f>1.010852*VLOOKUP('Munka - y=xi'!EF55,coco!$A$85:$GG$106,coco!ED$107,0)</f>
        <v>0</v>
      </c>
      <c r="EE163">
        <f>1.010852*VLOOKUP('Munka - y=xi'!EG55,coco!$A$85:$GG$106,coco!EE$107,0)</f>
        <v>21.227892000000001</v>
      </c>
      <c r="EF163">
        <f>1.010852*VLOOKUP('Munka - y=xi'!EH55,coco!$A$85:$GG$106,coco!EF$107,0)</f>
        <v>0</v>
      </c>
      <c r="EG163">
        <f>1.010852*VLOOKUP('Munka - y=xi'!EI55,coco!$A$85:$GG$106,coco!EG$107,0)</f>
        <v>0</v>
      </c>
      <c r="EH163">
        <f>1.010852*VLOOKUP('Munka - y=xi'!EJ55,coco!$A$85:$GG$106,coco!EH$107,0)</f>
        <v>0</v>
      </c>
      <c r="EI163">
        <f>1.010852*VLOOKUP('Munka - y=xi'!EK55,coco!$A$85:$GG$106,coco!EI$107,0)</f>
        <v>0</v>
      </c>
      <c r="EJ163">
        <f>1.010852*VLOOKUP('Munka - y=xi'!EL55,coco!$A$85:$GG$106,coco!EJ$107,0)</f>
        <v>0</v>
      </c>
      <c r="EK163">
        <f>1.010852*VLOOKUP('Munka - y=xi'!EM55,coco!$A$85:$GG$106,coco!EK$107,0)</f>
        <v>3.5379820000000004</v>
      </c>
      <c r="EL163">
        <f>1.010852*VLOOKUP('Munka - y=xi'!EN55,coco!$A$85:$GG$106,coco!EL$107,0)</f>
        <v>0</v>
      </c>
      <c r="EM163">
        <f>1.010852*VLOOKUP('Munka - y=xi'!EO55,coco!$A$85:$GG$106,coco!EM$107,0)</f>
        <v>0</v>
      </c>
      <c r="EN163">
        <f>1.010852*VLOOKUP('Munka - y=xi'!EP55,coco!$A$85:$GG$106,coco!EN$107,0)</f>
        <v>0</v>
      </c>
      <c r="EO163">
        <f>1.010852*VLOOKUP('Munka - y=xi'!EQ55,coco!$A$85:$GG$106,coco!EO$107,0)</f>
        <v>0</v>
      </c>
      <c r="EP163">
        <f>1.010852*VLOOKUP('Munka - y=xi'!ER55,coco!$A$85:$GG$106,coco!EP$107,0)</f>
        <v>0</v>
      </c>
      <c r="EQ163">
        <f>1.010852*VLOOKUP('Munka - y=xi'!ES55,coco!$A$85:$GG$106,coco!EQ$107,0)</f>
        <v>0</v>
      </c>
      <c r="ER163">
        <f>1.010852*VLOOKUP('Munka - y=xi'!ET55,coco!$A$85:$GG$106,coco!ER$107,0)</f>
        <v>0</v>
      </c>
      <c r="ES163">
        <f>1.010852*VLOOKUP('Munka - y=xi'!EU55,coco!$A$85:$GG$106,coco!ES$107,0)</f>
        <v>0</v>
      </c>
      <c r="ET163">
        <f>1.010852*VLOOKUP('Munka - y=xi'!EV55,coco!$A$85:$GG$106,coco!ET$107,0)</f>
        <v>52.564304000000007</v>
      </c>
      <c r="EU163">
        <f>1.010852*VLOOKUP('Munka - y=xi'!EW55,coco!$A$85:$GG$106,coco!EU$107,0)</f>
        <v>0</v>
      </c>
      <c r="EV163">
        <f>1.010852*VLOOKUP('Munka - y=xi'!EX55,coco!$A$85:$GG$106,coco!EV$107,0)</f>
        <v>0</v>
      </c>
      <c r="EW163">
        <f>1.010852*VLOOKUP('Munka - y=xi'!EY55,coco!$A$85:$GG$106,coco!EW$107,0)</f>
        <v>0</v>
      </c>
      <c r="EX163">
        <f>1.010852*VLOOKUP('Munka - y=xi'!EZ55,coco!$A$85:$GG$106,coco!EX$107,0)</f>
        <v>0</v>
      </c>
      <c r="EY163">
        <f>1.010852*VLOOKUP('Munka - y=xi'!FA55,coco!$A$85:$GG$106,coco!EY$107,0)</f>
        <v>0</v>
      </c>
      <c r="EZ163">
        <f>1.010852*VLOOKUP('Munka - y=xi'!FB55,coco!$A$85:$GG$106,coco!EZ$107,0)</f>
        <v>0</v>
      </c>
      <c r="FA163">
        <f>1.010852*VLOOKUP('Munka - y=xi'!FC55,coco!$A$85:$GG$106,coco!FA$107,0)</f>
        <v>33.358116000000003</v>
      </c>
      <c r="FB163">
        <f>1.010852*VLOOKUP('Munka - y=xi'!FD55,coco!$A$85:$GG$106,coco!FB$107,0)</f>
        <v>0</v>
      </c>
      <c r="FC163">
        <f>1.010852*VLOOKUP('Munka - y=xi'!FE55,coco!$A$85:$GG$106,coco!FC$107,0)</f>
        <v>0</v>
      </c>
      <c r="FD163">
        <f>1.010852*VLOOKUP('Munka - y=xi'!FF55,coco!$A$85:$GG$106,coco!FD$107,0)</f>
        <v>0</v>
      </c>
      <c r="FE163">
        <f>1.010852*VLOOKUP('Munka - y=xi'!FG55,coco!$A$85:$GG$106,coco!FE$107,0)</f>
        <v>0</v>
      </c>
      <c r="FF163">
        <f>1.010852*VLOOKUP('Munka - y=xi'!FH55,coco!$A$85:$GG$106,coco!FF$107,0)</f>
        <v>0</v>
      </c>
      <c r="FG163">
        <f>1.010852*VLOOKUP('Munka - y=xi'!FI55,coco!$A$85:$GG$106,coco!FG$107,0)</f>
        <v>0</v>
      </c>
      <c r="FH163">
        <f>1.010852*VLOOKUP('Munka - y=xi'!FJ55,coco!$A$85:$GG$106,coco!FH$107,0)</f>
        <v>0</v>
      </c>
      <c r="FI163">
        <f>1.010852*VLOOKUP('Munka - y=xi'!FK55,coco!$A$85:$GG$106,coco!FI$107,0)</f>
        <v>0</v>
      </c>
      <c r="FJ163">
        <f>1.010852*VLOOKUP('Munka - y=xi'!FL55,coco!$A$85:$GG$106,coco!FJ$107,0)</f>
        <v>0</v>
      </c>
      <c r="FK163">
        <f>1.010852*VLOOKUP('Munka - y=xi'!FM55,coco!$A$85:$GG$106,coco!FK$107,0)</f>
        <v>34.368968000000002</v>
      </c>
      <c r="FL163">
        <f>1.010852*VLOOKUP('Munka - y=xi'!FN55,coco!$A$85:$GG$106,coco!FL$107,0)</f>
        <v>0</v>
      </c>
      <c r="FM163">
        <f>1.010852*VLOOKUP('Munka - y=xi'!FO55,coco!$A$85:$GG$106,coco!FM$107,0)</f>
        <v>0</v>
      </c>
      <c r="FN163">
        <f>1.010852*VLOOKUP('Munka - y=xi'!FP55,coco!$A$85:$GG$106,coco!FN$107,0)</f>
        <v>196.61071400000003</v>
      </c>
      <c r="FO163">
        <f>1.010852*VLOOKUP('Munka - y=xi'!FQ55,coco!$A$85:$GG$106,coco!FO$107,0)</f>
        <v>0</v>
      </c>
      <c r="FP163">
        <f>1.010852*VLOOKUP('Munka - y=xi'!FR55,coco!$A$85:$GG$106,coco!FP$107,0)</f>
        <v>0</v>
      </c>
      <c r="FQ163">
        <f>1.010852*VLOOKUP('Munka - y=xi'!FS55,coco!$A$85:$GG$106,coco!FQ$107,0)</f>
        <v>0</v>
      </c>
      <c r="FR163">
        <f>1.010852*VLOOKUP('Munka - y=xi'!FT55,coco!$A$85:$GG$106,coco!FR$107,0)</f>
        <v>0</v>
      </c>
      <c r="FS163">
        <f>1.010852*VLOOKUP('Munka - y=xi'!FU55,coco!$A$85:$GG$106,coco!FS$107,0)</f>
        <v>0</v>
      </c>
      <c r="FT163">
        <f>1.010852*VLOOKUP('Munka - y=xi'!FV55,coco!$A$85:$GG$106,coco!FT$107,0)</f>
        <v>0</v>
      </c>
      <c r="FU163">
        <f>1.010852*VLOOKUP('Munka - y=xi'!FW55,coco!$A$85:$GG$106,coco!FU$107,0)</f>
        <v>0</v>
      </c>
      <c r="FV163">
        <f>1.010852*VLOOKUP('Munka - y=xi'!FX55,coco!$A$85:$GG$106,coco!FV$107,0)</f>
        <v>37.401524000000002</v>
      </c>
      <c r="FW163">
        <f>1.010852*VLOOKUP('Munka - y=xi'!FY55,coco!$A$85:$GG$106,coco!FW$107,0)</f>
        <v>0</v>
      </c>
      <c r="FX163">
        <f>1.010852*VLOOKUP('Munka - y=xi'!FZ55,coco!$A$85:$GG$106,coco!FX$107,0)</f>
        <v>51.553452000000007</v>
      </c>
      <c r="FY163">
        <f>1.010852*VLOOKUP('Munka - y=xi'!GA55,coco!$A$85:$GG$106,coco!FY$107,0)</f>
        <v>0</v>
      </c>
      <c r="FZ163">
        <f>1.010852*VLOOKUP('Munka - y=xi'!GB55,coco!$A$85:$GG$106,coco!FZ$107,0)</f>
        <v>0</v>
      </c>
      <c r="GA163">
        <f>1.010852*VLOOKUP('Munka - y=xi'!GC55,coco!$A$85:$GG$106,coco!GA$107,0)</f>
        <v>0</v>
      </c>
      <c r="GB163">
        <f>1.010852*VLOOKUP('Munka - y=xi'!GD55,coco!$A$85:$GG$106,coco!GB$107,0)</f>
        <v>0</v>
      </c>
      <c r="GC163">
        <f>1.010852*VLOOKUP('Munka - y=xi'!GE55,coco!$A$85:$GG$106,coco!GC$107,0)</f>
        <v>0</v>
      </c>
      <c r="GD163">
        <f>1.010852*VLOOKUP('Munka - y=xi'!GF55,coco!$A$85:$GG$106,coco!GD$107,0)</f>
        <v>0</v>
      </c>
      <c r="GE163">
        <f>1.010852*VLOOKUP('Munka - y=xi'!GG55,coco!$A$85:$GG$106,coco!GE$107,0)</f>
        <v>0</v>
      </c>
      <c r="GF163">
        <f>1.010852*VLOOKUP('Munka - y=xi'!GH55,coco!$A$85:$GG$106,coco!GF$107,0)</f>
        <v>0</v>
      </c>
      <c r="GG163">
        <f>1.010852*VLOOKUP('Munka - y=xi'!GI55,coco!$A$85:$GG$106,coco!GG$107,0)</f>
        <v>0</v>
      </c>
      <c r="GH163">
        <f t="shared" si="25"/>
        <v>5754.2750100000021</v>
      </c>
      <c r="GI163">
        <f>'Munka - y=xi'!GJ55</f>
        <v>5692</v>
      </c>
      <c r="GJ163">
        <f t="shared" si="26"/>
        <v>-62.275010000002112</v>
      </c>
    </row>
    <row r="164" spans="1:192" hidden="1">
      <c r="A164" t="str">
        <f>'Munka - y=xi'!A56</f>
        <v>Bánk 2002</v>
      </c>
      <c r="B164">
        <f>1.010852*VLOOKUP('Munka - y=xi'!D56,coco!$A$85:$GG$106,coco!B$107,0)</f>
        <v>0</v>
      </c>
      <c r="C164">
        <f>1.010852*VLOOKUP('Munka - y=xi'!E56,coco!$A$85:$GG$106,coco!C$107,0)</f>
        <v>0</v>
      </c>
      <c r="D164">
        <f>1.010852*VLOOKUP('Munka - y=xi'!F56,coco!$A$85:$GG$106,coco!D$107,0)</f>
        <v>0</v>
      </c>
      <c r="E164">
        <f>1.010852*VLOOKUP('Munka - y=xi'!G56,coco!$A$85:$GG$106,coco!E$107,0)</f>
        <v>0</v>
      </c>
      <c r="F164">
        <f>1.010852*VLOOKUP('Munka - y=xi'!H56,coco!$A$85:$GG$106,coco!F$107,0)</f>
        <v>0</v>
      </c>
      <c r="G164">
        <f>1.010852*VLOOKUP('Munka - y=xi'!I56,coco!$A$85:$GG$106,coco!G$107,0)</f>
        <v>0</v>
      </c>
      <c r="H164">
        <f>1.010852*VLOOKUP('Munka - y=xi'!J56,coco!$A$85:$GG$106,coco!H$107,0)</f>
        <v>0</v>
      </c>
      <c r="I164">
        <f>1.010852*VLOOKUP('Munka - y=xi'!K56,coco!$A$85:$GG$106,coco!I$107,0)</f>
        <v>0</v>
      </c>
      <c r="J164">
        <f>1.010852*VLOOKUP('Munka - y=xi'!L56,coco!$A$85:$GG$106,coco!J$107,0)</f>
        <v>0</v>
      </c>
      <c r="K164">
        <f>1.010852*VLOOKUP('Munka - y=xi'!M56,coco!$A$85:$GG$106,coco!K$107,0)</f>
        <v>0</v>
      </c>
      <c r="L164">
        <f>1.010852*VLOOKUP('Munka - y=xi'!N56,coco!$A$85:$GG$106,coco!L$107,0)</f>
        <v>609.03833000000009</v>
      </c>
      <c r="M164">
        <f>1.010852*VLOOKUP('Munka - y=xi'!O56,coco!$A$85:$GG$106,coco!M$107,0)</f>
        <v>0</v>
      </c>
      <c r="N164">
        <f>1.010852*VLOOKUP('Munka - y=xi'!P56,coco!$A$85:$GG$106,coco!N$107,0)</f>
        <v>0</v>
      </c>
      <c r="O164">
        <f>1.010852*VLOOKUP('Munka - y=xi'!Q56,coco!$A$85:$GG$106,coco!O$107,0)</f>
        <v>238.05564600000002</v>
      </c>
      <c r="P164">
        <f>1.010852*VLOOKUP('Munka - y=xi'!R56,coco!$A$85:$GG$106,coco!P$107,0)</f>
        <v>0</v>
      </c>
      <c r="Q164">
        <f>1.010852*VLOOKUP('Munka - y=xi'!S56,coco!$A$85:$GG$106,coco!Q$107,0)</f>
        <v>0</v>
      </c>
      <c r="R164">
        <f>1.010852*VLOOKUP('Munka - y=xi'!T56,coco!$A$85:$GG$106,coco!R$107,0)</f>
        <v>0</v>
      </c>
      <c r="S164">
        <f>1.010852*VLOOKUP('Munka - y=xi'!U56,coco!$A$85:$GG$106,coco!S$107,0)</f>
        <v>0</v>
      </c>
      <c r="T164">
        <f>1.010852*VLOOKUP('Munka - y=xi'!V56,coco!$A$85:$GG$106,coco!T$107,0)</f>
        <v>0</v>
      </c>
      <c r="U164">
        <f>1.010852*VLOOKUP('Munka - y=xi'!W56,coco!$A$85:$GG$106,coco!U$107,0)</f>
        <v>0</v>
      </c>
      <c r="V164">
        <f>1.010852*VLOOKUP('Munka - y=xi'!X56,coco!$A$85:$GG$106,coco!V$107,0)</f>
        <v>0</v>
      </c>
      <c r="W164">
        <f>1.010852*VLOOKUP('Munka - y=xi'!Y56,coco!$A$85:$GG$106,coco!W$107,0)</f>
        <v>0</v>
      </c>
      <c r="X164">
        <f>1.010852*VLOOKUP('Munka - y=xi'!Z56,coco!$A$85:$GG$106,coco!X$107,0)</f>
        <v>0</v>
      </c>
      <c r="Y164">
        <f>1.010852*VLOOKUP('Munka - y=xi'!AA56,coco!$A$85:$GG$106,coco!Y$107,0)</f>
        <v>0</v>
      </c>
      <c r="Z164">
        <f>1.010852*VLOOKUP('Munka - y=xi'!AB56,coco!$A$85:$GG$106,coco!Z$107,0)</f>
        <v>0</v>
      </c>
      <c r="AA164">
        <f>1.010852*VLOOKUP('Munka - y=xi'!AC56,coco!$A$85:$GG$106,coco!AA$107,0)</f>
        <v>0</v>
      </c>
      <c r="AB164">
        <f>1.010852*VLOOKUP('Munka - y=xi'!AD56,coco!$A$85:$GG$106,coco!AB$107,0)</f>
        <v>0</v>
      </c>
      <c r="AC164">
        <f>1.010852*VLOOKUP('Munka - y=xi'!AE56,coco!$A$85:$GG$106,coco!AC$107,0)</f>
        <v>0</v>
      </c>
      <c r="AD164">
        <f>1.010852*VLOOKUP('Munka - y=xi'!AF56,coco!$A$85:$GG$106,coco!AD$107,0)</f>
        <v>0</v>
      </c>
      <c r="AE164">
        <f>1.010852*VLOOKUP('Munka - y=xi'!AG56,coco!$A$85:$GG$106,coco!AE$107,0)</f>
        <v>0</v>
      </c>
      <c r="AF164">
        <f>1.010852*VLOOKUP('Munka - y=xi'!AH56,coco!$A$85:$GG$106,coco!AF$107,0)</f>
        <v>0</v>
      </c>
      <c r="AG164">
        <f>1.010852*VLOOKUP('Munka - y=xi'!AI56,coco!$A$85:$GG$106,coco!AG$107,0)</f>
        <v>0</v>
      </c>
      <c r="AH164">
        <f>1.010852*VLOOKUP('Munka - y=xi'!AJ56,coco!$A$85:$GG$106,coco!AH$107,0)</f>
        <v>0</v>
      </c>
      <c r="AI164">
        <f>1.010852*VLOOKUP('Munka - y=xi'!AK56,coco!$A$85:$GG$106,coco!AI$107,0)</f>
        <v>0</v>
      </c>
      <c r="AJ164">
        <f>1.010852*VLOOKUP('Munka - y=xi'!AL56,coco!$A$85:$GG$106,coco!AJ$107,0)</f>
        <v>0</v>
      </c>
      <c r="AK164">
        <f>1.010852*VLOOKUP('Munka - y=xi'!AM56,coco!$A$85:$GG$106,coco!AK$107,0)</f>
        <v>0</v>
      </c>
      <c r="AL164">
        <f>1.010852*VLOOKUP('Munka - y=xi'!AN56,coco!$A$85:$GG$106,coco!AL$107,0)</f>
        <v>0</v>
      </c>
      <c r="AM164">
        <f>1.010852*VLOOKUP('Munka - y=xi'!AO56,coco!$A$85:$GG$106,coco!AM$107,0)</f>
        <v>0</v>
      </c>
      <c r="AN164">
        <f>1.010852*VLOOKUP('Munka - y=xi'!AP56,coco!$A$85:$GG$106,coco!AN$107,0)</f>
        <v>0</v>
      </c>
      <c r="AO164">
        <f>1.010852*VLOOKUP('Munka - y=xi'!AQ56,coco!$A$85:$GG$106,coco!AO$107,0)</f>
        <v>0</v>
      </c>
      <c r="AP164">
        <f>1.010852*VLOOKUP('Munka - y=xi'!AR56,coco!$A$85:$GG$106,coco!AP$107,0)</f>
        <v>0</v>
      </c>
      <c r="AQ164">
        <f>1.010852*VLOOKUP('Munka - y=xi'!AS56,coco!$A$85:$GG$106,coco!AQ$107,0)</f>
        <v>0</v>
      </c>
      <c r="AR164">
        <f>1.010852*VLOOKUP('Munka - y=xi'!AT56,coco!$A$85:$GG$106,coco!AR$107,0)</f>
        <v>2.5271300000000001</v>
      </c>
      <c r="AS164">
        <f>1.010852*VLOOKUP('Munka - y=xi'!AU56,coco!$A$85:$GG$106,coco!AS$107,0)</f>
        <v>46.499192000000001</v>
      </c>
      <c r="AT164">
        <f>1.010852*VLOOKUP('Munka - y=xi'!AV56,coco!$A$85:$GG$106,coco!AT$107,0)</f>
        <v>0</v>
      </c>
      <c r="AU164">
        <f>1.010852*VLOOKUP('Munka - y=xi'!AW56,coco!$A$85:$GG$106,coco!AU$107,0)</f>
        <v>146.57354000000001</v>
      </c>
      <c r="AV164">
        <f>1.010852*VLOOKUP('Munka - y=xi'!AX56,coco!$A$85:$GG$106,coco!AV$107,0)</f>
        <v>0</v>
      </c>
      <c r="AW164">
        <f>1.010852*VLOOKUP('Munka - y=xi'!AY56,coco!$A$85:$GG$106,coco!AW$107,0)</f>
        <v>0</v>
      </c>
      <c r="AX164">
        <f>1.010852*VLOOKUP('Munka - y=xi'!AZ56,coco!$A$85:$GG$106,coco!AX$107,0)</f>
        <v>0</v>
      </c>
      <c r="AY164">
        <f>1.010852*VLOOKUP('Munka - y=xi'!BA56,coco!$A$85:$GG$106,coco!AY$107,0)</f>
        <v>0</v>
      </c>
      <c r="AZ164">
        <f>1.010852*VLOOKUP('Munka - y=xi'!BB56,coco!$A$85:$GG$106,coco!AZ$107,0)</f>
        <v>0</v>
      </c>
      <c r="BA164">
        <f>1.010852*VLOOKUP('Munka - y=xi'!BC56,coco!$A$85:$GG$106,coco!BA$107,0)</f>
        <v>0</v>
      </c>
      <c r="BB164">
        <f>1.010852*VLOOKUP('Munka - y=xi'!BD56,coco!$A$85:$GG$106,coco!BB$107,0)</f>
        <v>38.412376000000002</v>
      </c>
      <c r="BC164">
        <f>1.010852*VLOOKUP('Munka - y=xi'!BE56,coco!$A$85:$GG$106,coco!BC$107,0)</f>
        <v>0</v>
      </c>
      <c r="BD164">
        <f>1.010852*VLOOKUP('Munka - y=xi'!BF56,coco!$A$85:$GG$106,coco!BD$107,0)</f>
        <v>0</v>
      </c>
      <c r="BE164">
        <f>1.010852*VLOOKUP('Munka - y=xi'!BG56,coco!$A$85:$GG$106,coco!BE$107,0)</f>
        <v>834.45832600000006</v>
      </c>
      <c r="BF164">
        <f>1.010852*VLOOKUP('Munka - y=xi'!BH56,coco!$A$85:$GG$106,coco!BF$107,0)</f>
        <v>0</v>
      </c>
      <c r="BG164">
        <f>1.010852*VLOOKUP('Munka - y=xi'!BI56,coco!$A$85:$GG$106,coco!BG$107,0)</f>
        <v>0</v>
      </c>
      <c r="BH164">
        <f>1.010852*VLOOKUP('Munka - y=xi'!BJ56,coco!$A$85:$GG$106,coco!BH$107,0)</f>
        <v>1427.323024</v>
      </c>
      <c r="BI164">
        <f>1.010852*VLOOKUP('Munka - y=xi'!BK56,coco!$A$85:$GG$106,coco!BI$107,0)</f>
        <v>0</v>
      </c>
      <c r="BJ164">
        <f>1.010852*VLOOKUP('Munka - y=xi'!BL56,coco!$A$85:$GG$106,coco!BJ$107,0)</f>
        <v>559.00115600000004</v>
      </c>
      <c r="BK164">
        <f>1.010852*VLOOKUP('Munka - y=xi'!BM56,coco!$A$85:$GG$106,coco!BK$107,0)</f>
        <v>0</v>
      </c>
      <c r="BL164">
        <f>1.010852*VLOOKUP('Munka - y=xi'!BN56,coco!$A$85:$GG$106,coco!BL$107,0)</f>
        <v>0</v>
      </c>
      <c r="BM164">
        <f>1.010852*VLOOKUP('Munka - y=xi'!BO56,coco!$A$85:$GG$106,coco!BM$107,0)</f>
        <v>0</v>
      </c>
      <c r="BN164">
        <f>1.010852*VLOOKUP('Munka - y=xi'!BP56,coco!$A$85:$GG$106,coco!BN$107,0)</f>
        <v>0</v>
      </c>
      <c r="BO164">
        <f>1.010852*VLOOKUP('Munka - y=xi'!BQ56,coco!$A$85:$GG$106,coco!BO$107,0)</f>
        <v>0</v>
      </c>
      <c r="BP164">
        <f>1.010852*VLOOKUP('Munka - y=xi'!BR56,coco!$A$85:$GG$106,coco!BP$107,0)</f>
        <v>0</v>
      </c>
      <c r="BQ164">
        <f>1.010852*VLOOKUP('Munka - y=xi'!BS56,coco!$A$85:$GG$106,coco!BQ$107,0)</f>
        <v>0</v>
      </c>
      <c r="BR164">
        <f>1.010852*VLOOKUP('Munka - y=xi'!BT56,coco!$A$85:$GG$106,coco!BR$107,0)</f>
        <v>0</v>
      </c>
      <c r="BS164">
        <f>1.010852*VLOOKUP('Munka - y=xi'!BU56,coco!$A$85:$GG$106,coco!BS$107,0)</f>
        <v>236.53936800000002</v>
      </c>
      <c r="BT164">
        <f>1.010852*VLOOKUP('Munka - y=xi'!BV56,coco!$A$85:$GG$106,coco!BT$107,0)</f>
        <v>0</v>
      </c>
      <c r="BU164">
        <f>1.010852*VLOOKUP('Munka - y=xi'!BW56,coco!$A$85:$GG$106,coco!BU$107,0)</f>
        <v>0</v>
      </c>
      <c r="BV164">
        <f>1.010852*VLOOKUP('Munka - y=xi'!BX56,coco!$A$85:$GG$106,coco!BV$107,0)</f>
        <v>0</v>
      </c>
      <c r="BW164">
        <f>1.010852*VLOOKUP('Munka - y=xi'!BY56,coco!$A$85:$GG$106,coco!BW$107,0)</f>
        <v>290.11452400000002</v>
      </c>
      <c r="BX164">
        <f>1.010852*VLOOKUP('Munka - y=xi'!BZ56,coco!$A$85:$GG$106,coco!BX$107,0)</f>
        <v>0</v>
      </c>
      <c r="BY164">
        <f>1.010852*VLOOKUP('Munka - y=xi'!CA56,coco!$A$85:$GG$106,coco!BY$107,0)</f>
        <v>251.19672200000002</v>
      </c>
      <c r="BZ164">
        <f>1.010852*VLOOKUP('Munka - y=xi'!CB56,coco!$A$85:$GG$106,coco!BZ$107,0)</f>
        <v>0</v>
      </c>
      <c r="CA164">
        <f>1.010852*VLOOKUP('Munka - y=xi'!CC56,coco!$A$85:$GG$106,coco!CA$107,0)</f>
        <v>0</v>
      </c>
      <c r="CB164">
        <f>1.010852*VLOOKUP('Munka - y=xi'!CD56,coco!$A$85:$GG$106,coco!CB$107,0)</f>
        <v>50.037174000000007</v>
      </c>
      <c r="CC164">
        <f>1.010852*VLOOKUP('Munka - y=xi'!CE56,coco!$A$85:$GG$106,coco!CC$107,0)</f>
        <v>0</v>
      </c>
      <c r="CD164">
        <f>1.010852*VLOOKUP('Munka - y=xi'!CF56,coco!$A$85:$GG$106,coco!CD$107,0)</f>
        <v>0</v>
      </c>
      <c r="CE164">
        <f>1.010852*VLOOKUP('Munka - y=xi'!CG56,coco!$A$85:$GG$106,coco!CE$107,0)</f>
        <v>0</v>
      </c>
      <c r="CF164">
        <f>1.010852*VLOOKUP('Munka - y=xi'!CH56,coco!$A$85:$GG$106,coco!CF$107,0)</f>
        <v>0</v>
      </c>
      <c r="CG164">
        <f>1.010852*VLOOKUP('Munka - y=xi'!CI56,coco!$A$85:$GG$106,coco!CG$107,0)</f>
        <v>0</v>
      </c>
      <c r="CH164">
        <f>1.010852*VLOOKUP('Munka - y=xi'!CJ56,coco!$A$85:$GG$106,coco!CH$107,0)</f>
        <v>0</v>
      </c>
      <c r="CI164">
        <f>1.010852*VLOOKUP('Munka - y=xi'!CK56,coco!$A$85:$GG$106,coco!CI$107,0)</f>
        <v>0</v>
      </c>
      <c r="CJ164">
        <f>1.010852*VLOOKUP('Munka - y=xi'!CL56,coco!$A$85:$GG$106,coco!CJ$107,0)</f>
        <v>0</v>
      </c>
      <c r="CK164">
        <f>1.010852*VLOOKUP('Munka - y=xi'!CM56,coco!$A$85:$GG$106,coco!CK$107,0)</f>
        <v>0</v>
      </c>
      <c r="CL164">
        <f>1.010852*VLOOKUP('Munka - y=xi'!CN56,coco!$A$85:$GG$106,coco!CL$107,0)</f>
        <v>0</v>
      </c>
      <c r="CM164">
        <f>1.010852*VLOOKUP('Munka - y=xi'!CO56,coco!$A$85:$GG$106,coco!CM$107,0)</f>
        <v>0</v>
      </c>
      <c r="CN164">
        <f>1.010852*VLOOKUP('Munka - y=xi'!CP56,coco!$A$85:$GG$106,coco!CN$107,0)</f>
        <v>0</v>
      </c>
      <c r="CO164">
        <f>1.010852*VLOOKUP('Munka - y=xi'!CQ56,coco!$A$85:$GG$106,coco!CO$107,0)</f>
        <v>0</v>
      </c>
      <c r="CP164">
        <f>1.010852*VLOOKUP('Munka - y=xi'!CR56,coco!$A$85:$GG$106,coco!CP$107,0)</f>
        <v>0</v>
      </c>
      <c r="CQ164">
        <f>1.010852*VLOOKUP('Munka - y=xi'!CS56,coco!$A$85:$GG$106,coco!CQ$107,0)</f>
        <v>0</v>
      </c>
      <c r="CR164">
        <f>1.010852*VLOOKUP('Munka - y=xi'!CT56,coco!$A$85:$GG$106,coco!CR$107,0)</f>
        <v>0</v>
      </c>
      <c r="CS164">
        <f>1.010852*VLOOKUP('Munka - y=xi'!CU56,coco!$A$85:$GG$106,coco!CS$107,0)</f>
        <v>0</v>
      </c>
      <c r="CT164">
        <f>1.010852*VLOOKUP('Munka - y=xi'!CV56,coco!$A$85:$GG$106,coco!CT$107,0)</f>
        <v>0</v>
      </c>
      <c r="CU164">
        <f>1.010852*VLOOKUP('Munka - y=xi'!CW56,coco!$A$85:$GG$106,coco!CU$107,0)</f>
        <v>0</v>
      </c>
      <c r="CV164">
        <f>1.010852*VLOOKUP('Munka - y=xi'!CX56,coco!$A$85:$GG$106,coco!CV$107,0)</f>
        <v>0</v>
      </c>
      <c r="CW164">
        <f>1.010852*VLOOKUP('Munka - y=xi'!CY56,coco!$A$85:$GG$106,coco!CW$107,0)</f>
        <v>0</v>
      </c>
      <c r="CX164">
        <f>1.010852*VLOOKUP('Munka - y=xi'!CZ56,coco!$A$85:$GG$106,coco!CX$107,0)</f>
        <v>0</v>
      </c>
      <c r="CY164">
        <f>1.010852*VLOOKUP('Munka - y=xi'!DA56,coco!$A$85:$GG$106,coco!CY$107,0)</f>
        <v>0</v>
      </c>
      <c r="CZ164">
        <f>1.010852*VLOOKUP('Munka - y=xi'!DB56,coco!$A$85:$GG$106,coco!CZ$107,0)</f>
        <v>0</v>
      </c>
      <c r="DA164">
        <f>1.010852*VLOOKUP('Munka - y=xi'!DC56,coco!$A$85:$GG$106,coco!DA$107,0)</f>
        <v>0</v>
      </c>
      <c r="DB164">
        <f>1.010852*VLOOKUP('Munka - y=xi'!DD56,coco!$A$85:$GG$106,coco!DB$107,0)</f>
        <v>0</v>
      </c>
      <c r="DC164">
        <f>1.010852*VLOOKUP('Munka - y=xi'!DE56,coco!$A$85:$GG$106,coco!DC$107,0)</f>
        <v>280.00600400000002</v>
      </c>
      <c r="DD164">
        <f>1.010852*VLOOKUP('Munka - y=xi'!DF56,coco!$A$85:$GG$106,coco!DD$107,0)</f>
        <v>0</v>
      </c>
      <c r="DE164">
        <f>1.010852*VLOOKUP('Munka - y=xi'!DG56,coco!$A$85:$GG$106,coco!DE$107,0)</f>
        <v>0</v>
      </c>
      <c r="DF164">
        <f>1.010852*VLOOKUP('Munka - y=xi'!DH56,coco!$A$85:$GG$106,coco!DF$107,0)</f>
        <v>0</v>
      </c>
      <c r="DG164">
        <f>1.010852*VLOOKUP('Munka - y=xi'!DI56,coco!$A$85:$GG$106,coco!DG$107,0)</f>
        <v>0</v>
      </c>
      <c r="DH164">
        <f>1.010852*VLOOKUP('Munka - y=xi'!DJ56,coco!$A$85:$GG$106,coco!DH$107,0)</f>
        <v>0</v>
      </c>
      <c r="DI164">
        <f>1.010852*VLOOKUP('Munka - y=xi'!DK56,coco!$A$85:$GG$106,coco!DI$107,0)</f>
        <v>0</v>
      </c>
      <c r="DJ164">
        <f>1.010852*VLOOKUP('Munka - y=xi'!DL56,coco!$A$85:$GG$106,coco!DJ$107,0)</f>
        <v>0</v>
      </c>
      <c r="DK164">
        <f>1.010852*VLOOKUP('Munka - y=xi'!DM56,coco!$A$85:$GG$106,coco!DK$107,0)</f>
        <v>0</v>
      </c>
      <c r="DL164">
        <f>1.010852*VLOOKUP('Munka - y=xi'!DN56,coco!$A$85:$GG$106,coco!DL$107,0)</f>
        <v>0</v>
      </c>
      <c r="DM164">
        <f>1.010852*VLOOKUP('Munka - y=xi'!DO56,coco!$A$85:$GG$106,coco!DM$107,0)</f>
        <v>0</v>
      </c>
      <c r="DN164">
        <f>1.010852*VLOOKUP('Munka - y=xi'!DP56,coco!$A$85:$GG$106,coco!DN$107,0)</f>
        <v>0</v>
      </c>
      <c r="DO164">
        <f>1.010852*VLOOKUP('Munka - y=xi'!DQ56,coco!$A$85:$GG$106,coco!DO$107,0)</f>
        <v>0</v>
      </c>
      <c r="DP164">
        <f>1.010852*VLOOKUP('Munka - y=xi'!DR56,coco!$A$85:$GG$106,coco!DP$107,0)</f>
        <v>0</v>
      </c>
      <c r="DQ164">
        <f>1.010852*VLOOKUP('Munka - y=xi'!DS56,coco!$A$85:$GG$106,coco!DQ$107,0)</f>
        <v>0</v>
      </c>
      <c r="DR164">
        <f>1.010852*VLOOKUP('Munka - y=xi'!DT56,coco!$A$85:$GG$106,coco!DR$107,0)</f>
        <v>0</v>
      </c>
      <c r="DS164">
        <f>1.010852*VLOOKUP('Munka - y=xi'!DU56,coco!$A$85:$GG$106,coco!DS$107,0)</f>
        <v>0</v>
      </c>
      <c r="DT164">
        <f>1.010852*VLOOKUP('Munka - y=xi'!DV56,coco!$A$85:$GG$106,coco!DT$107,0)</f>
        <v>0</v>
      </c>
      <c r="DU164">
        <f>1.010852*VLOOKUP('Munka - y=xi'!DW56,coco!$A$85:$GG$106,coco!DU$107,0)</f>
        <v>0</v>
      </c>
      <c r="DV164">
        <f>1.010852*VLOOKUP('Munka - y=xi'!DX56,coco!$A$85:$GG$106,coco!DV$107,0)</f>
        <v>0</v>
      </c>
      <c r="DW164">
        <f>1.010852*VLOOKUP('Munka - y=xi'!DY56,coco!$A$85:$GG$106,coco!DW$107,0)</f>
        <v>0</v>
      </c>
      <c r="DX164">
        <f>1.010852*VLOOKUP('Munka - y=xi'!DZ56,coco!$A$85:$GG$106,coco!DX$107,0)</f>
        <v>0</v>
      </c>
      <c r="DY164">
        <f>1.010852*VLOOKUP('Munka - y=xi'!EA56,coco!$A$85:$GG$106,coco!DY$107,0)</f>
        <v>0</v>
      </c>
      <c r="DZ164">
        <f>1.010852*VLOOKUP('Munka - y=xi'!EB56,coco!$A$85:$GG$106,coco!DZ$107,0)</f>
        <v>0</v>
      </c>
      <c r="EA164">
        <f>1.010852*VLOOKUP('Munka - y=xi'!EC56,coco!$A$85:$GG$106,coco!EA$107,0)</f>
        <v>0</v>
      </c>
      <c r="EB164">
        <f>1.010852*VLOOKUP('Munka - y=xi'!ED56,coco!$A$85:$GG$106,coco!EB$107,0)</f>
        <v>0</v>
      </c>
      <c r="EC164">
        <f>1.010852*VLOOKUP('Munka - y=xi'!EE56,coco!$A$85:$GG$106,coco!EC$107,0)</f>
        <v>257.26183400000002</v>
      </c>
      <c r="ED164">
        <f>1.010852*VLOOKUP('Munka - y=xi'!EF56,coco!$A$85:$GG$106,coco!ED$107,0)</f>
        <v>0</v>
      </c>
      <c r="EE164">
        <f>1.010852*VLOOKUP('Munka - y=xi'!EG56,coco!$A$85:$GG$106,coco!EE$107,0)</f>
        <v>0</v>
      </c>
      <c r="EF164">
        <f>1.010852*VLOOKUP('Munka - y=xi'!EH56,coco!$A$85:$GG$106,coco!EF$107,0)</f>
        <v>0</v>
      </c>
      <c r="EG164">
        <f>1.010852*VLOOKUP('Munka - y=xi'!EI56,coco!$A$85:$GG$106,coco!EG$107,0)</f>
        <v>0</v>
      </c>
      <c r="EH164">
        <f>1.010852*VLOOKUP('Munka - y=xi'!EJ56,coco!$A$85:$GG$106,coco!EH$107,0)</f>
        <v>0</v>
      </c>
      <c r="EI164">
        <f>1.010852*VLOOKUP('Munka - y=xi'!EK56,coco!$A$85:$GG$106,coco!EI$107,0)</f>
        <v>0</v>
      </c>
      <c r="EJ164">
        <f>1.010852*VLOOKUP('Munka - y=xi'!EL56,coco!$A$85:$GG$106,coco!EJ$107,0)</f>
        <v>0</v>
      </c>
      <c r="EK164">
        <f>1.010852*VLOOKUP('Munka - y=xi'!EM56,coco!$A$85:$GG$106,coco!EK$107,0)</f>
        <v>0</v>
      </c>
      <c r="EL164">
        <f>1.010852*VLOOKUP('Munka - y=xi'!EN56,coco!$A$85:$GG$106,coco!EL$107,0)</f>
        <v>0</v>
      </c>
      <c r="EM164">
        <f>1.010852*VLOOKUP('Munka - y=xi'!EO56,coco!$A$85:$GG$106,coco!EM$107,0)</f>
        <v>0</v>
      </c>
      <c r="EN164">
        <f>1.010852*VLOOKUP('Munka - y=xi'!EP56,coco!$A$85:$GG$106,coco!EN$107,0)</f>
        <v>0</v>
      </c>
      <c r="EO164">
        <f>1.010852*VLOOKUP('Munka - y=xi'!EQ56,coco!$A$85:$GG$106,coco!EO$107,0)</f>
        <v>0</v>
      </c>
      <c r="EP164">
        <f>1.010852*VLOOKUP('Munka - y=xi'!ER56,coco!$A$85:$GG$106,coco!EP$107,0)</f>
        <v>0</v>
      </c>
      <c r="EQ164">
        <f>1.010852*VLOOKUP('Munka - y=xi'!ES56,coco!$A$85:$GG$106,coco!EQ$107,0)</f>
        <v>0</v>
      </c>
      <c r="ER164">
        <f>1.010852*VLOOKUP('Munka - y=xi'!ET56,coco!$A$85:$GG$106,coco!ER$107,0)</f>
        <v>0</v>
      </c>
      <c r="ES164">
        <f>1.010852*VLOOKUP('Munka - y=xi'!EU56,coco!$A$85:$GG$106,coco!ES$107,0)</f>
        <v>0</v>
      </c>
      <c r="ET164">
        <f>1.010852*VLOOKUP('Munka - y=xi'!EV56,coco!$A$85:$GG$106,coco!ET$107,0)</f>
        <v>0</v>
      </c>
      <c r="EU164">
        <f>1.010852*VLOOKUP('Munka - y=xi'!EW56,coco!$A$85:$GG$106,coco!EU$107,0)</f>
        <v>0</v>
      </c>
      <c r="EV164">
        <f>1.010852*VLOOKUP('Munka - y=xi'!EX56,coco!$A$85:$GG$106,coco!EV$107,0)</f>
        <v>0</v>
      </c>
      <c r="EW164">
        <f>1.010852*VLOOKUP('Munka - y=xi'!EY56,coco!$A$85:$GG$106,coco!EW$107,0)</f>
        <v>0</v>
      </c>
      <c r="EX164">
        <f>1.010852*VLOOKUP('Munka - y=xi'!EZ56,coco!$A$85:$GG$106,coco!EX$107,0)</f>
        <v>0</v>
      </c>
      <c r="EY164">
        <f>1.010852*VLOOKUP('Munka - y=xi'!FA56,coco!$A$85:$GG$106,coco!EY$107,0)</f>
        <v>0</v>
      </c>
      <c r="EZ164">
        <f>1.010852*VLOOKUP('Munka - y=xi'!FB56,coco!$A$85:$GG$106,coco!EZ$107,0)</f>
        <v>0</v>
      </c>
      <c r="FA164">
        <f>1.010852*VLOOKUP('Munka - y=xi'!FC56,coco!$A$85:$GG$106,coco!FA$107,0)</f>
        <v>0</v>
      </c>
      <c r="FB164">
        <f>1.010852*VLOOKUP('Munka - y=xi'!FD56,coco!$A$85:$GG$106,coco!FB$107,0)</f>
        <v>0</v>
      </c>
      <c r="FC164">
        <f>1.010852*VLOOKUP('Munka - y=xi'!FE56,coco!$A$85:$GG$106,coco!FC$107,0)</f>
        <v>0</v>
      </c>
      <c r="FD164">
        <f>1.010852*VLOOKUP('Munka - y=xi'!FF56,coco!$A$85:$GG$106,coco!FD$107,0)</f>
        <v>0</v>
      </c>
      <c r="FE164">
        <f>1.010852*VLOOKUP('Munka - y=xi'!FG56,coco!$A$85:$GG$106,coco!FE$107,0)</f>
        <v>0</v>
      </c>
      <c r="FF164">
        <f>1.010852*VLOOKUP('Munka - y=xi'!FH56,coco!$A$85:$GG$106,coco!FF$107,0)</f>
        <v>0</v>
      </c>
      <c r="FG164">
        <f>1.010852*VLOOKUP('Munka - y=xi'!FI56,coco!$A$85:$GG$106,coco!FG$107,0)</f>
        <v>0</v>
      </c>
      <c r="FH164">
        <f>1.010852*VLOOKUP('Munka - y=xi'!FJ56,coco!$A$85:$GG$106,coco!FH$107,0)</f>
        <v>0</v>
      </c>
      <c r="FI164">
        <f>1.010852*VLOOKUP('Munka - y=xi'!FK56,coco!$A$85:$GG$106,coco!FI$107,0)</f>
        <v>0</v>
      </c>
      <c r="FJ164">
        <f>1.010852*VLOOKUP('Munka - y=xi'!FL56,coco!$A$85:$GG$106,coco!FJ$107,0)</f>
        <v>0</v>
      </c>
      <c r="FK164">
        <f>1.010852*VLOOKUP('Munka - y=xi'!FM56,coco!$A$85:$GG$106,coco!FK$107,0)</f>
        <v>0</v>
      </c>
      <c r="FL164">
        <f>1.010852*VLOOKUP('Munka - y=xi'!FN56,coco!$A$85:$GG$106,coco!FL$107,0)</f>
        <v>0</v>
      </c>
      <c r="FM164">
        <f>1.010852*VLOOKUP('Munka - y=xi'!FO56,coco!$A$85:$GG$106,coco!FM$107,0)</f>
        <v>121.80766600000001</v>
      </c>
      <c r="FN164">
        <f>1.010852*VLOOKUP('Munka - y=xi'!FP56,coco!$A$85:$GG$106,coco!FN$107,0)</f>
        <v>0</v>
      </c>
      <c r="FO164">
        <f>1.010852*VLOOKUP('Munka - y=xi'!FQ56,coco!$A$85:$GG$106,coco!FO$107,0)</f>
        <v>0</v>
      </c>
      <c r="FP164">
        <f>1.010852*VLOOKUP('Munka - y=xi'!FR56,coco!$A$85:$GG$106,coco!FP$107,0)</f>
        <v>623.19025800000009</v>
      </c>
      <c r="FQ164">
        <f>1.010852*VLOOKUP('Munka - y=xi'!FS56,coco!$A$85:$GG$106,coco!FQ$107,0)</f>
        <v>0</v>
      </c>
      <c r="FR164">
        <f>1.010852*VLOOKUP('Munka - y=xi'!FT56,coco!$A$85:$GG$106,coco!FR$107,0)</f>
        <v>0</v>
      </c>
      <c r="FS164">
        <f>1.010852*VLOOKUP('Munka - y=xi'!FU56,coco!$A$85:$GG$106,coco!FS$107,0)</f>
        <v>0</v>
      </c>
      <c r="FT164">
        <f>1.010852*VLOOKUP('Munka - y=xi'!FV56,coco!$A$85:$GG$106,coco!FT$107,0)</f>
        <v>0</v>
      </c>
      <c r="FU164">
        <f>1.010852*VLOOKUP('Munka - y=xi'!FW56,coco!$A$85:$GG$106,coco!FU$107,0)</f>
        <v>0</v>
      </c>
      <c r="FV164">
        <f>1.010852*VLOOKUP('Munka - y=xi'!FX56,coco!$A$85:$GG$106,coco!FV$107,0)</f>
        <v>249.17501800000002</v>
      </c>
      <c r="FW164">
        <f>1.010852*VLOOKUP('Munka - y=xi'!FY56,coco!$A$85:$GG$106,coco!FW$107,0)</f>
        <v>0</v>
      </c>
      <c r="FX164">
        <f>1.010852*VLOOKUP('Munka - y=xi'!FZ56,coco!$A$85:$GG$106,coco!FX$107,0)</f>
        <v>0</v>
      </c>
      <c r="FY164">
        <f>1.010852*VLOOKUP('Munka - y=xi'!GA56,coco!$A$85:$GG$106,coco!FY$107,0)</f>
        <v>0</v>
      </c>
      <c r="FZ164">
        <f>1.010852*VLOOKUP('Munka - y=xi'!GB56,coco!$A$85:$GG$106,coco!FZ$107,0)</f>
        <v>0</v>
      </c>
      <c r="GA164">
        <f>1.010852*VLOOKUP('Munka - y=xi'!GC56,coco!$A$85:$GG$106,coco!GA$107,0)</f>
        <v>0</v>
      </c>
      <c r="GB164">
        <f>1.010852*VLOOKUP('Munka - y=xi'!GD56,coco!$A$85:$GG$106,coco!GB$107,0)</f>
        <v>0</v>
      </c>
      <c r="GC164">
        <f>1.010852*VLOOKUP('Munka - y=xi'!GE56,coco!$A$85:$GG$106,coco!GC$107,0)</f>
        <v>0</v>
      </c>
      <c r="GD164">
        <f>1.010852*VLOOKUP('Munka - y=xi'!GF56,coco!$A$85:$GG$106,coco!GD$107,0)</f>
        <v>0</v>
      </c>
      <c r="GE164">
        <f>1.010852*VLOOKUP('Munka - y=xi'!GG56,coco!$A$85:$GG$106,coco!GE$107,0)</f>
        <v>0</v>
      </c>
      <c r="GF164">
        <f>1.010852*VLOOKUP('Munka - y=xi'!GH56,coco!$A$85:$GG$106,coco!GF$107,0)</f>
        <v>0</v>
      </c>
      <c r="GG164">
        <f>1.010852*VLOOKUP('Munka - y=xi'!GI56,coco!$A$85:$GG$106,coco!GG$107,0)</f>
        <v>0</v>
      </c>
      <c r="GH164">
        <f t="shared" si="25"/>
        <v>6261.2172879999998</v>
      </c>
      <c r="GI164">
        <f>'Munka - y=xi'!GJ56</f>
        <v>7342</v>
      </c>
      <c r="GJ164">
        <f t="shared" si="26"/>
        <v>1080.7827120000002</v>
      </c>
    </row>
    <row r="165" spans="1:192" hidden="1">
      <c r="A165" t="str">
        <f>'Munka - y=xi'!A57</f>
        <v>Berkenye 2002</v>
      </c>
      <c r="B165">
        <f>1.010852*VLOOKUP('Munka - y=xi'!D57,coco!$A$85:$GG$106,coco!B$107,0)</f>
        <v>0</v>
      </c>
      <c r="C165">
        <f>1.010852*VLOOKUP('Munka - y=xi'!E57,coco!$A$85:$GG$106,coco!C$107,0)</f>
        <v>0</v>
      </c>
      <c r="D165">
        <f>1.010852*VLOOKUP('Munka - y=xi'!F57,coco!$A$85:$GG$106,coco!D$107,0)</f>
        <v>0</v>
      </c>
      <c r="E165">
        <f>1.010852*VLOOKUP('Munka - y=xi'!G57,coco!$A$85:$GG$106,coco!E$107,0)</f>
        <v>0</v>
      </c>
      <c r="F165">
        <f>1.010852*VLOOKUP('Munka - y=xi'!H57,coco!$A$85:$GG$106,coco!F$107,0)</f>
        <v>0</v>
      </c>
      <c r="G165">
        <f>1.010852*VLOOKUP('Munka - y=xi'!I57,coco!$A$85:$GG$106,coco!G$107,0)</f>
        <v>0</v>
      </c>
      <c r="H165">
        <f>1.010852*VLOOKUP('Munka - y=xi'!J57,coco!$A$85:$GG$106,coco!H$107,0)</f>
        <v>0</v>
      </c>
      <c r="I165">
        <f>1.010852*VLOOKUP('Munka - y=xi'!K57,coco!$A$85:$GG$106,coco!I$107,0)</f>
        <v>0</v>
      </c>
      <c r="J165">
        <f>1.010852*VLOOKUP('Munka - y=xi'!L57,coco!$A$85:$GG$106,coco!J$107,0)</f>
        <v>0</v>
      </c>
      <c r="K165">
        <f>1.010852*VLOOKUP('Munka - y=xi'!M57,coco!$A$85:$GG$106,coco!K$107,0)</f>
        <v>0</v>
      </c>
      <c r="L165">
        <f>1.010852*VLOOKUP('Munka - y=xi'!N57,coco!$A$85:$GG$106,coco!L$107,0)</f>
        <v>0</v>
      </c>
      <c r="M165">
        <f>1.010852*VLOOKUP('Munka - y=xi'!O57,coco!$A$85:$GG$106,coco!M$107,0)</f>
        <v>0</v>
      </c>
      <c r="N165">
        <f>1.010852*VLOOKUP('Munka - y=xi'!P57,coco!$A$85:$GG$106,coco!N$107,0)</f>
        <v>42.961210000000001</v>
      </c>
      <c r="O165">
        <f>1.010852*VLOOKUP('Munka - y=xi'!Q57,coco!$A$85:$GG$106,coco!O$107,0)</f>
        <v>315.89125000000001</v>
      </c>
      <c r="P165">
        <f>1.010852*VLOOKUP('Munka - y=xi'!R57,coco!$A$85:$GG$106,coco!P$107,0)</f>
        <v>190.545602</v>
      </c>
      <c r="Q165">
        <f>1.010852*VLOOKUP('Munka - y=xi'!S57,coco!$A$85:$GG$106,coco!Q$107,0)</f>
        <v>0</v>
      </c>
      <c r="R165">
        <f>1.010852*VLOOKUP('Munka - y=xi'!T57,coco!$A$85:$GG$106,coco!R$107,0)</f>
        <v>0</v>
      </c>
      <c r="S165">
        <f>1.010852*VLOOKUP('Munka - y=xi'!U57,coco!$A$85:$GG$106,coco!S$107,0)</f>
        <v>421.52528400000006</v>
      </c>
      <c r="T165">
        <f>1.010852*VLOOKUP('Munka - y=xi'!V57,coco!$A$85:$GG$106,coco!T$107,0)</f>
        <v>245.63703600000002</v>
      </c>
      <c r="U165">
        <f>1.010852*VLOOKUP('Munka - y=xi'!W57,coco!$A$85:$GG$106,coco!U$107,0)</f>
        <v>0</v>
      </c>
      <c r="V165">
        <f>1.010852*VLOOKUP('Munka - y=xi'!X57,coco!$A$85:$GG$106,coco!V$107,0)</f>
        <v>0</v>
      </c>
      <c r="W165">
        <f>1.010852*VLOOKUP('Munka - y=xi'!Y57,coco!$A$85:$GG$106,coco!W$107,0)</f>
        <v>0</v>
      </c>
      <c r="X165">
        <f>1.010852*VLOOKUP('Munka - y=xi'!Z57,coco!$A$85:$GG$106,coco!X$107,0)</f>
        <v>0</v>
      </c>
      <c r="Y165">
        <f>1.010852*VLOOKUP('Munka - y=xi'!AA57,coco!$A$85:$GG$106,coco!Y$107,0)</f>
        <v>0</v>
      </c>
      <c r="Z165">
        <f>1.010852*VLOOKUP('Munka - y=xi'!AB57,coco!$A$85:$GG$106,coco!Z$107,0)</f>
        <v>0</v>
      </c>
      <c r="AA165">
        <f>1.010852*VLOOKUP('Munka - y=xi'!AC57,coco!$A$85:$GG$106,coco!AA$107,0)</f>
        <v>0</v>
      </c>
      <c r="AB165">
        <f>1.010852*VLOOKUP('Munka - y=xi'!AD57,coco!$A$85:$GG$106,coco!AB$107,0)</f>
        <v>0</v>
      </c>
      <c r="AC165">
        <f>1.010852*VLOOKUP('Munka - y=xi'!AE57,coco!$A$85:$GG$106,coco!AC$107,0)</f>
        <v>0</v>
      </c>
      <c r="AD165">
        <f>1.010852*VLOOKUP('Munka - y=xi'!AF57,coco!$A$85:$GG$106,coco!AD$107,0)</f>
        <v>0</v>
      </c>
      <c r="AE165">
        <f>1.010852*VLOOKUP('Munka - y=xi'!AG57,coco!$A$85:$GG$106,coco!AE$107,0)</f>
        <v>0</v>
      </c>
      <c r="AF165">
        <f>1.010852*VLOOKUP('Munka - y=xi'!AH57,coco!$A$85:$GG$106,coco!AF$107,0)</f>
        <v>0</v>
      </c>
      <c r="AG165">
        <f>1.010852*VLOOKUP('Munka - y=xi'!AI57,coco!$A$85:$GG$106,coco!AG$107,0)</f>
        <v>0</v>
      </c>
      <c r="AH165">
        <f>1.010852*VLOOKUP('Munka - y=xi'!AJ57,coco!$A$85:$GG$106,coco!AH$107,0)</f>
        <v>0</v>
      </c>
      <c r="AI165">
        <f>1.010852*VLOOKUP('Munka - y=xi'!AK57,coco!$A$85:$GG$106,coco!AI$107,0)</f>
        <v>0</v>
      </c>
      <c r="AJ165">
        <f>1.010852*VLOOKUP('Munka - y=xi'!AL57,coco!$A$85:$GG$106,coco!AJ$107,0)</f>
        <v>0</v>
      </c>
      <c r="AK165">
        <f>1.010852*VLOOKUP('Munka - y=xi'!AM57,coco!$A$85:$GG$106,coco!AK$107,0)</f>
        <v>0</v>
      </c>
      <c r="AL165">
        <f>1.010852*VLOOKUP('Munka - y=xi'!AN57,coco!$A$85:$GG$106,coco!AL$107,0)</f>
        <v>0</v>
      </c>
      <c r="AM165">
        <f>1.010852*VLOOKUP('Munka - y=xi'!AO57,coco!$A$85:$GG$106,coco!AM$107,0)</f>
        <v>0</v>
      </c>
      <c r="AN165">
        <f>1.010852*VLOOKUP('Munka - y=xi'!AP57,coco!$A$85:$GG$106,coco!AN$107,0)</f>
        <v>0</v>
      </c>
      <c r="AO165">
        <f>1.010852*VLOOKUP('Munka - y=xi'!AQ57,coco!$A$85:$GG$106,coco!AO$107,0)</f>
        <v>0</v>
      </c>
      <c r="AP165">
        <f>1.010852*VLOOKUP('Munka - y=xi'!AR57,coco!$A$85:$GG$106,coco!AP$107,0)</f>
        <v>0</v>
      </c>
      <c r="AQ165">
        <f>1.010852*VLOOKUP('Munka - y=xi'!AS57,coco!$A$85:$GG$106,coco!AQ$107,0)</f>
        <v>0</v>
      </c>
      <c r="AR165">
        <f>1.010852*VLOOKUP('Munka - y=xi'!AT57,coco!$A$85:$GG$106,coco!AR$107,0)</f>
        <v>2.5271300000000001</v>
      </c>
      <c r="AS165">
        <f>1.010852*VLOOKUP('Munka - y=xi'!AU57,coco!$A$85:$GG$106,coco!AS$107,0)</f>
        <v>46.499192000000001</v>
      </c>
      <c r="AT165">
        <f>1.010852*VLOOKUP('Munka - y=xi'!AV57,coco!$A$85:$GG$106,coco!AT$107,0)</f>
        <v>0</v>
      </c>
      <c r="AU165">
        <f>1.010852*VLOOKUP('Munka - y=xi'!AW57,coco!$A$85:$GG$106,coco!AU$107,0)</f>
        <v>146.57354000000001</v>
      </c>
      <c r="AV165">
        <f>1.010852*VLOOKUP('Munka - y=xi'!AX57,coco!$A$85:$GG$106,coco!AV$107,0)</f>
        <v>133.93789000000001</v>
      </c>
      <c r="AW165">
        <f>1.010852*VLOOKUP('Munka - y=xi'!AY57,coco!$A$85:$GG$106,coco!AW$107,0)</f>
        <v>0</v>
      </c>
      <c r="AX165">
        <f>1.010852*VLOOKUP('Munka - y=xi'!AZ57,coco!$A$85:$GG$106,coco!AX$107,0)</f>
        <v>0</v>
      </c>
      <c r="AY165">
        <f>1.010852*VLOOKUP('Munka - y=xi'!BA57,coco!$A$85:$GG$106,coco!AY$107,0)</f>
        <v>0</v>
      </c>
      <c r="AZ165">
        <f>1.010852*VLOOKUP('Munka - y=xi'!BB57,coco!$A$85:$GG$106,coco!AZ$107,0)</f>
        <v>0</v>
      </c>
      <c r="BA165">
        <f>1.010852*VLOOKUP('Munka - y=xi'!BC57,coco!$A$85:$GG$106,coco!BA$107,0)</f>
        <v>0</v>
      </c>
      <c r="BB165">
        <f>1.010852*VLOOKUP('Munka - y=xi'!BD57,coco!$A$85:$GG$106,coco!BB$107,0)</f>
        <v>38.412376000000002</v>
      </c>
      <c r="BC165">
        <f>1.010852*VLOOKUP('Munka - y=xi'!BE57,coco!$A$85:$GG$106,coco!BC$107,0)</f>
        <v>0</v>
      </c>
      <c r="BD165">
        <f>1.010852*VLOOKUP('Munka - y=xi'!BF57,coco!$A$85:$GG$106,coco!BD$107,0)</f>
        <v>0</v>
      </c>
      <c r="BE165">
        <f>1.010852*VLOOKUP('Munka - y=xi'!BG57,coco!$A$85:$GG$106,coco!BE$107,0)</f>
        <v>0</v>
      </c>
      <c r="BF165">
        <f>1.010852*VLOOKUP('Munka - y=xi'!BH57,coco!$A$85:$GG$106,coco!BF$107,0)</f>
        <v>0</v>
      </c>
      <c r="BG165">
        <f>1.010852*VLOOKUP('Munka - y=xi'!BI57,coco!$A$85:$GG$106,coco!BG$107,0)</f>
        <v>0</v>
      </c>
      <c r="BH165">
        <f>1.010852*VLOOKUP('Munka - y=xi'!BJ57,coco!$A$85:$GG$106,coco!BH$107,0)</f>
        <v>1490.5012740000002</v>
      </c>
      <c r="BI165">
        <f>1.010852*VLOOKUP('Munka - y=xi'!BK57,coco!$A$85:$GG$106,coco!BI$107,0)</f>
        <v>0</v>
      </c>
      <c r="BJ165">
        <f>1.010852*VLOOKUP('Munka - y=xi'!BL57,coco!$A$85:$GG$106,coco!BJ$107,0)</f>
        <v>0</v>
      </c>
      <c r="BK165">
        <f>1.010852*VLOOKUP('Munka - y=xi'!BM57,coco!$A$85:$GG$106,coco!BK$107,0)</f>
        <v>0</v>
      </c>
      <c r="BL165">
        <f>1.010852*VLOOKUP('Munka - y=xi'!BN57,coco!$A$85:$GG$106,coco!BL$107,0)</f>
        <v>0</v>
      </c>
      <c r="BM165">
        <f>1.010852*VLOOKUP('Munka - y=xi'!BO57,coco!$A$85:$GG$106,coco!BM$107,0)</f>
        <v>0</v>
      </c>
      <c r="BN165">
        <f>1.010852*VLOOKUP('Munka - y=xi'!BP57,coco!$A$85:$GG$106,coco!BN$107,0)</f>
        <v>316.39667600000001</v>
      </c>
      <c r="BO165">
        <f>1.010852*VLOOKUP('Munka - y=xi'!BQ57,coco!$A$85:$GG$106,coco!BO$107,0)</f>
        <v>0</v>
      </c>
      <c r="BP165">
        <f>1.010852*VLOOKUP('Munka - y=xi'!BR57,coco!$A$85:$GG$106,coco!BP$107,0)</f>
        <v>0</v>
      </c>
      <c r="BQ165">
        <f>1.010852*VLOOKUP('Munka - y=xi'!BS57,coco!$A$85:$GG$106,coco!BQ$107,0)</f>
        <v>0</v>
      </c>
      <c r="BR165">
        <f>1.010852*VLOOKUP('Munka - y=xi'!BT57,coco!$A$85:$GG$106,coco!BR$107,0)</f>
        <v>0</v>
      </c>
      <c r="BS165">
        <f>1.010852*VLOOKUP('Munka - y=xi'!BU57,coco!$A$85:$GG$106,coco!BS$107,0)</f>
        <v>236.53936800000002</v>
      </c>
      <c r="BT165">
        <f>1.010852*VLOOKUP('Munka - y=xi'!BV57,coco!$A$85:$GG$106,coco!BT$107,0)</f>
        <v>0</v>
      </c>
      <c r="BU165">
        <f>1.010852*VLOOKUP('Munka - y=xi'!BW57,coco!$A$85:$GG$106,coco!BU$107,0)</f>
        <v>0</v>
      </c>
      <c r="BV165">
        <f>1.010852*VLOOKUP('Munka - y=xi'!BX57,coco!$A$85:$GG$106,coco!BV$107,0)</f>
        <v>0</v>
      </c>
      <c r="BW165">
        <f>1.010852*VLOOKUP('Munka - y=xi'!BY57,coco!$A$85:$GG$106,coco!BW$107,0)</f>
        <v>0</v>
      </c>
      <c r="BX165">
        <f>1.010852*VLOOKUP('Munka - y=xi'!BZ57,coco!$A$85:$GG$106,coco!BX$107,0)</f>
        <v>0</v>
      </c>
      <c r="BY165">
        <f>1.010852*VLOOKUP('Munka - y=xi'!CA57,coco!$A$85:$GG$106,coco!BY$107,0)</f>
        <v>251.19672200000002</v>
      </c>
      <c r="BZ165">
        <f>1.010852*VLOOKUP('Munka - y=xi'!CB57,coco!$A$85:$GG$106,coco!BZ$107,0)</f>
        <v>0</v>
      </c>
      <c r="CA165">
        <f>1.010852*VLOOKUP('Munka - y=xi'!CC57,coco!$A$85:$GG$106,coco!CA$107,0)</f>
        <v>0</v>
      </c>
      <c r="CB165">
        <f>1.010852*VLOOKUP('Munka - y=xi'!CD57,coco!$A$85:$GG$106,coco!CB$107,0)</f>
        <v>50.037174000000007</v>
      </c>
      <c r="CC165">
        <f>1.010852*VLOOKUP('Munka - y=xi'!CE57,coco!$A$85:$GG$106,coco!CC$107,0)</f>
        <v>0</v>
      </c>
      <c r="CD165">
        <f>1.010852*VLOOKUP('Munka - y=xi'!CF57,coco!$A$85:$GG$106,coco!CD$107,0)</f>
        <v>51.048026000000007</v>
      </c>
      <c r="CE165">
        <f>1.010852*VLOOKUP('Munka - y=xi'!CG57,coco!$A$85:$GG$106,coco!CE$107,0)</f>
        <v>0</v>
      </c>
      <c r="CF165">
        <f>1.010852*VLOOKUP('Munka - y=xi'!CH57,coco!$A$85:$GG$106,coco!CF$107,0)</f>
        <v>0</v>
      </c>
      <c r="CG165">
        <f>1.010852*VLOOKUP('Munka - y=xi'!CI57,coco!$A$85:$GG$106,coco!CG$107,0)</f>
        <v>0</v>
      </c>
      <c r="CH165">
        <f>1.010852*VLOOKUP('Munka - y=xi'!CJ57,coco!$A$85:$GG$106,coco!CH$107,0)</f>
        <v>0</v>
      </c>
      <c r="CI165">
        <f>1.010852*VLOOKUP('Munka - y=xi'!CK57,coco!$A$85:$GG$106,coco!CI$107,0)</f>
        <v>0</v>
      </c>
      <c r="CJ165">
        <f>1.010852*VLOOKUP('Munka - y=xi'!CL57,coco!$A$85:$GG$106,coco!CJ$107,0)</f>
        <v>0</v>
      </c>
      <c r="CK165">
        <f>1.010852*VLOOKUP('Munka - y=xi'!CM57,coco!$A$85:$GG$106,coco!CK$107,0)</f>
        <v>0</v>
      </c>
      <c r="CL165">
        <f>1.010852*VLOOKUP('Munka - y=xi'!CN57,coco!$A$85:$GG$106,coco!CL$107,0)</f>
        <v>0</v>
      </c>
      <c r="CM165">
        <f>1.010852*VLOOKUP('Munka - y=xi'!CO57,coco!$A$85:$GG$106,coco!CM$107,0)</f>
        <v>0</v>
      </c>
      <c r="CN165">
        <f>1.010852*VLOOKUP('Munka - y=xi'!CP57,coco!$A$85:$GG$106,coco!CN$107,0)</f>
        <v>0</v>
      </c>
      <c r="CO165">
        <f>1.010852*VLOOKUP('Munka - y=xi'!CQ57,coco!$A$85:$GG$106,coco!CO$107,0)</f>
        <v>0</v>
      </c>
      <c r="CP165">
        <f>1.010852*VLOOKUP('Munka - y=xi'!CR57,coco!$A$85:$GG$106,coco!CP$107,0)</f>
        <v>0</v>
      </c>
      <c r="CQ165">
        <f>1.010852*VLOOKUP('Munka - y=xi'!CS57,coco!$A$85:$GG$106,coco!CQ$107,0)</f>
        <v>0</v>
      </c>
      <c r="CR165">
        <f>1.010852*VLOOKUP('Munka - y=xi'!CT57,coco!$A$85:$GG$106,coco!CR$107,0)</f>
        <v>0</v>
      </c>
      <c r="CS165">
        <f>1.010852*VLOOKUP('Munka - y=xi'!CU57,coco!$A$85:$GG$106,coco!CS$107,0)</f>
        <v>0</v>
      </c>
      <c r="CT165">
        <f>1.010852*VLOOKUP('Munka - y=xi'!CV57,coco!$A$85:$GG$106,coco!CT$107,0)</f>
        <v>8.0868160000000007</v>
      </c>
      <c r="CU165">
        <f>1.010852*VLOOKUP('Munka - y=xi'!CW57,coco!$A$85:$GG$106,coco!CU$107,0)</f>
        <v>0</v>
      </c>
      <c r="CV165">
        <f>1.010852*VLOOKUP('Munka - y=xi'!CX57,coco!$A$85:$GG$106,coco!CV$107,0)</f>
        <v>0</v>
      </c>
      <c r="CW165">
        <f>1.010852*VLOOKUP('Munka - y=xi'!CY57,coco!$A$85:$GG$106,coco!CW$107,0)</f>
        <v>0</v>
      </c>
      <c r="CX165">
        <f>1.010852*VLOOKUP('Munka - y=xi'!CZ57,coco!$A$85:$GG$106,coco!CX$107,0)</f>
        <v>0</v>
      </c>
      <c r="CY165">
        <f>1.010852*VLOOKUP('Munka - y=xi'!DA57,coco!$A$85:$GG$106,coco!CY$107,0)</f>
        <v>0</v>
      </c>
      <c r="CZ165">
        <f>1.010852*VLOOKUP('Munka - y=xi'!DB57,coco!$A$85:$GG$106,coco!CZ$107,0)</f>
        <v>0</v>
      </c>
      <c r="DA165">
        <f>1.010852*VLOOKUP('Munka - y=xi'!DC57,coco!$A$85:$GG$106,coco!DA$107,0)</f>
        <v>0</v>
      </c>
      <c r="DB165">
        <f>1.010852*VLOOKUP('Munka - y=xi'!DD57,coco!$A$85:$GG$106,coco!DB$107,0)</f>
        <v>0</v>
      </c>
      <c r="DC165">
        <f>1.010852*VLOOKUP('Munka - y=xi'!DE57,coco!$A$85:$GG$106,coco!DC$107,0)</f>
        <v>0</v>
      </c>
      <c r="DD165">
        <f>1.010852*VLOOKUP('Munka - y=xi'!DF57,coco!$A$85:$GG$106,coco!DD$107,0)</f>
        <v>0</v>
      </c>
      <c r="DE165">
        <f>1.010852*VLOOKUP('Munka - y=xi'!DG57,coco!$A$85:$GG$106,coco!DE$107,0)</f>
        <v>0</v>
      </c>
      <c r="DF165">
        <f>1.010852*VLOOKUP('Munka - y=xi'!DH57,coco!$A$85:$GG$106,coco!DF$107,0)</f>
        <v>0</v>
      </c>
      <c r="DG165">
        <f>1.010852*VLOOKUP('Munka - y=xi'!DI57,coco!$A$85:$GG$106,coco!DG$107,0)</f>
        <v>0</v>
      </c>
      <c r="DH165">
        <f>1.010852*VLOOKUP('Munka - y=xi'!DJ57,coco!$A$85:$GG$106,coco!DH$107,0)</f>
        <v>0</v>
      </c>
      <c r="DI165">
        <f>1.010852*VLOOKUP('Munka - y=xi'!DK57,coco!$A$85:$GG$106,coco!DI$107,0)</f>
        <v>0</v>
      </c>
      <c r="DJ165">
        <f>1.010852*VLOOKUP('Munka - y=xi'!DL57,coco!$A$85:$GG$106,coco!DJ$107,0)</f>
        <v>0</v>
      </c>
      <c r="DK165">
        <f>1.010852*VLOOKUP('Munka - y=xi'!DM57,coco!$A$85:$GG$106,coco!DK$107,0)</f>
        <v>0</v>
      </c>
      <c r="DL165">
        <f>1.010852*VLOOKUP('Munka - y=xi'!DN57,coco!$A$85:$GG$106,coco!DL$107,0)</f>
        <v>0</v>
      </c>
      <c r="DM165">
        <f>1.010852*VLOOKUP('Munka - y=xi'!DO57,coco!$A$85:$GG$106,coco!DM$107,0)</f>
        <v>0</v>
      </c>
      <c r="DN165">
        <f>1.010852*VLOOKUP('Munka - y=xi'!DP57,coco!$A$85:$GG$106,coco!DN$107,0)</f>
        <v>0</v>
      </c>
      <c r="DO165">
        <f>1.010852*VLOOKUP('Munka - y=xi'!DQ57,coco!$A$85:$GG$106,coco!DO$107,0)</f>
        <v>0</v>
      </c>
      <c r="DP165">
        <f>1.010852*VLOOKUP('Munka - y=xi'!DR57,coco!$A$85:$GG$106,coco!DP$107,0)</f>
        <v>0</v>
      </c>
      <c r="DQ165">
        <f>1.010852*VLOOKUP('Munka - y=xi'!DS57,coco!$A$85:$GG$106,coco!DQ$107,0)</f>
        <v>0</v>
      </c>
      <c r="DR165">
        <f>1.010852*VLOOKUP('Munka - y=xi'!DT57,coco!$A$85:$GG$106,coco!DR$107,0)</f>
        <v>0</v>
      </c>
      <c r="DS165">
        <f>1.010852*VLOOKUP('Munka - y=xi'!DU57,coco!$A$85:$GG$106,coco!DS$107,0)</f>
        <v>0</v>
      </c>
      <c r="DT165">
        <f>1.010852*VLOOKUP('Munka - y=xi'!DV57,coco!$A$85:$GG$106,coco!DT$107,0)</f>
        <v>0</v>
      </c>
      <c r="DU165">
        <f>1.010852*VLOOKUP('Munka - y=xi'!DW57,coco!$A$85:$GG$106,coco!DU$107,0)</f>
        <v>0</v>
      </c>
      <c r="DV165">
        <f>1.010852*VLOOKUP('Munka - y=xi'!DX57,coco!$A$85:$GG$106,coco!DV$107,0)</f>
        <v>0</v>
      </c>
      <c r="DW165">
        <f>1.010852*VLOOKUP('Munka - y=xi'!DY57,coco!$A$85:$GG$106,coco!DW$107,0)</f>
        <v>0</v>
      </c>
      <c r="DX165">
        <f>1.010852*VLOOKUP('Munka - y=xi'!DZ57,coco!$A$85:$GG$106,coco!DX$107,0)</f>
        <v>0</v>
      </c>
      <c r="DY165">
        <f>1.010852*VLOOKUP('Munka - y=xi'!EA57,coco!$A$85:$GG$106,coco!DY$107,0)</f>
        <v>0</v>
      </c>
      <c r="DZ165">
        <f>1.010852*VLOOKUP('Munka - y=xi'!EB57,coco!$A$85:$GG$106,coco!DZ$107,0)</f>
        <v>0</v>
      </c>
      <c r="EA165">
        <f>1.010852*VLOOKUP('Munka - y=xi'!EC57,coco!$A$85:$GG$106,coco!EA$107,0)</f>
        <v>0</v>
      </c>
      <c r="EB165">
        <f>1.010852*VLOOKUP('Munka - y=xi'!ED57,coco!$A$85:$GG$106,coco!EB$107,0)</f>
        <v>0</v>
      </c>
      <c r="EC165">
        <f>1.010852*VLOOKUP('Munka - y=xi'!EE57,coco!$A$85:$GG$106,coco!EC$107,0)</f>
        <v>0</v>
      </c>
      <c r="ED165">
        <f>1.010852*VLOOKUP('Munka - y=xi'!EF57,coco!$A$85:$GG$106,coco!ED$107,0)</f>
        <v>0</v>
      </c>
      <c r="EE165">
        <f>1.010852*VLOOKUP('Munka - y=xi'!EG57,coco!$A$85:$GG$106,coco!EE$107,0)</f>
        <v>70.759640000000005</v>
      </c>
      <c r="EF165">
        <f>1.010852*VLOOKUP('Munka - y=xi'!EH57,coco!$A$85:$GG$106,coco!EF$107,0)</f>
        <v>0</v>
      </c>
      <c r="EG165">
        <f>1.010852*VLOOKUP('Munka - y=xi'!EI57,coco!$A$85:$GG$106,coco!EG$107,0)</f>
        <v>0</v>
      </c>
      <c r="EH165">
        <f>1.010852*VLOOKUP('Munka - y=xi'!EJ57,coco!$A$85:$GG$106,coco!EH$107,0)</f>
        <v>0</v>
      </c>
      <c r="EI165">
        <f>1.010852*VLOOKUP('Munka - y=xi'!EK57,coco!$A$85:$GG$106,coco!EI$107,0)</f>
        <v>0</v>
      </c>
      <c r="EJ165">
        <f>1.010852*VLOOKUP('Munka - y=xi'!EL57,coco!$A$85:$GG$106,coco!EJ$107,0)</f>
        <v>0</v>
      </c>
      <c r="EK165">
        <f>1.010852*VLOOKUP('Munka - y=xi'!EM57,coco!$A$85:$GG$106,coco!EK$107,0)</f>
        <v>3.5379820000000004</v>
      </c>
      <c r="EL165">
        <f>1.010852*VLOOKUP('Munka - y=xi'!EN57,coco!$A$85:$GG$106,coco!EL$107,0)</f>
        <v>0</v>
      </c>
      <c r="EM165">
        <f>1.010852*VLOOKUP('Munka - y=xi'!EO57,coco!$A$85:$GG$106,coco!EM$107,0)</f>
        <v>0</v>
      </c>
      <c r="EN165">
        <f>1.010852*VLOOKUP('Munka - y=xi'!EP57,coco!$A$85:$GG$106,coco!EN$107,0)</f>
        <v>0</v>
      </c>
      <c r="EO165">
        <f>1.010852*VLOOKUP('Munka - y=xi'!EQ57,coco!$A$85:$GG$106,coco!EO$107,0)</f>
        <v>0</v>
      </c>
      <c r="EP165">
        <f>1.010852*VLOOKUP('Munka - y=xi'!ER57,coco!$A$85:$GG$106,coco!EP$107,0)</f>
        <v>0</v>
      </c>
      <c r="EQ165">
        <f>1.010852*VLOOKUP('Munka - y=xi'!ES57,coco!$A$85:$GG$106,coco!EQ$107,0)</f>
        <v>0</v>
      </c>
      <c r="ER165">
        <f>1.010852*VLOOKUP('Munka - y=xi'!ET57,coco!$A$85:$GG$106,coco!ER$107,0)</f>
        <v>0</v>
      </c>
      <c r="ES165">
        <f>1.010852*VLOOKUP('Munka - y=xi'!EU57,coco!$A$85:$GG$106,coco!ES$107,0)</f>
        <v>0</v>
      </c>
      <c r="ET165">
        <f>1.010852*VLOOKUP('Munka - y=xi'!EV57,coco!$A$85:$GG$106,coco!ET$107,0)</f>
        <v>0</v>
      </c>
      <c r="EU165">
        <f>1.010852*VLOOKUP('Munka - y=xi'!EW57,coco!$A$85:$GG$106,coco!EU$107,0)</f>
        <v>0</v>
      </c>
      <c r="EV165">
        <f>1.010852*VLOOKUP('Munka - y=xi'!EX57,coco!$A$85:$GG$106,coco!EV$107,0)</f>
        <v>0</v>
      </c>
      <c r="EW165">
        <f>1.010852*VLOOKUP('Munka - y=xi'!EY57,coco!$A$85:$GG$106,coco!EW$107,0)</f>
        <v>0</v>
      </c>
      <c r="EX165">
        <f>1.010852*VLOOKUP('Munka - y=xi'!EZ57,coco!$A$85:$GG$106,coco!EX$107,0)</f>
        <v>0</v>
      </c>
      <c r="EY165">
        <f>1.010852*VLOOKUP('Munka - y=xi'!FA57,coco!$A$85:$GG$106,coco!EY$107,0)</f>
        <v>0</v>
      </c>
      <c r="EZ165">
        <f>1.010852*VLOOKUP('Munka - y=xi'!FB57,coco!$A$85:$GG$106,coco!EZ$107,0)</f>
        <v>0</v>
      </c>
      <c r="FA165">
        <f>1.010852*VLOOKUP('Munka - y=xi'!FC57,coco!$A$85:$GG$106,coco!FA$107,0)</f>
        <v>0</v>
      </c>
      <c r="FB165">
        <f>1.010852*VLOOKUP('Munka - y=xi'!FD57,coco!$A$85:$GG$106,coco!FB$107,0)</f>
        <v>0</v>
      </c>
      <c r="FC165">
        <f>1.010852*VLOOKUP('Munka - y=xi'!FE57,coco!$A$85:$GG$106,coco!FC$107,0)</f>
        <v>0</v>
      </c>
      <c r="FD165">
        <f>1.010852*VLOOKUP('Munka - y=xi'!FF57,coco!$A$85:$GG$106,coco!FD$107,0)</f>
        <v>0</v>
      </c>
      <c r="FE165">
        <f>1.010852*VLOOKUP('Munka - y=xi'!FG57,coco!$A$85:$GG$106,coco!FE$107,0)</f>
        <v>0</v>
      </c>
      <c r="FF165">
        <f>1.010852*VLOOKUP('Munka - y=xi'!FH57,coco!$A$85:$GG$106,coco!FF$107,0)</f>
        <v>0</v>
      </c>
      <c r="FG165">
        <f>1.010852*VLOOKUP('Munka - y=xi'!FI57,coco!$A$85:$GG$106,coco!FG$107,0)</f>
        <v>0</v>
      </c>
      <c r="FH165">
        <f>1.010852*VLOOKUP('Munka - y=xi'!FJ57,coco!$A$85:$GG$106,coco!FH$107,0)</f>
        <v>0</v>
      </c>
      <c r="FI165">
        <f>1.010852*VLOOKUP('Munka - y=xi'!FK57,coco!$A$85:$GG$106,coco!FI$107,0)</f>
        <v>0</v>
      </c>
      <c r="FJ165">
        <f>1.010852*VLOOKUP('Munka - y=xi'!FL57,coco!$A$85:$GG$106,coco!FJ$107,0)</f>
        <v>0</v>
      </c>
      <c r="FK165">
        <f>1.010852*VLOOKUP('Munka - y=xi'!FM57,coco!$A$85:$GG$106,coco!FK$107,0)</f>
        <v>34.368968000000002</v>
      </c>
      <c r="FL165">
        <f>1.010852*VLOOKUP('Munka - y=xi'!FN57,coco!$A$85:$GG$106,coco!FL$107,0)</f>
        <v>0</v>
      </c>
      <c r="FM165">
        <f>1.010852*VLOOKUP('Munka - y=xi'!FO57,coco!$A$85:$GG$106,coco!FM$107,0)</f>
        <v>121.80766600000001</v>
      </c>
      <c r="FN165">
        <f>1.010852*VLOOKUP('Munka - y=xi'!FP57,coco!$A$85:$GG$106,coco!FN$107,0)</f>
        <v>0</v>
      </c>
      <c r="FO165">
        <f>1.010852*VLOOKUP('Munka - y=xi'!FQ57,coco!$A$85:$GG$106,coco!FO$107,0)</f>
        <v>0</v>
      </c>
      <c r="FP165">
        <f>1.010852*VLOOKUP('Munka - y=xi'!FR57,coco!$A$85:$GG$106,coco!FP$107,0)</f>
        <v>623.19025800000009</v>
      </c>
      <c r="FQ165">
        <f>1.010852*VLOOKUP('Munka - y=xi'!FS57,coco!$A$85:$GG$106,coco!FQ$107,0)</f>
        <v>0</v>
      </c>
      <c r="FR165">
        <f>1.010852*VLOOKUP('Munka - y=xi'!FT57,coco!$A$85:$GG$106,coco!FR$107,0)</f>
        <v>0</v>
      </c>
      <c r="FS165">
        <f>1.010852*VLOOKUP('Munka - y=xi'!FU57,coco!$A$85:$GG$106,coco!FS$107,0)</f>
        <v>0</v>
      </c>
      <c r="FT165">
        <f>1.010852*VLOOKUP('Munka - y=xi'!FV57,coco!$A$85:$GG$106,coco!FT$107,0)</f>
        <v>0</v>
      </c>
      <c r="FU165">
        <f>1.010852*VLOOKUP('Munka - y=xi'!FW57,coco!$A$85:$GG$106,coco!FU$107,0)</f>
        <v>0</v>
      </c>
      <c r="FV165">
        <f>1.010852*VLOOKUP('Munka - y=xi'!FX57,coco!$A$85:$GG$106,coco!FV$107,0)</f>
        <v>249.17501800000002</v>
      </c>
      <c r="FW165">
        <f>1.010852*VLOOKUP('Munka - y=xi'!FY57,coco!$A$85:$GG$106,coco!FW$107,0)</f>
        <v>0</v>
      </c>
      <c r="FX165">
        <f>1.010852*VLOOKUP('Munka - y=xi'!FZ57,coco!$A$85:$GG$106,coco!FX$107,0)</f>
        <v>0</v>
      </c>
      <c r="FY165">
        <f>1.010852*VLOOKUP('Munka - y=xi'!GA57,coco!$A$85:$GG$106,coco!FY$107,0)</f>
        <v>43.466636000000001</v>
      </c>
      <c r="FZ165">
        <f>1.010852*VLOOKUP('Munka - y=xi'!GB57,coco!$A$85:$GG$106,coco!FZ$107,0)</f>
        <v>0</v>
      </c>
      <c r="GA165">
        <f>1.010852*VLOOKUP('Munka - y=xi'!GC57,coco!$A$85:$GG$106,coco!GA$107,0)</f>
        <v>0</v>
      </c>
      <c r="GB165">
        <f>1.010852*VLOOKUP('Munka - y=xi'!GD57,coco!$A$85:$GG$106,coco!GB$107,0)</f>
        <v>0</v>
      </c>
      <c r="GC165">
        <f>1.010852*VLOOKUP('Munka - y=xi'!GE57,coco!$A$85:$GG$106,coco!GC$107,0)</f>
        <v>0</v>
      </c>
      <c r="GD165">
        <f>1.010852*VLOOKUP('Munka - y=xi'!GF57,coco!$A$85:$GG$106,coco!GD$107,0)</f>
        <v>0</v>
      </c>
      <c r="GE165">
        <f>1.010852*VLOOKUP('Munka - y=xi'!GG57,coco!$A$85:$GG$106,coco!GE$107,0)</f>
        <v>0</v>
      </c>
      <c r="GF165">
        <f>1.010852*VLOOKUP('Munka - y=xi'!GH57,coco!$A$85:$GG$106,coco!GF$107,0)</f>
        <v>0</v>
      </c>
      <c r="GG165">
        <f>1.010852*VLOOKUP('Munka - y=xi'!GI57,coco!$A$85:$GG$106,coco!GG$107,0)</f>
        <v>0</v>
      </c>
      <c r="GH165">
        <f t="shared" si="25"/>
        <v>5134.6227339999996</v>
      </c>
      <c r="GI165">
        <f>'Munka - y=xi'!GJ57</f>
        <v>1700</v>
      </c>
      <c r="GJ165">
        <f t="shared" si="26"/>
        <v>-3434.6227339999996</v>
      </c>
    </row>
    <row r="166" spans="1:192" hidden="1">
      <c r="A166" t="str">
        <f>'Munka - y=xi'!A58</f>
        <v>Borsosberény 2002</v>
      </c>
      <c r="B166">
        <f>1.010852*VLOOKUP('Munka - y=xi'!D58,coco!$A$85:$GG$106,coco!B$107,0)</f>
        <v>0</v>
      </c>
      <c r="C166">
        <f>1.010852*VLOOKUP('Munka - y=xi'!E58,coco!$A$85:$GG$106,coco!C$107,0)</f>
        <v>0</v>
      </c>
      <c r="D166">
        <f>1.010852*VLOOKUP('Munka - y=xi'!F58,coco!$A$85:$GG$106,coco!D$107,0)</f>
        <v>0</v>
      </c>
      <c r="E166">
        <f>1.010852*VLOOKUP('Munka - y=xi'!G58,coco!$A$85:$GG$106,coco!E$107,0)</f>
        <v>0</v>
      </c>
      <c r="F166">
        <f>1.010852*VLOOKUP('Munka - y=xi'!H58,coco!$A$85:$GG$106,coco!F$107,0)</f>
        <v>0</v>
      </c>
      <c r="G166">
        <f>1.010852*VLOOKUP('Munka - y=xi'!I58,coco!$A$85:$GG$106,coco!G$107,0)</f>
        <v>0</v>
      </c>
      <c r="H166">
        <f>1.010852*VLOOKUP('Munka - y=xi'!J58,coco!$A$85:$GG$106,coco!H$107,0)</f>
        <v>287.08196800000002</v>
      </c>
      <c r="I166">
        <f>1.010852*VLOOKUP('Munka - y=xi'!K58,coco!$A$85:$GG$106,coco!I$107,0)</f>
        <v>0</v>
      </c>
      <c r="J166">
        <f>1.010852*VLOOKUP('Munka - y=xi'!L58,coco!$A$85:$GG$106,coco!J$107,0)</f>
        <v>0</v>
      </c>
      <c r="K166">
        <f>1.010852*VLOOKUP('Munka - y=xi'!M58,coco!$A$85:$GG$106,coco!K$107,0)</f>
        <v>0</v>
      </c>
      <c r="L166">
        <f>1.010852*VLOOKUP('Munka - y=xi'!N58,coco!$A$85:$GG$106,coco!L$107,0)</f>
        <v>0</v>
      </c>
      <c r="M166">
        <f>1.010852*VLOOKUP('Munka - y=xi'!O58,coco!$A$85:$GG$106,coco!M$107,0)</f>
        <v>0</v>
      </c>
      <c r="N166">
        <f>1.010852*VLOOKUP('Munka - y=xi'!P58,coco!$A$85:$GG$106,coco!N$107,0)</f>
        <v>42.961210000000001</v>
      </c>
      <c r="O166">
        <f>1.010852*VLOOKUP('Munka - y=xi'!Q58,coco!$A$85:$GG$106,coco!O$107,0)</f>
        <v>315.89125000000001</v>
      </c>
      <c r="P166">
        <f>1.010852*VLOOKUP('Munka - y=xi'!R58,coco!$A$85:$GG$106,coco!P$107,0)</f>
        <v>0</v>
      </c>
      <c r="Q166">
        <f>1.010852*VLOOKUP('Munka - y=xi'!S58,coco!$A$85:$GG$106,coco!Q$107,0)</f>
        <v>0</v>
      </c>
      <c r="R166">
        <f>1.010852*VLOOKUP('Munka - y=xi'!T58,coco!$A$85:$GG$106,coco!R$107,0)</f>
        <v>0</v>
      </c>
      <c r="S166">
        <f>1.010852*VLOOKUP('Munka - y=xi'!U58,coco!$A$85:$GG$106,coco!S$107,0)</f>
        <v>10.613946</v>
      </c>
      <c r="T166">
        <f>1.010852*VLOOKUP('Munka - y=xi'!V58,coco!$A$85:$GG$106,coco!T$107,0)</f>
        <v>21.733318000000001</v>
      </c>
      <c r="U166">
        <f>1.010852*VLOOKUP('Munka - y=xi'!W58,coco!$A$85:$GG$106,coco!U$107,0)</f>
        <v>0</v>
      </c>
      <c r="V166">
        <f>1.010852*VLOOKUP('Munka - y=xi'!X58,coco!$A$85:$GG$106,coco!V$107,0)</f>
        <v>0</v>
      </c>
      <c r="W166">
        <f>1.010852*VLOOKUP('Munka - y=xi'!Y58,coco!$A$85:$GG$106,coco!W$107,0)</f>
        <v>0</v>
      </c>
      <c r="X166">
        <f>1.010852*VLOOKUP('Munka - y=xi'!Z58,coco!$A$85:$GG$106,coco!X$107,0)</f>
        <v>23.249596</v>
      </c>
      <c r="Y166">
        <f>1.010852*VLOOKUP('Munka - y=xi'!AA58,coco!$A$85:$GG$106,coco!Y$107,0)</f>
        <v>0</v>
      </c>
      <c r="Z166">
        <f>1.010852*VLOOKUP('Munka - y=xi'!AB58,coco!$A$85:$GG$106,coco!Z$107,0)</f>
        <v>22.74417</v>
      </c>
      <c r="AA166">
        <f>1.010852*VLOOKUP('Munka - y=xi'!AC58,coco!$A$85:$GG$106,coco!AA$107,0)</f>
        <v>0</v>
      </c>
      <c r="AB166">
        <f>1.010852*VLOOKUP('Munka - y=xi'!AD58,coco!$A$85:$GG$106,coco!AB$107,0)</f>
        <v>0</v>
      </c>
      <c r="AC166">
        <f>1.010852*VLOOKUP('Munka - y=xi'!AE58,coco!$A$85:$GG$106,coco!AC$107,0)</f>
        <v>0</v>
      </c>
      <c r="AD166">
        <f>1.010852*VLOOKUP('Munka - y=xi'!AF58,coco!$A$85:$GG$106,coco!AD$107,0)</f>
        <v>0</v>
      </c>
      <c r="AE166">
        <f>1.010852*VLOOKUP('Munka - y=xi'!AG58,coco!$A$85:$GG$106,coco!AE$107,0)</f>
        <v>0</v>
      </c>
      <c r="AF166">
        <f>1.010852*VLOOKUP('Munka - y=xi'!AH58,coco!$A$85:$GG$106,coco!AF$107,0)</f>
        <v>0</v>
      </c>
      <c r="AG166">
        <f>1.010852*VLOOKUP('Munka - y=xi'!AI58,coco!$A$85:$GG$106,coco!AG$107,0)</f>
        <v>0</v>
      </c>
      <c r="AH166">
        <f>1.010852*VLOOKUP('Munka - y=xi'!AJ58,coco!$A$85:$GG$106,coco!AH$107,0)</f>
        <v>0</v>
      </c>
      <c r="AI166">
        <f>1.010852*VLOOKUP('Munka - y=xi'!AK58,coco!$A$85:$GG$106,coco!AI$107,0)</f>
        <v>0</v>
      </c>
      <c r="AJ166">
        <f>1.010852*VLOOKUP('Munka - y=xi'!AL58,coco!$A$85:$GG$106,coco!AJ$107,0)</f>
        <v>0</v>
      </c>
      <c r="AK166">
        <f>1.010852*VLOOKUP('Munka - y=xi'!AM58,coco!$A$85:$GG$106,coco!AK$107,0)</f>
        <v>0</v>
      </c>
      <c r="AL166">
        <f>1.010852*VLOOKUP('Munka - y=xi'!AN58,coco!$A$85:$GG$106,coco!AL$107,0)</f>
        <v>0</v>
      </c>
      <c r="AM166">
        <f>1.010852*VLOOKUP('Munka - y=xi'!AO58,coco!$A$85:$GG$106,coco!AM$107,0)</f>
        <v>0</v>
      </c>
      <c r="AN166">
        <f>1.010852*VLOOKUP('Munka - y=xi'!AP58,coco!$A$85:$GG$106,coco!AN$107,0)</f>
        <v>0</v>
      </c>
      <c r="AO166">
        <f>1.010852*VLOOKUP('Munka - y=xi'!AQ58,coco!$A$85:$GG$106,coco!AO$107,0)</f>
        <v>0</v>
      </c>
      <c r="AP166">
        <f>1.010852*VLOOKUP('Munka - y=xi'!AR58,coco!$A$85:$GG$106,coco!AP$107,0)</f>
        <v>0</v>
      </c>
      <c r="AQ166">
        <f>1.010852*VLOOKUP('Munka - y=xi'!AS58,coco!$A$85:$GG$106,coco!AQ$107,0)</f>
        <v>0</v>
      </c>
      <c r="AR166">
        <f>1.010852*VLOOKUP('Munka - y=xi'!AT58,coco!$A$85:$GG$106,coco!AR$107,0)</f>
        <v>0</v>
      </c>
      <c r="AS166">
        <f>1.010852*VLOOKUP('Munka - y=xi'!AU58,coco!$A$85:$GG$106,coco!AS$107,0)</f>
        <v>0</v>
      </c>
      <c r="AT166">
        <f>1.010852*VLOOKUP('Munka - y=xi'!AV58,coco!$A$85:$GG$106,coco!AT$107,0)</f>
        <v>188.018472</v>
      </c>
      <c r="AU166">
        <f>1.010852*VLOOKUP('Munka - y=xi'!AW58,coco!$A$85:$GG$106,coco!AU$107,0)</f>
        <v>146.57354000000001</v>
      </c>
      <c r="AV166">
        <f>1.010852*VLOOKUP('Munka - y=xi'!AX58,coco!$A$85:$GG$106,coco!AV$107,0)</f>
        <v>74.803048000000004</v>
      </c>
      <c r="AW166">
        <f>1.010852*VLOOKUP('Munka - y=xi'!AY58,coco!$A$85:$GG$106,coco!AW$107,0)</f>
        <v>0</v>
      </c>
      <c r="AX166">
        <f>1.010852*VLOOKUP('Munka - y=xi'!AZ58,coco!$A$85:$GG$106,coco!AX$107,0)</f>
        <v>0</v>
      </c>
      <c r="AY166">
        <f>1.010852*VLOOKUP('Munka - y=xi'!BA58,coco!$A$85:$GG$106,coco!AY$107,0)</f>
        <v>0</v>
      </c>
      <c r="AZ166">
        <f>1.010852*VLOOKUP('Munka - y=xi'!BB58,coco!$A$85:$GG$106,coco!AZ$107,0)</f>
        <v>0</v>
      </c>
      <c r="BA166">
        <f>1.010852*VLOOKUP('Munka - y=xi'!BC58,coco!$A$85:$GG$106,coco!BA$107,0)</f>
        <v>0</v>
      </c>
      <c r="BB166">
        <f>1.010852*VLOOKUP('Munka - y=xi'!BD58,coco!$A$85:$GG$106,coco!BB$107,0)</f>
        <v>0</v>
      </c>
      <c r="BC166">
        <f>1.010852*VLOOKUP('Munka - y=xi'!BE58,coco!$A$85:$GG$106,coco!BC$107,0)</f>
        <v>0</v>
      </c>
      <c r="BD166">
        <f>1.010852*VLOOKUP('Munka - y=xi'!BF58,coco!$A$85:$GG$106,coco!BD$107,0)</f>
        <v>0</v>
      </c>
      <c r="BE166">
        <f>1.010852*VLOOKUP('Munka - y=xi'!BG58,coco!$A$85:$GG$106,coco!BE$107,0)</f>
        <v>1114.9697560000002</v>
      </c>
      <c r="BF166">
        <f>1.010852*VLOOKUP('Munka - y=xi'!BH58,coco!$A$85:$GG$106,coco!BF$107,0)</f>
        <v>0</v>
      </c>
      <c r="BG166">
        <f>1.010852*VLOOKUP('Munka - y=xi'!BI58,coco!$A$85:$GG$106,coco!BG$107,0)</f>
        <v>0</v>
      </c>
      <c r="BH166">
        <f>1.010852*VLOOKUP('Munka - y=xi'!BJ58,coco!$A$85:$GG$106,coco!BH$107,0)</f>
        <v>1558.2283580000001</v>
      </c>
      <c r="BI166">
        <f>1.010852*VLOOKUP('Munka - y=xi'!BK58,coco!$A$85:$GG$106,coco!BI$107,0)</f>
        <v>0</v>
      </c>
      <c r="BJ166">
        <f>1.010852*VLOOKUP('Munka - y=xi'!BL58,coco!$A$85:$GG$106,coco!BJ$107,0)</f>
        <v>0</v>
      </c>
      <c r="BK166">
        <f>1.010852*VLOOKUP('Munka - y=xi'!BM58,coco!$A$85:$GG$106,coco!BK$107,0)</f>
        <v>0</v>
      </c>
      <c r="BL166">
        <f>1.010852*VLOOKUP('Munka - y=xi'!BN58,coco!$A$85:$GG$106,coco!BL$107,0)</f>
        <v>0</v>
      </c>
      <c r="BM166">
        <f>1.010852*VLOOKUP('Munka - y=xi'!BO58,coco!$A$85:$GG$106,coco!BM$107,0)</f>
        <v>0</v>
      </c>
      <c r="BN166">
        <f>1.010852*VLOOKUP('Munka - y=xi'!BP58,coco!$A$85:$GG$106,coco!BN$107,0)</f>
        <v>316.39667600000001</v>
      </c>
      <c r="BO166">
        <f>1.010852*VLOOKUP('Munka - y=xi'!BQ58,coco!$A$85:$GG$106,coco!BO$107,0)</f>
        <v>0</v>
      </c>
      <c r="BP166">
        <f>1.010852*VLOOKUP('Munka - y=xi'!BR58,coco!$A$85:$GG$106,coco!BP$107,0)</f>
        <v>0</v>
      </c>
      <c r="BQ166">
        <f>1.010852*VLOOKUP('Munka - y=xi'!BS58,coco!$A$85:$GG$106,coco!BQ$107,0)</f>
        <v>1092.225586</v>
      </c>
      <c r="BR166">
        <f>1.010852*VLOOKUP('Munka - y=xi'!BT58,coco!$A$85:$GG$106,coco!BR$107,0)</f>
        <v>0</v>
      </c>
      <c r="BS166">
        <f>1.010852*VLOOKUP('Munka - y=xi'!BU58,coco!$A$85:$GG$106,coco!BS$107,0)</f>
        <v>0</v>
      </c>
      <c r="BT166">
        <f>1.010852*VLOOKUP('Munka - y=xi'!BV58,coco!$A$85:$GG$106,coco!BT$107,0)</f>
        <v>1018.9388160000001</v>
      </c>
      <c r="BU166">
        <f>1.010852*VLOOKUP('Munka - y=xi'!BW58,coco!$A$85:$GG$106,coco!BU$107,0)</f>
        <v>0</v>
      </c>
      <c r="BV166">
        <f>1.010852*VLOOKUP('Munka - y=xi'!BX58,coco!$A$85:$GG$106,coco!BV$107,0)</f>
        <v>0</v>
      </c>
      <c r="BW166">
        <f>1.010852*VLOOKUP('Munka - y=xi'!BY58,coco!$A$85:$GG$106,coco!BW$107,0)</f>
        <v>0</v>
      </c>
      <c r="BX166">
        <f>1.010852*VLOOKUP('Munka - y=xi'!BZ58,coco!$A$85:$GG$106,coco!BX$107,0)</f>
        <v>0</v>
      </c>
      <c r="BY166">
        <f>1.010852*VLOOKUP('Munka - y=xi'!CA58,coco!$A$85:$GG$106,coco!BY$107,0)</f>
        <v>0</v>
      </c>
      <c r="BZ166">
        <f>1.010852*VLOOKUP('Munka - y=xi'!CB58,coco!$A$85:$GG$106,coco!BZ$107,0)</f>
        <v>0</v>
      </c>
      <c r="CA166">
        <f>1.010852*VLOOKUP('Munka - y=xi'!CC58,coco!$A$85:$GG$106,coco!CA$107,0)</f>
        <v>0</v>
      </c>
      <c r="CB166">
        <f>1.010852*VLOOKUP('Munka - y=xi'!CD58,coco!$A$85:$GG$106,coco!CB$107,0)</f>
        <v>0</v>
      </c>
      <c r="CC166">
        <f>1.010852*VLOOKUP('Munka - y=xi'!CE58,coco!$A$85:$GG$106,coco!CC$107,0)</f>
        <v>0</v>
      </c>
      <c r="CD166">
        <f>1.010852*VLOOKUP('Munka - y=xi'!CF58,coco!$A$85:$GG$106,coco!CD$107,0)</f>
        <v>0</v>
      </c>
      <c r="CE166">
        <f>1.010852*VLOOKUP('Munka - y=xi'!CG58,coco!$A$85:$GG$106,coco!CE$107,0)</f>
        <v>0</v>
      </c>
      <c r="CF166">
        <f>1.010852*VLOOKUP('Munka - y=xi'!CH58,coco!$A$85:$GG$106,coco!CF$107,0)</f>
        <v>0</v>
      </c>
      <c r="CG166">
        <f>1.010852*VLOOKUP('Munka - y=xi'!CI58,coco!$A$85:$GG$106,coco!CG$107,0)</f>
        <v>0</v>
      </c>
      <c r="CH166">
        <f>1.010852*VLOOKUP('Munka - y=xi'!CJ58,coco!$A$85:$GG$106,coco!CH$107,0)</f>
        <v>0</v>
      </c>
      <c r="CI166">
        <f>1.010852*VLOOKUP('Munka - y=xi'!CK58,coco!$A$85:$GG$106,coco!CI$107,0)</f>
        <v>0</v>
      </c>
      <c r="CJ166">
        <f>1.010852*VLOOKUP('Munka - y=xi'!CL58,coco!$A$85:$GG$106,coco!CJ$107,0)</f>
        <v>0</v>
      </c>
      <c r="CK166">
        <f>1.010852*VLOOKUP('Munka - y=xi'!CM58,coco!$A$85:$GG$106,coco!CK$107,0)</f>
        <v>0</v>
      </c>
      <c r="CL166">
        <f>1.010852*VLOOKUP('Munka - y=xi'!CN58,coco!$A$85:$GG$106,coco!CL$107,0)</f>
        <v>0</v>
      </c>
      <c r="CM166">
        <f>1.010852*VLOOKUP('Munka - y=xi'!CO58,coco!$A$85:$GG$106,coco!CM$107,0)</f>
        <v>0</v>
      </c>
      <c r="CN166">
        <f>1.010852*VLOOKUP('Munka - y=xi'!CP58,coco!$A$85:$GG$106,coco!CN$107,0)</f>
        <v>0</v>
      </c>
      <c r="CO166">
        <f>1.010852*VLOOKUP('Munka - y=xi'!CQ58,coco!$A$85:$GG$106,coco!CO$107,0)</f>
        <v>0</v>
      </c>
      <c r="CP166">
        <f>1.010852*VLOOKUP('Munka - y=xi'!CR58,coco!$A$85:$GG$106,coco!CP$107,0)</f>
        <v>0</v>
      </c>
      <c r="CQ166">
        <f>1.010852*VLOOKUP('Munka - y=xi'!CS58,coco!$A$85:$GG$106,coco!CQ$107,0)</f>
        <v>0</v>
      </c>
      <c r="CR166">
        <f>1.010852*VLOOKUP('Munka - y=xi'!CT58,coco!$A$85:$GG$106,coco!CR$107,0)</f>
        <v>0</v>
      </c>
      <c r="CS166">
        <f>1.010852*VLOOKUP('Munka - y=xi'!CU58,coco!$A$85:$GG$106,coco!CS$107,0)</f>
        <v>0</v>
      </c>
      <c r="CT166">
        <f>1.010852*VLOOKUP('Munka - y=xi'!CV58,coco!$A$85:$GG$106,coco!CT$107,0)</f>
        <v>0</v>
      </c>
      <c r="CU166">
        <f>1.010852*VLOOKUP('Munka - y=xi'!CW58,coco!$A$85:$GG$106,coco!CU$107,0)</f>
        <v>204.69753000000003</v>
      </c>
      <c r="CV166">
        <f>1.010852*VLOOKUP('Munka - y=xi'!CX58,coco!$A$85:$GG$106,coco!CV$107,0)</f>
        <v>0</v>
      </c>
      <c r="CW166">
        <f>1.010852*VLOOKUP('Munka - y=xi'!CY58,coco!$A$85:$GG$106,coco!CW$107,0)</f>
        <v>0</v>
      </c>
      <c r="CX166">
        <f>1.010852*VLOOKUP('Munka - y=xi'!CZ58,coco!$A$85:$GG$106,coco!CX$107,0)</f>
        <v>0</v>
      </c>
      <c r="CY166">
        <f>1.010852*VLOOKUP('Munka - y=xi'!DA58,coco!$A$85:$GG$106,coco!CY$107,0)</f>
        <v>0</v>
      </c>
      <c r="CZ166">
        <f>1.010852*VLOOKUP('Munka - y=xi'!DB58,coco!$A$85:$GG$106,coco!CZ$107,0)</f>
        <v>0</v>
      </c>
      <c r="DA166">
        <f>1.010852*VLOOKUP('Munka - y=xi'!DC58,coco!$A$85:$GG$106,coco!DA$107,0)</f>
        <v>0</v>
      </c>
      <c r="DB166">
        <f>1.010852*VLOOKUP('Munka - y=xi'!DD58,coco!$A$85:$GG$106,coco!DB$107,0)</f>
        <v>0</v>
      </c>
      <c r="DC166">
        <f>1.010852*VLOOKUP('Munka - y=xi'!DE58,coco!$A$85:$GG$106,coco!DC$107,0)</f>
        <v>0</v>
      </c>
      <c r="DD166">
        <f>1.010852*VLOOKUP('Munka - y=xi'!DF58,coco!$A$85:$GG$106,coco!DD$107,0)</f>
        <v>0</v>
      </c>
      <c r="DE166">
        <f>1.010852*VLOOKUP('Munka - y=xi'!DG58,coco!$A$85:$GG$106,coco!DE$107,0)</f>
        <v>0</v>
      </c>
      <c r="DF166">
        <f>1.010852*VLOOKUP('Munka - y=xi'!DH58,coco!$A$85:$GG$106,coco!DF$107,0)</f>
        <v>0</v>
      </c>
      <c r="DG166">
        <f>1.010852*VLOOKUP('Munka - y=xi'!DI58,coco!$A$85:$GG$106,coco!DG$107,0)</f>
        <v>0</v>
      </c>
      <c r="DH166">
        <f>1.010852*VLOOKUP('Munka - y=xi'!DJ58,coco!$A$85:$GG$106,coco!DH$107,0)</f>
        <v>0</v>
      </c>
      <c r="DI166">
        <f>1.010852*VLOOKUP('Munka - y=xi'!DK58,coco!$A$85:$GG$106,coco!DI$107,0)</f>
        <v>0</v>
      </c>
      <c r="DJ166">
        <f>1.010852*VLOOKUP('Munka - y=xi'!DL58,coco!$A$85:$GG$106,coco!DJ$107,0)</f>
        <v>0</v>
      </c>
      <c r="DK166">
        <f>1.010852*VLOOKUP('Munka - y=xi'!DM58,coco!$A$85:$GG$106,coco!DK$107,0)</f>
        <v>0</v>
      </c>
      <c r="DL166">
        <f>1.010852*VLOOKUP('Munka - y=xi'!DN58,coco!$A$85:$GG$106,coco!DL$107,0)</f>
        <v>0</v>
      </c>
      <c r="DM166">
        <f>1.010852*VLOOKUP('Munka - y=xi'!DO58,coco!$A$85:$GG$106,coco!DM$107,0)</f>
        <v>0</v>
      </c>
      <c r="DN166">
        <f>1.010852*VLOOKUP('Munka - y=xi'!DP58,coco!$A$85:$GG$106,coco!DN$107,0)</f>
        <v>0</v>
      </c>
      <c r="DO166">
        <f>1.010852*VLOOKUP('Munka - y=xi'!DQ58,coco!$A$85:$GG$106,coco!DO$107,0)</f>
        <v>0</v>
      </c>
      <c r="DP166">
        <f>1.010852*VLOOKUP('Munka - y=xi'!DR58,coco!$A$85:$GG$106,coco!DP$107,0)</f>
        <v>0</v>
      </c>
      <c r="DQ166">
        <f>1.010852*VLOOKUP('Munka - y=xi'!DS58,coco!$A$85:$GG$106,coco!DQ$107,0)</f>
        <v>0</v>
      </c>
      <c r="DR166">
        <f>1.010852*VLOOKUP('Munka - y=xi'!DT58,coco!$A$85:$GG$106,coco!DR$107,0)</f>
        <v>0</v>
      </c>
      <c r="DS166">
        <f>1.010852*VLOOKUP('Munka - y=xi'!DU58,coco!$A$85:$GG$106,coco!DS$107,0)</f>
        <v>0</v>
      </c>
      <c r="DT166">
        <f>1.010852*VLOOKUP('Munka - y=xi'!DV58,coco!$A$85:$GG$106,coco!DT$107,0)</f>
        <v>0</v>
      </c>
      <c r="DU166">
        <f>1.010852*VLOOKUP('Munka - y=xi'!DW58,coco!$A$85:$GG$106,coco!DU$107,0)</f>
        <v>0</v>
      </c>
      <c r="DV166">
        <f>1.010852*VLOOKUP('Munka - y=xi'!DX58,coco!$A$85:$GG$106,coco!DV$107,0)</f>
        <v>0</v>
      </c>
      <c r="DW166">
        <f>1.010852*VLOOKUP('Munka - y=xi'!DY58,coco!$A$85:$GG$106,coco!DW$107,0)</f>
        <v>0</v>
      </c>
      <c r="DX166">
        <f>1.010852*VLOOKUP('Munka - y=xi'!DZ58,coco!$A$85:$GG$106,coco!DX$107,0)</f>
        <v>0</v>
      </c>
      <c r="DY166">
        <f>1.010852*VLOOKUP('Munka - y=xi'!EA58,coco!$A$85:$GG$106,coco!DY$107,0)</f>
        <v>0</v>
      </c>
      <c r="DZ166">
        <f>1.010852*VLOOKUP('Munka - y=xi'!EB58,coco!$A$85:$GG$106,coco!DZ$107,0)</f>
        <v>0</v>
      </c>
      <c r="EA166">
        <f>1.010852*VLOOKUP('Munka - y=xi'!EC58,coco!$A$85:$GG$106,coco!EA$107,0)</f>
        <v>0</v>
      </c>
      <c r="EB166">
        <f>1.010852*VLOOKUP('Munka - y=xi'!ED58,coco!$A$85:$GG$106,coco!EB$107,0)</f>
        <v>0</v>
      </c>
      <c r="EC166">
        <f>1.010852*VLOOKUP('Munka - y=xi'!EE58,coco!$A$85:$GG$106,coco!EC$107,0)</f>
        <v>0</v>
      </c>
      <c r="ED166">
        <f>1.010852*VLOOKUP('Munka - y=xi'!EF58,coco!$A$85:$GG$106,coco!ED$107,0)</f>
        <v>0</v>
      </c>
      <c r="EE166">
        <f>1.010852*VLOOKUP('Munka - y=xi'!EG58,coco!$A$85:$GG$106,coco!EE$107,0)</f>
        <v>0</v>
      </c>
      <c r="EF166">
        <f>1.010852*VLOOKUP('Munka - y=xi'!EH58,coco!$A$85:$GG$106,coco!EF$107,0)</f>
        <v>0</v>
      </c>
      <c r="EG166">
        <f>1.010852*VLOOKUP('Munka - y=xi'!EI58,coco!$A$85:$GG$106,coco!EG$107,0)</f>
        <v>0</v>
      </c>
      <c r="EH166">
        <f>1.010852*VLOOKUP('Munka - y=xi'!EJ58,coco!$A$85:$GG$106,coco!EH$107,0)</f>
        <v>0</v>
      </c>
      <c r="EI166">
        <f>1.010852*VLOOKUP('Munka - y=xi'!EK58,coco!$A$85:$GG$106,coco!EI$107,0)</f>
        <v>0</v>
      </c>
      <c r="EJ166">
        <f>1.010852*VLOOKUP('Munka - y=xi'!EL58,coco!$A$85:$GG$106,coco!EJ$107,0)</f>
        <v>0</v>
      </c>
      <c r="EK166">
        <f>1.010852*VLOOKUP('Munka - y=xi'!EM58,coco!$A$85:$GG$106,coco!EK$107,0)</f>
        <v>3.5379820000000004</v>
      </c>
      <c r="EL166">
        <f>1.010852*VLOOKUP('Munka - y=xi'!EN58,coco!$A$85:$GG$106,coco!EL$107,0)</f>
        <v>0</v>
      </c>
      <c r="EM166">
        <f>1.010852*VLOOKUP('Munka - y=xi'!EO58,coco!$A$85:$GG$106,coco!EM$107,0)</f>
        <v>0</v>
      </c>
      <c r="EN166">
        <f>1.010852*VLOOKUP('Munka - y=xi'!EP58,coco!$A$85:$GG$106,coco!EN$107,0)</f>
        <v>0</v>
      </c>
      <c r="EO166">
        <f>1.010852*VLOOKUP('Munka - y=xi'!EQ58,coco!$A$85:$GG$106,coco!EO$107,0)</f>
        <v>0</v>
      </c>
      <c r="EP166">
        <f>1.010852*VLOOKUP('Munka - y=xi'!ER58,coco!$A$85:$GG$106,coco!EP$107,0)</f>
        <v>0</v>
      </c>
      <c r="EQ166">
        <f>1.010852*VLOOKUP('Munka - y=xi'!ES58,coco!$A$85:$GG$106,coco!EQ$107,0)</f>
        <v>0</v>
      </c>
      <c r="ER166">
        <f>1.010852*VLOOKUP('Munka - y=xi'!ET58,coco!$A$85:$GG$106,coco!ER$107,0)</f>
        <v>0</v>
      </c>
      <c r="ES166">
        <f>1.010852*VLOOKUP('Munka - y=xi'!EU58,coco!$A$85:$GG$106,coco!ES$107,0)</f>
        <v>0</v>
      </c>
      <c r="ET166">
        <f>1.010852*VLOOKUP('Munka - y=xi'!EV58,coco!$A$85:$GG$106,coco!ET$107,0)</f>
        <v>0</v>
      </c>
      <c r="EU166">
        <f>1.010852*VLOOKUP('Munka - y=xi'!EW58,coco!$A$85:$GG$106,coco!EU$107,0)</f>
        <v>0</v>
      </c>
      <c r="EV166">
        <f>1.010852*VLOOKUP('Munka - y=xi'!EX58,coco!$A$85:$GG$106,coco!EV$107,0)</f>
        <v>0</v>
      </c>
      <c r="EW166">
        <f>1.010852*VLOOKUP('Munka - y=xi'!EY58,coco!$A$85:$GG$106,coco!EW$107,0)</f>
        <v>0</v>
      </c>
      <c r="EX166">
        <f>1.010852*VLOOKUP('Munka - y=xi'!EZ58,coco!$A$85:$GG$106,coco!EX$107,0)</f>
        <v>0</v>
      </c>
      <c r="EY166">
        <f>1.010852*VLOOKUP('Munka - y=xi'!FA58,coco!$A$85:$GG$106,coco!EY$107,0)</f>
        <v>0</v>
      </c>
      <c r="EZ166">
        <f>1.010852*VLOOKUP('Munka - y=xi'!FB58,coco!$A$85:$GG$106,coco!EZ$107,0)</f>
        <v>0</v>
      </c>
      <c r="FA166">
        <f>1.010852*VLOOKUP('Munka - y=xi'!FC58,coco!$A$85:$GG$106,coco!FA$107,0)</f>
        <v>33.358116000000003</v>
      </c>
      <c r="FB166">
        <f>1.010852*VLOOKUP('Munka - y=xi'!FD58,coco!$A$85:$GG$106,coco!FB$107,0)</f>
        <v>0</v>
      </c>
      <c r="FC166">
        <f>1.010852*VLOOKUP('Munka - y=xi'!FE58,coco!$A$85:$GG$106,coco!FC$107,0)</f>
        <v>0</v>
      </c>
      <c r="FD166">
        <f>1.010852*VLOOKUP('Munka - y=xi'!FF58,coco!$A$85:$GG$106,coco!FD$107,0)</f>
        <v>0</v>
      </c>
      <c r="FE166">
        <f>1.010852*VLOOKUP('Munka - y=xi'!FG58,coco!$A$85:$GG$106,coco!FE$107,0)</f>
        <v>0</v>
      </c>
      <c r="FF166">
        <f>1.010852*VLOOKUP('Munka - y=xi'!FH58,coco!$A$85:$GG$106,coco!FF$107,0)</f>
        <v>0</v>
      </c>
      <c r="FG166">
        <f>1.010852*VLOOKUP('Munka - y=xi'!FI58,coco!$A$85:$GG$106,coco!FG$107,0)</f>
        <v>0</v>
      </c>
      <c r="FH166">
        <f>1.010852*VLOOKUP('Munka - y=xi'!FJ58,coco!$A$85:$GG$106,coco!FH$107,0)</f>
        <v>0</v>
      </c>
      <c r="FI166">
        <f>1.010852*VLOOKUP('Munka - y=xi'!FK58,coco!$A$85:$GG$106,coco!FI$107,0)</f>
        <v>0</v>
      </c>
      <c r="FJ166">
        <f>1.010852*VLOOKUP('Munka - y=xi'!FL58,coco!$A$85:$GG$106,coco!FJ$107,0)</f>
        <v>0</v>
      </c>
      <c r="FK166">
        <f>1.010852*VLOOKUP('Munka - y=xi'!FM58,coco!$A$85:$GG$106,coco!FK$107,0)</f>
        <v>0</v>
      </c>
      <c r="FL166">
        <f>1.010852*VLOOKUP('Munka - y=xi'!FN58,coco!$A$85:$GG$106,coco!FL$107,0)</f>
        <v>0</v>
      </c>
      <c r="FM166">
        <f>1.010852*VLOOKUP('Munka - y=xi'!FO58,coco!$A$85:$GG$106,coco!FM$107,0)</f>
        <v>0</v>
      </c>
      <c r="FN166">
        <f>1.010852*VLOOKUP('Munka - y=xi'!FP58,coco!$A$85:$GG$106,coco!FN$107,0)</f>
        <v>0</v>
      </c>
      <c r="FO166">
        <f>1.010852*VLOOKUP('Munka - y=xi'!FQ58,coco!$A$85:$GG$106,coco!FO$107,0)</f>
        <v>0</v>
      </c>
      <c r="FP166">
        <f>1.010852*VLOOKUP('Munka - y=xi'!FR58,coco!$A$85:$GG$106,coco!FP$107,0)</f>
        <v>0</v>
      </c>
      <c r="FQ166">
        <f>1.010852*VLOOKUP('Munka - y=xi'!FS58,coco!$A$85:$GG$106,coco!FQ$107,0)</f>
        <v>0</v>
      </c>
      <c r="FR166">
        <f>1.010852*VLOOKUP('Munka - y=xi'!FT58,coco!$A$85:$GG$106,coco!FR$107,0)</f>
        <v>0</v>
      </c>
      <c r="FS166">
        <f>1.010852*VLOOKUP('Munka - y=xi'!FU58,coco!$A$85:$GG$106,coco!FS$107,0)</f>
        <v>0</v>
      </c>
      <c r="FT166">
        <f>1.010852*VLOOKUP('Munka - y=xi'!FV58,coco!$A$85:$GG$106,coco!FT$107,0)</f>
        <v>0</v>
      </c>
      <c r="FU166">
        <f>1.010852*VLOOKUP('Munka - y=xi'!FW58,coco!$A$85:$GG$106,coco!FU$107,0)</f>
        <v>0</v>
      </c>
      <c r="FV166">
        <f>1.010852*VLOOKUP('Munka - y=xi'!FX58,coco!$A$85:$GG$106,coco!FV$107,0)</f>
        <v>0</v>
      </c>
      <c r="FW166">
        <f>1.010852*VLOOKUP('Munka - y=xi'!FY58,coco!$A$85:$GG$106,coco!FW$107,0)</f>
        <v>0</v>
      </c>
      <c r="FX166">
        <f>1.010852*VLOOKUP('Munka - y=xi'!FZ58,coco!$A$85:$GG$106,coco!FX$107,0)</f>
        <v>0</v>
      </c>
      <c r="FY166">
        <f>1.010852*VLOOKUP('Munka - y=xi'!GA58,coco!$A$85:$GG$106,coco!FY$107,0)</f>
        <v>0</v>
      </c>
      <c r="FZ166">
        <f>1.010852*VLOOKUP('Munka - y=xi'!GB58,coco!$A$85:$GG$106,coco!FZ$107,0)</f>
        <v>0</v>
      </c>
      <c r="GA166">
        <f>1.010852*VLOOKUP('Munka - y=xi'!GC58,coco!$A$85:$GG$106,coco!GA$107,0)</f>
        <v>0</v>
      </c>
      <c r="GB166">
        <f>1.010852*VLOOKUP('Munka - y=xi'!GD58,coco!$A$85:$GG$106,coco!GB$107,0)</f>
        <v>0</v>
      </c>
      <c r="GC166">
        <f>1.010852*VLOOKUP('Munka - y=xi'!GE58,coco!$A$85:$GG$106,coco!GC$107,0)</f>
        <v>0</v>
      </c>
      <c r="GD166">
        <f>1.010852*VLOOKUP('Munka - y=xi'!GF58,coco!$A$85:$GG$106,coco!GD$107,0)</f>
        <v>0</v>
      </c>
      <c r="GE166">
        <f>1.010852*VLOOKUP('Munka - y=xi'!GG58,coco!$A$85:$GG$106,coco!GE$107,0)</f>
        <v>0</v>
      </c>
      <c r="GF166">
        <f>1.010852*VLOOKUP('Munka - y=xi'!GH58,coco!$A$85:$GG$106,coco!GF$107,0)</f>
        <v>0</v>
      </c>
      <c r="GG166">
        <f>1.010852*VLOOKUP('Munka - y=xi'!GI58,coco!$A$85:$GG$106,coco!GG$107,0)</f>
        <v>151.62780000000001</v>
      </c>
      <c r="GH166">
        <f t="shared" si="25"/>
        <v>6627.6511380000011</v>
      </c>
      <c r="GI166">
        <f>'Munka - y=xi'!GJ58</f>
        <v>6673</v>
      </c>
      <c r="GJ166">
        <f t="shared" si="26"/>
        <v>45.348861999998917</v>
      </c>
    </row>
    <row r="167" spans="1:192" hidden="1">
      <c r="A167" t="str">
        <f>'Munka - y=xi'!A59</f>
        <v>Diósjenő 2002</v>
      </c>
      <c r="B167">
        <f>1.010852*VLOOKUP('Munka - y=xi'!D59,coco!$A$85:$GG$106,coco!B$107,0)</f>
        <v>0</v>
      </c>
      <c r="C167">
        <f>1.010852*VLOOKUP('Munka - y=xi'!E59,coco!$A$85:$GG$106,coco!C$107,0)</f>
        <v>0</v>
      </c>
      <c r="D167">
        <f>1.010852*VLOOKUP('Munka - y=xi'!F59,coco!$A$85:$GG$106,coco!D$107,0)</f>
        <v>200.65412200000003</v>
      </c>
      <c r="E167">
        <f>1.010852*VLOOKUP('Munka - y=xi'!G59,coco!$A$85:$GG$106,coco!E$107,0)</f>
        <v>695.97160200000008</v>
      </c>
      <c r="F167">
        <f>1.010852*VLOOKUP('Munka - y=xi'!H59,coco!$A$85:$GG$106,coco!F$107,0)</f>
        <v>0</v>
      </c>
      <c r="G167">
        <f>1.010852*VLOOKUP('Munka - y=xi'!I59,coco!$A$85:$GG$106,coco!G$107,0)</f>
        <v>64.189102000000005</v>
      </c>
      <c r="H167">
        <f>1.010852*VLOOKUP('Munka - y=xi'!J59,coco!$A$85:$GG$106,coco!H$107,0)</f>
        <v>287.08196800000002</v>
      </c>
      <c r="I167">
        <f>1.010852*VLOOKUP('Munka - y=xi'!K59,coco!$A$85:$GG$106,coco!I$107,0)</f>
        <v>0</v>
      </c>
      <c r="J167">
        <f>1.010852*VLOOKUP('Munka - y=xi'!L59,coco!$A$85:$GG$106,coco!J$107,0)</f>
        <v>0</v>
      </c>
      <c r="K167">
        <f>1.010852*VLOOKUP('Munka - y=xi'!M59,coco!$A$85:$GG$106,coco!K$107,0)</f>
        <v>0</v>
      </c>
      <c r="L167">
        <f>1.010852*VLOOKUP('Munka - y=xi'!N59,coco!$A$85:$GG$106,coco!L$107,0)</f>
        <v>26.787578000000003</v>
      </c>
      <c r="M167">
        <f>1.010852*VLOOKUP('Munka - y=xi'!O59,coco!$A$85:$GG$106,coco!M$107,0)</f>
        <v>0</v>
      </c>
      <c r="N167">
        <f>1.010852*VLOOKUP('Munka - y=xi'!P59,coco!$A$85:$GG$106,coco!N$107,0)</f>
        <v>42.961210000000001</v>
      </c>
      <c r="O167">
        <f>1.010852*VLOOKUP('Munka - y=xi'!Q59,coco!$A$85:$GG$106,coco!O$107,0)</f>
        <v>315.89125000000001</v>
      </c>
      <c r="P167">
        <f>1.010852*VLOOKUP('Munka - y=xi'!R59,coco!$A$85:$GG$106,coco!P$107,0)</f>
        <v>0</v>
      </c>
      <c r="Q167">
        <f>1.010852*VLOOKUP('Munka - y=xi'!S59,coco!$A$85:$GG$106,coco!Q$107,0)</f>
        <v>0</v>
      </c>
      <c r="R167">
        <f>1.010852*VLOOKUP('Munka - y=xi'!T59,coco!$A$85:$GG$106,coco!R$107,0)</f>
        <v>0</v>
      </c>
      <c r="S167">
        <f>1.010852*VLOOKUP('Munka - y=xi'!U59,coco!$A$85:$GG$106,coco!S$107,0)</f>
        <v>421.52528400000006</v>
      </c>
      <c r="T167">
        <f>1.010852*VLOOKUP('Munka - y=xi'!V59,coco!$A$85:$GG$106,coco!T$107,0)</f>
        <v>0</v>
      </c>
      <c r="U167">
        <f>1.010852*VLOOKUP('Munka - y=xi'!W59,coco!$A$85:$GG$106,coco!U$107,0)</f>
        <v>0</v>
      </c>
      <c r="V167">
        <f>1.010852*VLOOKUP('Munka - y=xi'!X59,coco!$A$85:$GG$106,coco!V$107,0)</f>
        <v>0</v>
      </c>
      <c r="W167">
        <f>1.010852*VLOOKUP('Munka - y=xi'!Y59,coco!$A$85:$GG$106,coco!W$107,0)</f>
        <v>0</v>
      </c>
      <c r="X167">
        <f>1.010852*VLOOKUP('Munka - y=xi'!Z59,coco!$A$85:$GG$106,coco!X$107,0)</f>
        <v>23.249596</v>
      </c>
      <c r="Y167">
        <f>1.010852*VLOOKUP('Munka - y=xi'!AA59,coco!$A$85:$GG$106,coco!Y$107,0)</f>
        <v>0</v>
      </c>
      <c r="Z167">
        <f>1.010852*VLOOKUP('Munka - y=xi'!AB59,coco!$A$85:$GG$106,coco!Z$107,0)</f>
        <v>0</v>
      </c>
      <c r="AA167">
        <f>1.010852*VLOOKUP('Munka - y=xi'!AC59,coco!$A$85:$GG$106,coco!AA$107,0)</f>
        <v>0</v>
      </c>
      <c r="AB167">
        <f>1.010852*VLOOKUP('Munka - y=xi'!AD59,coco!$A$85:$GG$106,coco!AB$107,0)</f>
        <v>0</v>
      </c>
      <c r="AC167">
        <f>1.010852*VLOOKUP('Munka - y=xi'!AE59,coco!$A$85:$GG$106,coco!AC$107,0)</f>
        <v>0</v>
      </c>
      <c r="AD167">
        <f>1.010852*VLOOKUP('Munka - y=xi'!AF59,coco!$A$85:$GG$106,coco!AD$107,0)</f>
        <v>0</v>
      </c>
      <c r="AE167">
        <f>1.010852*VLOOKUP('Munka - y=xi'!AG59,coco!$A$85:$GG$106,coco!AE$107,0)</f>
        <v>0</v>
      </c>
      <c r="AF167">
        <f>1.010852*VLOOKUP('Munka - y=xi'!AH59,coco!$A$85:$GG$106,coco!AF$107,0)</f>
        <v>0</v>
      </c>
      <c r="AG167">
        <f>1.010852*VLOOKUP('Munka - y=xi'!AI59,coco!$A$85:$GG$106,coco!AG$107,0)</f>
        <v>0</v>
      </c>
      <c r="AH167">
        <f>1.010852*VLOOKUP('Munka - y=xi'!AJ59,coco!$A$85:$GG$106,coco!AH$107,0)</f>
        <v>0</v>
      </c>
      <c r="AI167">
        <f>1.010852*VLOOKUP('Munka - y=xi'!AK59,coco!$A$85:$GG$106,coco!AI$107,0)</f>
        <v>0</v>
      </c>
      <c r="AJ167">
        <f>1.010852*VLOOKUP('Munka - y=xi'!AL59,coco!$A$85:$GG$106,coco!AJ$107,0)</f>
        <v>0</v>
      </c>
      <c r="AK167">
        <f>1.010852*VLOOKUP('Munka - y=xi'!AM59,coco!$A$85:$GG$106,coco!AK$107,0)</f>
        <v>0</v>
      </c>
      <c r="AL167">
        <f>1.010852*VLOOKUP('Munka - y=xi'!AN59,coco!$A$85:$GG$106,coco!AL$107,0)</f>
        <v>0</v>
      </c>
      <c r="AM167">
        <f>1.010852*VLOOKUP('Munka - y=xi'!AO59,coco!$A$85:$GG$106,coco!AM$107,0)</f>
        <v>0</v>
      </c>
      <c r="AN167">
        <f>1.010852*VLOOKUP('Munka - y=xi'!AP59,coco!$A$85:$GG$106,coco!AN$107,0)</f>
        <v>0</v>
      </c>
      <c r="AO167">
        <f>1.010852*VLOOKUP('Munka - y=xi'!AQ59,coco!$A$85:$GG$106,coco!AO$107,0)</f>
        <v>0</v>
      </c>
      <c r="AP167">
        <f>1.010852*VLOOKUP('Munka - y=xi'!AR59,coco!$A$85:$GG$106,coco!AP$107,0)</f>
        <v>0</v>
      </c>
      <c r="AQ167">
        <f>1.010852*VLOOKUP('Munka - y=xi'!AS59,coco!$A$85:$GG$106,coco!AQ$107,0)</f>
        <v>0</v>
      </c>
      <c r="AR167">
        <f>1.010852*VLOOKUP('Munka - y=xi'!AT59,coco!$A$85:$GG$106,coco!AR$107,0)</f>
        <v>0</v>
      </c>
      <c r="AS167">
        <f>1.010852*VLOOKUP('Munka - y=xi'!AU59,coco!$A$85:$GG$106,coco!AS$107,0)</f>
        <v>0</v>
      </c>
      <c r="AT167">
        <f>1.010852*VLOOKUP('Munka - y=xi'!AV59,coco!$A$85:$GG$106,coco!AT$107,0)</f>
        <v>0</v>
      </c>
      <c r="AU167">
        <f>1.010852*VLOOKUP('Munka - y=xi'!AW59,coco!$A$85:$GG$106,coco!AU$107,0)</f>
        <v>146.57354000000001</v>
      </c>
      <c r="AV167">
        <f>1.010852*VLOOKUP('Munka - y=xi'!AX59,coco!$A$85:$GG$106,coco!AV$107,0)</f>
        <v>74.803048000000004</v>
      </c>
      <c r="AW167">
        <f>1.010852*VLOOKUP('Munka - y=xi'!AY59,coco!$A$85:$GG$106,coco!AW$107,0)</f>
        <v>0</v>
      </c>
      <c r="AX167">
        <f>1.010852*VLOOKUP('Munka - y=xi'!AZ59,coco!$A$85:$GG$106,coco!AX$107,0)</f>
        <v>0</v>
      </c>
      <c r="AY167">
        <f>1.010852*VLOOKUP('Munka - y=xi'!BA59,coco!$A$85:$GG$106,coco!AY$107,0)</f>
        <v>0</v>
      </c>
      <c r="AZ167">
        <f>1.010852*VLOOKUP('Munka - y=xi'!BB59,coco!$A$85:$GG$106,coco!AZ$107,0)</f>
        <v>0</v>
      </c>
      <c r="BA167">
        <f>1.010852*VLOOKUP('Munka - y=xi'!BC59,coco!$A$85:$GG$106,coco!BA$107,0)</f>
        <v>0</v>
      </c>
      <c r="BB167">
        <f>1.010852*VLOOKUP('Munka - y=xi'!BD59,coco!$A$85:$GG$106,coco!BB$107,0)</f>
        <v>38.412376000000002</v>
      </c>
      <c r="BC167">
        <f>1.010852*VLOOKUP('Munka - y=xi'!BE59,coco!$A$85:$GG$106,coco!BC$107,0)</f>
        <v>88.954976000000002</v>
      </c>
      <c r="BD167">
        <f>1.010852*VLOOKUP('Munka - y=xi'!BF59,coco!$A$85:$GG$106,coco!BD$107,0)</f>
        <v>0</v>
      </c>
      <c r="BE167">
        <f>1.010852*VLOOKUP('Munka - y=xi'!BG59,coco!$A$85:$GG$106,coco!BE$107,0)</f>
        <v>614.09259000000009</v>
      </c>
      <c r="BF167">
        <f>1.010852*VLOOKUP('Munka - y=xi'!BH59,coco!$A$85:$GG$106,coco!BF$107,0)</f>
        <v>0</v>
      </c>
      <c r="BG167">
        <f>1.010852*VLOOKUP('Munka - y=xi'!BI59,coco!$A$85:$GG$106,coco!BG$107,0)</f>
        <v>0</v>
      </c>
      <c r="BH167">
        <f>1.010852*VLOOKUP('Munka - y=xi'!BJ59,coco!$A$85:$GG$106,coco!BH$107,0)</f>
        <v>303.25560000000002</v>
      </c>
      <c r="BI167">
        <f>1.010852*VLOOKUP('Munka - y=xi'!BK59,coco!$A$85:$GG$106,coco!BI$107,0)</f>
        <v>0</v>
      </c>
      <c r="BJ167">
        <f>1.010852*VLOOKUP('Munka - y=xi'!BL59,coco!$A$85:$GG$106,coco!BJ$107,0)</f>
        <v>0</v>
      </c>
      <c r="BK167">
        <f>1.010852*VLOOKUP('Munka - y=xi'!BM59,coco!$A$85:$GG$106,coco!BK$107,0)</f>
        <v>0</v>
      </c>
      <c r="BL167">
        <f>1.010852*VLOOKUP('Munka - y=xi'!BN59,coco!$A$85:$GG$106,coco!BL$107,0)</f>
        <v>0</v>
      </c>
      <c r="BM167">
        <f>1.010852*VLOOKUP('Munka - y=xi'!BO59,coco!$A$85:$GG$106,coco!BM$107,0)</f>
        <v>0</v>
      </c>
      <c r="BN167">
        <f>1.010852*VLOOKUP('Munka - y=xi'!BP59,coco!$A$85:$GG$106,coco!BN$107,0)</f>
        <v>110.18286800000001</v>
      </c>
      <c r="BO167">
        <f>1.010852*VLOOKUP('Munka - y=xi'!BQ59,coco!$A$85:$GG$106,coco!BO$107,0)</f>
        <v>0</v>
      </c>
      <c r="BP167">
        <f>1.010852*VLOOKUP('Munka - y=xi'!BR59,coco!$A$85:$GG$106,coco!BP$107,0)</f>
        <v>0</v>
      </c>
      <c r="BQ167">
        <f>1.010852*VLOOKUP('Munka - y=xi'!BS59,coco!$A$85:$GG$106,coco!BQ$107,0)</f>
        <v>728.82429200000001</v>
      </c>
      <c r="BR167">
        <f>1.010852*VLOOKUP('Munka - y=xi'!BT59,coco!$A$85:$GG$106,coco!BR$107,0)</f>
        <v>0</v>
      </c>
      <c r="BS167">
        <f>1.010852*VLOOKUP('Munka - y=xi'!BU59,coco!$A$85:$GG$106,coco!BS$107,0)</f>
        <v>0</v>
      </c>
      <c r="BT167">
        <f>1.010852*VLOOKUP('Munka - y=xi'!BV59,coco!$A$85:$GG$106,coco!BT$107,0)</f>
        <v>746.00877600000001</v>
      </c>
      <c r="BU167">
        <f>1.010852*VLOOKUP('Munka - y=xi'!BW59,coco!$A$85:$GG$106,coco!BU$107,0)</f>
        <v>0</v>
      </c>
      <c r="BV167">
        <f>1.010852*VLOOKUP('Munka - y=xi'!BX59,coco!$A$85:$GG$106,coco!BV$107,0)</f>
        <v>0</v>
      </c>
      <c r="BW167">
        <f>1.010852*VLOOKUP('Munka - y=xi'!BY59,coco!$A$85:$GG$106,coco!BW$107,0)</f>
        <v>290.11452400000002</v>
      </c>
      <c r="BX167">
        <f>1.010852*VLOOKUP('Munka - y=xi'!BZ59,coco!$A$85:$GG$106,coco!BX$107,0)</f>
        <v>0</v>
      </c>
      <c r="BY167">
        <f>1.010852*VLOOKUP('Munka - y=xi'!CA59,coco!$A$85:$GG$106,coco!BY$107,0)</f>
        <v>0</v>
      </c>
      <c r="BZ167">
        <f>1.010852*VLOOKUP('Munka - y=xi'!CB59,coco!$A$85:$GG$106,coco!BZ$107,0)</f>
        <v>0</v>
      </c>
      <c r="CA167">
        <f>1.010852*VLOOKUP('Munka - y=xi'!CC59,coco!$A$85:$GG$106,coco!CA$107,0)</f>
        <v>0</v>
      </c>
      <c r="CB167">
        <f>1.010852*VLOOKUP('Munka - y=xi'!CD59,coco!$A$85:$GG$106,coco!CB$107,0)</f>
        <v>0</v>
      </c>
      <c r="CC167">
        <f>1.010852*VLOOKUP('Munka - y=xi'!CE59,coco!$A$85:$GG$106,coco!CC$107,0)</f>
        <v>0</v>
      </c>
      <c r="CD167">
        <f>1.010852*VLOOKUP('Munka - y=xi'!CF59,coco!$A$85:$GG$106,coco!CD$107,0)</f>
        <v>0</v>
      </c>
      <c r="CE167">
        <f>1.010852*VLOOKUP('Munka - y=xi'!CG59,coco!$A$85:$GG$106,coco!CE$107,0)</f>
        <v>0</v>
      </c>
      <c r="CF167">
        <f>1.010852*VLOOKUP('Munka - y=xi'!CH59,coco!$A$85:$GG$106,coco!CF$107,0)</f>
        <v>0</v>
      </c>
      <c r="CG167">
        <f>1.010852*VLOOKUP('Munka - y=xi'!CI59,coco!$A$85:$GG$106,coco!CG$107,0)</f>
        <v>0</v>
      </c>
      <c r="CH167">
        <f>1.010852*VLOOKUP('Munka - y=xi'!CJ59,coco!$A$85:$GG$106,coco!CH$107,0)</f>
        <v>0</v>
      </c>
      <c r="CI167">
        <f>1.010852*VLOOKUP('Munka - y=xi'!CK59,coco!$A$85:$GG$106,coco!CI$107,0)</f>
        <v>0</v>
      </c>
      <c r="CJ167">
        <f>1.010852*VLOOKUP('Munka - y=xi'!CL59,coco!$A$85:$GG$106,coco!CJ$107,0)</f>
        <v>0</v>
      </c>
      <c r="CK167">
        <f>1.010852*VLOOKUP('Munka - y=xi'!CM59,coco!$A$85:$GG$106,coco!CK$107,0)</f>
        <v>0</v>
      </c>
      <c r="CL167">
        <f>1.010852*VLOOKUP('Munka - y=xi'!CN59,coco!$A$85:$GG$106,coco!CL$107,0)</f>
        <v>0</v>
      </c>
      <c r="CM167">
        <f>1.010852*VLOOKUP('Munka - y=xi'!CO59,coco!$A$85:$GG$106,coco!CM$107,0)</f>
        <v>0</v>
      </c>
      <c r="CN167">
        <f>1.010852*VLOOKUP('Munka - y=xi'!CP59,coco!$A$85:$GG$106,coco!CN$107,0)</f>
        <v>0</v>
      </c>
      <c r="CO167">
        <f>1.010852*VLOOKUP('Munka - y=xi'!CQ59,coco!$A$85:$GG$106,coco!CO$107,0)</f>
        <v>98.558070000000015</v>
      </c>
      <c r="CP167">
        <f>1.010852*VLOOKUP('Munka - y=xi'!CR59,coco!$A$85:$GG$106,coco!CP$107,0)</f>
        <v>0</v>
      </c>
      <c r="CQ167">
        <f>1.010852*VLOOKUP('Munka - y=xi'!CS59,coco!$A$85:$GG$106,coco!CQ$107,0)</f>
        <v>0</v>
      </c>
      <c r="CR167">
        <f>1.010852*VLOOKUP('Munka - y=xi'!CT59,coco!$A$85:$GG$106,coco!CR$107,0)</f>
        <v>0</v>
      </c>
      <c r="CS167">
        <f>1.010852*VLOOKUP('Munka - y=xi'!CU59,coco!$A$85:$GG$106,coco!CS$107,0)</f>
        <v>0</v>
      </c>
      <c r="CT167">
        <f>1.010852*VLOOKUP('Munka - y=xi'!CV59,coco!$A$85:$GG$106,coco!CT$107,0)</f>
        <v>0</v>
      </c>
      <c r="CU167">
        <f>1.010852*VLOOKUP('Munka - y=xi'!CW59,coco!$A$85:$GG$106,coco!CU$107,0)</f>
        <v>0</v>
      </c>
      <c r="CV167">
        <f>1.010852*VLOOKUP('Munka - y=xi'!CX59,coco!$A$85:$GG$106,coco!CV$107,0)</f>
        <v>0</v>
      </c>
      <c r="CW167">
        <f>1.010852*VLOOKUP('Munka - y=xi'!CY59,coco!$A$85:$GG$106,coco!CW$107,0)</f>
        <v>0</v>
      </c>
      <c r="CX167">
        <f>1.010852*VLOOKUP('Munka - y=xi'!CZ59,coco!$A$85:$GG$106,coco!CX$107,0)</f>
        <v>0</v>
      </c>
      <c r="CY167">
        <f>1.010852*VLOOKUP('Munka - y=xi'!DA59,coco!$A$85:$GG$106,coco!CY$107,0)</f>
        <v>0</v>
      </c>
      <c r="CZ167">
        <f>1.010852*VLOOKUP('Munka - y=xi'!DB59,coco!$A$85:$GG$106,coco!CZ$107,0)</f>
        <v>0</v>
      </c>
      <c r="DA167">
        <f>1.010852*VLOOKUP('Munka - y=xi'!DC59,coco!$A$85:$GG$106,coco!DA$107,0)</f>
        <v>0</v>
      </c>
      <c r="DB167">
        <f>1.010852*VLOOKUP('Munka - y=xi'!DD59,coco!$A$85:$GG$106,coco!DB$107,0)</f>
        <v>0</v>
      </c>
      <c r="DC167">
        <f>1.010852*VLOOKUP('Munka - y=xi'!DE59,coco!$A$85:$GG$106,coco!DC$107,0)</f>
        <v>0</v>
      </c>
      <c r="DD167">
        <f>1.010852*VLOOKUP('Munka - y=xi'!DF59,coco!$A$85:$GG$106,coco!DD$107,0)</f>
        <v>0</v>
      </c>
      <c r="DE167">
        <f>1.010852*VLOOKUP('Munka - y=xi'!DG59,coco!$A$85:$GG$106,coco!DE$107,0)</f>
        <v>0</v>
      </c>
      <c r="DF167">
        <f>1.010852*VLOOKUP('Munka - y=xi'!DH59,coco!$A$85:$GG$106,coco!DF$107,0)</f>
        <v>0</v>
      </c>
      <c r="DG167">
        <f>1.010852*VLOOKUP('Munka - y=xi'!DI59,coco!$A$85:$GG$106,coco!DG$107,0)</f>
        <v>0</v>
      </c>
      <c r="DH167">
        <f>1.010852*VLOOKUP('Munka - y=xi'!DJ59,coco!$A$85:$GG$106,coco!DH$107,0)</f>
        <v>0</v>
      </c>
      <c r="DI167">
        <f>1.010852*VLOOKUP('Munka - y=xi'!DK59,coco!$A$85:$GG$106,coco!DI$107,0)</f>
        <v>0</v>
      </c>
      <c r="DJ167">
        <f>1.010852*VLOOKUP('Munka - y=xi'!DL59,coco!$A$85:$GG$106,coco!DJ$107,0)</f>
        <v>0</v>
      </c>
      <c r="DK167">
        <f>1.010852*VLOOKUP('Munka - y=xi'!DM59,coco!$A$85:$GG$106,coco!DK$107,0)</f>
        <v>0</v>
      </c>
      <c r="DL167">
        <f>1.010852*VLOOKUP('Munka - y=xi'!DN59,coco!$A$85:$GG$106,coco!DL$107,0)</f>
        <v>0</v>
      </c>
      <c r="DM167">
        <f>1.010852*VLOOKUP('Munka - y=xi'!DO59,coco!$A$85:$GG$106,coco!DM$107,0)</f>
        <v>0</v>
      </c>
      <c r="DN167">
        <f>1.010852*VLOOKUP('Munka - y=xi'!DP59,coco!$A$85:$GG$106,coco!DN$107,0)</f>
        <v>0</v>
      </c>
      <c r="DO167">
        <f>1.010852*VLOOKUP('Munka - y=xi'!DQ59,coco!$A$85:$GG$106,coco!DO$107,0)</f>
        <v>0</v>
      </c>
      <c r="DP167">
        <f>1.010852*VLOOKUP('Munka - y=xi'!DR59,coco!$A$85:$GG$106,coco!DP$107,0)</f>
        <v>0</v>
      </c>
      <c r="DQ167">
        <f>1.010852*VLOOKUP('Munka - y=xi'!DS59,coco!$A$85:$GG$106,coco!DQ$107,0)</f>
        <v>0</v>
      </c>
      <c r="DR167">
        <f>1.010852*VLOOKUP('Munka - y=xi'!DT59,coco!$A$85:$GG$106,coco!DR$107,0)</f>
        <v>0</v>
      </c>
      <c r="DS167">
        <f>1.010852*VLOOKUP('Munka - y=xi'!DU59,coco!$A$85:$GG$106,coco!DS$107,0)</f>
        <v>0</v>
      </c>
      <c r="DT167">
        <f>1.010852*VLOOKUP('Munka - y=xi'!DV59,coco!$A$85:$GG$106,coco!DT$107,0)</f>
        <v>0</v>
      </c>
      <c r="DU167">
        <f>1.010852*VLOOKUP('Munka - y=xi'!DW59,coco!$A$85:$GG$106,coco!DU$107,0)</f>
        <v>0</v>
      </c>
      <c r="DV167">
        <f>1.010852*VLOOKUP('Munka - y=xi'!DX59,coco!$A$85:$GG$106,coco!DV$107,0)</f>
        <v>0</v>
      </c>
      <c r="DW167">
        <f>1.010852*VLOOKUP('Munka - y=xi'!DY59,coco!$A$85:$GG$106,coco!DW$107,0)</f>
        <v>0</v>
      </c>
      <c r="DX167">
        <f>1.010852*VLOOKUP('Munka - y=xi'!DZ59,coco!$A$85:$GG$106,coco!DX$107,0)</f>
        <v>0</v>
      </c>
      <c r="DY167">
        <f>1.010852*VLOOKUP('Munka - y=xi'!EA59,coco!$A$85:$GG$106,coco!DY$107,0)</f>
        <v>0</v>
      </c>
      <c r="DZ167">
        <f>1.010852*VLOOKUP('Munka - y=xi'!EB59,coco!$A$85:$GG$106,coco!DZ$107,0)</f>
        <v>0</v>
      </c>
      <c r="EA167">
        <f>1.010852*VLOOKUP('Munka - y=xi'!EC59,coco!$A$85:$GG$106,coco!EA$107,0)</f>
        <v>0</v>
      </c>
      <c r="EB167">
        <f>1.010852*VLOOKUP('Munka - y=xi'!ED59,coco!$A$85:$GG$106,coco!EB$107,0)</f>
        <v>0</v>
      </c>
      <c r="EC167">
        <f>1.010852*VLOOKUP('Munka - y=xi'!EE59,coco!$A$85:$GG$106,coco!EC$107,0)</f>
        <v>2.5271300000000001</v>
      </c>
      <c r="ED167">
        <f>1.010852*VLOOKUP('Munka - y=xi'!EF59,coco!$A$85:$GG$106,coco!ED$107,0)</f>
        <v>166.28515400000001</v>
      </c>
      <c r="EE167">
        <f>1.010852*VLOOKUP('Munka - y=xi'!EG59,coco!$A$85:$GG$106,coco!EE$107,0)</f>
        <v>0</v>
      </c>
      <c r="EF167">
        <f>1.010852*VLOOKUP('Munka - y=xi'!EH59,coco!$A$85:$GG$106,coco!EF$107,0)</f>
        <v>0</v>
      </c>
      <c r="EG167">
        <f>1.010852*VLOOKUP('Munka - y=xi'!EI59,coco!$A$85:$GG$106,coco!EG$107,0)</f>
        <v>0</v>
      </c>
      <c r="EH167">
        <f>1.010852*VLOOKUP('Munka - y=xi'!EJ59,coco!$A$85:$GG$106,coco!EH$107,0)</f>
        <v>0</v>
      </c>
      <c r="EI167">
        <f>1.010852*VLOOKUP('Munka - y=xi'!EK59,coco!$A$85:$GG$106,coco!EI$107,0)</f>
        <v>0</v>
      </c>
      <c r="EJ167">
        <f>1.010852*VLOOKUP('Munka - y=xi'!EL59,coco!$A$85:$GG$106,coco!EJ$107,0)</f>
        <v>0</v>
      </c>
      <c r="EK167">
        <f>1.010852*VLOOKUP('Munka - y=xi'!EM59,coco!$A$85:$GG$106,coco!EK$107,0)</f>
        <v>3.5379820000000004</v>
      </c>
      <c r="EL167">
        <f>1.010852*VLOOKUP('Munka - y=xi'!EN59,coco!$A$85:$GG$106,coco!EL$107,0)</f>
        <v>0</v>
      </c>
      <c r="EM167">
        <f>1.010852*VLOOKUP('Munka - y=xi'!EO59,coco!$A$85:$GG$106,coco!EM$107,0)</f>
        <v>0</v>
      </c>
      <c r="EN167">
        <f>1.010852*VLOOKUP('Munka - y=xi'!EP59,coco!$A$85:$GG$106,coco!EN$107,0)</f>
        <v>0</v>
      </c>
      <c r="EO167">
        <f>1.010852*VLOOKUP('Munka - y=xi'!EQ59,coco!$A$85:$GG$106,coco!EO$107,0)</f>
        <v>0</v>
      </c>
      <c r="EP167">
        <f>1.010852*VLOOKUP('Munka - y=xi'!ER59,coco!$A$85:$GG$106,coco!EP$107,0)</f>
        <v>0</v>
      </c>
      <c r="EQ167">
        <f>1.010852*VLOOKUP('Munka - y=xi'!ES59,coco!$A$85:$GG$106,coco!EQ$107,0)</f>
        <v>0</v>
      </c>
      <c r="ER167">
        <f>1.010852*VLOOKUP('Munka - y=xi'!ET59,coco!$A$85:$GG$106,coco!ER$107,0)</f>
        <v>0</v>
      </c>
      <c r="ES167">
        <f>1.010852*VLOOKUP('Munka - y=xi'!EU59,coco!$A$85:$GG$106,coco!ES$107,0)</f>
        <v>0</v>
      </c>
      <c r="ET167">
        <f>1.010852*VLOOKUP('Munka - y=xi'!EV59,coco!$A$85:$GG$106,coco!ET$107,0)</f>
        <v>0</v>
      </c>
      <c r="EU167">
        <f>1.010852*VLOOKUP('Munka - y=xi'!EW59,coco!$A$85:$GG$106,coco!EU$107,0)</f>
        <v>0</v>
      </c>
      <c r="EV167">
        <f>1.010852*VLOOKUP('Munka - y=xi'!EX59,coco!$A$85:$GG$106,coco!EV$107,0)</f>
        <v>0</v>
      </c>
      <c r="EW167">
        <f>1.010852*VLOOKUP('Munka - y=xi'!EY59,coco!$A$85:$GG$106,coco!EW$107,0)</f>
        <v>0</v>
      </c>
      <c r="EX167">
        <f>1.010852*VLOOKUP('Munka - y=xi'!EZ59,coco!$A$85:$GG$106,coco!EX$107,0)</f>
        <v>0</v>
      </c>
      <c r="EY167">
        <f>1.010852*VLOOKUP('Munka - y=xi'!FA59,coco!$A$85:$GG$106,coco!EY$107,0)</f>
        <v>0</v>
      </c>
      <c r="EZ167">
        <f>1.010852*VLOOKUP('Munka - y=xi'!FB59,coco!$A$85:$GG$106,coco!EZ$107,0)</f>
        <v>0</v>
      </c>
      <c r="FA167">
        <f>1.010852*VLOOKUP('Munka - y=xi'!FC59,coco!$A$85:$GG$106,coco!FA$107,0)</f>
        <v>33.358116000000003</v>
      </c>
      <c r="FB167">
        <f>1.010852*VLOOKUP('Munka - y=xi'!FD59,coco!$A$85:$GG$106,coco!FB$107,0)</f>
        <v>0</v>
      </c>
      <c r="FC167">
        <f>1.010852*VLOOKUP('Munka - y=xi'!FE59,coco!$A$85:$GG$106,coco!FC$107,0)</f>
        <v>0</v>
      </c>
      <c r="FD167">
        <f>1.010852*VLOOKUP('Munka - y=xi'!FF59,coco!$A$85:$GG$106,coco!FD$107,0)</f>
        <v>0</v>
      </c>
      <c r="FE167">
        <f>1.010852*VLOOKUP('Munka - y=xi'!FG59,coco!$A$85:$GG$106,coco!FE$107,0)</f>
        <v>0</v>
      </c>
      <c r="FF167">
        <f>1.010852*VLOOKUP('Munka - y=xi'!FH59,coco!$A$85:$GG$106,coco!FF$107,0)</f>
        <v>0</v>
      </c>
      <c r="FG167">
        <f>1.010852*VLOOKUP('Munka - y=xi'!FI59,coco!$A$85:$GG$106,coco!FG$107,0)</f>
        <v>0</v>
      </c>
      <c r="FH167">
        <f>1.010852*VLOOKUP('Munka - y=xi'!FJ59,coco!$A$85:$GG$106,coco!FH$107,0)</f>
        <v>0</v>
      </c>
      <c r="FI167">
        <f>1.010852*VLOOKUP('Munka - y=xi'!FK59,coco!$A$85:$GG$106,coco!FI$107,0)</f>
        <v>0</v>
      </c>
      <c r="FJ167">
        <f>1.010852*VLOOKUP('Munka - y=xi'!FL59,coco!$A$85:$GG$106,coco!FJ$107,0)</f>
        <v>0</v>
      </c>
      <c r="FK167">
        <f>1.010852*VLOOKUP('Munka - y=xi'!FM59,coco!$A$85:$GG$106,coco!FK$107,0)</f>
        <v>0</v>
      </c>
      <c r="FL167">
        <f>1.010852*VLOOKUP('Munka - y=xi'!FN59,coco!$A$85:$GG$106,coco!FL$107,0)</f>
        <v>0</v>
      </c>
      <c r="FM167">
        <f>1.010852*VLOOKUP('Munka - y=xi'!FO59,coco!$A$85:$GG$106,coco!FM$107,0)</f>
        <v>0</v>
      </c>
      <c r="FN167">
        <f>1.010852*VLOOKUP('Munka - y=xi'!FP59,coco!$A$85:$GG$106,coco!FN$107,0)</f>
        <v>0</v>
      </c>
      <c r="FO167">
        <f>1.010852*VLOOKUP('Munka - y=xi'!FQ59,coco!$A$85:$GG$106,coco!FO$107,0)</f>
        <v>0</v>
      </c>
      <c r="FP167">
        <f>1.010852*VLOOKUP('Munka - y=xi'!FR59,coco!$A$85:$GG$106,coco!FP$107,0)</f>
        <v>0</v>
      </c>
      <c r="FQ167">
        <f>1.010852*VLOOKUP('Munka - y=xi'!FS59,coco!$A$85:$GG$106,coco!FQ$107,0)</f>
        <v>0</v>
      </c>
      <c r="FR167">
        <f>1.010852*VLOOKUP('Munka - y=xi'!FT59,coco!$A$85:$GG$106,coco!FR$107,0)</f>
        <v>0</v>
      </c>
      <c r="FS167">
        <f>1.010852*VLOOKUP('Munka - y=xi'!FU59,coco!$A$85:$GG$106,coco!FS$107,0)</f>
        <v>0</v>
      </c>
      <c r="FT167">
        <f>1.010852*VLOOKUP('Munka - y=xi'!FV59,coco!$A$85:$GG$106,coco!FT$107,0)</f>
        <v>0</v>
      </c>
      <c r="FU167">
        <f>1.010852*VLOOKUP('Munka - y=xi'!FW59,coco!$A$85:$GG$106,coco!FU$107,0)</f>
        <v>0</v>
      </c>
      <c r="FV167">
        <f>1.010852*VLOOKUP('Munka - y=xi'!FX59,coco!$A$85:$GG$106,coco!FV$107,0)</f>
        <v>0</v>
      </c>
      <c r="FW167">
        <f>1.010852*VLOOKUP('Munka - y=xi'!FY59,coco!$A$85:$GG$106,coco!FW$107,0)</f>
        <v>0</v>
      </c>
      <c r="FX167">
        <f>1.010852*VLOOKUP('Munka - y=xi'!FZ59,coco!$A$85:$GG$106,coco!FX$107,0)</f>
        <v>0</v>
      </c>
      <c r="FY167">
        <f>1.010852*VLOOKUP('Munka - y=xi'!GA59,coco!$A$85:$GG$106,coco!FY$107,0)</f>
        <v>0</v>
      </c>
      <c r="FZ167">
        <f>1.010852*VLOOKUP('Munka - y=xi'!GB59,coco!$A$85:$GG$106,coco!FZ$107,0)</f>
        <v>0</v>
      </c>
      <c r="GA167">
        <f>1.010852*VLOOKUP('Munka - y=xi'!GC59,coco!$A$85:$GG$106,coco!GA$107,0)</f>
        <v>0</v>
      </c>
      <c r="GB167">
        <f>1.010852*VLOOKUP('Munka - y=xi'!GD59,coco!$A$85:$GG$106,coco!GB$107,0)</f>
        <v>0</v>
      </c>
      <c r="GC167">
        <f>1.010852*VLOOKUP('Munka - y=xi'!GE59,coco!$A$85:$GG$106,coco!GC$107,0)</f>
        <v>0</v>
      </c>
      <c r="GD167">
        <f>1.010852*VLOOKUP('Munka - y=xi'!GF59,coco!$A$85:$GG$106,coco!GD$107,0)</f>
        <v>0</v>
      </c>
      <c r="GE167">
        <f>1.010852*VLOOKUP('Munka - y=xi'!GG59,coco!$A$85:$GG$106,coco!GE$107,0)</f>
        <v>0</v>
      </c>
      <c r="GF167">
        <f>1.010852*VLOOKUP('Munka - y=xi'!GH59,coco!$A$85:$GG$106,coco!GF$107,0)</f>
        <v>0</v>
      </c>
      <c r="GG167">
        <f>1.010852*VLOOKUP('Munka - y=xi'!GI59,coco!$A$85:$GG$106,coco!GG$107,0)</f>
        <v>0</v>
      </c>
      <c r="GH167">
        <f t="shared" si="25"/>
        <v>5523.8007540000008</v>
      </c>
      <c r="GI167">
        <f>'Munka - y=xi'!GJ59</f>
        <v>7059</v>
      </c>
      <c r="GJ167">
        <f t="shared" si="26"/>
        <v>1535.1992459999992</v>
      </c>
    </row>
    <row r="168" spans="1:192" hidden="1">
      <c r="A168" t="str">
        <f>'Munka - y=xi'!A60</f>
        <v>ÉMR 2002</v>
      </c>
      <c r="B168">
        <f>1.010852*VLOOKUP('Munka - y=xi'!D60,coco!$A$85:$GG$106,coco!B$107,0)</f>
        <v>0</v>
      </c>
      <c r="C168">
        <f>1.010852*VLOOKUP('Munka - y=xi'!E60,coco!$A$85:$GG$106,coco!C$107,0)</f>
        <v>0</v>
      </c>
      <c r="D168">
        <f>1.010852*VLOOKUP('Munka - y=xi'!F60,coco!$A$85:$GG$106,coco!D$107,0)</f>
        <v>0</v>
      </c>
      <c r="E168">
        <f>1.010852*VLOOKUP('Munka - y=xi'!G60,coco!$A$85:$GG$106,coco!E$107,0)</f>
        <v>0</v>
      </c>
      <c r="F168">
        <f>1.010852*VLOOKUP('Munka - y=xi'!H60,coco!$A$85:$GG$106,coco!F$107,0)</f>
        <v>0</v>
      </c>
      <c r="G168">
        <f>1.010852*VLOOKUP('Munka - y=xi'!I60,coco!$A$85:$GG$106,coco!G$107,0)</f>
        <v>0</v>
      </c>
      <c r="H168">
        <f>1.010852*VLOOKUP('Munka - y=xi'!J60,coco!$A$85:$GG$106,coco!H$107,0)</f>
        <v>287.08196800000002</v>
      </c>
      <c r="I168">
        <f>1.010852*VLOOKUP('Munka - y=xi'!K60,coco!$A$85:$GG$106,coco!I$107,0)</f>
        <v>0</v>
      </c>
      <c r="J168">
        <f>1.010852*VLOOKUP('Munka - y=xi'!L60,coco!$A$85:$GG$106,coco!J$107,0)</f>
        <v>0</v>
      </c>
      <c r="K168">
        <f>1.010852*VLOOKUP('Munka - y=xi'!M60,coco!$A$85:$GG$106,coco!K$107,0)</f>
        <v>0</v>
      </c>
      <c r="L168">
        <f>1.010852*VLOOKUP('Munka - y=xi'!N60,coco!$A$85:$GG$106,coco!L$107,0)</f>
        <v>0</v>
      </c>
      <c r="M168">
        <f>1.010852*VLOOKUP('Munka - y=xi'!O60,coco!$A$85:$GG$106,coco!M$107,0)</f>
        <v>0</v>
      </c>
      <c r="N168">
        <f>1.010852*VLOOKUP('Munka - y=xi'!P60,coco!$A$85:$GG$106,coco!N$107,0)</f>
        <v>42.961210000000001</v>
      </c>
      <c r="O168">
        <f>1.010852*VLOOKUP('Munka - y=xi'!Q60,coco!$A$85:$GG$106,coco!O$107,0)</f>
        <v>0</v>
      </c>
      <c r="P168">
        <f>1.010852*VLOOKUP('Munka - y=xi'!R60,coco!$A$85:$GG$106,coco!P$107,0)</f>
        <v>25.776726000000004</v>
      </c>
      <c r="Q168">
        <f>1.010852*VLOOKUP('Munka - y=xi'!S60,coco!$A$85:$GG$106,coco!Q$107,0)</f>
        <v>0</v>
      </c>
      <c r="R168">
        <f>1.010852*VLOOKUP('Munka - y=xi'!T60,coco!$A$85:$GG$106,coco!R$107,0)</f>
        <v>79.351882000000003</v>
      </c>
      <c r="S168">
        <f>1.010852*VLOOKUP('Munka - y=xi'!U60,coco!$A$85:$GG$106,coco!S$107,0)</f>
        <v>74.297622000000004</v>
      </c>
      <c r="T168">
        <f>1.010852*VLOOKUP('Munka - y=xi'!V60,coco!$A$85:$GG$106,coco!T$107,0)</f>
        <v>0</v>
      </c>
      <c r="U168">
        <f>1.010852*VLOOKUP('Munka - y=xi'!W60,coco!$A$85:$GG$106,coco!U$107,0)</f>
        <v>0</v>
      </c>
      <c r="V168">
        <f>1.010852*VLOOKUP('Munka - y=xi'!X60,coco!$A$85:$GG$106,coco!V$107,0)</f>
        <v>0</v>
      </c>
      <c r="W168">
        <f>1.010852*VLOOKUP('Munka - y=xi'!Y60,coco!$A$85:$GG$106,coco!W$107,0)</f>
        <v>0</v>
      </c>
      <c r="X168">
        <f>1.010852*VLOOKUP('Munka - y=xi'!Z60,coco!$A$85:$GG$106,coco!X$107,0)</f>
        <v>23.249596</v>
      </c>
      <c r="Y168">
        <f>1.010852*VLOOKUP('Munka - y=xi'!AA60,coco!$A$85:$GG$106,coco!Y$107,0)</f>
        <v>120.29138800000001</v>
      </c>
      <c r="Z168">
        <f>1.010852*VLOOKUP('Munka - y=xi'!AB60,coco!$A$85:$GG$106,coco!Z$107,0)</f>
        <v>0</v>
      </c>
      <c r="AA168">
        <f>1.010852*VLOOKUP('Munka - y=xi'!AC60,coco!$A$85:$GG$106,coco!AA$107,0)</f>
        <v>0</v>
      </c>
      <c r="AB168">
        <f>1.010852*VLOOKUP('Munka - y=xi'!AD60,coco!$A$85:$GG$106,coco!AB$107,0)</f>
        <v>0</v>
      </c>
      <c r="AC168">
        <f>1.010852*VLOOKUP('Munka - y=xi'!AE60,coco!$A$85:$GG$106,coco!AC$107,0)</f>
        <v>0</v>
      </c>
      <c r="AD168">
        <f>1.010852*VLOOKUP('Munka - y=xi'!AF60,coco!$A$85:$GG$106,coco!AD$107,0)</f>
        <v>0</v>
      </c>
      <c r="AE168">
        <f>1.010852*VLOOKUP('Munka - y=xi'!AG60,coco!$A$85:$GG$106,coco!AE$107,0)</f>
        <v>0</v>
      </c>
      <c r="AF168">
        <f>1.010852*VLOOKUP('Munka - y=xi'!AH60,coco!$A$85:$GG$106,coco!AF$107,0)</f>
        <v>0</v>
      </c>
      <c r="AG168">
        <f>1.010852*VLOOKUP('Munka - y=xi'!AI60,coco!$A$85:$GG$106,coco!AG$107,0)</f>
        <v>0</v>
      </c>
      <c r="AH168">
        <f>1.010852*VLOOKUP('Munka - y=xi'!AJ60,coco!$A$85:$GG$106,coco!AH$107,0)</f>
        <v>0</v>
      </c>
      <c r="AI168">
        <f>1.010852*VLOOKUP('Munka - y=xi'!AK60,coco!$A$85:$GG$106,coco!AI$107,0)</f>
        <v>0</v>
      </c>
      <c r="AJ168">
        <f>1.010852*VLOOKUP('Munka - y=xi'!AL60,coco!$A$85:$GG$106,coco!AJ$107,0)</f>
        <v>0</v>
      </c>
      <c r="AK168">
        <f>1.010852*VLOOKUP('Munka - y=xi'!AM60,coco!$A$85:$GG$106,coco!AK$107,0)</f>
        <v>61.156546000000006</v>
      </c>
      <c r="AL168">
        <f>1.010852*VLOOKUP('Munka - y=xi'!AN60,coco!$A$85:$GG$106,coco!AL$107,0)</f>
        <v>0</v>
      </c>
      <c r="AM168">
        <f>1.010852*VLOOKUP('Munka - y=xi'!AO60,coco!$A$85:$GG$106,coco!AM$107,0)</f>
        <v>95.525514000000001</v>
      </c>
      <c r="AN168">
        <f>1.010852*VLOOKUP('Munka - y=xi'!AP60,coco!$A$85:$GG$106,coco!AN$107,0)</f>
        <v>0</v>
      </c>
      <c r="AO168">
        <f>1.010852*VLOOKUP('Munka - y=xi'!AQ60,coco!$A$85:$GG$106,coco!AO$107,0)</f>
        <v>0</v>
      </c>
      <c r="AP168">
        <f>1.010852*VLOOKUP('Munka - y=xi'!AR60,coco!$A$85:$GG$106,coco!AP$107,0)</f>
        <v>0</v>
      </c>
      <c r="AQ168">
        <f>1.010852*VLOOKUP('Munka - y=xi'!AS60,coco!$A$85:$GG$106,coco!AQ$107,0)</f>
        <v>0</v>
      </c>
      <c r="AR168">
        <f>1.010852*VLOOKUP('Munka - y=xi'!AT60,coco!$A$85:$GG$106,coco!AR$107,0)</f>
        <v>0</v>
      </c>
      <c r="AS168">
        <f>1.010852*VLOOKUP('Munka - y=xi'!AU60,coco!$A$85:$GG$106,coco!AS$107,0)</f>
        <v>46.499192000000001</v>
      </c>
      <c r="AT168">
        <f>1.010852*VLOOKUP('Munka - y=xi'!AV60,coco!$A$85:$GG$106,coco!AT$107,0)</f>
        <v>0</v>
      </c>
      <c r="AU168">
        <f>1.010852*VLOOKUP('Munka - y=xi'!AW60,coco!$A$85:$GG$106,coco!AU$107,0)</f>
        <v>146.57354000000001</v>
      </c>
      <c r="AV168">
        <f>1.010852*VLOOKUP('Munka - y=xi'!AX60,coco!$A$85:$GG$106,coco!AV$107,0)</f>
        <v>0</v>
      </c>
      <c r="AW168">
        <f>1.010852*VLOOKUP('Munka - y=xi'!AY60,coco!$A$85:$GG$106,coco!AW$107,0)</f>
        <v>0</v>
      </c>
      <c r="AX168">
        <f>1.010852*VLOOKUP('Munka - y=xi'!AZ60,coco!$A$85:$GG$106,coco!AX$107,0)</f>
        <v>0</v>
      </c>
      <c r="AY168">
        <f>1.010852*VLOOKUP('Munka - y=xi'!BA60,coco!$A$85:$GG$106,coco!AY$107,0)</f>
        <v>0</v>
      </c>
      <c r="AZ168">
        <f>1.010852*VLOOKUP('Munka - y=xi'!BB60,coco!$A$85:$GG$106,coco!AZ$107,0)</f>
        <v>61.661972000000006</v>
      </c>
      <c r="BA168">
        <f>1.010852*VLOOKUP('Munka - y=xi'!BC60,coco!$A$85:$GG$106,coco!BA$107,0)</f>
        <v>0</v>
      </c>
      <c r="BB168">
        <f>1.010852*VLOOKUP('Munka - y=xi'!BD60,coco!$A$85:$GG$106,coco!BB$107,0)</f>
        <v>38.412376000000002</v>
      </c>
      <c r="BC168">
        <f>1.010852*VLOOKUP('Munka - y=xi'!BE60,coco!$A$85:$GG$106,coco!BC$107,0)</f>
        <v>88.954976000000002</v>
      </c>
      <c r="BD168">
        <f>1.010852*VLOOKUP('Munka - y=xi'!BF60,coco!$A$85:$GG$106,coco!BD$107,0)</f>
        <v>0</v>
      </c>
      <c r="BE168">
        <f>1.010852*VLOOKUP('Munka - y=xi'!BG60,coco!$A$85:$GG$106,coco!BE$107,0)</f>
        <v>834.45832600000006</v>
      </c>
      <c r="BF168">
        <f>1.010852*VLOOKUP('Munka - y=xi'!BH60,coco!$A$85:$GG$106,coco!BF$107,0)</f>
        <v>0</v>
      </c>
      <c r="BG168">
        <f>1.010852*VLOOKUP('Munka - y=xi'!BI60,coco!$A$85:$GG$106,coco!BG$107,0)</f>
        <v>0</v>
      </c>
      <c r="BH168">
        <f>1.010852*VLOOKUP('Munka - y=xi'!BJ60,coco!$A$85:$GG$106,coco!BH$107,0)</f>
        <v>1427.323024</v>
      </c>
      <c r="BI168">
        <f>1.010852*VLOOKUP('Munka - y=xi'!BK60,coco!$A$85:$GG$106,coco!BI$107,0)</f>
        <v>0</v>
      </c>
      <c r="BJ168">
        <f>1.010852*VLOOKUP('Munka - y=xi'!BL60,coco!$A$85:$GG$106,coco!BJ$107,0)</f>
        <v>205.20295600000003</v>
      </c>
      <c r="BK168">
        <f>1.010852*VLOOKUP('Munka - y=xi'!BM60,coco!$A$85:$GG$106,coco!BK$107,0)</f>
        <v>20.722466000000001</v>
      </c>
      <c r="BL168">
        <f>1.010852*VLOOKUP('Munka - y=xi'!BN60,coco!$A$85:$GG$106,coco!BL$107,0)</f>
        <v>0</v>
      </c>
      <c r="BM168">
        <f>1.010852*VLOOKUP('Munka - y=xi'!BO60,coco!$A$85:$GG$106,coco!BM$107,0)</f>
        <v>0</v>
      </c>
      <c r="BN168">
        <f>1.010852*VLOOKUP('Munka - y=xi'!BP60,coco!$A$85:$GG$106,coco!BN$107,0)</f>
        <v>0</v>
      </c>
      <c r="BO168">
        <f>1.010852*VLOOKUP('Munka - y=xi'!BQ60,coco!$A$85:$GG$106,coco!BO$107,0)</f>
        <v>0</v>
      </c>
      <c r="BP168">
        <f>1.010852*VLOOKUP('Munka - y=xi'!BR60,coco!$A$85:$GG$106,coco!BP$107,0)</f>
        <v>0</v>
      </c>
      <c r="BQ168">
        <f>1.010852*VLOOKUP('Munka - y=xi'!BS60,coco!$A$85:$GG$106,coco!BQ$107,0)</f>
        <v>772.29092800000001</v>
      </c>
      <c r="BR168">
        <f>1.010852*VLOOKUP('Munka - y=xi'!BT60,coco!$A$85:$GG$106,coco!BR$107,0)</f>
        <v>0</v>
      </c>
      <c r="BS168">
        <f>1.010852*VLOOKUP('Munka - y=xi'!BU60,coco!$A$85:$GG$106,coco!BS$107,0)</f>
        <v>236.53936800000002</v>
      </c>
      <c r="BT168">
        <f>1.010852*VLOOKUP('Munka - y=xi'!BV60,coco!$A$85:$GG$106,coco!BT$107,0)</f>
        <v>681.31424800000002</v>
      </c>
      <c r="BU168">
        <f>1.010852*VLOOKUP('Munka - y=xi'!BW60,coco!$A$85:$GG$106,coco!BU$107,0)</f>
        <v>0</v>
      </c>
      <c r="BV168">
        <f>1.010852*VLOOKUP('Munka - y=xi'!BX60,coco!$A$85:$GG$106,coco!BV$107,0)</f>
        <v>56.607712000000006</v>
      </c>
      <c r="BW168">
        <f>1.010852*VLOOKUP('Munka - y=xi'!BY60,coco!$A$85:$GG$106,coco!BW$107,0)</f>
        <v>0</v>
      </c>
      <c r="BX168">
        <f>1.010852*VLOOKUP('Munka - y=xi'!BZ60,coco!$A$85:$GG$106,coco!BX$107,0)</f>
        <v>0</v>
      </c>
      <c r="BY168">
        <f>1.010852*VLOOKUP('Munka - y=xi'!CA60,coco!$A$85:$GG$106,coco!BY$107,0)</f>
        <v>29.314708000000003</v>
      </c>
      <c r="BZ168">
        <f>1.010852*VLOOKUP('Munka - y=xi'!CB60,coco!$A$85:$GG$106,coco!BZ$107,0)</f>
        <v>0</v>
      </c>
      <c r="CA168">
        <f>1.010852*VLOOKUP('Munka - y=xi'!CC60,coco!$A$85:$GG$106,coco!CA$107,0)</f>
        <v>0</v>
      </c>
      <c r="CB168">
        <f>1.010852*VLOOKUP('Munka - y=xi'!CD60,coco!$A$85:$GG$106,coco!CB$107,0)</f>
        <v>0</v>
      </c>
      <c r="CC168">
        <f>1.010852*VLOOKUP('Munka - y=xi'!CE60,coco!$A$85:$GG$106,coco!CC$107,0)</f>
        <v>0</v>
      </c>
      <c r="CD168">
        <f>1.010852*VLOOKUP('Munka - y=xi'!CF60,coco!$A$85:$GG$106,coco!CD$107,0)</f>
        <v>0</v>
      </c>
      <c r="CE168">
        <f>1.010852*VLOOKUP('Munka - y=xi'!CG60,coco!$A$85:$GG$106,coco!CE$107,0)</f>
        <v>0</v>
      </c>
      <c r="CF168">
        <f>1.010852*VLOOKUP('Munka - y=xi'!CH60,coco!$A$85:$GG$106,coco!CF$107,0)</f>
        <v>0</v>
      </c>
      <c r="CG168">
        <f>1.010852*VLOOKUP('Munka - y=xi'!CI60,coco!$A$85:$GG$106,coco!CG$107,0)</f>
        <v>0</v>
      </c>
      <c r="CH168">
        <f>1.010852*VLOOKUP('Munka - y=xi'!CJ60,coco!$A$85:$GG$106,coco!CH$107,0)</f>
        <v>30.325560000000003</v>
      </c>
      <c r="CI168">
        <f>1.010852*VLOOKUP('Munka - y=xi'!CK60,coco!$A$85:$GG$106,coco!CI$107,0)</f>
        <v>0</v>
      </c>
      <c r="CJ168">
        <f>1.010852*VLOOKUP('Munka - y=xi'!CL60,coco!$A$85:$GG$106,coco!CJ$107,0)</f>
        <v>0</v>
      </c>
      <c r="CK168">
        <f>1.010852*VLOOKUP('Munka - y=xi'!CM60,coco!$A$85:$GG$106,coco!CK$107,0)</f>
        <v>0</v>
      </c>
      <c r="CL168">
        <f>1.010852*VLOOKUP('Munka - y=xi'!CN60,coco!$A$85:$GG$106,coco!CL$107,0)</f>
        <v>0</v>
      </c>
      <c r="CM168">
        <f>1.010852*VLOOKUP('Munka - y=xi'!CO60,coco!$A$85:$GG$106,coco!CM$107,0)</f>
        <v>0</v>
      </c>
      <c r="CN168">
        <f>1.010852*VLOOKUP('Munka - y=xi'!CP60,coco!$A$85:$GG$106,coco!CN$107,0)</f>
        <v>0</v>
      </c>
      <c r="CO168">
        <f>1.010852*VLOOKUP('Munka - y=xi'!CQ60,coco!$A$85:$GG$106,coco!CO$107,0)</f>
        <v>0</v>
      </c>
      <c r="CP168">
        <f>1.010852*VLOOKUP('Munka - y=xi'!CR60,coco!$A$85:$GG$106,coco!CP$107,0)</f>
        <v>0</v>
      </c>
      <c r="CQ168">
        <f>1.010852*VLOOKUP('Munka - y=xi'!CS60,coco!$A$85:$GG$106,coco!CQ$107,0)</f>
        <v>168.30685800000001</v>
      </c>
      <c r="CR168">
        <f>1.010852*VLOOKUP('Munka - y=xi'!CT60,coco!$A$85:$GG$106,coco!CR$107,0)</f>
        <v>64.694528000000005</v>
      </c>
      <c r="CS168">
        <f>1.010852*VLOOKUP('Munka - y=xi'!CU60,coco!$A$85:$GG$106,coco!CS$107,0)</f>
        <v>0</v>
      </c>
      <c r="CT168">
        <f>1.010852*VLOOKUP('Munka - y=xi'!CV60,coco!$A$85:$GG$106,coco!CT$107,0)</f>
        <v>0</v>
      </c>
      <c r="CU168">
        <f>1.010852*VLOOKUP('Munka - y=xi'!CW60,coco!$A$85:$GG$106,coco!CU$107,0)</f>
        <v>0</v>
      </c>
      <c r="CV168">
        <f>1.010852*VLOOKUP('Munka - y=xi'!CX60,coco!$A$85:$GG$106,coco!CV$107,0)</f>
        <v>0</v>
      </c>
      <c r="CW168">
        <f>1.010852*VLOOKUP('Munka - y=xi'!CY60,coco!$A$85:$GG$106,coco!CW$107,0)</f>
        <v>0</v>
      </c>
      <c r="CX168">
        <f>1.010852*VLOOKUP('Munka - y=xi'!CZ60,coco!$A$85:$GG$106,coco!CX$107,0)</f>
        <v>0</v>
      </c>
      <c r="CY168">
        <f>1.010852*VLOOKUP('Munka - y=xi'!DA60,coco!$A$85:$GG$106,coco!CY$107,0)</f>
        <v>0</v>
      </c>
      <c r="CZ168">
        <f>1.010852*VLOOKUP('Munka - y=xi'!DB60,coco!$A$85:$GG$106,coco!CZ$107,0)</f>
        <v>0</v>
      </c>
      <c r="DA168">
        <f>1.010852*VLOOKUP('Munka - y=xi'!DC60,coco!$A$85:$GG$106,coco!DA$107,0)</f>
        <v>0</v>
      </c>
      <c r="DB168">
        <f>1.010852*VLOOKUP('Munka - y=xi'!DD60,coco!$A$85:$GG$106,coco!DB$107,0)</f>
        <v>0</v>
      </c>
      <c r="DC168">
        <f>1.010852*VLOOKUP('Munka - y=xi'!DE60,coco!$A$85:$GG$106,coco!DC$107,0)</f>
        <v>280.00600400000002</v>
      </c>
      <c r="DD168">
        <f>1.010852*VLOOKUP('Munka - y=xi'!DF60,coco!$A$85:$GG$106,coco!DD$107,0)</f>
        <v>149.10067000000001</v>
      </c>
      <c r="DE168">
        <f>1.010852*VLOOKUP('Munka - y=xi'!DG60,coco!$A$85:$GG$106,coco!DE$107,0)</f>
        <v>0</v>
      </c>
      <c r="DF168">
        <f>1.010852*VLOOKUP('Munka - y=xi'!DH60,coco!$A$85:$GG$106,coco!DF$107,0)</f>
        <v>73.792196000000004</v>
      </c>
      <c r="DG168">
        <f>1.010852*VLOOKUP('Munka - y=xi'!DI60,coco!$A$85:$GG$106,coco!DG$107,0)</f>
        <v>0</v>
      </c>
      <c r="DH168">
        <f>1.010852*VLOOKUP('Munka - y=xi'!DJ60,coco!$A$85:$GG$106,coco!DH$107,0)</f>
        <v>0</v>
      </c>
      <c r="DI168">
        <f>1.010852*VLOOKUP('Munka - y=xi'!DK60,coco!$A$85:$GG$106,coco!DI$107,0)</f>
        <v>0</v>
      </c>
      <c r="DJ168">
        <f>1.010852*VLOOKUP('Munka - y=xi'!DL60,coco!$A$85:$GG$106,coco!DJ$107,0)</f>
        <v>0</v>
      </c>
      <c r="DK168">
        <f>1.010852*VLOOKUP('Munka - y=xi'!DM60,coco!$A$85:$GG$106,coco!DK$107,0)</f>
        <v>0</v>
      </c>
      <c r="DL168">
        <f>1.010852*VLOOKUP('Munka - y=xi'!DN60,coco!$A$85:$GG$106,coco!DL$107,0)</f>
        <v>0</v>
      </c>
      <c r="DM168">
        <f>1.010852*VLOOKUP('Munka - y=xi'!DO60,coco!$A$85:$GG$106,coco!DM$107,0)</f>
        <v>0</v>
      </c>
      <c r="DN168">
        <f>1.010852*VLOOKUP('Munka - y=xi'!DP60,coco!$A$85:$GG$106,coco!DN$107,0)</f>
        <v>0</v>
      </c>
      <c r="DO168">
        <f>1.010852*VLOOKUP('Munka - y=xi'!DQ60,coco!$A$85:$GG$106,coco!DO$107,0)</f>
        <v>0</v>
      </c>
      <c r="DP168">
        <f>1.010852*VLOOKUP('Munka - y=xi'!DR60,coco!$A$85:$GG$106,coco!DP$107,0)</f>
        <v>0</v>
      </c>
      <c r="DQ168">
        <f>1.010852*VLOOKUP('Munka - y=xi'!DS60,coco!$A$85:$GG$106,coco!DQ$107,0)</f>
        <v>0</v>
      </c>
      <c r="DR168">
        <f>1.010852*VLOOKUP('Munka - y=xi'!DT60,coco!$A$85:$GG$106,coco!DR$107,0)</f>
        <v>0</v>
      </c>
      <c r="DS168">
        <f>1.010852*VLOOKUP('Munka - y=xi'!DU60,coco!$A$85:$GG$106,coco!DS$107,0)</f>
        <v>0</v>
      </c>
      <c r="DT168">
        <f>1.010852*VLOOKUP('Munka - y=xi'!DV60,coco!$A$85:$GG$106,coco!DT$107,0)</f>
        <v>0</v>
      </c>
      <c r="DU168">
        <f>1.010852*VLOOKUP('Munka - y=xi'!DW60,coco!$A$85:$GG$106,coco!DU$107,0)</f>
        <v>0</v>
      </c>
      <c r="DV168">
        <f>1.010852*VLOOKUP('Munka - y=xi'!DX60,coco!$A$85:$GG$106,coco!DV$107,0)</f>
        <v>0</v>
      </c>
      <c r="DW168">
        <f>1.010852*VLOOKUP('Munka - y=xi'!DY60,coco!$A$85:$GG$106,coco!DW$107,0)</f>
        <v>0</v>
      </c>
      <c r="DX168">
        <f>1.010852*VLOOKUP('Munka - y=xi'!DZ60,coco!$A$85:$GG$106,coco!DX$107,0)</f>
        <v>0</v>
      </c>
      <c r="DY168">
        <f>1.010852*VLOOKUP('Munka - y=xi'!EA60,coco!$A$85:$GG$106,coco!DY$107,0)</f>
        <v>0</v>
      </c>
      <c r="DZ168">
        <f>1.010852*VLOOKUP('Munka - y=xi'!EB60,coco!$A$85:$GG$106,coco!DZ$107,0)</f>
        <v>0</v>
      </c>
      <c r="EA168">
        <f>1.010852*VLOOKUP('Munka - y=xi'!EC60,coco!$A$85:$GG$106,coco!EA$107,0)</f>
        <v>0</v>
      </c>
      <c r="EB168">
        <f>1.010852*VLOOKUP('Munka - y=xi'!ED60,coco!$A$85:$GG$106,coco!EB$107,0)</f>
        <v>0</v>
      </c>
      <c r="EC168">
        <f>1.010852*VLOOKUP('Munka - y=xi'!EE60,coco!$A$85:$GG$106,coco!EC$107,0)</f>
        <v>0</v>
      </c>
      <c r="ED168">
        <f>1.010852*VLOOKUP('Munka - y=xi'!EF60,coco!$A$85:$GG$106,coco!ED$107,0)</f>
        <v>0</v>
      </c>
      <c r="EE168">
        <f>1.010852*VLOOKUP('Munka - y=xi'!EG60,coco!$A$85:$GG$106,coco!EE$107,0)</f>
        <v>70.759640000000005</v>
      </c>
      <c r="EF168">
        <f>1.010852*VLOOKUP('Munka - y=xi'!EH60,coco!$A$85:$GG$106,coco!EF$107,0)</f>
        <v>0</v>
      </c>
      <c r="EG168">
        <f>1.010852*VLOOKUP('Munka - y=xi'!EI60,coco!$A$85:$GG$106,coco!EG$107,0)</f>
        <v>0</v>
      </c>
      <c r="EH168">
        <f>1.010852*VLOOKUP('Munka - y=xi'!EJ60,coco!$A$85:$GG$106,coco!EH$107,0)</f>
        <v>0</v>
      </c>
      <c r="EI168">
        <f>1.010852*VLOOKUP('Munka - y=xi'!EK60,coco!$A$85:$GG$106,coco!EI$107,0)</f>
        <v>0</v>
      </c>
      <c r="EJ168">
        <f>1.010852*VLOOKUP('Munka - y=xi'!EL60,coco!$A$85:$GG$106,coco!EJ$107,0)</f>
        <v>0</v>
      </c>
      <c r="EK168">
        <f>1.010852*VLOOKUP('Munka - y=xi'!EM60,coco!$A$85:$GG$106,coco!EK$107,0)</f>
        <v>0</v>
      </c>
      <c r="EL168">
        <f>1.010852*VLOOKUP('Munka - y=xi'!EN60,coco!$A$85:$GG$106,coco!EL$107,0)</f>
        <v>0</v>
      </c>
      <c r="EM168">
        <f>1.010852*VLOOKUP('Munka - y=xi'!EO60,coco!$A$85:$GG$106,coco!EM$107,0)</f>
        <v>0</v>
      </c>
      <c r="EN168">
        <f>1.010852*VLOOKUP('Munka - y=xi'!EP60,coco!$A$85:$GG$106,coco!EN$107,0)</f>
        <v>0</v>
      </c>
      <c r="EO168">
        <f>1.010852*VLOOKUP('Munka - y=xi'!EQ60,coco!$A$85:$GG$106,coco!EO$107,0)</f>
        <v>0</v>
      </c>
      <c r="EP168">
        <f>1.010852*VLOOKUP('Munka - y=xi'!ER60,coco!$A$85:$GG$106,coco!EP$107,0)</f>
        <v>0</v>
      </c>
      <c r="EQ168">
        <f>1.010852*VLOOKUP('Munka - y=xi'!ES60,coco!$A$85:$GG$106,coco!EQ$107,0)</f>
        <v>0</v>
      </c>
      <c r="ER168">
        <f>1.010852*VLOOKUP('Munka - y=xi'!ET60,coco!$A$85:$GG$106,coco!ER$107,0)</f>
        <v>0</v>
      </c>
      <c r="ES168">
        <f>1.010852*VLOOKUP('Munka - y=xi'!EU60,coco!$A$85:$GG$106,coco!ES$107,0)</f>
        <v>0</v>
      </c>
      <c r="ET168">
        <f>1.010852*VLOOKUP('Munka - y=xi'!EV60,coco!$A$85:$GG$106,coco!ET$107,0)</f>
        <v>67.727084000000005</v>
      </c>
      <c r="EU168">
        <f>1.010852*VLOOKUP('Munka - y=xi'!EW60,coco!$A$85:$GG$106,coco!EU$107,0)</f>
        <v>0</v>
      </c>
      <c r="EV168">
        <f>1.010852*VLOOKUP('Munka - y=xi'!EX60,coco!$A$85:$GG$106,coco!EV$107,0)</f>
        <v>0</v>
      </c>
      <c r="EW168">
        <f>1.010852*VLOOKUP('Munka - y=xi'!EY60,coco!$A$85:$GG$106,coco!EW$107,0)</f>
        <v>0</v>
      </c>
      <c r="EX168">
        <f>1.010852*VLOOKUP('Munka - y=xi'!EZ60,coco!$A$85:$GG$106,coco!EX$107,0)</f>
        <v>0</v>
      </c>
      <c r="EY168">
        <f>1.010852*VLOOKUP('Munka - y=xi'!FA60,coco!$A$85:$GG$106,coco!EY$107,0)</f>
        <v>0</v>
      </c>
      <c r="EZ168">
        <f>1.010852*VLOOKUP('Munka - y=xi'!FB60,coco!$A$85:$GG$106,coco!EZ$107,0)</f>
        <v>0</v>
      </c>
      <c r="FA168">
        <f>1.010852*VLOOKUP('Munka - y=xi'!FC60,coco!$A$85:$GG$106,coco!FA$107,0)</f>
        <v>33.358116000000003</v>
      </c>
      <c r="FB168">
        <f>1.010852*VLOOKUP('Munka - y=xi'!FD60,coco!$A$85:$GG$106,coco!FB$107,0)</f>
        <v>0</v>
      </c>
      <c r="FC168">
        <f>1.010852*VLOOKUP('Munka - y=xi'!FE60,coco!$A$85:$GG$106,coco!FC$107,0)</f>
        <v>0</v>
      </c>
      <c r="FD168">
        <f>1.010852*VLOOKUP('Munka - y=xi'!FF60,coco!$A$85:$GG$106,coco!FD$107,0)</f>
        <v>0</v>
      </c>
      <c r="FE168">
        <f>1.010852*VLOOKUP('Munka - y=xi'!FG60,coco!$A$85:$GG$106,coco!FE$107,0)</f>
        <v>0</v>
      </c>
      <c r="FF168">
        <f>1.010852*VLOOKUP('Munka - y=xi'!FH60,coco!$A$85:$GG$106,coco!FF$107,0)</f>
        <v>0</v>
      </c>
      <c r="FG168">
        <f>1.010852*VLOOKUP('Munka - y=xi'!FI60,coco!$A$85:$GG$106,coco!FG$107,0)</f>
        <v>0</v>
      </c>
      <c r="FH168">
        <f>1.010852*VLOOKUP('Munka - y=xi'!FJ60,coco!$A$85:$GG$106,coco!FH$107,0)</f>
        <v>0</v>
      </c>
      <c r="FI168">
        <f>1.010852*VLOOKUP('Munka - y=xi'!FK60,coco!$A$85:$GG$106,coco!FI$107,0)</f>
        <v>132.92703800000001</v>
      </c>
      <c r="FJ168">
        <f>1.010852*VLOOKUP('Munka - y=xi'!FL60,coco!$A$85:$GG$106,coco!FJ$107,0)</f>
        <v>0</v>
      </c>
      <c r="FK168">
        <f>1.010852*VLOOKUP('Munka - y=xi'!FM60,coco!$A$85:$GG$106,coco!FK$107,0)</f>
        <v>0</v>
      </c>
      <c r="FL168">
        <f>1.010852*VLOOKUP('Munka - y=xi'!FN60,coco!$A$85:$GG$106,coco!FL$107,0)</f>
        <v>0</v>
      </c>
      <c r="FM168">
        <f>1.010852*VLOOKUP('Munka - y=xi'!FO60,coco!$A$85:$GG$106,coco!FM$107,0)</f>
        <v>0</v>
      </c>
      <c r="FN168">
        <f>1.010852*VLOOKUP('Munka - y=xi'!FP60,coco!$A$85:$GG$106,coco!FN$107,0)</f>
        <v>196.61071400000003</v>
      </c>
      <c r="FO168">
        <f>1.010852*VLOOKUP('Munka - y=xi'!FQ60,coco!$A$85:$GG$106,coco!FO$107,0)</f>
        <v>0</v>
      </c>
      <c r="FP168">
        <f>1.010852*VLOOKUP('Munka - y=xi'!FR60,coco!$A$85:$GG$106,coco!FP$107,0)</f>
        <v>0</v>
      </c>
      <c r="FQ168">
        <f>1.010852*VLOOKUP('Munka - y=xi'!FS60,coco!$A$85:$GG$106,coco!FQ$107,0)</f>
        <v>0</v>
      </c>
      <c r="FR168">
        <f>1.010852*VLOOKUP('Munka - y=xi'!FT60,coco!$A$85:$GG$106,coco!FR$107,0)</f>
        <v>0</v>
      </c>
      <c r="FS168">
        <f>1.010852*VLOOKUP('Munka - y=xi'!FU60,coco!$A$85:$GG$106,coco!FS$107,0)</f>
        <v>0</v>
      </c>
      <c r="FT168">
        <f>1.010852*VLOOKUP('Munka - y=xi'!FV60,coco!$A$85:$GG$106,coco!FT$107,0)</f>
        <v>409.39506000000006</v>
      </c>
      <c r="FU168">
        <f>1.010852*VLOOKUP('Munka - y=xi'!FW60,coco!$A$85:$GG$106,coco!FU$107,0)</f>
        <v>0</v>
      </c>
      <c r="FV168">
        <f>1.010852*VLOOKUP('Munka - y=xi'!FX60,coco!$A$85:$GG$106,coco!FV$107,0)</f>
        <v>37.401524000000002</v>
      </c>
      <c r="FW168">
        <f>1.010852*VLOOKUP('Munka - y=xi'!FY60,coco!$A$85:$GG$106,coco!FW$107,0)</f>
        <v>0</v>
      </c>
      <c r="FX168">
        <f>1.010852*VLOOKUP('Munka - y=xi'!FZ60,coco!$A$85:$GG$106,coco!FX$107,0)</f>
        <v>51.553452000000007</v>
      </c>
      <c r="FY168">
        <f>1.010852*VLOOKUP('Munka - y=xi'!GA60,coco!$A$85:$GG$106,coco!FY$107,0)</f>
        <v>0</v>
      </c>
      <c r="FZ168">
        <f>1.010852*VLOOKUP('Munka - y=xi'!GB60,coco!$A$85:$GG$106,coco!FZ$107,0)</f>
        <v>0</v>
      </c>
      <c r="GA168">
        <f>1.010852*VLOOKUP('Munka - y=xi'!GC60,coco!$A$85:$GG$106,coco!GA$107,0)</f>
        <v>0</v>
      </c>
      <c r="GB168">
        <f>1.010852*VLOOKUP('Munka - y=xi'!GD60,coco!$A$85:$GG$106,coco!GB$107,0)</f>
        <v>0</v>
      </c>
      <c r="GC168">
        <f>1.010852*VLOOKUP('Munka - y=xi'!GE60,coco!$A$85:$GG$106,coco!GC$107,0)</f>
        <v>0.50542600000000004</v>
      </c>
      <c r="GD168">
        <f>1.010852*VLOOKUP('Munka - y=xi'!GF60,coco!$A$85:$GG$106,coco!GD$107,0)</f>
        <v>0</v>
      </c>
      <c r="GE168">
        <f>1.010852*VLOOKUP('Munka - y=xi'!GG60,coco!$A$85:$GG$106,coco!GE$107,0)</f>
        <v>0</v>
      </c>
      <c r="GF168">
        <f>1.010852*VLOOKUP('Munka - y=xi'!GH60,coco!$A$85:$GG$106,coco!GF$107,0)</f>
        <v>0</v>
      </c>
      <c r="GG168">
        <f>1.010852*VLOOKUP('Munka - y=xi'!GI60,coco!$A$85:$GG$106,coco!GG$107,0)</f>
        <v>0</v>
      </c>
      <c r="GH168">
        <f t="shared" si="25"/>
        <v>7222.0321140000005</v>
      </c>
      <c r="GI168">
        <f>'Munka - y=xi'!GJ60</f>
        <v>7175</v>
      </c>
      <c r="GJ168">
        <f t="shared" si="26"/>
        <v>-47.032114000000547</v>
      </c>
    </row>
    <row r="169" spans="1:192" hidden="1">
      <c r="A169" t="str">
        <f>'Munka - y=xi'!A61</f>
        <v>Felsőpetény 2002</v>
      </c>
      <c r="B169">
        <f>1.010852*VLOOKUP('Munka - y=xi'!D61,coco!$A$85:$GG$106,coco!B$107,0)</f>
        <v>0</v>
      </c>
      <c r="C169">
        <f>1.010852*VLOOKUP('Munka - y=xi'!E61,coco!$A$85:$GG$106,coco!C$107,0)</f>
        <v>0</v>
      </c>
      <c r="D169">
        <f>1.010852*VLOOKUP('Munka - y=xi'!F61,coco!$A$85:$GG$106,coco!D$107,0)</f>
        <v>0</v>
      </c>
      <c r="E169">
        <f>1.010852*VLOOKUP('Munka - y=xi'!G61,coco!$A$85:$GG$106,coco!E$107,0)</f>
        <v>0</v>
      </c>
      <c r="F169">
        <f>1.010852*VLOOKUP('Munka - y=xi'!H61,coco!$A$85:$GG$106,coco!F$107,0)</f>
        <v>0</v>
      </c>
      <c r="G169">
        <f>1.010852*VLOOKUP('Munka - y=xi'!I61,coco!$A$85:$GG$106,coco!G$107,0)</f>
        <v>0</v>
      </c>
      <c r="H169">
        <f>1.010852*VLOOKUP('Munka - y=xi'!J61,coco!$A$85:$GG$106,coco!H$107,0)</f>
        <v>0</v>
      </c>
      <c r="I169">
        <f>1.010852*VLOOKUP('Munka - y=xi'!K61,coco!$A$85:$GG$106,coco!I$107,0)</f>
        <v>0</v>
      </c>
      <c r="J169">
        <f>1.010852*VLOOKUP('Munka - y=xi'!L61,coco!$A$85:$GG$106,coco!J$107,0)</f>
        <v>0</v>
      </c>
      <c r="K169">
        <f>1.010852*VLOOKUP('Munka - y=xi'!M61,coco!$A$85:$GG$106,coco!K$107,0)</f>
        <v>0</v>
      </c>
      <c r="L169">
        <f>1.010852*VLOOKUP('Munka - y=xi'!N61,coco!$A$85:$GG$106,coco!L$107,0)</f>
        <v>0</v>
      </c>
      <c r="M169">
        <f>1.010852*VLOOKUP('Munka - y=xi'!O61,coco!$A$85:$GG$106,coco!M$107,0)</f>
        <v>0</v>
      </c>
      <c r="N169">
        <f>1.010852*VLOOKUP('Munka - y=xi'!P61,coco!$A$85:$GG$106,coco!N$107,0)</f>
        <v>42.961210000000001</v>
      </c>
      <c r="O169">
        <f>1.010852*VLOOKUP('Munka - y=xi'!Q61,coco!$A$85:$GG$106,coco!O$107,0)</f>
        <v>315.89125000000001</v>
      </c>
      <c r="P169">
        <f>1.010852*VLOOKUP('Munka - y=xi'!R61,coco!$A$85:$GG$106,coco!P$107,0)</f>
        <v>0</v>
      </c>
      <c r="Q169">
        <f>1.010852*VLOOKUP('Munka - y=xi'!S61,coco!$A$85:$GG$106,coco!Q$107,0)</f>
        <v>0</v>
      </c>
      <c r="R169">
        <f>1.010852*VLOOKUP('Munka - y=xi'!T61,coco!$A$85:$GG$106,coco!R$107,0)</f>
        <v>0</v>
      </c>
      <c r="S169">
        <f>1.010852*VLOOKUP('Munka - y=xi'!U61,coco!$A$85:$GG$106,coco!S$107,0)</f>
        <v>421.52528400000006</v>
      </c>
      <c r="T169">
        <f>1.010852*VLOOKUP('Munka - y=xi'!V61,coco!$A$85:$GG$106,coco!T$107,0)</f>
        <v>245.63703600000002</v>
      </c>
      <c r="U169">
        <f>1.010852*VLOOKUP('Munka - y=xi'!W61,coco!$A$85:$GG$106,coco!U$107,0)</f>
        <v>0</v>
      </c>
      <c r="V169">
        <f>1.010852*VLOOKUP('Munka - y=xi'!X61,coco!$A$85:$GG$106,coco!V$107,0)</f>
        <v>0</v>
      </c>
      <c r="W169">
        <f>1.010852*VLOOKUP('Munka - y=xi'!Y61,coco!$A$85:$GG$106,coco!W$107,0)</f>
        <v>0</v>
      </c>
      <c r="X169">
        <f>1.010852*VLOOKUP('Munka - y=xi'!Z61,coco!$A$85:$GG$106,coco!X$107,0)</f>
        <v>0</v>
      </c>
      <c r="Y169">
        <f>1.010852*VLOOKUP('Munka - y=xi'!AA61,coco!$A$85:$GG$106,coco!Y$107,0)</f>
        <v>0</v>
      </c>
      <c r="Z169">
        <f>1.010852*VLOOKUP('Munka - y=xi'!AB61,coco!$A$85:$GG$106,coco!Z$107,0)</f>
        <v>0</v>
      </c>
      <c r="AA169">
        <f>1.010852*VLOOKUP('Munka - y=xi'!AC61,coco!$A$85:$GG$106,coco!AA$107,0)</f>
        <v>0</v>
      </c>
      <c r="AB169">
        <f>1.010852*VLOOKUP('Munka - y=xi'!AD61,coco!$A$85:$GG$106,coco!AB$107,0)</f>
        <v>0</v>
      </c>
      <c r="AC169">
        <f>1.010852*VLOOKUP('Munka - y=xi'!AE61,coco!$A$85:$GG$106,coco!AC$107,0)</f>
        <v>0</v>
      </c>
      <c r="AD169">
        <f>1.010852*VLOOKUP('Munka - y=xi'!AF61,coco!$A$85:$GG$106,coco!AD$107,0)</f>
        <v>0</v>
      </c>
      <c r="AE169">
        <f>1.010852*VLOOKUP('Munka - y=xi'!AG61,coco!$A$85:$GG$106,coco!AE$107,0)</f>
        <v>0</v>
      </c>
      <c r="AF169">
        <f>1.010852*VLOOKUP('Munka - y=xi'!AH61,coco!$A$85:$GG$106,coco!AF$107,0)</f>
        <v>0</v>
      </c>
      <c r="AG169">
        <f>1.010852*VLOOKUP('Munka - y=xi'!AI61,coco!$A$85:$GG$106,coco!AG$107,0)</f>
        <v>0</v>
      </c>
      <c r="AH169">
        <f>1.010852*VLOOKUP('Munka - y=xi'!AJ61,coco!$A$85:$GG$106,coco!AH$107,0)</f>
        <v>0</v>
      </c>
      <c r="AI169">
        <f>1.010852*VLOOKUP('Munka - y=xi'!AK61,coco!$A$85:$GG$106,coco!AI$107,0)</f>
        <v>0</v>
      </c>
      <c r="AJ169">
        <f>1.010852*VLOOKUP('Munka - y=xi'!AL61,coco!$A$85:$GG$106,coco!AJ$107,0)</f>
        <v>0</v>
      </c>
      <c r="AK169">
        <f>1.010852*VLOOKUP('Munka - y=xi'!AM61,coco!$A$85:$GG$106,coco!AK$107,0)</f>
        <v>0</v>
      </c>
      <c r="AL169">
        <f>1.010852*VLOOKUP('Munka - y=xi'!AN61,coco!$A$85:$GG$106,coco!AL$107,0)</f>
        <v>0</v>
      </c>
      <c r="AM169">
        <f>1.010852*VLOOKUP('Munka - y=xi'!AO61,coco!$A$85:$GG$106,coco!AM$107,0)</f>
        <v>0</v>
      </c>
      <c r="AN169">
        <f>1.010852*VLOOKUP('Munka - y=xi'!AP61,coco!$A$85:$GG$106,coco!AN$107,0)</f>
        <v>0</v>
      </c>
      <c r="AO169">
        <f>1.010852*VLOOKUP('Munka - y=xi'!AQ61,coco!$A$85:$GG$106,coco!AO$107,0)</f>
        <v>0</v>
      </c>
      <c r="AP169">
        <f>1.010852*VLOOKUP('Munka - y=xi'!AR61,coco!$A$85:$GG$106,coco!AP$107,0)</f>
        <v>0</v>
      </c>
      <c r="AQ169">
        <f>1.010852*VLOOKUP('Munka - y=xi'!AS61,coco!$A$85:$GG$106,coco!AQ$107,0)</f>
        <v>0</v>
      </c>
      <c r="AR169">
        <f>1.010852*VLOOKUP('Munka - y=xi'!AT61,coco!$A$85:$GG$106,coco!AR$107,0)</f>
        <v>0</v>
      </c>
      <c r="AS169">
        <f>1.010852*VLOOKUP('Munka - y=xi'!AU61,coco!$A$85:$GG$106,coco!AS$107,0)</f>
        <v>46.499192000000001</v>
      </c>
      <c r="AT169">
        <f>1.010852*VLOOKUP('Munka - y=xi'!AV61,coco!$A$85:$GG$106,coco!AT$107,0)</f>
        <v>0</v>
      </c>
      <c r="AU169">
        <f>1.010852*VLOOKUP('Munka - y=xi'!AW61,coco!$A$85:$GG$106,coco!AU$107,0)</f>
        <v>146.57354000000001</v>
      </c>
      <c r="AV169">
        <f>1.010852*VLOOKUP('Munka - y=xi'!AX61,coco!$A$85:$GG$106,coco!AV$107,0)</f>
        <v>0</v>
      </c>
      <c r="AW169">
        <f>1.010852*VLOOKUP('Munka - y=xi'!AY61,coco!$A$85:$GG$106,coco!AW$107,0)</f>
        <v>0</v>
      </c>
      <c r="AX169">
        <f>1.010852*VLOOKUP('Munka - y=xi'!AZ61,coco!$A$85:$GG$106,coco!AX$107,0)</f>
        <v>0</v>
      </c>
      <c r="AY169">
        <f>1.010852*VLOOKUP('Munka - y=xi'!BA61,coco!$A$85:$GG$106,coco!AY$107,0)</f>
        <v>0</v>
      </c>
      <c r="AZ169">
        <f>1.010852*VLOOKUP('Munka - y=xi'!BB61,coco!$A$85:$GG$106,coco!AZ$107,0)</f>
        <v>0</v>
      </c>
      <c r="BA169">
        <f>1.010852*VLOOKUP('Munka - y=xi'!BC61,coco!$A$85:$GG$106,coco!BA$107,0)</f>
        <v>0</v>
      </c>
      <c r="BB169">
        <f>1.010852*VLOOKUP('Munka - y=xi'!BD61,coco!$A$85:$GG$106,coco!BB$107,0)</f>
        <v>0</v>
      </c>
      <c r="BC169">
        <f>1.010852*VLOOKUP('Munka - y=xi'!BE61,coco!$A$85:$GG$106,coco!BC$107,0)</f>
        <v>0</v>
      </c>
      <c r="BD169">
        <f>1.010852*VLOOKUP('Munka - y=xi'!BF61,coco!$A$85:$GG$106,coco!BD$107,0)</f>
        <v>0</v>
      </c>
      <c r="BE169">
        <f>1.010852*VLOOKUP('Munka - y=xi'!BG61,coco!$A$85:$GG$106,coco!BE$107,0)</f>
        <v>834.45832600000006</v>
      </c>
      <c r="BF169">
        <f>1.010852*VLOOKUP('Munka - y=xi'!BH61,coco!$A$85:$GG$106,coco!BF$107,0)</f>
        <v>0</v>
      </c>
      <c r="BG169">
        <f>1.010852*VLOOKUP('Munka - y=xi'!BI61,coco!$A$85:$GG$106,coco!BG$107,0)</f>
        <v>0</v>
      </c>
      <c r="BH169">
        <f>1.010852*VLOOKUP('Munka - y=xi'!BJ61,coco!$A$85:$GG$106,coco!BH$107,0)</f>
        <v>1427.323024</v>
      </c>
      <c r="BI169">
        <f>1.010852*VLOOKUP('Munka - y=xi'!BK61,coco!$A$85:$GG$106,coco!BI$107,0)</f>
        <v>0</v>
      </c>
      <c r="BJ169">
        <f>1.010852*VLOOKUP('Munka - y=xi'!BL61,coco!$A$85:$GG$106,coco!BJ$107,0)</f>
        <v>199.13784400000003</v>
      </c>
      <c r="BK169">
        <f>1.010852*VLOOKUP('Munka - y=xi'!BM61,coco!$A$85:$GG$106,coco!BK$107,0)</f>
        <v>0</v>
      </c>
      <c r="BL169">
        <f>1.010852*VLOOKUP('Munka - y=xi'!BN61,coco!$A$85:$GG$106,coco!BL$107,0)</f>
        <v>0</v>
      </c>
      <c r="BM169">
        <f>1.010852*VLOOKUP('Munka - y=xi'!BO61,coco!$A$85:$GG$106,coco!BM$107,0)</f>
        <v>0</v>
      </c>
      <c r="BN169">
        <f>1.010852*VLOOKUP('Munka - y=xi'!BP61,coco!$A$85:$GG$106,coco!BN$107,0)</f>
        <v>0</v>
      </c>
      <c r="BO169">
        <f>1.010852*VLOOKUP('Munka - y=xi'!BQ61,coco!$A$85:$GG$106,coco!BO$107,0)</f>
        <v>0</v>
      </c>
      <c r="BP169">
        <f>1.010852*VLOOKUP('Munka - y=xi'!BR61,coco!$A$85:$GG$106,coco!BP$107,0)</f>
        <v>0</v>
      </c>
      <c r="BQ169">
        <f>1.010852*VLOOKUP('Munka - y=xi'!BS61,coco!$A$85:$GG$106,coco!BQ$107,0)</f>
        <v>0</v>
      </c>
      <c r="BR169">
        <f>1.010852*VLOOKUP('Munka - y=xi'!BT61,coco!$A$85:$GG$106,coco!BR$107,0)</f>
        <v>0</v>
      </c>
      <c r="BS169">
        <f>1.010852*VLOOKUP('Munka - y=xi'!BU61,coco!$A$85:$GG$106,coco!BS$107,0)</f>
        <v>0</v>
      </c>
      <c r="BT169">
        <f>1.010852*VLOOKUP('Munka - y=xi'!BV61,coco!$A$85:$GG$106,coco!BT$107,0)</f>
        <v>0</v>
      </c>
      <c r="BU169">
        <f>1.010852*VLOOKUP('Munka - y=xi'!BW61,coco!$A$85:$GG$106,coco!BU$107,0)</f>
        <v>0</v>
      </c>
      <c r="BV169">
        <f>1.010852*VLOOKUP('Munka - y=xi'!BX61,coco!$A$85:$GG$106,coco!BV$107,0)</f>
        <v>0</v>
      </c>
      <c r="BW169">
        <f>1.010852*VLOOKUP('Munka - y=xi'!BY61,coco!$A$85:$GG$106,coco!BW$107,0)</f>
        <v>0</v>
      </c>
      <c r="BX169">
        <f>1.010852*VLOOKUP('Munka - y=xi'!BZ61,coco!$A$85:$GG$106,coco!BX$107,0)</f>
        <v>0</v>
      </c>
      <c r="BY169">
        <f>1.010852*VLOOKUP('Munka - y=xi'!CA61,coco!$A$85:$GG$106,coco!BY$107,0)</f>
        <v>0</v>
      </c>
      <c r="BZ169">
        <f>1.010852*VLOOKUP('Munka - y=xi'!CB61,coco!$A$85:$GG$106,coco!BZ$107,0)</f>
        <v>0</v>
      </c>
      <c r="CA169">
        <f>1.010852*VLOOKUP('Munka - y=xi'!CC61,coco!$A$85:$GG$106,coco!CA$107,0)</f>
        <v>0</v>
      </c>
      <c r="CB169">
        <f>1.010852*VLOOKUP('Munka - y=xi'!CD61,coco!$A$85:$GG$106,coco!CB$107,0)</f>
        <v>0</v>
      </c>
      <c r="CC169">
        <f>1.010852*VLOOKUP('Munka - y=xi'!CE61,coco!$A$85:$GG$106,coco!CC$107,0)</f>
        <v>0</v>
      </c>
      <c r="CD169">
        <f>1.010852*VLOOKUP('Munka - y=xi'!CF61,coco!$A$85:$GG$106,coco!CD$107,0)</f>
        <v>0</v>
      </c>
      <c r="CE169">
        <f>1.010852*VLOOKUP('Munka - y=xi'!CG61,coco!$A$85:$GG$106,coco!CE$107,0)</f>
        <v>0</v>
      </c>
      <c r="CF169">
        <f>1.010852*VLOOKUP('Munka - y=xi'!CH61,coco!$A$85:$GG$106,coco!CF$107,0)</f>
        <v>0</v>
      </c>
      <c r="CG169">
        <f>1.010852*VLOOKUP('Munka - y=xi'!CI61,coco!$A$85:$GG$106,coco!CG$107,0)</f>
        <v>0</v>
      </c>
      <c r="CH169">
        <f>1.010852*VLOOKUP('Munka - y=xi'!CJ61,coco!$A$85:$GG$106,coco!CH$107,0)</f>
        <v>0</v>
      </c>
      <c r="CI169">
        <f>1.010852*VLOOKUP('Munka - y=xi'!CK61,coco!$A$85:$GG$106,coco!CI$107,0)</f>
        <v>0</v>
      </c>
      <c r="CJ169">
        <f>1.010852*VLOOKUP('Munka - y=xi'!CL61,coco!$A$85:$GG$106,coco!CJ$107,0)</f>
        <v>0</v>
      </c>
      <c r="CK169">
        <f>1.010852*VLOOKUP('Munka - y=xi'!CM61,coco!$A$85:$GG$106,coco!CK$107,0)</f>
        <v>0</v>
      </c>
      <c r="CL169">
        <f>1.010852*VLOOKUP('Munka - y=xi'!CN61,coco!$A$85:$GG$106,coco!CL$107,0)</f>
        <v>0</v>
      </c>
      <c r="CM169">
        <f>1.010852*VLOOKUP('Munka - y=xi'!CO61,coco!$A$85:$GG$106,coco!CM$107,0)</f>
        <v>0</v>
      </c>
      <c r="CN169">
        <f>1.010852*VLOOKUP('Munka - y=xi'!CP61,coco!$A$85:$GG$106,coco!CN$107,0)</f>
        <v>0</v>
      </c>
      <c r="CO169">
        <f>1.010852*VLOOKUP('Munka - y=xi'!CQ61,coco!$A$85:$GG$106,coco!CO$107,0)</f>
        <v>0</v>
      </c>
      <c r="CP169">
        <f>1.010852*VLOOKUP('Munka - y=xi'!CR61,coco!$A$85:$GG$106,coco!CP$107,0)</f>
        <v>0</v>
      </c>
      <c r="CQ169">
        <f>1.010852*VLOOKUP('Munka - y=xi'!CS61,coco!$A$85:$GG$106,coco!CQ$107,0)</f>
        <v>0</v>
      </c>
      <c r="CR169">
        <f>1.010852*VLOOKUP('Munka - y=xi'!CT61,coco!$A$85:$GG$106,coco!CR$107,0)</f>
        <v>0</v>
      </c>
      <c r="CS169">
        <f>1.010852*VLOOKUP('Munka - y=xi'!CU61,coco!$A$85:$GG$106,coco!CS$107,0)</f>
        <v>0</v>
      </c>
      <c r="CT169">
        <f>1.010852*VLOOKUP('Munka - y=xi'!CV61,coco!$A$85:$GG$106,coco!CT$107,0)</f>
        <v>8.0868160000000007</v>
      </c>
      <c r="CU169">
        <f>1.010852*VLOOKUP('Munka - y=xi'!CW61,coco!$A$85:$GG$106,coco!CU$107,0)</f>
        <v>0</v>
      </c>
      <c r="CV169">
        <f>1.010852*VLOOKUP('Munka - y=xi'!CX61,coco!$A$85:$GG$106,coco!CV$107,0)</f>
        <v>0</v>
      </c>
      <c r="CW169">
        <f>1.010852*VLOOKUP('Munka - y=xi'!CY61,coco!$A$85:$GG$106,coco!CW$107,0)</f>
        <v>0</v>
      </c>
      <c r="CX169">
        <f>1.010852*VLOOKUP('Munka - y=xi'!CZ61,coco!$A$85:$GG$106,coco!CX$107,0)</f>
        <v>0</v>
      </c>
      <c r="CY169">
        <f>1.010852*VLOOKUP('Munka - y=xi'!DA61,coco!$A$85:$GG$106,coco!CY$107,0)</f>
        <v>0</v>
      </c>
      <c r="CZ169">
        <f>1.010852*VLOOKUP('Munka - y=xi'!DB61,coco!$A$85:$GG$106,coco!CZ$107,0)</f>
        <v>0</v>
      </c>
      <c r="DA169">
        <f>1.010852*VLOOKUP('Munka - y=xi'!DC61,coco!$A$85:$GG$106,coco!DA$107,0)</f>
        <v>0</v>
      </c>
      <c r="DB169">
        <f>1.010852*VLOOKUP('Munka - y=xi'!DD61,coco!$A$85:$GG$106,coco!DB$107,0)</f>
        <v>0</v>
      </c>
      <c r="DC169">
        <f>1.010852*VLOOKUP('Munka - y=xi'!DE61,coco!$A$85:$GG$106,coco!DC$107,0)</f>
        <v>0</v>
      </c>
      <c r="DD169">
        <f>1.010852*VLOOKUP('Munka - y=xi'!DF61,coco!$A$85:$GG$106,coco!DD$107,0)</f>
        <v>0</v>
      </c>
      <c r="DE169">
        <f>1.010852*VLOOKUP('Munka - y=xi'!DG61,coco!$A$85:$GG$106,coco!DE$107,0)</f>
        <v>0</v>
      </c>
      <c r="DF169">
        <f>1.010852*VLOOKUP('Munka - y=xi'!DH61,coco!$A$85:$GG$106,coco!DF$107,0)</f>
        <v>0</v>
      </c>
      <c r="DG169">
        <f>1.010852*VLOOKUP('Munka - y=xi'!DI61,coco!$A$85:$GG$106,coco!DG$107,0)</f>
        <v>0</v>
      </c>
      <c r="DH169">
        <f>1.010852*VLOOKUP('Munka - y=xi'!DJ61,coco!$A$85:$GG$106,coco!DH$107,0)</f>
        <v>0</v>
      </c>
      <c r="DI169">
        <f>1.010852*VLOOKUP('Munka - y=xi'!DK61,coco!$A$85:$GG$106,coco!DI$107,0)</f>
        <v>0</v>
      </c>
      <c r="DJ169">
        <f>1.010852*VLOOKUP('Munka - y=xi'!DL61,coco!$A$85:$GG$106,coco!DJ$107,0)</f>
        <v>0</v>
      </c>
      <c r="DK169">
        <f>1.010852*VLOOKUP('Munka - y=xi'!DM61,coco!$A$85:$GG$106,coco!DK$107,0)</f>
        <v>0</v>
      </c>
      <c r="DL169">
        <f>1.010852*VLOOKUP('Munka - y=xi'!DN61,coco!$A$85:$GG$106,coco!DL$107,0)</f>
        <v>0</v>
      </c>
      <c r="DM169">
        <f>1.010852*VLOOKUP('Munka - y=xi'!DO61,coco!$A$85:$GG$106,coco!DM$107,0)</f>
        <v>0</v>
      </c>
      <c r="DN169">
        <f>1.010852*VLOOKUP('Munka - y=xi'!DP61,coco!$A$85:$GG$106,coco!DN$107,0)</f>
        <v>0</v>
      </c>
      <c r="DO169">
        <f>1.010852*VLOOKUP('Munka - y=xi'!DQ61,coco!$A$85:$GG$106,coco!DO$107,0)</f>
        <v>0</v>
      </c>
      <c r="DP169">
        <f>1.010852*VLOOKUP('Munka - y=xi'!DR61,coco!$A$85:$GG$106,coco!DP$107,0)</f>
        <v>0</v>
      </c>
      <c r="DQ169">
        <f>1.010852*VLOOKUP('Munka - y=xi'!DS61,coco!$A$85:$GG$106,coco!DQ$107,0)</f>
        <v>0</v>
      </c>
      <c r="DR169">
        <f>1.010852*VLOOKUP('Munka - y=xi'!DT61,coco!$A$85:$GG$106,coco!DR$107,0)</f>
        <v>0</v>
      </c>
      <c r="DS169">
        <f>1.010852*VLOOKUP('Munka - y=xi'!DU61,coco!$A$85:$GG$106,coco!DS$107,0)</f>
        <v>0</v>
      </c>
      <c r="DT169">
        <f>1.010852*VLOOKUP('Munka - y=xi'!DV61,coco!$A$85:$GG$106,coco!DT$107,0)</f>
        <v>0</v>
      </c>
      <c r="DU169">
        <f>1.010852*VLOOKUP('Munka - y=xi'!DW61,coco!$A$85:$GG$106,coco!DU$107,0)</f>
        <v>0</v>
      </c>
      <c r="DV169">
        <f>1.010852*VLOOKUP('Munka - y=xi'!DX61,coco!$A$85:$GG$106,coco!DV$107,0)</f>
        <v>0</v>
      </c>
      <c r="DW169">
        <f>1.010852*VLOOKUP('Munka - y=xi'!DY61,coco!$A$85:$GG$106,coco!DW$107,0)</f>
        <v>0</v>
      </c>
      <c r="DX169">
        <f>1.010852*VLOOKUP('Munka - y=xi'!DZ61,coco!$A$85:$GG$106,coco!DX$107,0)</f>
        <v>0</v>
      </c>
      <c r="DY169">
        <f>1.010852*VLOOKUP('Munka - y=xi'!EA61,coco!$A$85:$GG$106,coco!DY$107,0)</f>
        <v>0</v>
      </c>
      <c r="DZ169">
        <f>1.010852*VLOOKUP('Munka - y=xi'!EB61,coco!$A$85:$GG$106,coco!DZ$107,0)</f>
        <v>0</v>
      </c>
      <c r="EA169">
        <f>1.010852*VLOOKUP('Munka - y=xi'!EC61,coco!$A$85:$GG$106,coco!EA$107,0)</f>
        <v>0</v>
      </c>
      <c r="EB169">
        <f>1.010852*VLOOKUP('Munka - y=xi'!ED61,coco!$A$85:$GG$106,coco!EB$107,0)</f>
        <v>0</v>
      </c>
      <c r="EC169">
        <f>1.010852*VLOOKUP('Munka - y=xi'!EE61,coco!$A$85:$GG$106,coco!EC$107,0)</f>
        <v>0</v>
      </c>
      <c r="ED169">
        <f>1.010852*VLOOKUP('Munka - y=xi'!EF61,coco!$A$85:$GG$106,coco!ED$107,0)</f>
        <v>0</v>
      </c>
      <c r="EE169">
        <f>1.010852*VLOOKUP('Munka - y=xi'!EG61,coco!$A$85:$GG$106,coco!EE$107,0)</f>
        <v>70.759640000000005</v>
      </c>
      <c r="EF169">
        <f>1.010852*VLOOKUP('Munka - y=xi'!EH61,coco!$A$85:$GG$106,coco!EF$107,0)</f>
        <v>0</v>
      </c>
      <c r="EG169">
        <f>1.010852*VLOOKUP('Munka - y=xi'!EI61,coco!$A$85:$GG$106,coco!EG$107,0)</f>
        <v>0</v>
      </c>
      <c r="EH169">
        <f>1.010852*VLOOKUP('Munka - y=xi'!EJ61,coco!$A$85:$GG$106,coco!EH$107,0)</f>
        <v>0</v>
      </c>
      <c r="EI169">
        <f>1.010852*VLOOKUP('Munka - y=xi'!EK61,coco!$A$85:$GG$106,coco!EI$107,0)</f>
        <v>0</v>
      </c>
      <c r="EJ169">
        <f>1.010852*VLOOKUP('Munka - y=xi'!EL61,coco!$A$85:$GG$106,coco!EJ$107,0)</f>
        <v>0</v>
      </c>
      <c r="EK169">
        <f>1.010852*VLOOKUP('Munka - y=xi'!EM61,coco!$A$85:$GG$106,coco!EK$107,0)</f>
        <v>3.5379820000000004</v>
      </c>
      <c r="EL169">
        <f>1.010852*VLOOKUP('Munka - y=xi'!EN61,coco!$A$85:$GG$106,coco!EL$107,0)</f>
        <v>0</v>
      </c>
      <c r="EM169">
        <f>1.010852*VLOOKUP('Munka - y=xi'!EO61,coco!$A$85:$GG$106,coco!EM$107,0)</f>
        <v>0</v>
      </c>
      <c r="EN169">
        <f>1.010852*VLOOKUP('Munka - y=xi'!EP61,coco!$A$85:$GG$106,coco!EN$107,0)</f>
        <v>0</v>
      </c>
      <c r="EO169">
        <f>1.010852*VLOOKUP('Munka - y=xi'!EQ61,coco!$A$85:$GG$106,coco!EO$107,0)</f>
        <v>0</v>
      </c>
      <c r="EP169">
        <f>1.010852*VLOOKUP('Munka - y=xi'!ER61,coco!$A$85:$GG$106,coco!EP$107,0)</f>
        <v>0</v>
      </c>
      <c r="EQ169">
        <f>1.010852*VLOOKUP('Munka - y=xi'!ES61,coco!$A$85:$GG$106,coco!EQ$107,0)</f>
        <v>0</v>
      </c>
      <c r="ER169">
        <f>1.010852*VLOOKUP('Munka - y=xi'!ET61,coco!$A$85:$GG$106,coco!ER$107,0)</f>
        <v>0</v>
      </c>
      <c r="ES169">
        <f>1.010852*VLOOKUP('Munka - y=xi'!EU61,coco!$A$85:$GG$106,coco!ES$107,0)</f>
        <v>0</v>
      </c>
      <c r="ET169">
        <f>1.010852*VLOOKUP('Munka - y=xi'!EV61,coco!$A$85:$GG$106,coco!ET$107,0)</f>
        <v>0</v>
      </c>
      <c r="EU169">
        <f>1.010852*VLOOKUP('Munka - y=xi'!EW61,coco!$A$85:$GG$106,coco!EU$107,0)</f>
        <v>0</v>
      </c>
      <c r="EV169">
        <f>1.010852*VLOOKUP('Munka - y=xi'!EX61,coco!$A$85:$GG$106,coco!EV$107,0)</f>
        <v>0</v>
      </c>
      <c r="EW169">
        <f>1.010852*VLOOKUP('Munka - y=xi'!EY61,coco!$A$85:$GG$106,coco!EW$107,0)</f>
        <v>0</v>
      </c>
      <c r="EX169">
        <f>1.010852*VLOOKUP('Munka - y=xi'!EZ61,coco!$A$85:$GG$106,coco!EX$107,0)</f>
        <v>0</v>
      </c>
      <c r="EY169">
        <f>1.010852*VLOOKUP('Munka - y=xi'!FA61,coco!$A$85:$GG$106,coco!EY$107,0)</f>
        <v>0</v>
      </c>
      <c r="EZ169">
        <f>1.010852*VLOOKUP('Munka - y=xi'!FB61,coco!$A$85:$GG$106,coco!EZ$107,0)</f>
        <v>0</v>
      </c>
      <c r="FA169">
        <f>1.010852*VLOOKUP('Munka - y=xi'!FC61,coco!$A$85:$GG$106,coco!FA$107,0)</f>
        <v>33.358116000000003</v>
      </c>
      <c r="FB169">
        <f>1.010852*VLOOKUP('Munka - y=xi'!FD61,coco!$A$85:$GG$106,coco!FB$107,0)</f>
        <v>0</v>
      </c>
      <c r="FC169">
        <f>1.010852*VLOOKUP('Munka - y=xi'!FE61,coco!$A$85:$GG$106,coco!FC$107,0)</f>
        <v>0</v>
      </c>
      <c r="FD169">
        <f>1.010852*VLOOKUP('Munka - y=xi'!FF61,coco!$A$85:$GG$106,coco!FD$107,0)</f>
        <v>0</v>
      </c>
      <c r="FE169">
        <f>1.010852*VLOOKUP('Munka - y=xi'!FG61,coco!$A$85:$GG$106,coco!FE$107,0)</f>
        <v>0</v>
      </c>
      <c r="FF169">
        <f>1.010852*VLOOKUP('Munka - y=xi'!FH61,coco!$A$85:$GG$106,coco!FF$107,0)</f>
        <v>0</v>
      </c>
      <c r="FG169">
        <f>1.010852*VLOOKUP('Munka - y=xi'!FI61,coco!$A$85:$GG$106,coco!FG$107,0)</f>
        <v>0</v>
      </c>
      <c r="FH169">
        <f>1.010852*VLOOKUP('Munka - y=xi'!FJ61,coco!$A$85:$GG$106,coco!FH$107,0)</f>
        <v>0</v>
      </c>
      <c r="FI169">
        <f>1.010852*VLOOKUP('Munka - y=xi'!FK61,coco!$A$85:$GG$106,coco!FI$107,0)</f>
        <v>0</v>
      </c>
      <c r="FJ169">
        <f>1.010852*VLOOKUP('Munka - y=xi'!FL61,coco!$A$85:$GG$106,coco!FJ$107,0)</f>
        <v>0</v>
      </c>
      <c r="FK169">
        <f>1.010852*VLOOKUP('Munka - y=xi'!FM61,coco!$A$85:$GG$106,coco!FK$107,0)</f>
        <v>0</v>
      </c>
      <c r="FL169">
        <f>1.010852*VLOOKUP('Munka - y=xi'!FN61,coco!$A$85:$GG$106,coco!FL$107,0)</f>
        <v>0</v>
      </c>
      <c r="FM169">
        <f>1.010852*VLOOKUP('Munka - y=xi'!FO61,coco!$A$85:$GG$106,coco!FM$107,0)</f>
        <v>0</v>
      </c>
      <c r="FN169">
        <f>1.010852*VLOOKUP('Munka - y=xi'!FP61,coco!$A$85:$GG$106,coco!FN$107,0)</f>
        <v>0</v>
      </c>
      <c r="FO169">
        <f>1.010852*VLOOKUP('Munka - y=xi'!FQ61,coco!$A$85:$GG$106,coco!FO$107,0)</f>
        <v>0</v>
      </c>
      <c r="FP169">
        <f>1.010852*VLOOKUP('Munka - y=xi'!FR61,coco!$A$85:$GG$106,coco!FP$107,0)</f>
        <v>0</v>
      </c>
      <c r="FQ169">
        <f>1.010852*VLOOKUP('Munka - y=xi'!FS61,coco!$A$85:$GG$106,coco!FQ$107,0)</f>
        <v>0</v>
      </c>
      <c r="FR169">
        <f>1.010852*VLOOKUP('Munka - y=xi'!FT61,coco!$A$85:$GG$106,coco!FR$107,0)</f>
        <v>0</v>
      </c>
      <c r="FS169">
        <f>1.010852*VLOOKUP('Munka - y=xi'!FU61,coco!$A$85:$GG$106,coco!FS$107,0)</f>
        <v>0</v>
      </c>
      <c r="FT169">
        <f>1.010852*VLOOKUP('Munka - y=xi'!FV61,coco!$A$85:$GG$106,coco!FT$107,0)</f>
        <v>0</v>
      </c>
      <c r="FU169">
        <f>1.010852*VLOOKUP('Munka - y=xi'!FW61,coco!$A$85:$GG$106,coco!FU$107,0)</f>
        <v>0</v>
      </c>
      <c r="FV169">
        <f>1.010852*VLOOKUP('Munka - y=xi'!FX61,coco!$A$85:$GG$106,coco!FV$107,0)</f>
        <v>0</v>
      </c>
      <c r="FW169">
        <f>1.010852*VLOOKUP('Munka - y=xi'!FY61,coco!$A$85:$GG$106,coco!FW$107,0)</f>
        <v>0</v>
      </c>
      <c r="FX169">
        <f>1.010852*VLOOKUP('Munka - y=xi'!FZ61,coco!$A$85:$GG$106,coco!FX$107,0)</f>
        <v>0</v>
      </c>
      <c r="FY169">
        <f>1.010852*VLOOKUP('Munka - y=xi'!GA61,coco!$A$85:$GG$106,coco!FY$107,0)</f>
        <v>0</v>
      </c>
      <c r="FZ169">
        <f>1.010852*VLOOKUP('Munka - y=xi'!GB61,coco!$A$85:$GG$106,coco!FZ$107,0)</f>
        <v>0</v>
      </c>
      <c r="GA169">
        <f>1.010852*VLOOKUP('Munka - y=xi'!GC61,coco!$A$85:$GG$106,coco!GA$107,0)</f>
        <v>0</v>
      </c>
      <c r="GB169">
        <f>1.010852*VLOOKUP('Munka - y=xi'!GD61,coco!$A$85:$GG$106,coco!GB$107,0)</f>
        <v>0</v>
      </c>
      <c r="GC169">
        <f>1.010852*VLOOKUP('Munka - y=xi'!GE61,coco!$A$85:$GG$106,coco!GC$107,0)</f>
        <v>0</v>
      </c>
      <c r="GD169">
        <f>1.010852*VLOOKUP('Munka - y=xi'!GF61,coco!$A$85:$GG$106,coco!GD$107,0)</f>
        <v>0</v>
      </c>
      <c r="GE169">
        <f>1.010852*VLOOKUP('Munka - y=xi'!GG61,coco!$A$85:$GG$106,coco!GE$107,0)</f>
        <v>0</v>
      </c>
      <c r="GF169">
        <f>1.010852*VLOOKUP('Munka - y=xi'!GH61,coco!$A$85:$GG$106,coco!GF$107,0)</f>
        <v>0</v>
      </c>
      <c r="GG169">
        <f>1.010852*VLOOKUP('Munka - y=xi'!GI61,coco!$A$85:$GG$106,coco!GG$107,0)</f>
        <v>0</v>
      </c>
      <c r="GH169">
        <f t="shared" si="25"/>
        <v>3795.74926</v>
      </c>
      <c r="GI169">
        <f>'Munka - y=xi'!GJ61</f>
        <v>3957</v>
      </c>
      <c r="GJ169">
        <f t="shared" si="26"/>
        <v>161.25073999999995</v>
      </c>
    </row>
    <row r="170" spans="1:192" hidden="1">
      <c r="A170" t="str">
        <f>'Munka - y=xi'!A62</f>
        <v>HU 2002</v>
      </c>
      <c r="B170">
        <f>1.010852*VLOOKUP('Munka - y=xi'!D62,coco!$A$85:$GG$106,coco!B$107,0)</f>
        <v>0</v>
      </c>
      <c r="C170">
        <f>1.010852*VLOOKUP('Munka - y=xi'!E62,coco!$A$85:$GG$106,coco!C$107,0)</f>
        <v>0</v>
      </c>
      <c r="D170">
        <f>1.010852*VLOOKUP('Munka - y=xi'!F62,coco!$A$85:$GG$106,coco!D$107,0)</f>
        <v>0</v>
      </c>
      <c r="E170">
        <f>1.010852*VLOOKUP('Munka - y=xi'!G62,coco!$A$85:$GG$106,coco!E$107,0)</f>
        <v>0</v>
      </c>
      <c r="F170">
        <f>1.010852*VLOOKUP('Munka - y=xi'!H62,coco!$A$85:$GG$106,coco!F$107,0)</f>
        <v>0</v>
      </c>
      <c r="G170">
        <f>1.010852*VLOOKUP('Munka - y=xi'!I62,coco!$A$85:$GG$106,coco!G$107,0)</f>
        <v>0</v>
      </c>
      <c r="H170">
        <f>1.010852*VLOOKUP('Munka - y=xi'!J62,coco!$A$85:$GG$106,coco!H$107,0)</f>
        <v>287.08196800000002</v>
      </c>
      <c r="I170">
        <f>1.010852*VLOOKUP('Munka - y=xi'!K62,coco!$A$85:$GG$106,coco!I$107,0)</f>
        <v>0</v>
      </c>
      <c r="J170">
        <f>1.010852*VLOOKUP('Munka - y=xi'!L62,coco!$A$85:$GG$106,coco!J$107,0)</f>
        <v>0</v>
      </c>
      <c r="K170">
        <f>1.010852*VLOOKUP('Munka - y=xi'!M62,coco!$A$85:$GG$106,coco!K$107,0)</f>
        <v>0</v>
      </c>
      <c r="L170">
        <f>1.010852*VLOOKUP('Munka - y=xi'!N62,coco!$A$85:$GG$106,coco!L$107,0)</f>
        <v>26.787578000000003</v>
      </c>
      <c r="M170">
        <f>1.010852*VLOOKUP('Munka - y=xi'!O62,coco!$A$85:$GG$106,coco!M$107,0)</f>
        <v>0</v>
      </c>
      <c r="N170">
        <f>1.010852*VLOOKUP('Munka - y=xi'!P62,coco!$A$85:$GG$106,coco!N$107,0)</f>
        <v>42.961210000000001</v>
      </c>
      <c r="O170">
        <f>1.010852*VLOOKUP('Munka - y=xi'!Q62,coco!$A$85:$GG$106,coco!O$107,0)</f>
        <v>0</v>
      </c>
      <c r="P170">
        <f>1.010852*VLOOKUP('Munka - y=xi'!R62,coco!$A$85:$GG$106,coco!P$107,0)</f>
        <v>0</v>
      </c>
      <c r="Q170">
        <f>1.010852*VLOOKUP('Munka - y=xi'!S62,coco!$A$85:$GG$106,coco!Q$107,0)</f>
        <v>0</v>
      </c>
      <c r="R170">
        <f>1.010852*VLOOKUP('Munka - y=xi'!T62,coco!$A$85:$GG$106,coco!R$107,0)</f>
        <v>131.41076000000001</v>
      </c>
      <c r="S170">
        <f>1.010852*VLOOKUP('Munka - y=xi'!U62,coco!$A$85:$GG$106,coco!S$107,0)</f>
        <v>74.297622000000004</v>
      </c>
      <c r="T170">
        <f>1.010852*VLOOKUP('Munka - y=xi'!V62,coco!$A$85:$GG$106,coco!T$107,0)</f>
        <v>0</v>
      </c>
      <c r="U170">
        <f>1.010852*VLOOKUP('Munka - y=xi'!W62,coco!$A$85:$GG$106,coco!U$107,0)</f>
        <v>0</v>
      </c>
      <c r="V170">
        <f>1.010852*VLOOKUP('Munka - y=xi'!X62,coco!$A$85:$GG$106,coco!V$107,0)</f>
        <v>0</v>
      </c>
      <c r="W170">
        <f>1.010852*VLOOKUP('Munka - y=xi'!Y62,coco!$A$85:$GG$106,coco!W$107,0)</f>
        <v>0</v>
      </c>
      <c r="X170">
        <f>1.010852*VLOOKUP('Munka - y=xi'!Z62,coco!$A$85:$GG$106,coco!X$107,0)</f>
        <v>23.249596</v>
      </c>
      <c r="Y170">
        <f>1.010852*VLOOKUP('Munka - y=xi'!AA62,coco!$A$85:$GG$106,coco!Y$107,0)</f>
        <v>120.29138800000001</v>
      </c>
      <c r="Z170">
        <f>1.010852*VLOOKUP('Munka - y=xi'!AB62,coco!$A$85:$GG$106,coco!Z$107,0)</f>
        <v>0</v>
      </c>
      <c r="AA170">
        <f>1.010852*VLOOKUP('Munka - y=xi'!AC62,coco!$A$85:$GG$106,coco!AA$107,0)</f>
        <v>0</v>
      </c>
      <c r="AB170">
        <f>1.010852*VLOOKUP('Munka - y=xi'!AD62,coco!$A$85:$GG$106,coco!AB$107,0)</f>
        <v>0</v>
      </c>
      <c r="AC170">
        <f>1.010852*VLOOKUP('Munka - y=xi'!AE62,coco!$A$85:$GG$106,coco!AC$107,0)</f>
        <v>0</v>
      </c>
      <c r="AD170">
        <f>1.010852*VLOOKUP('Munka - y=xi'!AF62,coco!$A$85:$GG$106,coco!AD$107,0)</f>
        <v>0</v>
      </c>
      <c r="AE170">
        <f>1.010852*VLOOKUP('Munka - y=xi'!AG62,coco!$A$85:$GG$106,coco!AE$107,0)</f>
        <v>0</v>
      </c>
      <c r="AF170">
        <f>1.010852*VLOOKUP('Munka - y=xi'!AH62,coco!$A$85:$GG$106,coco!AF$107,0)</f>
        <v>105.12860800000001</v>
      </c>
      <c r="AG170">
        <f>1.010852*VLOOKUP('Munka - y=xi'!AI62,coco!$A$85:$GG$106,coco!AG$107,0)</f>
        <v>17.184484000000001</v>
      </c>
      <c r="AH170">
        <f>1.010852*VLOOKUP('Munka - y=xi'!AJ62,coco!$A$85:$GG$106,coco!AH$107,0)</f>
        <v>0</v>
      </c>
      <c r="AI170">
        <f>1.010852*VLOOKUP('Munka - y=xi'!AK62,coco!$A$85:$GG$106,coco!AI$107,0)</f>
        <v>0</v>
      </c>
      <c r="AJ170">
        <f>1.010852*VLOOKUP('Munka - y=xi'!AL62,coco!$A$85:$GG$106,coco!AJ$107,0)</f>
        <v>0</v>
      </c>
      <c r="AK170">
        <f>1.010852*VLOOKUP('Munka - y=xi'!AM62,coco!$A$85:$GG$106,coco!AK$107,0)</f>
        <v>328.52690000000001</v>
      </c>
      <c r="AL170">
        <f>1.010852*VLOOKUP('Munka - y=xi'!AN62,coco!$A$85:$GG$106,coco!AL$107,0)</f>
        <v>0</v>
      </c>
      <c r="AM170">
        <f>1.010852*VLOOKUP('Munka - y=xi'!AO62,coco!$A$85:$GG$106,coco!AM$107,0)</f>
        <v>128.88363000000001</v>
      </c>
      <c r="AN170">
        <f>1.010852*VLOOKUP('Munka - y=xi'!AP62,coco!$A$85:$GG$106,coco!AN$107,0)</f>
        <v>0</v>
      </c>
      <c r="AO170">
        <f>1.010852*VLOOKUP('Munka - y=xi'!AQ62,coco!$A$85:$GG$106,coco!AO$107,0)</f>
        <v>0</v>
      </c>
      <c r="AP170">
        <f>1.010852*VLOOKUP('Munka - y=xi'!AR62,coco!$A$85:$GG$106,coco!AP$107,0)</f>
        <v>0</v>
      </c>
      <c r="AQ170">
        <f>1.010852*VLOOKUP('Munka - y=xi'!AS62,coco!$A$85:$GG$106,coco!AQ$107,0)</f>
        <v>0</v>
      </c>
      <c r="AR170">
        <f>1.010852*VLOOKUP('Munka - y=xi'!AT62,coco!$A$85:$GG$106,coco!AR$107,0)</f>
        <v>2.5271300000000001</v>
      </c>
      <c r="AS170">
        <f>1.010852*VLOOKUP('Munka - y=xi'!AU62,coco!$A$85:$GG$106,coco!AS$107,0)</f>
        <v>47.510044000000001</v>
      </c>
      <c r="AT170">
        <f>1.010852*VLOOKUP('Munka - y=xi'!AV62,coco!$A$85:$GG$106,coco!AT$107,0)</f>
        <v>0</v>
      </c>
      <c r="AU170">
        <f>1.010852*VLOOKUP('Munka - y=xi'!AW62,coco!$A$85:$GG$106,coco!AU$107,0)</f>
        <v>146.57354000000001</v>
      </c>
      <c r="AV170">
        <f>1.010852*VLOOKUP('Munka - y=xi'!AX62,coco!$A$85:$GG$106,coco!AV$107,0)</f>
        <v>74.803048000000004</v>
      </c>
      <c r="AW170">
        <f>1.010852*VLOOKUP('Munka - y=xi'!AY62,coco!$A$85:$GG$106,coco!AW$107,0)</f>
        <v>0</v>
      </c>
      <c r="AX170">
        <f>1.010852*VLOOKUP('Munka - y=xi'!AZ62,coco!$A$85:$GG$106,coco!AX$107,0)</f>
        <v>0</v>
      </c>
      <c r="AY170">
        <f>1.010852*VLOOKUP('Munka - y=xi'!BA62,coco!$A$85:$GG$106,coco!AY$107,0)</f>
        <v>0</v>
      </c>
      <c r="AZ170">
        <f>1.010852*VLOOKUP('Munka - y=xi'!BB62,coco!$A$85:$GG$106,coco!AZ$107,0)</f>
        <v>61.661972000000006</v>
      </c>
      <c r="BA170">
        <f>1.010852*VLOOKUP('Munka - y=xi'!BC62,coco!$A$85:$GG$106,coco!BA$107,0)</f>
        <v>0</v>
      </c>
      <c r="BB170">
        <f>1.010852*VLOOKUP('Munka - y=xi'!BD62,coco!$A$85:$GG$106,coco!BB$107,0)</f>
        <v>38.412376000000002</v>
      </c>
      <c r="BC170">
        <f>1.010852*VLOOKUP('Munka - y=xi'!BE62,coco!$A$85:$GG$106,coco!BC$107,0)</f>
        <v>88.954976000000002</v>
      </c>
      <c r="BD170">
        <f>1.010852*VLOOKUP('Munka - y=xi'!BF62,coco!$A$85:$GG$106,coco!BD$107,0)</f>
        <v>0</v>
      </c>
      <c r="BE170">
        <f>1.010852*VLOOKUP('Munka - y=xi'!BG62,coco!$A$85:$GG$106,coco!BE$107,0)</f>
        <v>255.24013000000002</v>
      </c>
      <c r="BF170">
        <f>1.010852*VLOOKUP('Munka - y=xi'!BH62,coco!$A$85:$GG$106,coco!BF$107,0)</f>
        <v>132.42161200000001</v>
      </c>
      <c r="BG170">
        <f>1.010852*VLOOKUP('Munka - y=xi'!BI62,coco!$A$85:$GG$106,coco!BG$107,0)</f>
        <v>0</v>
      </c>
      <c r="BH170">
        <f>1.010852*VLOOKUP('Munka - y=xi'!BJ62,coco!$A$85:$GG$106,coco!BH$107,0)</f>
        <v>1490.5012740000002</v>
      </c>
      <c r="BI170">
        <f>1.010852*VLOOKUP('Munka - y=xi'!BK62,coco!$A$85:$GG$106,coco!BI$107,0)</f>
        <v>0</v>
      </c>
      <c r="BJ170">
        <f>1.010852*VLOOKUP('Munka - y=xi'!BL62,coco!$A$85:$GG$106,coco!BJ$107,0)</f>
        <v>302.24474800000002</v>
      </c>
      <c r="BK170">
        <f>1.010852*VLOOKUP('Munka - y=xi'!BM62,coco!$A$85:$GG$106,coco!BK$107,0)</f>
        <v>126.35650000000001</v>
      </c>
      <c r="BL170">
        <f>1.010852*VLOOKUP('Munka - y=xi'!BN62,coco!$A$85:$GG$106,coco!BL$107,0)</f>
        <v>0</v>
      </c>
      <c r="BM170">
        <f>1.010852*VLOOKUP('Munka - y=xi'!BO62,coco!$A$85:$GG$106,coco!BM$107,0)</f>
        <v>0</v>
      </c>
      <c r="BN170">
        <f>1.010852*VLOOKUP('Munka - y=xi'!BP62,coco!$A$85:$GG$106,coco!BN$107,0)</f>
        <v>0</v>
      </c>
      <c r="BO170">
        <f>1.010852*VLOOKUP('Munka - y=xi'!BQ62,coco!$A$85:$GG$106,coco!BO$107,0)</f>
        <v>0</v>
      </c>
      <c r="BP170">
        <f>1.010852*VLOOKUP('Munka - y=xi'!BR62,coco!$A$85:$GG$106,coco!BP$107,0)</f>
        <v>0</v>
      </c>
      <c r="BQ170">
        <f>1.010852*VLOOKUP('Munka - y=xi'!BS62,coco!$A$85:$GG$106,coco!BQ$107,0)</f>
        <v>1240.8208300000001</v>
      </c>
      <c r="BR170">
        <f>1.010852*VLOOKUP('Munka - y=xi'!BT62,coco!$A$85:$GG$106,coco!BR$107,0)</f>
        <v>0</v>
      </c>
      <c r="BS170">
        <f>1.010852*VLOOKUP('Munka - y=xi'!BU62,coco!$A$85:$GG$106,coco!BS$107,0)</f>
        <v>0</v>
      </c>
      <c r="BT170">
        <f>1.010852*VLOOKUP('Munka - y=xi'!BV62,coco!$A$85:$GG$106,coco!BT$107,0)</f>
        <v>0</v>
      </c>
      <c r="BU170">
        <f>1.010852*VLOOKUP('Munka - y=xi'!BW62,coco!$A$85:$GG$106,coco!BU$107,0)</f>
        <v>0</v>
      </c>
      <c r="BV170">
        <f>1.010852*VLOOKUP('Munka - y=xi'!BX62,coco!$A$85:$GG$106,coco!BV$107,0)</f>
        <v>18.195336000000001</v>
      </c>
      <c r="BW170">
        <f>1.010852*VLOOKUP('Munka - y=xi'!BY62,coco!$A$85:$GG$106,coco!BW$107,0)</f>
        <v>11.119372</v>
      </c>
      <c r="BX170">
        <f>1.010852*VLOOKUP('Munka - y=xi'!BZ62,coco!$A$85:$GG$106,coco!BX$107,0)</f>
        <v>0</v>
      </c>
      <c r="BY170">
        <f>1.010852*VLOOKUP('Munka - y=xi'!CA62,coco!$A$85:$GG$106,coco!BY$107,0)</f>
        <v>29.314708000000003</v>
      </c>
      <c r="BZ170">
        <f>1.010852*VLOOKUP('Munka - y=xi'!CB62,coco!$A$85:$GG$106,coco!BZ$107,0)</f>
        <v>0</v>
      </c>
      <c r="CA170">
        <f>1.010852*VLOOKUP('Munka - y=xi'!CC62,coco!$A$85:$GG$106,coco!CA$107,0)</f>
        <v>0</v>
      </c>
      <c r="CB170">
        <f>1.010852*VLOOKUP('Munka - y=xi'!CD62,coco!$A$85:$GG$106,coco!CB$107,0)</f>
        <v>50.037174000000007</v>
      </c>
      <c r="CC170">
        <f>1.010852*VLOOKUP('Munka - y=xi'!CE62,coco!$A$85:$GG$106,coco!CC$107,0)</f>
        <v>0</v>
      </c>
      <c r="CD170">
        <f>1.010852*VLOOKUP('Munka - y=xi'!CF62,coco!$A$85:$GG$106,coco!CD$107,0)</f>
        <v>0</v>
      </c>
      <c r="CE170">
        <f>1.010852*VLOOKUP('Munka - y=xi'!CG62,coco!$A$85:$GG$106,coco!CE$107,0)</f>
        <v>0</v>
      </c>
      <c r="CF170">
        <f>1.010852*VLOOKUP('Munka - y=xi'!CH62,coco!$A$85:$GG$106,coco!CF$107,0)</f>
        <v>15.162780000000001</v>
      </c>
      <c r="CG170">
        <f>1.010852*VLOOKUP('Munka - y=xi'!CI62,coco!$A$85:$GG$106,coco!CG$107,0)</f>
        <v>0</v>
      </c>
      <c r="CH170">
        <f>1.010852*VLOOKUP('Munka - y=xi'!CJ62,coco!$A$85:$GG$106,coco!CH$107,0)</f>
        <v>30.325560000000003</v>
      </c>
      <c r="CI170">
        <f>1.010852*VLOOKUP('Munka - y=xi'!CK62,coco!$A$85:$GG$106,coco!CI$107,0)</f>
        <v>0</v>
      </c>
      <c r="CJ170">
        <f>1.010852*VLOOKUP('Munka - y=xi'!CL62,coco!$A$85:$GG$106,coco!CJ$107,0)</f>
        <v>158.70376400000001</v>
      </c>
      <c r="CK170">
        <f>1.010852*VLOOKUP('Munka - y=xi'!CM62,coco!$A$85:$GG$106,coco!CK$107,0)</f>
        <v>0</v>
      </c>
      <c r="CL170">
        <f>1.010852*VLOOKUP('Munka - y=xi'!CN62,coco!$A$85:$GG$106,coco!CL$107,0)</f>
        <v>127.36735200000001</v>
      </c>
      <c r="CM170">
        <f>1.010852*VLOOKUP('Munka - y=xi'!CO62,coco!$A$85:$GG$106,coco!CM$107,0)</f>
        <v>0</v>
      </c>
      <c r="CN170">
        <f>1.010852*VLOOKUP('Munka - y=xi'!CP62,coco!$A$85:$GG$106,coco!CN$107,0)</f>
        <v>0</v>
      </c>
      <c r="CO170">
        <f>1.010852*VLOOKUP('Munka - y=xi'!CQ62,coco!$A$85:$GG$106,coco!CO$107,0)</f>
        <v>0</v>
      </c>
      <c r="CP170">
        <f>1.010852*VLOOKUP('Munka - y=xi'!CR62,coco!$A$85:$GG$106,coco!CP$107,0)</f>
        <v>0</v>
      </c>
      <c r="CQ170">
        <f>1.010852*VLOOKUP('Munka - y=xi'!CS62,coco!$A$85:$GG$106,coco!CQ$107,0)</f>
        <v>168.30685800000001</v>
      </c>
      <c r="CR170">
        <f>1.010852*VLOOKUP('Munka - y=xi'!CT62,coco!$A$85:$GG$106,coco!CR$107,0)</f>
        <v>64.694528000000005</v>
      </c>
      <c r="CS170">
        <f>1.010852*VLOOKUP('Munka - y=xi'!CU62,coco!$A$85:$GG$106,coco!CS$107,0)</f>
        <v>0</v>
      </c>
      <c r="CT170">
        <f>1.010852*VLOOKUP('Munka - y=xi'!CV62,coco!$A$85:$GG$106,coco!CT$107,0)</f>
        <v>0</v>
      </c>
      <c r="CU170">
        <f>1.010852*VLOOKUP('Munka - y=xi'!CW62,coco!$A$85:$GG$106,coco!CU$107,0)</f>
        <v>0</v>
      </c>
      <c r="CV170">
        <f>1.010852*VLOOKUP('Munka - y=xi'!CX62,coco!$A$85:$GG$106,coco!CV$107,0)</f>
        <v>14.151928000000002</v>
      </c>
      <c r="CW170">
        <f>1.010852*VLOOKUP('Munka - y=xi'!CY62,coco!$A$85:$GG$106,coco!CW$107,0)</f>
        <v>0</v>
      </c>
      <c r="CX170">
        <f>1.010852*VLOOKUP('Munka - y=xi'!CZ62,coco!$A$85:$GG$106,coco!CX$107,0)</f>
        <v>0</v>
      </c>
      <c r="CY170">
        <f>1.010852*VLOOKUP('Munka - y=xi'!DA62,coco!$A$85:$GG$106,coco!CY$107,0)</f>
        <v>0</v>
      </c>
      <c r="CZ170">
        <f>1.010852*VLOOKUP('Munka - y=xi'!DB62,coco!$A$85:$GG$106,coco!CZ$107,0)</f>
        <v>0</v>
      </c>
      <c r="DA170">
        <f>1.010852*VLOOKUP('Munka - y=xi'!DC62,coco!$A$85:$GG$106,coco!DA$107,0)</f>
        <v>0</v>
      </c>
      <c r="DB170">
        <f>1.010852*VLOOKUP('Munka - y=xi'!DD62,coco!$A$85:$GG$106,coco!DB$107,0)</f>
        <v>0</v>
      </c>
      <c r="DC170">
        <f>1.010852*VLOOKUP('Munka - y=xi'!DE62,coco!$A$85:$GG$106,coco!DC$107,0)</f>
        <v>280.00600400000002</v>
      </c>
      <c r="DD170">
        <f>1.010852*VLOOKUP('Munka - y=xi'!DF62,coco!$A$85:$GG$106,coco!DD$107,0)</f>
        <v>149.10067000000001</v>
      </c>
      <c r="DE170">
        <f>1.010852*VLOOKUP('Munka - y=xi'!DG62,coco!$A$85:$GG$106,coco!DE$107,0)</f>
        <v>0</v>
      </c>
      <c r="DF170">
        <f>1.010852*VLOOKUP('Munka - y=xi'!DH62,coco!$A$85:$GG$106,coco!DF$107,0)</f>
        <v>73.792196000000004</v>
      </c>
      <c r="DG170">
        <f>1.010852*VLOOKUP('Munka - y=xi'!DI62,coco!$A$85:$GG$106,coco!DG$107,0)</f>
        <v>0</v>
      </c>
      <c r="DH170">
        <f>1.010852*VLOOKUP('Munka - y=xi'!DJ62,coco!$A$85:$GG$106,coco!DH$107,0)</f>
        <v>0</v>
      </c>
      <c r="DI170">
        <f>1.010852*VLOOKUP('Munka - y=xi'!DK62,coco!$A$85:$GG$106,coco!DI$107,0)</f>
        <v>0</v>
      </c>
      <c r="DJ170">
        <f>1.010852*VLOOKUP('Munka - y=xi'!DL62,coco!$A$85:$GG$106,coco!DJ$107,0)</f>
        <v>0</v>
      </c>
      <c r="DK170">
        <f>1.010852*VLOOKUP('Munka - y=xi'!DM62,coco!$A$85:$GG$106,coco!DK$107,0)</f>
        <v>0</v>
      </c>
      <c r="DL170">
        <f>1.010852*VLOOKUP('Munka - y=xi'!DN62,coco!$A$85:$GG$106,coco!DL$107,0)</f>
        <v>0</v>
      </c>
      <c r="DM170">
        <f>1.010852*VLOOKUP('Munka - y=xi'!DO62,coco!$A$85:$GG$106,coco!DM$107,0)</f>
        <v>249.68044400000002</v>
      </c>
      <c r="DN170">
        <f>1.010852*VLOOKUP('Munka - y=xi'!DP62,coco!$A$85:$GG$106,coco!DN$107,0)</f>
        <v>0</v>
      </c>
      <c r="DO170">
        <f>1.010852*VLOOKUP('Munka - y=xi'!DQ62,coco!$A$85:$GG$106,coco!DO$107,0)</f>
        <v>0</v>
      </c>
      <c r="DP170">
        <f>1.010852*VLOOKUP('Munka - y=xi'!DR62,coco!$A$85:$GG$106,coco!DP$107,0)</f>
        <v>0</v>
      </c>
      <c r="DQ170">
        <f>1.010852*VLOOKUP('Munka - y=xi'!DS62,coco!$A$85:$GG$106,coco!DQ$107,0)</f>
        <v>0</v>
      </c>
      <c r="DR170">
        <f>1.010852*VLOOKUP('Munka - y=xi'!DT62,coco!$A$85:$GG$106,coco!DR$107,0)</f>
        <v>0</v>
      </c>
      <c r="DS170">
        <f>1.010852*VLOOKUP('Munka - y=xi'!DU62,coco!$A$85:$GG$106,coco!DS$107,0)</f>
        <v>0</v>
      </c>
      <c r="DT170">
        <f>1.010852*VLOOKUP('Munka - y=xi'!DV62,coco!$A$85:$GG$106,coco!DT$107,0)</f>
        <v>0</v>
      </c>
      <c r="DU170">
        <f>1.010852*VLOOKUP('Munka - y=xi'!DW62,coco!$A$85:$GG$106,coco!DU$107,0)</f>
        <v>0</v>
      </c>
      <c r="DV170">
        <f>1.010852*VLOOKUP('Munka - y=xi'!DX62,coco!$A$85:$GG$106,coco!DV$107,0)</f>
        <v>0</v>
      </c>
      <c r="DW170">
        <f>1.010852*VLOOKUP('Munka - y=xi'!DY62,coco!$A$85:$GG$106,coco!DW$107,0)</f>
        <v>0</v>
      </c>
      <c r="DX170">
        <f>1.010852*VLOOKUP('Munka - y=xi'!DZ62,coco!$A$85:$GG$106,coco!DX$107,0)</f>
        <v>0</v>
      </c>
      <c r="DY170">
        <f>1.010852*VLOOKUP('Munka - y=xi'!EA62,coco!$A$85:$GG$106,coco!DY$107,0)</f>
        <v>0</v>
      </c>
      <c r="DZ170">
        <f>1.010852*VLOOKUP('Munka - y=xi'!EB62,coco!$A$85:$GG$106,coco!DZ$107,0)</f>
        <v>0</v>
      </c>
      <c r="EA170">
        <f>1.010852*VLOOKUP('Munka - y=xi'!EC62,coco!$A$85:$GG$106,coco!EA$107,0)</f>
        <v>0</v>
      </c>
      <c r="EB170">
        <f>1.010852*VLOOKUP('Munka - y=xi'!ED62,coco!$A$85:$GG$106,coco!EB$107,0)</f>
        <v>0</v>
      </c>
      <c r="EC170">
        <f>1.010852*VLOOKUP('Munka - y=xi'!EE62,coco!$A$85:$GG$106,coco!EC$107,0)</f>
        <v>2.5271300000000001</v>
      </c>
      <c r="ED170">
        <f>1.010852*VLOOKUP('Munka - y=xi'!EF62,coco!$A$85:$GG$106,coco!ED$107,0)</f>
        <v>0</v>
      </c>
      <c r="EE170">
        <f>1.010852*VLOOKUP('Munka - y=xi'!EG62,coco!$A$85:$GG$106,coco!EE$107,0)</f>
        <v>70.759640000000005</v>
      </c>
      <c r="EF170">
        <f>1.010852*VLOOKUP('Munka - y=xi'!EH62,coco!$A$85:$GG$106,coco!EF$107,0)</f>
        <v>0</v>
      </c>
      <c r="EG170">
        <f>1.010852*VLOOKUP('Munka - y=xi'!EI62,coco!$A$85:$GG$106,coco!EG$107,0)</f>
        <v>0</v>
      </c>
      <c r="EH170">
        <f>1.010852*VLOOKUP('Munka - y=xi'!EJ62,coco!$A$85:$GG$106,coco!EH$107,0)</f>
        <v>0</v>
      </c>
      <c r="EI170">
        <f>1.010852*VLOOKUP('Munka - y=xi'!EK62,coco!$A$85:$GG$106,coco!EI$107,0)</f>
        <v>0</v>
      </c>
      <c r="EJ170">
        <f>1.010852*VLOOKUP('Munka - y=xi'!EL62,coco!$A$85:$GG$106,coco!EJ$107,0)</f>
        <v>0</v>
      </c>
      <c r="EK170">
        <f>1.010852*VLOOKUP('Munka - y=xi'!EM62,coco!$A$85:$GG$106,coco!EK$107,0)</f>
        <v>0</v>
      </c>
      <c r="EL170">
        <f>1.010852*VLOOKUP('Munka - y=xi'!EN62,coco!$A$85:$GG$106,coco!EL$107,0)</f>
        <v>0</v>
      </c>
      <c r="EM170">
        <f>1.010852*VLOOKUP('Munka - y=xi'!EO62,coco!$A$85:$GG$106,coco!EM$107,0)</f>
        <v>0</v>
      </c>
      <c r="EN170">
        <f>1.010852*VLOOKUP('Munka - y=xi'!EP62,coco!$A$85:$GG$106,coco!EN$107,0)</f>
        <v>0</v>
      </c>
      <c r="EO170">
        <f>1.010852*VLOOKUP('Munka - y=xi'!EQ62,coco!$A$85:$GG$106,coco!EO$107,0)</f>
        <v>0</v>
      </c>
      <c r="EP170">
        <f>1.010852*VLOOKUP('Munka - y=xi'!ER62,coco!$A$85:$GG$106,coco!EP$107,0)</f>
        <v>0</v>
      </c>
      <c r="EQ170">
        <f>1.010852*VLOOKUP('Munka - y=xi'!ES62,coco!$A$85:$GG$106,coco!EQ$107,0)</f>
        <v>0</v>
      </c>
      <c r="ER170">
        <f>1.010852*VLOOKUP('Munka - y=xi'!ET62,coco!$A$85:$GG$106,coco!ER$107,0)</f>
        <v>0</v>
      </c>
      <c r="ES170">
        <f>1.010852*VLOOKUP('Munka - y=xi'!EU62,coco!$A$85:$GG$106,coco!ES$107,0)</f>
        <v>0</v>
      </c>
      <c r="ET170">
        <f>1.010852*VLOOKUP('Munka - y=xi'!EV62,coco!$A$85:$GG$106,coco!ET$107,0)</f>
        <v>67.727084000000005</v>
      </c>
      <c r="EU170">
        <f>1.010852*VLOOKUP('Munka - y=xi'!EW62,coco!$A$85:$GG$106,coco!EU$107,0)</f>
        <v>0</v>
      </c>
      <c r="EV170">
        <f>1.010852*VLOOKUP('Munka - y=xi'!EX62,coco!$A$85:$GG$106,coco!EV$107,0)</f>
        <v>0</v>
      </c>
      <c r="EW170">
        <f>1.010852*VLOOKUP('Munka - y=xi'!EY62,coco!$A$85:$GG$106,coco!EW$107,0)</f>
        <v>0</v>
      </c>
      <c r="EX170">
        <f>1.010852*VLOOKUP('Munka - y=xi'!EZ62,coco!$A$85:$GG$106,coco!EX$107,0)</f>
        <v>0</v>
      </c>
      <c r="EY170">
        <f>1.010852*VLOOKUP('Munka - y=xi'!FA62,coco!$A$85:$GG$106,coco!EY$107,0)</f>
        <v>0</v>
      </c>
      <c r="EZ170">
        <f>1.010852*VLOOKUP('Munka - y=xi'!FB62,coco!$A$85:$GG$106,coco!EZ$107,0)</f>
        <v>0</v>
      </c>
      <c r="FA170">
        <f>1.010852*VLOOKUP('Munka - y=xi'!FC62,coco!$A$85:$GG$106,coco!FA$107,0)</f>
        <v>33.358116000000003</v>
      </c>
      <c r="FB170">
        <f>1.010852*VLOOKUP('Munka - y=xi'!FD62,coco!$A$85:$GG$106,coco!FB$107,0)</f>
        <v>0</v>
      </c>
      <c r="FC170">
        <f>1.010852*VLOOKUP('Munka - y=xi'!FE62,coco!$A$85:$GG$106,coco!FC$107,0)</f>
        <v>0</v>
      </c>
      <c r="FD170">
        <f>1.010852*VLOOKUP('Munka - y=xi'!FF62,coco!$A$85:$GG$106,coco!FD$107,0)</f>
        <v>0</v>
      </c>
      <c r="FE170">
        <f>1.010852*VLOOKUP('Munka - y=xi'!FG62,coco!$A$85:$GG$106,coco!FE$107,0)</f>
        <v>0</v>
      </c>
      <c r="FF170">
        <f>1.010852*VLOOKUP('Munka - y=xi'!FH62,coco!$A$85:$GG$106,coco!FF$107,0)</f>
        <v>0</v>
      </c>
      <c r="FG170">
        <f>1.010852*VLOOKUP('Munka - y=xi'!FI62,coco!$A$85:$GG$106,coco!FG$107,0)</f>
        <v>0</v>
      </c>
      <c r="FH170">
        <f>1.010852*VLOOKUP('Munka - y=xi'!FJ62,coco!$A$85:$GG$106,coco!FH$107,0)</f>
        <v>0</v>
      </c>
      <c r="FI170">
        <f>1.010852*VLOOKUP('Munka - y=xi'!FK62,coco!$A$85:$GG$106,coco!FI$107,0)</f>
        <v>77.835604000000004</v>
      </c>
      <c r="FJ170">
        <f>1.010852*VLOOKUP('Munka - y=xi'!FL62,coco!$A$85:$GG$106,coco!FJ$107,0)</f>
        <v>0</v>
      </c>
      <c r="FK170">
        <f>1.010852*VLOOKUP('Munka - y=xi'!FM62,coco!$A$85:$GG$106,coco!FK$107,0)</f>
        <v>0</v>
      </c>
      <c r="FL170">
        <f>1.010852*VLOOKUP('Munka - y=xi'!FN62,coco!$A$85:$GG$106,coco!FL$107,0)</f>
        <v>0</v>
      </c>
      <c r="FM170">
        <f>1.010852*VLOOKUP('Munka - y=xi'!FO62,coco!$A$85:$GG$106,coco!FM$107,0)</f>
        <v>0</v>
      </c>
      <c r="FN170">
        <f>1.010852*VLOOKUP('Munka - y=xi'!FP62,coco!$A$85:$GG$106,coco!FN$107,0)</f>
        <v>350.76564400000001</v>
      </c>
      <c r="FO170">
        <f>1.010852*VLOOKUP('Munka - y=xi'!FQ62,coco!$A$85:$GG$106,coco!FO$107,0)</f>
        <v>0</v>
      </c>
      <c r="FP170">
        <f>1.010852*VLOOKUP('Munka - y=xi'!FR62,coco!$A$85:$GG$106,coco!FP$107,0)</f>
        <v>0</v>
      </c>
      <c r="FQ170">
        <f>1.010852*VLOOKUP('Munka - y=xi'!FS62,coco!$A$85:$GG$106,coco!FQ$107,0)</f>
        <v>0</v>
      </c>
      <c r="FR170">
        <f>1.010852*VLOOKUP('Munka - y=xi'!FT62,coco!$A$85:$GG$106,coco!FR$107,0)</f>
        <v>0</v>
      </c>
      <c r="FS170">
        <f>1.010852*VLOOKUP('Munka - y=xi'!FU62,coco!$A$85:$GG$106,coco!FS$107,0)</f>
        <v>0</v>
      </c>
      <c r="FT170">
        <f>1.010852*VLOOKUP('Munka - y=xi'!FV62,coco!$A$85:$GG$106,coco!FT$107,0)</f>
        <v>0</v>
      </c>
      <c r="FU170">
        <f>1.010852*VLOOKUP('Munka - y=xi'!FW62,coco!$A$85:$GG$106,coco!FU$107,0)</f>
        <v>0</v>
      </c>
      <c r="FV170">
        <f>1.010852*VLOOKUP('Munka - y=xi'!FX62,coco!$A$85:$GG$106,coco!FV$107,0)</f>
        <v>37.401524000000002</v>
      </c>
      <c r="FW170">
        <f>1.010852*VLOOKUP('Munka - y=xi'!FY62,coco!$A$85:$GG$106,coco!FW$107,0)</f>
        <v>77.835604000000004</v>
      </c>
      <c r="FX170">
        <f>1.010852*VLOOKUP('Munka - y=xi'!FZ62,coco!$A$85:$GG$106,coco!FX$107,0)</f>
        <v>127.87277800000001</v>
      </c>
      <c r="FY170">
        <f>1.010852*VLOOKUP('Munka - y=xi'!GA62,coco!$A$85:$GG$106,coco!FY$107,0)</f>
        <v>0</v>
      </c>
      <c r="FZ170">
        <f>1.010852*VLOOKUP('Munka - y=xi'!GB62,coco!$A$85:$GG$106,coco!FZ$107,0)</f>
        <v>0</v>
      </c>
      <c r="GA170">
        <f>1.010852*VLOOKUP('Munka - y=xi'!GC62,coco!$A$85:$GG$106,coco!GA$107,0)</f>
        <v>0</v>
      </c>
      <c r="GB170">
        <f>1.010852*VLOOKUP('Munka - y=xi'!GD62,coco!$A$85:$GG$106,coco!GB$107,0)</f>
        <v>0</v>
      </c>
      <c r="GC170">
        <f>1.010852*VLOOKUP('Munka - y=xi'!GE62,coco!$A$85:$GG$106,coco!GC$107,0)</f>
        <v>0</v>
      </c>
      <c r="GD170">
        <f>1.010852*VLOOKUP('Munka - y=xi'!GF62,coco!$A$85:$GG$106,coco!GD$107,0)</f>
        <v>0</v>
      </c>
      <c r="GE170">
        <f>1.010852*VLOOKUP('Munka - y=xi'!GG62,coco!$A$85:$GG$106,coco!GE$107,0)</f>
        <v>0</v>
      </c>
      <c r="GF170">
        <f>1.010852*VLOOKUP('Munka - y=xi'!GH62,coco!$A$85:$GG$106,coco!GF$107,0)</f>
        <v>0</v>
      </c>
      <c r="GG170">
        <f>1.010852*VLOOKUP('Munka - y=xi'!GI62,coco!$A$85:$GG$106,coco!GG$107,0)</f>
        <v>0</v>
      </c>
      <c r="GH170">
        <f t="shared" si="25"/>
        <v>7579.8737220000003</v>
      </c>
      <c r="GI170">
        <f>'Munka - y=xi'!GJ62</f>
        <v>7498</v>
      </c>
      <c r="GJ170">
        <f t="shared" si="26"/>
        <v>-81.873722000000271</v>
      </c>
    </row>
    <row r="171" spans="1:192" hidden="1">
      <c r="A171" t="str">
        <f>'Munka - y=xi'!A63</f>
        <v>Keszeg 2002</v>
      </c>
      <c r="B171">
        <f>1.010852*VLOOKUP('Munka - y=xi'!D63,coco!$A$85:$GG$106,coco!B$107,0)</f>
        <v>0</v>
      </c>
      <c r="C171">
        <f>1.010852*VLOOKUP('Munka - y=xi'!E63,coco!$A$85:$GG$106,coco!C$107,0)</f>
        <v>0</v>
      </c>
      <c r="D171">
        <f>1.010852*VLOOKUP('Munka - y=xi'!F63,coco!$A$85:$GG$106,coco!D$107,0)</f>
        <v>0</v>
      </c>
      <c r="E171">
        <f>1.010852*VLOOKUP('Munka - y=xi'!G63,coco!$A$85:$GG$106,coco!E$107,0)</f>
        <v>0</v>
      </c>
      <c r="F171">
        <f>1.010852*VLOOKUP('Munka - y=xi'!H63,coco!$A$85:$GG$106,coco!F$107,0)</f>
        <v>0</v>
      </c>
      <c r="G171">
        <f>1.010852*VLOOKUP('Munka - y=xi'!I63,coco!$A$85:$GG$106,coco!G$107,0)</f>
        <v>0</v>
      </c>
      <c r="H171">
        <f>1.010852*VLOOKUP('Munka - y=xi'!J63,coco!$A$85:$GG$106,coco!H$107,0)</f>
        <v>0</v>
      </c>
      <c r="I171">
        <f>1.010852*VLOOKUP('Munka - y=xi'!K63,coco!$A$85:$GG$106,coco!I$107,0)</f>
        <v>0</v>
      </c>
      <c r="J171">
        <f>1.010852*VLOOKUP('Munka - y=xi'!L63,coco!$A$85:$GG$106,coco!J$107,0)</f>
        <v>0</v>
      </c>
      <c r="K171">
        <f>1.010852*VLOOKUP('Munka - y=xi'!M63,coco!$A$85:$GG$106,coco!K$107,0)</f>
        <v>0</v>
      </c>
      <c r="L171">
        <f>1.010852*VLOOKUP('Munka - y=xi'!N63,coco!$A$85:$GG$106,coco!L$107,0)</f>
        <v>0</v>
      </c>
      <c r="M171">
        <f>1.010852*VLOOKUP('Munka - y=xi'!O63,coco!$A$85:$GG$106,coco!M$107,0)</f>
        <v>0</v>
      </c>
      <c r="N171">
        <f>1.010852*VLOOKUP('Munka - y=xi'!P63,coco!$A$85:$GG$106,coco!N$107,0)</f>
        <v>42.961210000000001</v>
      </c>
      <c r="O171">
        <f>1.010852*VLOOKUP('Munka - y=xi'!Q63,coco!$A$85:$GG$106,coco!O$107,0)</f>
        <v>238.05564600000002</v>
      </c>
      <c r="P171">
        <f>1.010852*VLOOKUP('Munka - y=xi'!R63,coco!$A$85:$GG$106,coco!P$107,0)</f>
        <v>0</v>
      </c>
      <c r="Q171">
        <f>1.010852*VLOOKUP('Munka - y=xi'!S63,coco!$A$85:$GG$106,coco!Q$107,0)</f>
        <v>0</v>
      </c>
      <c r="R171">
        <f>1.010852*VLOOKUP('Munka - y=xi'!T63,coco!$A$85:$GG$106,coco!R$107,0)</f>
        <v>0</v>
      </c>
      <c r="S171">
        <f>1.010852*VLOOKUP('Munka - y=xi'!U63,coco!$A$85:$GG$106,coco!S$107,0)</f>
        <v>0</v>
      </c>
      <c r="T171">
        <f>1.010852*VLOOKUP('Munka - y=xi'!V63,coco!$A$85:$GG$106,coco!T$107,0)</f>
        <v>245.63703600000002</v>
      </c>
      <c r="U171">
        <f>1.010852*VLOOKUP('Munka - y=xi'!W63,coco!$A$85:$GG$106,coco!U$107,0)</f>
        <v>0</v>
      </c>
      <c r="V171">
        <f>1.010852*VLOOKUP('Munka - y=xi'!X63,coco!$A$85:$GG$106,coco!V$107,0)</f>
        <v>0</v>
      </c>
      <c r="W171">
        <f>1.010852*VLOOKUP('Munka - y=xi'!Y63,coco!$A$85:$GG$106,coco!W$107,0)</f>
        <v>0</v>
      </c>
      <c r="X171">
        <f>1.010852*VLOOKUP('Munka - y=xi'!Z63,coco!$A$85:$GG$106,coco!X$107,0)</f>
        <v>0</v>
      </c>
      <c r="Y171">
        <f>1.010852*VLOOKUP('Munka - y=xi'!AA63,coco!$A$85:$GG$106,coco!Y$107,0)</f>
        <v>120.29138800000001</v>
      </c>
      <c r="Z171">
        <f>1.010852*VLOOKUP('Munka - y=xi'!AB63,coco!$A$85:$GG$106,coco!Z$107,0)</f>
        <v>0</v>
      </c>
      <c r="AA171">
        <f>1.010852*VLOOKUP('Munka - y=xi'!AC63,coco!$A$85:$GG$106,coco!AA$107,0)</f>
        <v>0</v>
      </c>
      <c r="AB171">
        <f>1.010852*VLOOKUP('Munka - y=xi'!AD63,coco!$A$85:$GG$106,coco!AB$107,0)</f>
        <v>0</v>
      </c>
      <c r="AC171">
        <f>1.010852*VLOOKUP('Munka - y=xi'!AE63,coco!$A$85:$GG$106,coco!AC$107,0)</f>
        <v>0</v>
      </c>
      <c r="AD171">
        <f>1.010852*VLOOKUP('Munka - y=xi'!AF63,coco!$A$85:$GG$106,coco!AD$107,0)</f>
        <v>142.02470600000001</v>
      </c>
      <c r="AE171">
        <f>1.010852*VLOOKUP('Munka - y=xi'!AG63,coco!$A$85:$GG$106,coco!AE$107,0)</f>
        <v>0</v>
      </c>
      <c r="AF171">
        <f>1.010852*VLOOKUP('Munka - y=xi'!AH63,coco!$A$85:$GG$106,coco!AF$107,0)</f>
        <v>0</v>
      </c>
      <c r="AG171">
        <f>1.010852*VLOOKUP('Munka - y=xi'!AI63,coco!$A$85:$GG$106,coco!AG$107,0)</f>
        <v>0</v>
      </c>
      <c r="AH171">
        <f>1.010852*VLOOKUP('Munka - y=xi'!AJ63,coco!$A$85:$GG$106,coco!AH$107,0)</f>
        <v>0</v>
      </c>
      <c r="AI171">
        <f>1.010852*VLOOKUP('Munka - y=xi'!AK63,coco!$A$85:$GG$106,coco!AI$107,0)</f>
        <v>0</v>
      </c>
      <c r="AJ171">
        <f>1.010852*VLOOKUP('Munka - y=xi'!AL63,coco!$A$85:$GG$106,coco!AJ$107,0)</f>
        <v>0</v>
      </c>
      <c r="AK171">
        <f>1.010852*VLOOKUP('Munka - y=xi'!AM63,coco!$A$85:$GG$106,coco!AK$107,0)</f>
        <v>0</v>
      </c>
      <c r="AL171">
        <f>1.010852*VLOOKUP('Munka - y=xi'!AN63,coco!$A$85:$GG$106,coco!AL$107,0)</f>
        <v>0</v>
      </c>
      <c r="AM171">
        <f>1.010852*VLOOKUP('Munka - y=xi'!AO63,coco!$A$85:$GG$106,coco!AM$107,0)</f>
        <v>0</v>
      </c>
      <c r="AN171">
        <f>1.010852*VLOOKUP('Munka - y=xi'!AP63,coco!$A$85:$GG$106,coco!AN$107,0)</f>
        <v>0</v>
      </c>
      <c r="AO171">
        <f>1.010852*VLOOKUP('Munka - y=xi'!AQ63,coco!$A$85:$GG$106,coco!AO$107,0)</f>
        <v>0</v>
      </c>
      <c r="AP171">
        <f>1.010852*VLOOKUP('Munka - y=xi'!AR63,coco!$A$85:$GG$106,coco!AP$107,0)</f>
        <v>0</v>
      </c>
      <c r="AQ171">
        <f>1.010852*VLOOKUP('Munka - y=xi'!AS63,coco!$A$85:$GG$106,coco!AQ$107,0)</f>
        <v>0</v>
      </c>
      <c r="AR171">
        <f>1.010852*VLOOKUP('Munka - y=xi'!AT63,coco!$A$85:$GG$106,coco!AR$107,0)</f>
        <v>0</v>
      </c>
      <c r="AS171">
        <f>1.010852*VLOOKUP('Munka - y=xi'!AU63,coco!$A$85:$GG$106,coco!AS$107,0)</f>
        <v>47.510044000000001</v>
      </c>
      <c r="AT171">
        <f>1.010852*VLOOKUP('Munka - y=xi'!AV63,coco!$A$85:$GG$106,coco!AT$107,0)</f>
        <v>188.018472</v>
      </c>
      <c r="AU171">
        <f>1.010852*VLOOKUP('Munka - y=xi'!AW63,coco!$A$85:$GG$106,coco!AU$107,0)</f>
        <v>146.57354000000001</v>
      </c>
      <c r="AV171">
        <f>1.010852*VLOOKUP('Munka - y=xi'!AX63,coco!$A$85:$GG$106,coco!AV$107,0)</f>
        <v>0</v>
      </c>
      <c r="AW171">
        <f>1.010852*VLOOKUP('Munka - y=xi'!AY63,coco!$A$85:$GG$106,coco!AW$107,0)</f>
        <v>0</v>
      </c>
      <c r="AX171">
        <f>1.010852*VLOOKUP('Munka - y=xi'!AZ63,coco!$A$85:$GG$106,coco!AX$107,0)</f>
        <v>0</v>
      </c>
      <c r="AY171">
        <f>1.010852*VLOOKUP('Munka - y=xi'!BA63,coco!$A$85:$GG$106,coco!AY$107,0)</f>
        <v>0</v>
      </c>
      <c r="AZ171">
        <f>1.010852*VLOOKUP('Munka - y=xi'!BB63,coco!$A$85:$GG$106,coco!AZ$107,0)</f>
        <v>0</v>
      </c>
      <c r="BA171">
        <f>1.010852*VLOOKUP('Munka - y=xi'!BC63,coco!$A$85:$GG$106,coco!BA$107,0)</f>
        <v>0</v>
      </c>
      <c r="BB171">
        <f>1.010852*VLOOKUP('Munka - y=xi'!BD63,coco!$A$85:$GG$106,coco!BB$107,0)</f>
        <v>0</v>
      </c>
      <c r="BC171">
        <f>1.010852*VLOOKUP('Munka - y=xi'!BE63,coco!$A$85:$GG$106,coco!BC$107,0)</f>
        <v>0</v>
      </c>
      <c r="BD171">
        <f>1.010852*VLOOKUP('Munka - y=xi'!BF63,coco!$A$85:$GG$106,coco!BD$107,0)</f>
        <v>0</v>
      </c>
      <c r="BE171">
        <f>1.010852*VLOOKUP('Munka - y=xi'!BG63,coco!$A$85:$GG$106,coco!BE$107,0)</f>
        <v>0</v>
      </c>
      <c r="BF171">
        <f>1.010852*VLOOKUP('Munka - y=xi'!BH63,coco!$A$85:$GG$106,coco!BF$107,0)</f>
        <v>0</v>
      </c>
      <c r="BG171">
        <f>1.010852*VLOOKUP('Munka - y=xi'!BI63,coco!$A$85:$GG$106,coco!BG$107,0)</f>
        <v>0</v>
      </c>
      <c r="BH171">
        <f>1.010852*VLOOKUP('Munka - y=xi'!BJ63,coco!$A$85:$GG$106,coco!BH$107,0)</f>
        <v>1427.323024</v>
      </c>
      <c r="BI171">
        <f>1.010852*VLOOKUP('Munka - y=xi'!BK63,coco!$A$85:$GG$106,coco!BI$107,0)</f>
        <v>0</v>
      </c>
      <c r="BJ171">
        <f>1.010852*VLOOKUP('Munka - y=xi'!BL63,coco!$A$85:$GG$106,coco!BJ$107,0)</f>
        <v>0</v>
      </c>
      <c r="BK171">
        <f>1.010852*VLOOKUP('Munka - y=xi'!BM63,coco!$A$85:$GG$106,coco!BK$107,0)</f>
        <v>0</v>
      </c>
      <c r="BL171">
        <f>1.010852*VLOOKUP('Munka - y=xi'!BN63,coco!$A$85:$GG$106,coco!BL$107,0)</f>
        <v>0</v>
      </c>
      <c r="BM171">
        <f>1.010852*VLOOKUP('Munka - y=xi'!BO63,coco!$A$85:$GG$106,coco!BM$107,0)</f>
        <v>0</v>
      </c>
      <c r="BN171">
        <f>1.010852*VLOOKUP('Munka - y=xi'!BP63,coco!$A$85:$GG$106,coco!BN$107,0)</f>
        <v>0</v>
      </c>
      <c r="BO171">
        <f>1.010852*VLOOKUP('Munka - y=xi'!BQ63,coco!$A$85:$GG$106,coco!BO$107,0)</f>
        <v>0</v>
      </c>
      <c r="BP171">
        <f>1.010852*VLOOKUP('Munka - y=xi'!BR63,coco!$A$85:$GG$106,coco!BP$107,0)</f>
        <v>0</v>
      </c>
      <c r="BQ171">
        <f>1.010852*VLOOKUP('Munka - y=xi'!BS63,coco!$A$85:$GG$106,coco!BQ$107,0)</f>
        <v>0</v>
      </c>
      <c r="BR171">
        <f>1.010852*VLOOKUP('Munka - y=xi'!BT63,coco!$A$85:$GG$106,coco!BR$107,0)</f>
        <v>0</v>
      </c>
      <c r="BS171">
        <f>1.010852*VLOOKUP('Munka - y=xi'!BU63,coco!$A$85:$GG$106,coco!BS$107,0)</f>
        <v>0</v>
      </c>
      <c r="BT171">
        <f>1.010852*VLOOKUP('Munka - y=xi'!BV63,coco!$A$85:$GG$106,coco!BT$107,0)</f>
        <v>0</v>
      </c>
      <c r="BU171">
        <f>1.010852*VLOOKUP('Munka - y=xi'!BW63,coco!$A$85:$GG$106,coco!BU$107,0)</f>
        <v>0</v>
      </c>
      <c r="BV171">
        <f>1.010852*VLOOKUP('Munka - y=xi'!BX63,coco!$A$85:$GG$106,coco!BV$107,0)</f>
        <v>56.607712000000006</v>
      </c>
      <c r="BW171">
        <f>1.010852*VLOOKUP('Munka - y=xi'!BY63,coco!$A$85:$GG$106,coco!BW$107,0)</f>
        <v>0</v>
      </c>
      <c r="BX171">
        <f>1.010852*VLOOKUP('Munka - y=xi'!BZ63,coco!$A$85:$GG$106,coco!BX$107,0)</f>
        <v>0</v>
      </c>
      <c r="BY171">
        <f>1.010852*VLOOKUP('Munka - y=xi'!CA63,coco!$A$85:$GG$106,coco!BY$107,0)</f>
        <v>0</v>
      </c>
      <c r="BZ171">
        <f>1.010852*VLOOKUP('Munka - y=xi'!CB63,coco!$A$85:$GG$106,coco!BZ$107,0)</f>
        <v>0</v>
      </c>
      <c r="CA171">
        <f>1.010852*VLOOKUP('Munka - y=xi'!CC63,coco!$A$85:$GG$106,coco!CA$107,0)</f>
        <v>0</v>
      </c>
      <c r="CB171">
        <f>1.010852*VLOOKUP('Munka - y=xi'!CD63,coco!$A$85:$GG$106,coco!CB$107,0)</f>
        <v>0</v>
      </c>
      <c r="CC171">
        <f>1.010852*VLOOKUP('Munka - y=xi'!CE63,coco!$A$85:$GG$106,coco!CC$107,0)</f>
        <v>0</v>
      </c>
      <c r="CD171">
        <f>1.010852*VLOOKUP('Munka - y=xi'!CF63,coco!$A$85:$GG$106,coco!CD$107,0)</f>
        <v>51.048026000000007</v>
      </c>
      <c r="CE171">
        <f>1.010852*VLOOKUP('Munka - y=xi'!CG63,coco!$A$85:$GG$106,coco!CE$107,0)</f>
        <v>0</v>
      </c>
      <c r="CF171">
        <f>1.010852*VLOOKUP('Munka - y=xi'!CH63,coco!$A$85:$GG$106,coco!CF$107,0)</f>
        <v>0</v>
      </c>
      <c r="CG171">
        <f>1.010852*VLOOKUP('Munka - y=xi'!CI63,coco!$A$85:$GG$106,coco!CG$107,0)</f>
        <v>0</v>
      </c>
      <c r="CH171">
        <f>1.010852*VLOOKUP('Munka - y=xi'!CJ63,coco!$A$85:$GG$106,coco!CH$107,0)</f>
        <v>0</v>
      </c>
      <c r="CI171">
        <f>1.010852*VLOOKUP('Munka - y=xi'!CK63,coco!$A$85:$GG$106,coco!CI$107,0)</f>
        <v>0</v>
      </c>
      <c r="CJ171">
        <f>1.010852*VLOOKUP('Munka - y=xi'!CL63,coco!$A$85:$GG$106,coco!CJ$107,0)</f>
        <v>0</v>
      </c>
      <c r="CK171">
        <f>1.010852*VLOOKUP('Munka - y=xi'!CM63,coco!$A$85:$GG$106,coco!CK$107,0)</f>
        <v>0</v>
      </c>
      <c r="CL171">
        <f>1.010852*VLOOKUP('Munka - y=xi'!CN63,coco!$A$85:$GG$106,coco!CL$107,0)</f>
        <v>0</v>
      </c>
      <c r="CM171">
        <f>1.010852*VLOOKUP('Munka - y=xi'!CO63,coco!$A$85:$GG$106,coco!CM$107,0)</f>
        <v>0</v>
      </c>
      <c r="CN171">
        <f>1.010852*VLOOKUP('Munka - y=xi'!CP63,coco!$A$85:$GG$106,coco!CN$107,0)</f>
        <v>0</v>
      </c>
      <c r="CO171">
        <f>1.010852*VLOOKUP('Munka - y=xi'!CQ63,coco!$A$85:$GG$106,coco!CO$107,0)</f>
        <v>0</v>
      </c>
      <c r="CP171">
        <f>1.010852*VLOOKUP('Munka - y=xi'!CR63,coco!$A$85:$GG$106,coco!CP$107,0)</f>
        <v>0</v>
      </c>
      <c r="CQ171">
        <f>1.010852*VLOOKUP('Munka - y=xi'!CS63,coco!$A$85:$GG$106,coco!CQ$107,0)</f>
        <v>0</v>
      </c>
      <c r="CR171">
        <f>1.010852*VLOOKUP('Munka - y=xi'!CT63,coco!$A$85:$GG$106,coco!CR$107,0)</f>
        <v>0</v>
      </c>
      <c r="CS171">
        <f>1.010852*VLOOKUP('Munka - y=xi'!CU63,coco!$A$85:$GG$106,coco!CS$107,0)</f>
        <v>0</v>
      </c>
      <c r="CT171">
        <f>1.010852*VLOOKUP('Munka - y=xi'!CV63,coco!$A$85:$GG$106,coco!CT$107,0)</f>
        <v>0</v>
      </c>
      <c r="CU171">
        <f>1.010852*VLOOKUP('Munka - y=xi'!CW63,coco!$A$85:$GG$106,coco!CU$107,0)</f>
        <v>0</v>
      </c>
      <c r="CV171">
        <f>1.010852*VLOOKUP('Munka - y=xi'!CX63,coco!$A$85:$GG$106,coco!CV$107,0)</f>
        <v>0</v>
      </c>
      <c r="CW171">
        <f>1.010852*VLOOKUP('Munka - y=xi'!CY63,coco!$A$85:$GG$106,coco!CW$107,0)</f>
        <v>0</v>
      </c>
      <c r="CX171">
        <f>1.010852*VLOOKUP('Munka - y=xi'!CZ63,coco!$A$85:$GG$106,coco!CX$107,0)</f>
        <v>0</v>
      </c>
      <c r="CY171">
        <f>1.010852*VLOOKUP('Munka - y=xi'!DA63,coco!$A$85:$GG$106,coco!CY$107,0)</f>
        <v>0</v>
      </c>
      <c r="CZ171">
        <f>1.010852*VLOOKUP('Munka - y=xi'!DB63,coco!$A$85:$GG$106,coco!CZ$107,0)</f>
        <v>0</v>
      </c>
      <c r="DA171">
        <f>1.010852*VLOOKUP('Munka - y=xi'!DC63,coco!$A$85:$GG$106,coco!DA$107,0)</f>
        <v>0</v>
      </c>
      <c r="DB171">
        <f>1.010852*VLOOKUP('Munka - y=xi'!DD63,coco!$A$85:$GG$106,coco!DB$107,0)</f>
        <v>0</v>
      </c>
      <c r="DC171">
        <f>1.010852*VLOOKUP('Munka - y=xi'!DE63,coco!$A$85:$GG$106,coco!DC$107,0)</f>
        <v>0</v>
      </c>
      <c r="DD171">
        <f>1.010852*VLOOKUP('Munka - y=xi'!DF63,coco!$A$85:$GG$106,coco!DD$107,0)</f>
        <v>0</v>
      </c>
      <c r="DE171">
        <f>1.010852*VLOOKUP('Munka - y=xi'!DG63,coco!$A$85:$GG$106,coco!DE$107,0)</f>
        <v>0</v>
      </c>
      <c r="DF171">
        <f>1.010852*VLOOKUP('Munka - y=xi'!DH63,coco!$A$85:$GG$106,coco!DF$107,0)</f>
        <v>0</v>
      </c>
      <c r="DG171">
        <f>1.010852*VLOOKUP('Munka - y=xi'!DI63,coco!$A$85:$GG$106,coco!DG$107,0)</f>
        <v>0</v>
      </c>
      <c r="DH171">
        <f>1.010852*VLOOKUP('Munka - y=xi'!DJ63,coco!$A$85:$GG$106,coco!DH$107,0)</f>
        <v>0</v>
      </c>
      <c r="DI171">
        <f>1.010852*VLOOKUP('Munka - y=xi'!DK63,coco!$A$85:$GG$106,coco!DI$107,0)</f>
        <v>0</v>
      </c>
      <c r="DJ171">
        <f>1.010852*VLOOKUP('Munka - y=xi'!DL63,coco!$A$85:$GG$106,coco!DJ$107,0)</f>
        <v>0</v>
      </c>
      <c r="DK171">
        <f>1.010852*VLOOKUP('Munka - y=xi'!DM63,coco!$A$85:$GG$106,coco!DK$107,0)</f>
        <v>0</v>
      </c>
      <c r="DL171">
        <f>1.010852*VLOOKUP('Munka - y=xi'!DN63,coco!$A$85:$GG$106,coco!DL$107,0)</f>
        <v>0</v>
      </c>
      <c r="DM171">
        <f>1.010852*VLOOKUP('Munka - y=xi'!DO63,coco!$A$85:$GG$106,coco!DM$107,0)</f>
        <v>0</v>
      </c>
      <c r="DN171">
        <f>1.010852*VLOOKUP('Munka - y=xi'!DP63,coco!$A$85:$GG$106,coco!DN$107,0)</f>
        <v>0</v>
      </c>
      <c r="DO171">
        <f>1.010852*VLOOKUP('Munka - y=xi'!DQ63,coco!$A$85:$GG$106,coco!DO$107,0)</f>
        <v>0</v>
      </c>
      <c r="DP171">
        <f>1.010852*VLOOKUP('Munka - y=xi'!DR63,coco!$A$85:$GG$106,coco!DP$107,0)</f>
        <v>0</v>
      </c>
      <c r="DQ171">
        <f>1.010852*VLOOKUP('Munka - y=xi'!DS63,coco!$A$85:$GG$106,coco!DQ$107,0)</f>
        <v>0</v>
      </c>
      <c r="DR171">
        <f>1.010852*VLOOKUP('Munka - y=xi'!DT63,coco!$A$85:$GG$106,coco!DR$107,0)</f>
        <v>0</v>
      </c>
      <c r="DS171">
        <f>1.010852*VLOOKUP('Munka - y=xi'!DU63,coco!$A$85:$GG$106,coco!DS$107,0)</f>
        <v>0</v>
      </c>
      <c r="DT171">
        <f>1.010852*VLOOKUP('Munka - y=xi'!DV63,coco!$A$85:$GG$106,coco!DT$107,0)</f>
        <v>0</v>
      </c>
      <c r="DU171">
        <f>1.010852*VLOOKUP('Munka - y=xi'!DW63,coco!$A$85:$GG$106,coco!DU$107,0)</f>
        <v>0</v>
      </c>
      <c r="DV171">
        <f>1.010852*VLOOKUP('Munka - y=xi'!DX63,coco!$A$85:$GG$106,coco!DV$107,0)</f>
        <v>0</v>
      </c>
      <c r="DW171">
        <f>1.010852*VLOOKUP('Munka - y=xi'!DY63,coco!$A$85:$GG$106,coco!DW$107,0)</f>
        <v>0</v>
      </c>
      <c r="DX171">
        <f>1.010852*VLOOKUP('Munka - y=xi'!DZ63,coco!$A$85:$GG$106,coco!DX$107,0)</f>
        <v>0</v>
      </c>
      <c r="DY171">
        <f>1.010852*VLOOKUP('Munka - y=xi'!EA63,coco!$A$85:$GG$106,coco!DY$107,0)</f>
        <v>0</v>
      </c>
      <c r="DZ171">
        <f>1.010852*VLOOKUP('Munka - y=xi'!EB63,coco!$A$85:$GG$106,coco!DZ$107,0)</f>
        <v>0</v>
      </c>
      <c r="EA171">
        <f>1.010852*VLOOKUP('Munka - y=xi'!EC63,coco!$A$85:$GG$106,coco!EA$107,0)</f>
        <v>0</v>
      </c>
      <c r="EB171">
        <f>1.010852*VLOOKUP('Munka - y=xi'!ED63,coco!$A$85:$GG$106,coco!EB$107,0)</f>
        <v>0</v>
      </c>
      <c r="EC171">
        <f>1.010852*VLOOKUP('Munka - y=xi'!EE63,coco!$A$85:$GG$106,coco!EC$107,0)</f>
        <v>0</v>
      </c>
      <c r="ED171">
        <f>1.010852*VLOOKUP('Munka - y=xi'!EF63,coco!$A$85:$GG$106,coco!ED$107,0)</f>
        <v>0</v>
      </c>
      <c r="EE171">
        <f>1.010852*VLOOKUP('Munka - y=xi'!EG63,coco!$A$85:$GG$106,coco!EE$107,0)</f>
        <v>21.227892000000001</v>
      </c>
      <c r="EF171">
        <f>1.010852*VLOOKUP('Munka - y=xi'!EH63,coco!$A$85:$GG$106,coco!EF$107,0)</f>
        <v>0</v>
      </c>
      <c r="EG171">
        <f>1.010852*VLOOKUP('Munka - y=xi'!EI63,coco!$A$85:$GG$106,coco!EG$107,0)</f>
        <v>0</v>
      </c>
      <c r="EH171">
        <f>1.010852*VLOOKUP('Munka - y=xi'!EJ63,coco!$A$85:$GG$106,coco!EH$107,0)</f>
        <v>0</v>
      </c>
      <c r="EI171">
        <f>1.010852*VLOOKUP('Munka - y=xi'!EK63,coco!$A$85:$GG$106,coco!EI$107,0)</f>
        <v>0</v>
      </c>
      <c r="EJ171">
        <f>1.010852*VLOOKUP('Munka - y=xi'!EL63,coco!$A$85:$GG$106,coco!EJ$107,0)</f>
        <v>0</v>
      </c>
      <c r="EK171">
        <f>1.010852*VLOOKUP('Munka - y=xi'!EM63,coco!$A$85:$GG$106,coco!EK$107,0)</f>
        <v>0</v>
      </c>
      <c r="EL171">
        <f>1.010852*VLOOKUP('Munka - y=xi'!EN63,coco!$A$85:$GG$106,coco!EL$107,0)</f>
        <v>0</v>
      </c>
      <c r="EM171">
        <f>1.010852*VLOOKUP('Munka - y=xi'!EO63,coco!$A$85:$GG$106,coco!EM$107,0)</f>
        <v>0</v>
      </c>
      <c r="EN171">
        <f>1.010852*VLOOKUP('Munka - y=xi'!EP63,coco!$A$85:$GG$106,coco!EN$107,0)</f>
        <v>0</v>
      </c>
      <c r="EO171">
        <f>1.010852*VLOOKUP('Munka - y=xi'!EQ63,coco!$A$85:$GG$106,coco!EO$107,0)</f>
        <v>0</v>
      </c>
      <c r="EP171">
        <f>1.010852*VLOOKUP('Munka - y=xi'!ER63,coco!$A$85:$GG$106,coco!EP$107,0)</f>
        <v>0</v>
      </c>
      <c r="EQ171">
        <f>1.010852*VLOOKUP('Munka - y=xi'!ES63,coco!$A$85:$GG$106,coco!EQ$107,0)</f>
        <v>0</v>
      </c>
      <c r="ER171">
        <f>1.010852*VLOOKUP('Munka - y=xi'!ET63,coco!$A$85:$GG$106,coco!ER$107,0)</f>
        <v>0</v>
      </c>
      <c r="ES171">
        <f>1.010852*VLOOKUP('Munka - y=xi'!EU63,coco!$A$85:$GG$106,coco!ES$107,0)</f>
        <v>0</v>
      </c>
      <c r="ET171">
        <f>1.010852*VLOOKUP('Munka - y=xi'!EV63,coco!$A$85:$GG$106,coco!ET$107,0)</f>
        <v>0</v>
      </c>
      <c r="EU171">
        <f>1.010852*VLOOKUP('Munka - y=xi'!EW63,coco!$A$85:$GG$106,coco!EU$107,0)</f>
        <v>0</v>
      </c>
      <c r="EV171">
        <f>1.010852*VLOOKUP('Munka - y=xi'!EX63,coco!$A$85:$GG$106,coco!EV$107,0)</f>
        <v>0</v>
      </c>
      <c r="EW171">
        <f>1.010852*VLOOKUP('Munka - y=xi'!EY63,coco!$A$85:$GG$106,coco!EW$107,0)</f>
        <v>0</v>
      </c>
      <c r="EX171">
        <f>1.010852*VLOOKUP('Munka - y=xi'!EZ63,coco!$A$85:$GG$106,coco!EX$107,0)</f>
        <v>0</v>
      </c>
      <c r="EY171">
        <f>1.010852*VLOOKUP('Munka - y=xi'!FA63,coco!$A$85:$GG$106,coco!EY$107,0)</f>
        <v>0</v>
      </c>
      <c r="EZ171">
        <f>1.010852*VLOOKUP('Munka - y=xi'!FB63,coco!$A$85:$GG$106,coco!EZ$107,0)</f>
        <v>0</v>
      </c>
      <c r="FA171">
        <f>1.010852*VLOOKUP('Munka - y=xi'!FC63,coco!$A$85:$GG$106,coco!FA$107,0)</f>
        <v>0</v>
      </c>
      <c r="FB171">
        <f>1.010852*VLOOKUP('Munka - y=xi'!FD63,coco!$A$85:$GG$106,coco!FB$107,0)</f>
        <v>0</v>
      </c>
      <c r="FC171">
        <f>1.010852*VLOOKUP('Munka - y=xi'!FE63,coco!$A$85:$GG$106,coco!FC$107,0)</f>
        <v>0</v>
      </c>
      <c r="FD171">
        <f>1.010852*VLOOKUP('Munka - y=xi'!FF63,coco!$A$85:$GG$106,coco!FD$107,0)</f>
        <v>0</v>
      </c>
      <c r="FE171">
        <f>1.010852*VLOOKUP('Munka - y=xi'!FG63,coco!$A$85:$GG$106,coco!FE$107,0)</f>
        <v>0</v>
      </c>
      <c r="FF171">
        <f>1.010852*VLOOKUP('Munka - y=xi'!FH63,coco!$A$85:$GG$106,coco!FF$107,0)</f>
        <v>0</v>
      </c>
      <c r="FG171">
        <f>1.010852*VLOOKUP('Munka - y=xi'!FI63,coco!$A$85:$GG$106,coco!FG$107,0)</f>
        <v>0</v>
      </c>
      <c r="FH171">
        <f>1.010852*VLOOKUP('Munka - y=xi'!FJ63,coco!$A$85:$GG$106,coco!FH$107,0)</f>
        <v>0</v>
      </c>
      <c r="FI171">
        <f>1.010852*VLOOKUP('Munka - y=xi'!FK63,coco!$A$85:$GG$106,coco!FI$107,0)</f>
        <v>0</v>
      </c>
      <c r="FJ171">
        <f>1.010852*VLOOKUP('Munka - y=xi'!FL63,coco!$A$85:$GG$106,coco!FJ$107,0)</f>
        <v>0</v>
      </c>
      <c r="FK171">
        <f>1.010852*VLOOKUP('Munka - y=xi'!FM63,coco!$A$85:$GG$106,coco!FK$107,0)</f>
        <v>0</v>
      </c>
      <c r="FL171">
        <f>1.010852*VLOOKUP('Munka - y=xi'!FN63,coco!$A$85:$GG$106,coco!FL$107,0)</f>
        <v>0</v>
      </c>
      <c r="FM171">
        <f>1.010852*VLOOKUP('Munka - y=xi'!FO63,coco!$A$85:$GG$106,coco!FM$107,0)</f>
        <v>0</v>
      </c>
      <c r="FN171">
        <f>1.010852*VLOOKUP('Munka - y=xi'!FP63,coco!$A$85:$GG$106,coco!FN$107,0)</f>
        <v>0</v>
      </c>
      <c r="FO171">
        <f>1.010852*VLOOKUP('Munka - y=xi'!FQ63,coco!$A$85:$GG$106,coco!FO$107,0)</f>
        <v>0</v>
      </c>
      <c r="FP171">
        <f>1.010852*VLOOKUP('Munka - y=xi'!FR63,coco!$A$85:$GG$106,coco!FP$107,0)</f>
        <v>0</v>
      </c>
      <c r="FQ171">
        <f>1.010852*VLOOKUP('Munka - y=xi'!FS63,coco!$A$85:$GG$106,coco!FQ$107,0)</f>
        <v>0</v>
      </c>
      <c r="FR171">
        <f>1.010852*VLOOKUP('Munka - y=xi'!FT63,coco!$A$85:$GG$106,coco!FR$107,0)</f>
        <v>0</v>
      </c>
      <c r="FS171">
        <f>1.010852*VLOOKUP('Munka - y=xi'!FU63,coco!$A$85:$GG$106,coco!FS$107,0)</f>
        <v>0</v>
      </c>
      <c r="FT171">
        <f>1.010852*VLOOKUP('Munka - y=xi'!FV63,coco!$A$85:$GG$106,coco!FT$107,0)</f>
        <v>0</v>
      </c>
      <c r="FU171">
        <f>1.010852*VLOOKUP('Munka - y=xi'!FW63,coco!$A$85:$GG$106,coco!FU$107,0)</f>
        <v>0</v>
      </c>
      <c r="FV171">
        <f>1.010852*VLOOKUP('Munka - y=xi'!FX63,coco!$A$85:$GG$106,coco!FV$107,0)</f>
        <v>0</v>
      </c>
      <c r="FW171">
        <f>1.010852*VLOOKUP('Munka - y=xi'!FY63,coco!$A$85:$GG$106,coco!FW$107,0)</f>
        <v>0</v>
      </c>
      <c r="FX171">
        <f>1.010852*VLOOKUP('Munka - y=xi'!FZ63,coco!$A$85:$GG$106,coco!FX$107,0)</f>
        <v>0</v>
      </c>
      <c r="FY171">
        <f>1.010852*VLOOKUP('Munka - y=xi'!GA63,coco!$A$85:$GG$106,coco!FY$107,0)</f>
        <v>0</v>
      </c>
      <c r="FZ171">
        <f>1.010852*VLOOKUP('Munka - y=xi'!GB63,coco!$A$85:$GG$106,coco!FZ$107,0)</f>
        <v>0</v>
      </c>
      <c r="GA171">
        <f>1.010852*VLOOKUP('Munka - y=xi'!GC63,coco!$A$85:$GG$106,coco!GA$107,0)</f>
        <v>0</v>
      </c>
      <c r="GB171">
        <f>1.010852*VLOOKUP('Munka - y=xi'!GD63,coco!$A$85:$GG$106,coco!GB$107,0)</f>
        <v>0</v>
      </c>
      <c r="GC171">
        <f>1.010852*VLOOKUP('Munka - y=xi'!GE63,coco!$A$85:$GG$106,coco!GC$107,0)</f>
        <v>0</v>
      </c>
      <c r="GD171">
        <f>1.010852*VLOOKUP('Munka - y=xi'!GF63,coco!$A$85:$GG$106,coco!GD$107,0)</f>
        <v>0</v>
      </c>
      <c r="GE171">
        <f>1.010852*VLOOKUP('Munka - y=xi'!GG63,coco!$A$85:$GG$106,coco!GE$107,0)</f>
        <v>0</v>
      </c>
      <c r="GF171">
        <f>1.010852*VLOOKUP('Munka - y=xi'!GH63,coco!$A$85:$GG$106,coco!GF$107,0)</f>
        <v>0</v>
      </c>
      <c r="GG171">
        <f>1.010852*VLOOKUP('Munka - y=xi'!GI63,coco!$A$85:$GG$106,coco!GG$107,0)</f>
        <v>0</v>
      </c>
      <c r="GH171">
        <f t="shared" si="25"/>
        <v>2727.2786959999999</v>
      </c>
      <c r="GI171">
        <f>'Munka - y=xi'!GJ63</f>
        <v>2865</v>
      </c>
      <c r="GJ171">
        <f t="shared" si="26"/>
        <v>137.72130400000015</v>
      </c>
    </row>
    <row r="172" spans="1:192" hidden="1">
      <c r="A172" t="str">
        <f>'Munka - y=xi'!A64</f>
        <v>KMR 2002</v>
      </c>
      <c r="B172">
        <f>1.010852*VLOOKUP('Munka - y=xi'!D64,coco!$A$85:$GG$106,coco!B$107,0)</f>
        <v>0</v>
      </c>
      <c r="C172">
        <f>1.010852*VLOOKUP('Munka - y=xi'!E64,coco!$A$85:$GG$106,coco!C$107,0)</f>
        <v>0</v>
      </c>
      <c r="D172">
        <f>1.010852*VLOOKUP('Munka - y=xi'!F64,coco!$A$85:$GG$106,coco!D$107,0)</f>
        <v>200.65412200000003</v>
      </c>
      <c r="E172">
        <f>1.010852*VLOOKUP('Munka - y=xi'!G64,coco!$A$85:$GG$106,coco!E$107,0)</f>
        <v>695.97160200000008</v>
      </c>
      <c r="F172">
        <f>1.010852*VLOOKUP('Munka - y=xi'!H64,coco!$A$85:$GG$106,coco!F$107,0)</f>
        <v>0</v>
      </c>
      <c r="G172">
        <f>1.010852*VLOOKUP('Munka - y=xi'!I64,coco!$A$85:$GG$106,coco!G$107,0)</f>
        <v>0</v>
      </c>
      <c r="H172">
        <f>1.010852*VLOOKUP('Munka - y=xi'!J64,coco!$A$85:$GG$106,coco!H$107,0)</f>
        <v>644.92357600000003</v>
      </c>
      <c r="I172">
        <f>1.010852*VLOOKUP('Munka - y=xi'!K64,coco!$A$85:$GG$106,coco!I$107,0)</f>
        <v>0</v>
      </c>
      <c r="J172">
        <f>1.010852*VLOOKUP('Munka - y=xi'!L64,coco!$A$85:$GG$106,coco!J$107,0)</f>
        <v>0</v>
      </c>
      <c r="K172">
        <f>1.010852*VLOOKUP('Munka - y=xi'!M64,coco!$A$85:$GG$106,coco!K$107,0)</f>
        <v>0</v>
      </c>
      <c r="L172">
        <f>1.010852*VLOOKUP('Munka - y=xi'!N64,coco!$A$85:$GG$106,coco!L$107,0)</f>
        <v>26.787578000000003</v>
      </c>
      <c r="M172">
        <f>1.010852*VLOOKUP('Munka - y=xi'!O64,coco!$A$85:$GG$106,coco!M$107,0)</f>
        <v>0</v>
      </c>
      <c r="N172">
        <f>1.010852*VLOOKUP('Munka - y=xi'!P64,coco!$A$85:$GG$106,coco!N$107,0)</f>
        <v>42.961210000000001</v>
      </c>
      <c r="O172">
        <f>1.010852*VLOOKUP('Munka - y=xi'!Q64,coco!$A$85:$GG$106,coco!O$107,0)</f>
        <v>0</v>
      </c>
      <c r="P172">
        <f>1.010852*VLOOKUP('Munka - y=xi'!R64,coco!$A$85:$GG$106,coco!P$107,0)</f>
        <v>0</v>
      </c>
      <c r="Q172">
        <f>1.010852*VLOOKUP('Munka - y=xi'!S64,coco!$A$85:$GG$106,coco!Q$107,0)</f>
        <v>0</v>
      </c>
      <c r="R172">
        <f>1.010852*VLOOKUP('Munka - y=xi'!T64,coco!$A$85:$GG$106,coco!R$107,0)</f>
        <v>259.28353800000002</v>
      </c>
      <c r="S172">
        <f>1.010852*VLOOKUP('Munka - y=xi'!U64,coco!$A$85:$GG$106,coco!S$107,0)</f>
        <v>10.613946</v>
      </c>
      <c r="T172">
        <f>1.010852*VLOOKUP('Munka - y=xi'!V64,coco!$A$85:$GG$106,coco!T$107,0)</f>
        <v>0</v>
      </c>
      <c r="U172">
        <f>1.010852*VLOOKUP('Munka - y=xi'!W64,coco!$A$85:$GG$106,coco!U$107,0)</f>
        <v>0</v>
      </c>
      <c r="V172">
        <f>1.010852*VLOOKUP('Munka - y=xi'!X64,coco!$A$85:$GG$106,coco!V$107,0)</f>
        <v>0</v>
      </c>
      <c r="W172">
        <f>1.010852*VLOOKUP('Munka - y=xi'!Y64,coco!$A$85:$GG$106,coco!W$107,0)</f>
        <v>0</v>
      </c>
      <c r="X172">
        <f>1.010852*VLOOKUP('Munka - y=xi'!Z64,coco!$A$85:$GG$106,coco!X$107,0)</f>
        <v>23.249596</v>
      </c>
      <c r="Y172">
        <f>1.010852*VLOOKUP('Munka - y=xi'!AA64,coco!$A$85:$GG$106,coco!Y$107,0)</f>
        <v>120.29138800000001</v>
      </c>
      <c r="Z172">
        <f>1.010852*VLOOKUP('Munka - y=xi'!AB64,coco!$A$85:$GG$106,coco!Z$107,0)</f>
        <v>0</v>
      </c>
      <c r="AA172">
        <f>1.010852*VLOOKUP('Munka - y=xi'!AC64,coco!$A$85:$GG$106,coco!AA$107,0)</f>
        <v>0</v>
      </c>
      <c r="AB172">
        <f>1.010852*VLOOKUP('Munka - y=xi'!AD64,coco!$A$85:$GG$106,coco!AB$107,0)</f>
        <v>0</v>
      </c>
      <c r="AC172">
        <f>1.010852*VLOOKUP('Munka - y=xi'!AE64,coco!$A$85:$GG$106,coco!AC$107,0)</f>
        <v>0</v>
      </c>
      <c r="AD172">
        <f>1.010852*VLOOKUP('Munka - y=xi'!AF64,coco!$A$85:$GG$106,coco!AD$107,0)</f>
        <v>0</v>
      </c>
      <c r="AE172">
        <f>1.010852*VLOOKUP('Munka - y=xi'!AG64,coco!$A$85:$GG$106,coco!AE$107,0)</f>
        <v>0</v>
      </c>
      <c r="AF172">
        <f>1.010852*VLOOKUP('Munka - y=xi'!AH64,coco!$A$85:$GG$106,coco!AF$107,0)</f>
        <v>0</v>
      </c>
      <c r="AG172">
        <f>1.010852*VLOOKUP('Munka - y=xi'!AI64,coco!$A$85:$GG$106,coco!AG$107,0)</f>
        <v>0</v>
      </c>
      <c r="AH172">
        <f>1.010852*VLOOKUP('Munka - y=xi'!AJ64,coco!$A$85:$GG$106,coco!AH$107,0)</f>
        <v>0</v>
      </c>
      <c r="AI172">
        <f>1.010852*VLOOKUP('Munka - y=xi'!AK64,coco!$A$85:$GG$106,coco!AI$107,0)</f>
        <v>0</v>
      </c>
      <c r="AJ172">
        <f>1.010852*VLOOKUP('Munka - y=xi'!AL64,coco!$A$85:$GG$106,coco!AJ$107,0)</f>
        <v>0</v>
      </c>
      <c r="AK172">
        <f>1.010852*VLOOKUP('Munka - y=xi'!AM64,coco!$A$85:$GG$106,coco!AK$107,0)</f>
        <v>0</v>
      </c>
      <c r="AL172">
        <f>1.010852*VLOOKUP('Munka - y=xi'!AN64,coco!$A$85:$GG$106,coco!AL$107,0)</f>
        <v>0</v>
      </c>
      <c r="AM172">
        <f>1.010852*VLOOKUP('Munka - y=xi'!AO64,coco!$A$85:$GG$106,coco!AM$107,0)</f>
        <v>37.906950000000002</v>
      </c>
      <c r="AN172">
        <f>1.010852*VLOOKUP('Munka - y=xi'!AP64,coco!$A$85:$GG$106,coco!AN$107,0)</f>
        <v>0</v>
      </c>
      <c r="AO172">
        <f>1.010852*VLOOKUP('Munka - y=xi'!AQ64,coco!$A$85:$GG$106,coco!AO$107,0)</f>
        <v>0</v>
      </c>
      <c r="AP172">
        <f>1.010852*VLOOKUP('Munka - y=xi'!AR64,coco!$A$85:$GG$106,coco!AP$107,0)</f>
        <v>0</v>
      </c>
      <c r="AQ172">
        <f>1.010852*VLOOKUP('Munka - y=xi'!AS64,coco!$A$85:$GG$106,coco!AQ$107,0)</f>
        <v>0</v>
      </c>
      <c r="AR172">
        <f>1.010852*VLOOKUP('Munka - y=xi'!AT64,coco!$A$85:$GG$106,coco!AR$107,0)</f>
        <v>2.5271300000000001</v>
      </c>
      <c r="AS172">
        <f>1.010852*VLOOKUP('Munka - y=xi'!AU64,coco!$A$85:$GG$106,coco!AS$107,0)</f>
        <v>47.510044000000001</v>
      </c>
      <c r="AT172">
        <f>1.010852*VLOOKUP('Munka - y=xi'!AV64,coco!$A$85:$GG$106,coco!AT$107,0)</f>
        <v>0</v>
      </c>
      <c r="AU172">
        <f>1.010852*VLOOKUP('Munka - y=xi'!AW64,coco!$A$85:$GG$106,coco!AU$107,0)</f>
        <v>146.57354000000001</v>
      </c>
      <c r="AV172">
        <f>1.010852*VLOOKUP('Munka - y=xi'!AX64,coco!$A$85:$GG$106,coco!AV$107,0)</f>
        <v>133.93789000000001</v>
      </c>
      <c r="AW172">
        <f>1.010852*VLOOKUP('Munka - y=xi'!AY64,coco!$A$85:$GG$106,coco!AW$107,0)</f>
        <v>0</v>
      </c>
      <c r="AX172">
        <f>1.010852*VLOOKUP('Munka - y=xi'!AZ64,coco!$A$85:$GG$106,coco!AX$107,0)</f>
        <v>0</v>
      </c>
      <c r="AY172">
        <f>1.010852*VLOOKUP('Munka - y=xi'!BA64,coco!$A$85:$GG$106,coco!AY$107,0)</f>
        <v>0</v>
      </c>
      <c r="AZ172">
        <f>1.010852*VLOOKUP('Munka - y=xi'!BB64,coco!$A$85:$GG$106,coco!AZ$107,0)</f>
        <v>61.661972000000006</v>
      </c>
      <c r="BA172">
        <f>1.010852*VLOOKUP('Munka - y=xi'!BC64,coco!$A$85:$GG$106,coco!BA$107,0)</f>
        <v>0</v>
      </c>
      <c r="BB172">
        <f>1.010852*VLOOKUP('Munka - y=xi'!BD64,coco!$A$85:$GG$106,coco!BB$107,0)</f>
        <v>38.412376000000002</v>
      </c>
      <c r="BC172">
        <f>1.010852*VLOOKUP('Munka - y=xi'!BE64,coco!$A$85:$GG$106,coco!BC$107,0)</f>
        <v>28.809282000000003</v>
      </c>
      <c r="BD172">
        <f>1.010852*VLOOKUP('Munka - y=xi'!BF64,coco!$A$85:$GG$106,coco!BD$107,0)</f>
        <v>0</v>
      </c>
      <c r="BE172">
        <f>1.010852*VLOOKUP('Munka - y=xi'!BG64,coco!$A$85:$GG$106,coco!BE$107,0)</f>
        <v>103.61233000000001</v>
      </c>
      <c r="BF172">
        <f>1.010852*VLOOKUP('Munka - y=xi'!BH64,coco!$A$85:$GG$106,coco!BF$107,0)</f>
        <v>0</v>
      </c>
      <c r="BG172">
        <f>1.010852*VLOOKUP('Munka - y=xi'!BI64,coco!$A$85:$GG$106,coco!BG$107,0)</f>
        <v>90.471254000000002</v>
      </c>
      <c r="BH172">
        <f>1.010852*VLOOKUP('Munka - y=xi'!BJ64,coco!$A$85:$GG$106,coco!BH$107,0)</f>
        <v>737.92196000000001</v>
      </c>
      <c r="BI172">
        <f>1.010852*VLOOKUP('Munka - y=xi'!BK64,coco!$A$85:$GG$106,coco!BI$107,0)</f>
        <v>0</v>
      </c>
      <c r="BJ172">
        <f>1.010852*VLOOKUP('Munka - y=xi'!BL64,coco!$A$85:$GG$106,coco!BJ$107,0)</f>
        <v>183.975064</v>
      </c>
      <c r="BK172">
        <f>1.010852*VLOOKUP('Munka - y=xi'!BM64,coco!$A$85:$GG$106,coco!BK$107,0)</f>
        <v>20.722466000000001</v>
      </c>
      <c r="BL172">
        <f>1.010852*VLOOKUP('Munka - y=xi'!BN64,coco!$A$85:$GG$106,coco!BL$107,0)</f>
        <v>0</v>
      </c>
      <c r="BM172">
        <f>1.010852*VLOOKUP('Munka - y=xi'!BO64,coco!$A$85:$GG$106,coco!BM$107,0)</f>
        <v>0</v>
      </c>
      <c r="BN172">
        <f>1.010852*VLOOKUP('Munka - y=xi'!BP64,coco!$A$85:$GG$106,coco!BN$107,0)</f>
        <v>0</v>
      </c>
      <c r="BO172">
        <f>1.010852*VLOOKUP('Munka - y=xi'!BQ64,coco!$A$85:$GG$106,coco!BO$107,0)</f>
        <v>0</v>
      </c>
      <c r="BP172">
        <f>1.010852*VLOOKUP('Munka - y=xi'!BR64,coco!$A$85:$GG$106,coco!BP$107,0)</f>
        <v>0</v>
      </c>
      <c r="BQ172">
        <f>1.010852*VLOOKUP('Munka - y=xi'!BS64,coco!$A$85:$GG$106,coco!BQ$107,0)</f>
        <v>739.94366400000001</v>
      </c>
      <c r="BR172">
        <f>1.010852*VLOOKUP('Munka - y=xi'!BT64,coco!$A$85:$GG$106,coco!BR$107,0)</f>
        <v>0</v>
      </c>
      <c r="BS172">
        <f>1.010852*VLOOKUP('Munka - y=xi'!BU64,coco!$A$85:$GG$106,coco!BS$107,0)</f>
        <v>0</v>
      </c>
      <c r="BT172">
        <f>1.010852*VLOOKUP('Munka - y=xi'!BV64,coco!$A$85:$GG$106,coco!BT$107,0)</f>
        <v>0</v>
      </c>
      <c r="BU172">
        <f>1.010852*VLOOKUP('Munka - y=xi'!BW64,coco!$A$85:$GG$106,coco!BU$107,0)</f>
        <v>0</v>
      </c>
      <c r="BV172">
        <f>1.010852*VLOOKUP('Munka - y=xi'!BX64,coco!$A$85:$GG$106,coco!BV$107,0)</f>
        <v>0</v>
      </c>
      <c r="BW172">
        <f>1.010852*VLOOKUP('Munka - y=xi'!BY64,coco!$A$85:$GG$106,coco!BW$107,0)</f>
        <v>0</v>
      </c>
      <c r="BX172">
        <f>1.010852*VLOOKUP('Munka - y=xi'!BZ64,coco!$A$85:$GG$106,coco!BX$107,0)</f>
        <v>0</v>
      </c>
      <c r="BY172">
        <f>1.010852*VLOOKUP('Munka - y=xi'!CA64,coco!$A$85:$GG$106,coco!BY$107,0)</f>
        <v>29.314708000000003</v>
      </c>
      <c r="BZ172">
        <f>1.010852*VLOOKUP('Munka - y=xi'!CB64,coco!$A$85:$GG$106,coco!BZ$107,0)</f>
        <v>0</v>
      </c>
      <c r="CA172">
        <f>1.010852*VLOOKUP('Munka - y=xi'!CC64,coco!$A$85:$GG$106,coco!CA$107,0)</f>
        <v>0</v>
      </c>
      <c r="CB172">
        <f>1.010852*VLOOKUP('Munka - y=xi'!CD64,coco!$A$85:$GG$106,coco!CB$107,0)</f>
        <v>0</v>
      </c>
      <c r="CC172">
        <f>1.010852*VLOOKUP('Munka - y=xi'!CE64,coco!$A$85:$GG$106,coco!CC$107,0)</f>
        <v>0</v>
      </c>
      <c r="CD172">
        <f>1.010852*VLOOKUP('Munka - y=xi'!CF64,coco!$A$85:$GG$106,coco!CD$107,0)</f>
        <v>0</v>
      </c>
      <c r="CE172">
        <f>1.010852*VLOOKUP('Munka - y=xi'!CG64,coco!$A$85:$GG$106,coco!CE$107,0)</f>
        <v>0</v>
      </c>
      <c r="CF172">
        <f>1.010852*VLOOKUP('Munka - y=xi'!CH64,coco!$A$85:$GG$106,coco!CF$107,0)</f>
        <v>15.162780000000001</v>
      </c>
      <c r="CG172">
        <f>1.010852*VLOOKUP('Munka - y=xi'!CI64,coco!$A$85:$GG$106,coco!CG$107,0)</f>
        <v>0</v>
      </c>
      <c r="CH172">
        <f>1.010852*VLOOKUP('Munka - y=xi'!CJ64,coco!$A$85:$GG$106,coco!CH$107,0)</f>
        <v>30.325560000000003</v>
      </c>
      <c r="CI172">
        <f>1.010852*VLOOKUP('Munka - y=xi'!CK64,coco!$A$85:$GG$106,coco!CI$107,0)</f>
        <v>0</v>
      </c>
      <c r="CJ172">
        <f>1.010852*VLOOKUP('Munka - y=xi'!CL64,coco!$A$85:$GG$106,coco!CJ$107,0)</f>
        <v>158.70376400000001</v>
      </c>
      <c r="CK172">
        <f>1.010852*VLOOKUP('Munka - y=xi'!CM64,coco!$A$85:$GG$106,coco!CK$107,0)</f>
        <v>0</v>
      </c>
      <c r="CL172">
        <f>1.010852*VLOOKUP('Munka - y=xi'!CN64,coco!$A$85:$GG$106,coco!CL$107,0)</f>
        <v>0</v>
      </c>
      <c r="CM172">
        <f>1.010852*VLOOKUP('Munka - y=xi'!CO64,coco!$A$85:$GG$106,coco!CM$107,0)</f>
        <v>0</v>
      </c>
      <c r="CN172">
        <f>1.010852*VLOOKUP('Munka - y=xi'!CP64,coco!$A$85:$GG$106,coco!CN$107,0)</f>
        <v>0</v>
      </c>
      <c r="CO172">
        <f>1.010852*VLOOKUP('Munka - y=xi'!CQ64,coco!$A$85:$GG$106,coco!CO$107,0)</f>
        <v>0</v>
      </c>
      <c r="CP172">
        <f>1.010852*VLOOKUP('Munka - y=xi'!CR64,coco!$A$85:$GG$106,coco!CP$107,0)</f>
        <v>0</v>
      </c>
      <c r="CQ172">
        <f>1.010852*VLOOKUP('Munka - y=xi'!CS64,coco!$A$85:$GG$106,coco!CQ$107,0)</f>
        <v>0</v>
      </c>
      <c r="CR172">
        <f>1.010852*VLOOKUP('Munka - y=xi'!CT64,coco!$A$85:$GG$106,coco!CR$107,0)</f>
        <v>0</v>
      </c>
      <c r="CS172">
        <f>1.010852*VLOOKUP('Munka - y=xi'!CU64,coco!$A$85:$GG$106,coco!CS$107,0)</f>
        <v>0</v>
      </c>
      <c r="CT172">
        <f>1.010852*VLOOKUP('Munka - y=xi'!CV64,coco!$A$85:$GG$106,coco!CT$107,0)</f>
        <v>0</v>
      </c>
      <c r="CU172">
        <f>1.010852*VLOOKUP('Munka - y=xi'!CW64,coco!$A$85:$GG$106,coco!CU$107,0)</f>
        <v>0</v>
      </c>
      <c r="CV172">
        <f>1.010852*VLOOKUP('Munka - y=xi'!CX64,coco!$A$85:$GG$106,coco!CV$107,0)</f>
        <v>0</v>
      </c>
      <c r="CW172">
        <f>1.010852*VLOOKUP('Munka - y=xi'!CY64,coco!$A$85:$GG$106,coco!CW$107,0)</f>
        <v>0</v>
      </c>
      <c r="CX172">
        <f>1.010852*VLOOKUP('Munka - y=xi'!CZ64,coco!$A$85:$GG$106,coco!CX$107,0)</f>
        <v>0</v>
      </c>
      <c r="CY172">
        <f>1.010852*VLOOKUP('Munka - y=xi'!DA64,coco!$A$85:$GG$106,coco!CY$107,0)</f>
        <v>0</v>
      </c>
      <c r="CZ172">
        <f>1.010852*VLOOKUP('Munka - y=xi'!DB64,coco!$A$85:$GG$106,coco!CZ$107,0)</f>
        <v>0</v>
      </c>
      <c r="DA172">
        <f>1.010852*VLOOKUP('Munka - y=xi'!DC64,coco!$A$85:$GG$106,coco!DA$107,0)</f>
        <v>0</v>
      </c>
      <c r="DB172">
        <f>1.010852*VLOOKUP('Munka - y=xi'!DD64,coco!$A$85:$GG$106,coco!DB$107,0)</f>
        <v>0</v>
      </c>
      <c r="DC172">
        <f>1.010852*VLOOKUP('Munka - y=xi'!DE64,coco!$A$85:$GG$106,coco!DC$107,0)</f>
        <v>280.00600400000002</v>
      </c>
      <c r="DD172">
        <f>1.010852*VLOOKUP('Munka - y=xi'!DF64,coco!$A$85:$GG$106,coco!DD$107,0)</f>
        <v>202.17040000000003</v>
      </c>
      <c r="DE172">
        <f>1.010852*VLOOKUP('Munka - y=xi'!DG64,coco!$A$85:$GG$106,coco!DE$107,0)</f>
        <v>0</v>
      </c>
      <c r="DF172">
        <f>1.010852*VLOOKUP('Munka - y=xi'!DH64,coco!$A$85:$GG$106,coco!DF$107,0)</f>
        <v>137.47587200000001</v>
      </c>
      <c r="DG172">
        <f>1.010852*VLOOKUP('Munka - y=xi'!DI64,coco!$A$85:$GG$106,coco!DG$107,0)</f>
        <v>0</v>
      </c>
      <c r="DH172">
        <f>1.010852*VLOOKUP('Munka - y=xi'!DJ64,coco!$A$85:$GG$106,coco!DH$107,0)</f>
        <v>0</v>
      </c>
      <c r="DI172">
        <f>1.010852*VLOOKUP('Munka - y=xi'!DK64,coco!$A$85:$GG$106,coco!DI$107,0)</f>
        <v>0</v>
      </c>
      <c r="DJ172">
        <f>1.010852*VLOOKUP('Munka - y=xi'!DL64,coco!$A$85:$GG$106,coco!DJ$107,0)</f>
        <v>0</v>
      </c>
      <c r="DK172">
        <f>1.010852*VLOOKUP('Munka - y=xi'!DM64,coco!$A$85:$GG$106,coco!DK$107,0)</f>
        <v>0</v>
      </c>
      <c r="DL172">
        <f>1.010852*VLOOKUP('Munka - y=xi'!DN64,coco!$A$85:$GG$106,coco!DL$107,0)</f>
        <v>0</v>
      </c>
      <c r="DM172">
        <f>1.010852*VLOOKUP('Munka - y=xi'!DO64,coco!$A$85:$GG$106,coco!DM$107,0)</f>
        <v>0</v>
      </c>
      <c r="DN172">
        <f>1.010852*VLOOKUP('Munka - y=xi'!DP64,coco!$A$85:$GG$106,coco!DN$107,0)</f>
        <v>0</v>
      </c>
      <c r="DO172">
        <f>1.010852*VLOOKUP('Munka - y=xi'!DQ64,coco!$A$85:$GG$106,coco!DO$107,0)</f>
        <v>0</v>
      </c>
      <c r="DP172">
        <f>1.010852*VLOOKUP('Munka - y=xi'!DR64,coco!$A$85:$GG$106,coco!DP$107,0)</f>
        <v>0</v>
      </c>
      <c r="DQ172">
        <f>1.010852*VLOOKUP('Munka - y=xi'!DS64,coco!$A$85:$GG$106,coco!DQ$107,0)</f>
        <v>0</v>
      </c>
      <c r="DR172">
        <f>1.010852*VLOOKUP('Munka - y=xi'!DT64,coco!$A$85:$GG$106,coco!DR$107,0)</f>
        <v>0</v>
      </c>
      <c r="DS172">
        <f>1.010852*VLOOKUP('Munka - y=xi'!DU64,coco!$A$85:$GG$106,coco!DS$107,0)</f>
        <v>0</v>
      </c>
      <c r="DT172">
        <f>1.010852*VLOOKUP('Munka - y=xi'!DV64,coco!$A$85:$GG$106,coco!DT$107,0)</f>
        <v>0</v>
      </c>
      <c r="DU172">
        <f>1.010852*VLOOKUP('Munka - y=xi'!DW64,coco!$A$85:$GG$106,coco!DU$107,0)</f>
        <v>0</v>
      </c>
      <c r="DV172">
        <f>1.010852*VLOOKUP('Munka - y=xi'!DX64,coco!$A$85:$GG$106,coco!DV$107,0)</f>
        <v>0</v>
      </c>
      <c r="DW172">
        <f>1.010852*VLOOKUP('Munka - y=xi'!DY64,coco!$A$85:$GG$106,coco!DW$107,0)</f>
        <v>0</v>
      </c>
      <c r="DX172">
        <f>1.010852*VLOOKUP('Munka - y=xi'!DZ64,coco!$A$85:$GG$106,coco!DX$107,0)</f>
        <v>0</v>
      </c>
      <c r="DY172">
        <f>1.010852*VLOOKUP('Munka - y=xi'!EA64,coco!$A$85:$GG$106,coco!DY$107,0)</f>
        <v>0</v>
      </c>
      <c r="DZ172">
        <f>1.010852*VLOOKUP('Munka - y=xi'!EB64,coco!$A$85:$GG$106,coco!DZ$107,0)</f>
        <v>0</v>
      </c>
      <c r="EA172">
        <f>1.010852*VLOOKUP('Munka - y=xi'!EC64,coco!$A$85:$GG$106,coco!EA$107,0)</f>
        <v>0</v>
      </c>
      <c r="EB172">
        <f>1.010852*VLOOKUP('Munka - y=xi'!ED64,coco!$A$85:$GG$106,coco!EB$107,0)</f>
        <v>0</v>
      </c>
      <c r="EC172">
        <f>1.010852*VLOOKUP('Munka - y=xi'!EE64,coco!$A$85:$GG$106,coco!EC$107,0)</f>
        <v>2.5271300000000001</v>
      </c>
      <c r="ED172">
        <f>1.010852*VLOOKUP('Munka - y=xi'!EF64,coco!$A$85:$GG$106,coco!ED$107,0)</f>
        <v>0</v>
      </c>
      <c r="EE172">
        <f>1.010852*VLOOKUP('Munka - y=xi'!EG64,coco!$A$85:$GG$106,coco!EE$107,0)</f>
        <v>148.59524400000001</v>
      </c>
      <c r="EF172">
        <f>1.010852*VLOOKUP('Munka - y=xi'!EH64,coco!$A$85:$GG$106,coco!EF$107,0)</f>
        <v>0</v>
      </c>
      <c r="EG172">
        <f>1.010852*VLOOKUP('Munka - y=xi'!EI64,coco!$A$85:$GG$106,coco!EG$107,0)</f>
        <v>0</v>
      </c>
      <c r="EH172">
        <f>1.010852*VLOOKUP('Munka - y=xi'!EJ64,coco!$A$85:$GG$106,coco!EH$107,0)</f>
        <v>0</v>
      </c>
      <c r="EI172">
        <f>1.010852*VLOOKUP('Munka - y=xi'!EK64,coco!$A$85:$GG$106,coco!EI$107,0)</f>
        <v>0</v>
      </c>
      <c r="EJ172">
        <f>1.010852*VLOOKUP('Munka - y=xi'!EL64,coco!$A$85:$GG$106,coco!EJ$107,0)</f>
        <v>0</v>
      </c>
      <c r="EK172">
        <f>1.010852*VLOOKUP('Munka - y=xi'!EM64,coco!$A$85:$GG$106,coco!EK$107,0)</f>
        <v>0</v>
      </c>
      <c r="EL172">
        <f>1.010852*VLOOKUP('Munka - y=xi'!EN64,coco!$A$85:$GG$106,coco!EL$107,0)</f>
        <v>0</v>
      </c>
      <c r="EM172">
        <f>1.010852*VLOOKUP('Munka - y=xi'!EO64,coco!$A$85:$GG$106,coco!EM$107,0)</f>
        <v>0</v>
      </c>
      <c r="EN172">
        <f>1.010852*VLOOKUP('Munka - y=xi'!EP64,coco!$A$85:$GG$106,coco!EN$107,0)</f>
        <v>0</v>
      </c>
      <c r="EO172">
        <f>1.010852*VLOOKUP('Munka - y=xi'!EQ64,coco!$A$85:$GG$106,coco!EO$107,0)</f>
        <v>0</v>
      </c>
      <c r="EP172">
        <f>1.010852*VLOOKUP('Munka - y=xi'!ER64,coco!$A$85:$GG$106,coco!EP$107,0)</f>
        <v>0</v>
      </c>
      <c r="EQ172">
        <f>1.010852*VLOOKUP('Munka - y=xi'!ES64,coco!$A$85:$GG$106,coco!EQ$107,0)</f>
        <v>0</v>
      </c>
      <c r="ER172">
        <f>1.010852*VLOOKUP('Munka - y=xi'!ET64,coco!$A$85:$GG$106,coco!ER$107,0)</f>
        <v>0</v>
      </c>
      <c r="ES172">
        <f>1.010852*VLOOKUP('Munka - y=xi'!EU64,coco!$A$85:$GG$106,coco!ES$107,0)</f>
        <v>0</v>
      </c>
      <c r="ET172">
        <f>1.010852*VLOOKUP('Munka - y=xi'!EV64,coco!$A$85:$GG$106,coco!ET$107,0)</f>
        <v>52.564304000000007</v>
      </c>
      <c r="EU172">
        <f>1.010852*VLOOKUP('Munka - y=xi'!EW64,coco!$A$85:$GG$106,coco!EU$107,0)</f>
        <v>0</v>
      </c>
      <c r="EV172">
        <f>1.010852*VLOOKUP('Munka - y=xi'!EX64,coco!$A$85:$GG$106,coco!EV$107,0)</f>
        <v>0</v>
      </c>
      <c r="EW172">
        <f>1.010852*VLOOKUP('Munka - y=xi'!EY64,coco!$A$85:$GG$106,coco!EW$107,0)</f>
        <v>0</v>
      </c>
      <c r="EX172">
        <f>1.010852*VLOOKUP('Munka - y=xi'!EZ64,coco!$A$85:$GG$106,coco!EX$107,0)</f>
        <v>0</v>
      </c>
      <c r="EY172">
        <f>1.010852*VLOOKUP('Munka - y=xi'!FA64,coco!$A$85:$GG$106,coco!EY$107,0)</f>
        <v>0</v>
      </c>
      <c r="EZ172">
        <f>1.010852*VLOOKUP('Munka - y=xi'!FB64,coco!$A$85:$GG$106,coco!EZ$107,0)</f>
        <v>0</v>
      </c>
      <c r="FA172">
        <f>1.010852*VLOOKUP('Munka - y=xi'!FC64,coco!$A$85:$GG$106,coco!FA$107,0)</f>
        <v>33.358116000000003</v>
      </c>
      <c r="FB172">
        <f>1.010852*VLOOKUP('Munka - y=xi'!FD64,coco!$A$85:$GG$106,coco!FB$107,0)</f>
        <v>0</v>
      </c>
      <c r="FC172">
        <f>1.010852*VLOOKUP('Munka - y=xi'!FE64,coco!$A$85:$GG$106,coco!FC$107,0)</f>
        <v>0</v>
      </c>
      <c r="FD172">
        <f>1.010852*VLOOKUP('Munka - y=xi'!FF64,coco!$A$85:$GG$106,coco!FD$107,0)</f>
        <v>0</v>
      </c>
      <c r="FE172">
        <f>1.010852*VLOOKUP('Munka - y=xi'!FG64,coco!$A$85:$GG$106,coco!FE$107,0)</f>
        <v>0</v>
      </c>
      <c r="FF172">
        <f>1.010852*VLOOKUP('Munka - y=xi'!FH64,coco!$A$85:$GG$106,coco!FF$107,0)</f>
        <v>0</v>
      </c>
      <c r="FG172">
        <f>1.010852*VLOOKUP('Munka - y=xi'!FI64,coco!$A$85:$GG$106,coco!FG$107,0)</f>
        <v>0</v>
      </c>
      <c r="FH172">
        <f>1.010852*VLOOKUP('Munka - y=xi'!FJ64,coco!$A$85:$GG$106,coco!FH$107,0)</f>
        <v>0</v>
      </c>
      <c r="FI172">
        <f>1.010852*VLOOKUP('Munka - y=xi'!FK64,coco!$A$85:$GG$106,coco!FI$107,0)</f>
        <v>0</v>
      </c>
      <c r="FJ172">
        <f>1.010852*VLOOKUP('Munka - y=xi'!FL64,coco!$A$85:$GG$106,coco!FJ$107,0)</f>
        <v>0</v>
      </c>
      <c r="FK172">
        <f>1.010852*VLOOKUP('Munka - y=xi'!FM64,coco!$A$85:$GG$106,coco!FK$107,0)</f>
        <v>0</v>
      </c>
      <c r="FL172">
        <f>1.010852*VLOOKUP('Munka - y=xi'!FN64,coco!$A$85:$GG$106,coco!FL$107,0)</f>
        <v>0</v>
      </c>
      <c r="FM172">
        <f>1.010852*VLOOKUP('Munka - y=xi'!FO64,coco!$A$85:$GG$106,coco!FM$107,0)</f>
        <v>0</v>
      </c>
      <c r="FN172">
        <f>1.010852*VLOOKUP('Munka - y=xi'!FP64,coco!$A$85:$GG$106,coco!FN$107,0)</f>
        <v>196.61071400000003</v>
      </c>
      <c r="FO172">
        <f>1.010852*VLOOKUP('Munka - y=xi'!FQ64,coco!$A$85:$GG$106,coco!FO$107,0)</f>
        <v>0</v>
      </c>
      <c r="FP172">
        <f>1.010852*VLOOKUP('Munka - y=xi'!FR64,coco!$A$85:$GG$106,coco!FP$107,0)</f>
        <v>0</v>
      </c>
      <c r="FQ172">
        <f>1.010852*VLOOKUP('Munka - y=xi'!FS64,coco!$A$85:$GG$106,coco!FQ$107,0)</f>
        <v>0</v>
      </c>
      <c r="FR172">
        <f>1.010852*VLOOKUP('Munka - y=xi'!FT64,coco!$A$85:$GG$106,coco!FR$107,0)</f>
        <v>0</v>
      </c>
      <c r="FS172">
        <f>1.010852*VLOOKUP('Munka - y=xi'!FU64,coco!$A$85:$GG$106,coco!FS$107,0)</f>
        <v>0</v>
      </c>
      <c r="FT172">
        <f>1.010852*VLOOKUP('Munka - y=xi'!FV64,coco!$A$85:$GG$106,coco!FT$107,0)</f>
        <v>0</v>
      </c>
      <c r="FU172">
        <f>1.010852*VLOOKUP('Munka - y=xi'!FW64,coco!$A$85:$GG$106,coco!FU$107,0)</f>
        <v>0</v>
      </c>
      <c r="FV172">
        <f>1.010852*VLOOKUP('Munka - y=xi'!FX64,coco!$A$85:$GG$106,coco!FV$107,0)</f>
        <v>0</v>
      </c>
      <c r="FW172">
        <f>1.010852*VLOOKUP('Munka - y=xi'!FY64,coco!$A$85:$GG$106,coco!FW$107,0)</f>
        <v>77.835604000000004</v>
      </c>
      <c r="FX172">
        <f>1.010852*VLOOKUP('Munka - y=xi'!FZ64,coco!$A$85:$GG$106,coco!FX$107,0)</f>
        <v>0</v>
      </c>
      <c r="FY172">
        <f>1.010852*VLOOKUP('Munka - y=xi'!GA64,coco!$A$85:$GG$106,coco!FY$107,0)</f>
        <v>0</v>
      </c>
      <c r="FZ172">
        <f>1.010852*VLOOKUP('Munka - y=xi'!GB64,coco!$A$85:$GG$106,coco!FZ$107,0)</f>
        <v>0</v>
      </c>
      <c r="GA172">
        <f>1.010852*VLOOKUP('Munka - y=xi'!GC64,coco!$A$85:$GG$106,coco!GA$107,0)</f>
        <v>0</v>
      </c>
      <c r="GB172">
        <f>1.010852*VLOOKUP('Munka - y=xi'!GD64,coco!$A$85:$GG$106,coco!GB$107,0)</f>
        <v>0</v>
      </c>
      <c r="GC172">
        <f>1.010852*VLOOKUP('Munka - y=xi'!GE64,coco!$A$85:$GG$106,coco!GC$107,0)</f>
        <v>0</v>
      </c>
      <c r="GD172">
        <f>1.010852*VLOOKUP('Munka - y=xi'!GF64,coco!$A$85:$GG$106,coco!GD$107,0)</f>
        <v>0</v>
      </c>
      <c r="GE172">
        <f>1.010852*VLOOKUP('Munka - y=xi'!GG64,coco!$A$85:$GG$106,coco!GE$107,0)</f>
        <v>0</v>
      </c>
      <c r="GF172">
        <f>1.010852*VLOOKUP('Munka - y=xi'!GH64,coco!$A$85:$GG$106,coco!GF$107,0)</f>
        <v>0</v>
      </c>
      <c r="GG172">
        <f>1.010852*VLOOKUP('Munka - y=xi'!GI64,coco!$A$85:$GG$106,coco!GG$107,0)</f>
        <v>0</v>
      </c>
      <c r="GH172">
        <f t="shared" si="25"/>
        <v>5763.3726780000025</v>
      </c>
      <c r="GI172">
        <f>'Munka - y=xi'!GJ64</f>
        <v>5701</v>
      </c>
      <c r="GJ172">
        <f t="shared" si="26"/>
        <v>-62.372678000002452</v>
      </c>
    </row>
    <row r="173" spans="1:192" hidden="1">
      <c r="A173" t="str">
        <f>'Munka - y=xi'!A65</f>
        <v>Kosd 2002</v>
      </c>
      <c r="B173">
        <f>1.010852*VLOOKUP('Munka - y=xi'!D65,coco!$A$85:$GG$106,coco!B$107,0)</f>
        <v>0</v>
      </c>
      <c r="C173">
        <f>1.010852*VLOOKUP('Munka - y=xi'!E65,coco!$A$85:$GG$106,coco!C$107,0)</f>
        <v>0</v>
      </c>
      <c r="D173">
        <f>1.010852*VLOOKUP('Munka - y=xi'!F65,coco!$A$85:$GG$106,coco!D$107,0)</f>
        <v>0</v>
      </c>
      <c r="E173">
        <f>1.010852*VLOOKUP('Munka - y=xi'!G65,coco!$A$85:$GG$106,coco!E$107,0)</f>
        <v>0</v>
      </c>
      <c r="F173">
        <f>1.010852*VLOOKUP('Munka - y=xi'!H65,coco!$A$85:$GG$106,coco!F$107,0)</f>
        <v>0</v>
      </c>
      <c r="G173">
        <f>1.010852*VLOOKUP('Munka - y=xi'!I65,coco!$A$85:$GG$106,coco!G$107,0)</f>
        <v>0</v>
      </c>
      <c r="H173">
        <f>1.010852*VLOOKUP('Munka - y=xi'!J65,coco!$A$85:$GG$106,coco!H$107,0)</f>
        <v>0</v>
      </c>
      <c r="I173">
        <f>1.010852*VLOOKUP('Munka - y=xi'!K65,coco!$A$85:$GG$106,coco!I$107,0)</f>
        <v>0</v>
      </c>
      <c r="J173">
        <f>1.010852*VLOOKUP('Munka - y=xi'!L65,coco!$A$85:$GG$106,coco!J$107,0)</f>
        <v>0</v>
      </c>
      <c r="K173">
        <f>1.010852*VLOOKUP('Munka - y=xi'!M65,coco!$A$85:$GG$106,coco!K$107,0)</f>
        <v>0</v>
      </c>
      <c r="L173">
        <f>1.010852*VLOOKUP('Munka - y=xi'!N65,coco!$A$85:$GG$106,coco!L$107,0)</f>
        <v>26.787578000000003</v>
      </c>
      <c r="M173">
        <f>1.010852*VLOOKUP('Munka - y=xi'!O65,coco!$A$85:$GG$106,coco!M$107,0)</f>
        <v>0</v>
      </c>
      <c r="N173">
        <f>1.010852*VLOOKUP('Munka - y=xi'!P65,coco!$A$85:$GG$106,coco!N$107,0)</f>
        <v>42.961210000000001</v>
      </c>
      <c r="O173">
        <f>1.010852*VLOOKUP('Munka - y=xi'!Q65,coco!$A$85:$GG$106,coco!O$107,0)</f>
        <v>238.05564600000002</v>
      </c>
      <c r="P173">
        <f>1.010852*VLOOKUP('Munka - y=xi'!R65,coco!$A$85:$GG$106,coco!P$107,0)</f>
        <v>0</v>
      </c>
      <c r="Q173">
        <f>1.010852*VLOOKUP('Munka - y=xi'!S65,coco!$A$85:$GG$106,coco!Q$107,0)</f>
        <v>0</v>
      </c>
      <c r="R173">
        <f>1.010852*VLOOKUP('Munka - y=xi'!T65,coco!$A$85:$GG$106,coco!R$107,0)</f>
        <v>0</v>
      </c>
      <c r="S173">
        <f>1.010852*VLOOKUP('Munka - y=xi'!U65,coco!$A$85:$GG$106,coco!S$107,0)</f>
        <v>10.613946</v>
      </c>
      <c r="T173">
        <f>1.010852*VLOOKUP('Munka - y=xi'!V65,coco!$A$85:$GG$106,coco!T$107,0)</f>
        <v>0</v>
      </c>
      <c r="U173">
        <f>1.010852*VLOOKUP('Munka - y=xi'!W65,coco!$A$85:$GG$106,coco!U$107,0)</f>
        <v>0</v>
      </c>
      <c r="V173">
        <f>1.010852*VLOOKUP('Munka - y=xi'!X65,coco!$A$85:$GG$106,coco!V$107,0)</f>
        <v>0</v>
      </c>
      <c r="W173">
        <f>1.010852*VLOOKUP('Munka - y=xi'!Y65,coco!$A$85:$GG$106,coco!W$107,0)</f>
        <v>0</v>
      </c>
      <c r="X173">
        <f>1.010852*VLOOKUP('Munka - y=xi'!Z65,coco!$A$85:$GG$106,coco!X$107,0)</f>
        <v>23.249596</v>
      </c>
      <c r="Y173">
        <f>1.010852*VLOOKUP('Munka - y=xi'!AA65,coco!$A$85:$GG$106,coco!Y$107,0)</f>
        <v>120.29138800000001</v>
      </c>
      <c r="Z173">
        <f>1.010852*VLOOKUP('Munka - y=xi'!AB65,coco!$A$85:$GG$106,coco!Z$107,0)</f>
        <v>0</v>
      </c>
      <c r="AA173">
        <f>1.010852*VLOOKUP('Munka - y=xi'!AC65,coco!$A$85:$GG$106,coco!AA$107,0)</f>
        <v>0</v>
      </c>
      <c r="AB173">
        <f>1.010852*VLOOKUP('Munka - y=xi'!AD65,coco!$A$85:$GG$106,coco!AB$107,0)</f>
        <v>0</v>
      </c>
      <c r="AC173">
        <f>1.010852*VLOOKUP('Munka - y=xi'!AE65,coco!$A$85:$GG$106,coco!AC$107,0)</f>
        <v>0</v>
      </c>
      <c r="AD173">
        <f>1.010852*VLOOKUP('Munka - y=xi'!AF65,coco!$A$85:$GG$106,coco!AD$107,0)</f>
        <v>0</v>
      </c>
      <c r="AE173">
        <f>1.010852*VLOOKUP('Munka - y=xi'!AG65,coco!$A$85:$GG$106,coco!AE$107,0)</f>
        <v>0</v>
      </c>
      <c r="AF173">
        <f>1.010852*VLOOKUP('Munka - y=xi'!AH65,coco!$A$85:$GG$106,coco!AF$107,0)</f>
        <v>0</v>
      </c>
      <c r="AG173">
        <f>1.010852*VLOOKUP('Munka - y=xi'!AI65,coco!$A$85:$GG$106,coco!AG$107,0)</f>
        <v>0</v>
      </c>
      <c r="AH173">
        <f>1.010852*VLOOKUP('Munka - y=xi'!AJ65,coco!$A$85:$GG$106,coco!AH$107,0)</f>
        <v>0</v>
      </c>
      <c r="AI173">
        <f>1.010852*VLOOKUP('Munka - y=xi'!AK65,coco!$A$85:$GG$106,coco!AI$107,0)</f>
        <v>0</v>
      </c>
      <c r="AJ173">
        <f>1.010852*VLOOKUP('Munka - y=xi'!AL65,coco!$A$85:$GG$106,coco!AJ$107,0)</f>
        <v>0</v>
      </c>
      <c r="AK173">
        <f>1.010852*VLOOKUP('Munka - y=xi'!AM65,coco!$A$85:$GG$106,coco!AK$107,0)</f>
        <v>0</v>
      </c>
      <c r="AL173">
        <f>1.010852*VLOOKUP('Munka - y=xi'!AN65,coco!$A$85:$GG$106,coco!AL$107,0)</f>
        <v>0</v>
      </c>
      <c r="AM173">
        <f>1.010852*VLOOKUP('Munka - y=xi'!AO65,coco!$A$85:$GG$106,coco!AM$107,0)</f>
        <v>0</v>
      </c>
      <c r="AN173">
        <f>1.010852*VLOOKUP('Munka - y=xi'!AP65,coco!$A$85:$GG$106,coco!AN$107,0)</f>
        <v>0</v>
      </c>
      <c r="AO173">
        <f>1.010852*VLOOKUP('Munka - y=xi'!AQ65,coco!$A$85:$GG$106,coco!AO$107,0)</f>
        <v>0</v>
      </c>
      <c r="AP173">
        <f>1.010852*VLOOKUP('Munka - y=xi'!AR65,coco!$A$85:$GG$106,coco!AP$107,0)</f>
        <v>0</v>
      </c>
      <c r="AQ173">
        <f>1.010852*VLOOKUP('Munka - y=xi'!AS65,coco!$A$85:$GG$106,coco!AQ$107,0)</f>
        <v>0</v>
      </c>
      <c r="AR173">
        <f>1.010852*VLOOKUP('Munka - y=xi'!AT65,coco!$A$85:$GG$106,coco!AR$107,0)</f>
        <v>2.5271300000000001</v>
      </c>
      <c r="AS173">
        <f>1.010852*VLOOKUP('Munka - y=xi'!AU65,coco!$A$85:$GG$106,coco!AS$107,0)</f>
        <v>25.271300000000004</v>
      </c>
      <c r="AT173">
        <f>1.010852*VLOOKUP('Munka - y=xi'!AV65,coco!$A$85:$GG$106,coco!AT$107,0)</f>
        <v>0</v>
      </c>
      <c r="AU173">
        <f>1.010852*VLOOKUP('Munka - y=xi'!AW65,coco!$A$85:$GG$106,coco!AU$107,0)</f>
        <v>146.57354000000001</v>
      </c>
      <c r="AV173">
        <f>1.010852*VLOOKUP('Munka - y=xi'!AX65,coco!$A$85:$GG$106,coco!AV$107,0)</f>
        <v>133.93789000000001</v>
      </c>
      <c r="AW173">
        <f>1.010852*VLOOKUP('Munka - y=xi'!AY65,coco!$A$85:$GG$106,coco!AW$107,0)</f>
        <v>0</v>
      </c>
      <c r="AX173">
        <f>1.010852*VLOOKUP('Munka - y=xi'!AZ65,coco!$A$85:$GG$106,coco!AX$107,0)</f>
        <v>0</v>
      </c>
      <c r="AY173">
        <f>1.010852*VLOOKUP('Munka - y=xi'!BA65,coco!$A$85:$GG$106,coco!AY$107,0)</f>
        <v>0</v>
      </c>
      <c r="AZ173">
        <f>1.010852*VLOOKUP('Munka - y=xi'!BB65,coco!$A$85:$GG$106,coco!AZ$107,0)</f>
        <v>0</v>
      </c>
      <c r="BA173">
        <f>1.010852*VLOOKUP('Munka - y=xi'!BC65,coco!$A$85:$GG$106,coco!BA$107,0)</f>
        <v>0</v>
      </c>
      <c r="BB173">
        <f>1.010852*VLOOKUP('Munka - y=xi'!BD65,coco!$A$85:$GG$106,coco!BB$107,0)</f>
        <v>38.412376000000002</v>
      </c>
      <c r="BC173">
        <f>1.010852*VLOOKUP('Munka - y=xi'!BE65,coco!$A$85:$GG$106,coco!BC$107,0)</f>
        <v>0</v>
      </c>
      <c r="BD173">
        <f>1.010852*VLOOKUP('Munka - y=xi'!BF65,coco!$A$85:$GG$106,coco!BD$107,0)</f>
        <v>0</v>
      </c>
      <c r="BE173">
        <f>1.010852*VLOOKUP('Munka - y=xi'!BG65,coco!$A$85:$GG$106,coco!BE$107,0)</f>
        <v>0</v>
      </c>
      <c r="BF173">
        <f>1.010852*VLOOKUP('Munka - y=xi'!BH65,coco!$A$85:$GG$106,coco!BF$107,0)</f>
        <v>0</v>
      </c>
      <c r="BG173">
        <f>1.010852*VLOOKUP('Munka - y=xi'!BI65,coco!$A$85:$GG$106,coco!BG$107,0)</f>
        <v>0</v>
      </c>
      <c r="BH173">
        <f>1.010852*VLOOKUP('Munka - y=xi'!BJ65,coco!$A$85:$GG$106,coco!BH$107,0)</f>
        <v>737.92196000000001</v>
      </c>
      <c r="BI173">
        <f>1.010852*VLOOKUP('Munka - y=xi'!BK65,coco!$A$85:$GG$106,coco!BI$107,0)</f>
        <v>0</v>
      </c>
      <c r="BJ173">
        <f>1.010852*VLOOKUP('Munka - y=xi'!BL65,coco!$A$85:$GG$106,coco!BJ$107,0)</f>
        <v>152.13322600000001</v>
      </c>
      <c r="BK173">
        <f>1.010852*VLOOKUP('Munka - y=xi'!BM65,coco!$A$85:$GG$106,coco!BK$107,0)</f>
        <v>0</v>
      </c>
      <c r="BL173">
        <f>1.010852*VLOOKUP('Munka - y=xi'!BN65,coco!$A$85:$GG$106,coco!BL$107,0)</f>
        <v>0</v>
      </c>
      <c r="BM173">
        <f>1.010852*VLOOKUP('Munka - y=xi'!BO65,coco!$A$85:$GG$106,coco!BM$107,0)</f>
        <v>0</v>
      </c>
      <c r="BN173">
        <f>1.010852*VLOOKUP('Munka - y=xi'!BP65,coco!$A$85:$GG$106,coco!BN$107,0)</f>
        <v>0</v>
      </c>
      <c r="BO173">
        <f>1.010852*VLOOKUP('Munka - y=xi'!BQ65,coco!$A$85:$GG$106,coco!BO$107,0)</f>
        <v>0</v>
      </c>
      <c r="BP173">
        <f>1.010852*VLOOKUP('Munka - y=xi'!BR65,coco!$A$85:$GG$106,coco!BP$107,0)</f>
        <v>0</v>
      </c>
      <c r="BQ173">
        <f>1.010852*VLOOKUP('Munka - y=xi'!BS65,coco!$A$85:$GG$106,coco!BQ$107,0)</f>
        <v>0</v>
      </c>
      <c r="BR173">
        <f>1.010852*VLOOKUP('Munka - y=xi'!BT65,coco!$A$85:$GG$106,coco!BR$107,0)</f>
        <v>0</v>
      </c>
      <c r="BS173">
        <f>1.010852*VLOOKUP('Munka - y=xi'!BU65,coco!$A$85:$GG$106,coco!BS$107,0)</f>
        <v>0</v>
      </c>
      <c r="BT173">
        <f>1.010852*VLOOKUP('Munka - y=xi'!BV65,coco!$A$85:$GG$106,coco!BT$107,0)</f>
        <v>937.56523000000004</v>
      </c>
      <c r="BU173">
        <f>1.010852*VLOOKUP('Munka - y=xi'!BW65,coco!$A$85:$GG$106,coco!BU$107,0)</f>
        <v>0</v>
      </c>
      <c r="BV173">
        <f>1.010852*VLOOKUP('Munka - y=xi'!BX65,coco!$A$85:$GG$106,coco!BV$107,0)</f>
        <v>0</v>
      </c>
      <c r="BW173">
        <f>1.010852*VLOOKUP('Munka - y=xi'!BY65,coco!$A$85:$GG$106,coco!BW$107,0)</f>
        <v>0</v>
      </c>
      <c r="BX173">
        <f>1.010852*VLOOKUP('Munka - y=xi'!BZ65,coco!$A$85:$GG$106,coco!BX$107,0)</f>
        <v>0</v>
      </c>
      <c r="BY173">
        <f>1.010852*VLOOKUP('Munka - y=xi'!CA65,coco!$A$85:$GG$106,coco!BY$107,0)</f>
        <v>0</v>
      </c>
      <c r="BZ173">
        <f>1.010852*VLOOKUP('Munka - y=xi'!CB65,coco!$A$85:$GG$106,coco!BZ$107,0)</f>
        <v>0</v>
      </c>
      <c r="CA173">
        <f>1.010852*VLOOKUP('Munka - y=xi'!CC65,coco!$A$85:$GG$106,coco!CA$107,0)</f>
        <v>0</v>
      </c>
      <c r="CB173">
        <f>1.010852*VLOOKUP('Munka - y=xi'!CD65,coco!$A$85:$GG$106,coco!CB$107,0)</f>
        <v>0</v>
      </c>
      <c r="CC173">
        <f>1.010852*VLOOKUP('Munka - y=xi'!CE65,coco!$A$85:$GG$106,coco!CC$107,0)</f>
        <v>0</v>
      </c>
      <c r="CD173">
        <f>1.010852*VLOOKUP('Munka - y=xi'!CF65,coco!$A$85:$GG$106,coco!CD$107,0)</f>
        <v>51.048026000000007</v>
      </c>
      <c r="CE173">
        <f>1.010852*VLOOKUP('Munka - y=xi'!CG65,coco!$A$85:$GG$106,coco!CE$107,0)</f>
        <v>0</v>
      </c>
      <c r="CF173">
        <f>1.010852*VLOOKUP('Munka - y=xi'!CH65,coco!$A$85:$GG$106,coco!CF$107,0)</f>
        <v>0</v>
      </c>
      <c r="CG173">
        <f>1.010852*VLOOKUP('Munka - y=xi'!CI65,coco!$A$85:$GG$106,coco!CG$107,0)</f>
        <v>0</v>
      </c>
      <c r="CH173">
        <f>1.010852*VLOOKUP('Munka - y=xi'!CJ65,coco!$A$85:$GG$106,coco!CH$107,0)</f>
        <v>0</v>
      </c>
      <c r="CI173">
        <f>1.010852*VLOOKUP('Munka - y=xi'!CK65,coco!$A$85:$GG$106,coco!CI$107,0)</f>
        <v>0</v>
      </c>
      <c r="CJ173">
        <f>1.010852*VLOOKUP('Munka - y=xi'!CL65,coco!$A$85:$GG$106,coco!CJ$107,0)</f>
        <v>0</v>
      </c>
      <c r="CK173">
        <f>1.010852*VLOOKUP('Munka - y=xi'!CM65,coco!$A$85:$GG$106,coco!CK$107,0)</f>
        <v>0</v>
      </c>
      <c r="CL173">
        <f>1.010852*VLOOKUP('Munka - y=xi'!CN65,coco!$A$85:$GG$106,coco!CL$107,0)</f>
        <v>0</v>
      </c>
      <c r="CM173">
        <f>1.010852*VLOOKUP('Munka - y=xi'!CO65,coco!$A$85:$GG$106,coco!CM$107,0)</f>
        <v>0</v>
      </c>
      <c r="CN173">
        <f>1.010852*VLOOKUP('Munka - y=xi'!CP65,coco!$A$85:$GG$106,coco!CN$107,0)</f>
        <v>0</v>
      </c>
      <c r="CO173">
        <f>1.010852*VLOOKUP('Munka - y=xi'!CQ65,coco!$A$85:$GG$106,coco!CO$107,0)</f>
        <v>0</v>
      </c>
      <c r="CP173">
        <f>1.010852*VLOOKUP('Munka - y=xi'!CR65,coco!$A$85:$GG$106,coco!CP$107,0)</f>
        <v>0</v>
      </c>
      <c r="CQ173">
        <f>1.010852*VLOOKUP('Munka - y=xi'!CS65,coco!$A$85:$GG$106,coco!CQ$107,0)</f>
        <v>0</v>
      </c>
      <c r="CR173">
        <f>1.010852*VLOOKUP('Munka - y=xi'!CT65,coco!$A$85:$GG$106,coco!CR$107,0)</f>
        <v>0</v>
      </c>
      <c r="CS173">
        <f>1.010852*VLOOKUP('Munka - y=xi'!CU65,coco!$A$85:$GG$106,coco!CS$107,0)</f>
        <v>0</v>
      </c>
      <c r="CT173">
        <f>1.010852*VLOOKUP('Munka - y=xi'!CV65,coco!$A$85:$GG$106,coco!CT$107,0)</f>
        <v>0</v>
      </c>
      <c r="CU173">
        <f>1.010852*VLOOKUP('Munka - y=xi'!CW65,coco!$A$85:$GG$106,coco!CU$107,0)</f>
        <v>0</v>
      </c>
      <c r="CV173">
        <f>1.010852*VLOOKUP('Munka - y=xi'!CX65,coco!$A$85:$GG$106,coco!CV$107,0)</f>
        <v>0</v>
      </c>
      <c r="CW173">
        <f>1.010852*VLOOKUP('Munka - y=xi'!CY65,coco!$A$85:$GG$106,coco!CW$107,0)</f>
        <v>0</v>
      </c>
      <c r="CX173">
        <f>1.010852*VLOOKUP('Munka - y=xi'!CZ65,coco!$A$85:$GG$106,coco!CX$107,0)</f>
        <v>0</v>
      </c>
      <c r="CY173">
        <f>1.010852*VLOOKUP('Munka - y=xi'!DA65,coco!$A$85:$GG$106,coco!CY$107,0)</f>
        <v>0</v>
      </c>
      <c r="CZ173">
        <f>1.010852*VLOOKUP('Munka - y=xi'!DB65,coco!$A$85:$GG$106,coco!CZ$107,0)</f>
        <v>0</v>
      </c>
      <c r="DA173">
        <f>1.010852*VLOOKUP('Munka - y=xi'!DC65,coco!$A$85:$GG$106,coco!DA$107,0)</f>
        <v>0</v>
      </c>
      <c r="DB173">
        <f>1.010852*VLOOKUP('Munka - y=xi'!DD65,coco!$A$85:$GG$106,coco!DB$107,0)</f>
        <v>0</v>
      </c>
      <c r="DC173">
        <f>1.010852*VLOOKUP('Munka - y=xi'!DE65,coco!$A$85:$GG$106,coco!DC$107,0)</f>
        <v>280.00600400000002</v>
      </c>
      <c r="DD173">
        <f>1.010852*VLOOKUP('Munka - y=xi'!DF65,coco!$A$85:$GG$106,coco!DD$107,0)</f>
        <v>0</v>
      </c>
      <c r="DE173">
        <f>1.010852*VLOOKUP('Munka - y=xi'!DG65,coco!$A$85:$GG$106,coco!DE$107,0)</f>
        <v>0</v>
      </c>
      <c r="DF173">
        <f>1.010852*VLOOKUP('Munka - y=xi'!DH65,coco!$A$85:$GG$106,coco!DF$107,0)</f>
        <v>0</v>
      </c>
      <c r="DG173">
        <f>1.010852*VLOOKUP('Munka - y=xi'!DI65,coco!$A$85:$GG$106,coco!DG$107,0)</f>
        <v>0</v>
      </c>
      <c r="DH173">
        <f>1.010852*VLOOKUP('Munka - y=xi'!DJ65,coco!$A$85:$GG$106,coco!DH$107,0)</f>
        <v>0</v>
      </c>
      <c r="DI173">
        <f>1.010852*VLOOKUP('Munka - y=xi'!DK65,coco!$A$85:$GG$106,coco!DI$107,0)</f>
        <v>0</v>
      </c>
      <c r="DJ173">
        <f>1.010852*VLOOKUP('Munka - y=xi'!DL65,coco!$A$85:$GG$106,coco!DJ$107,0)</f>
        <v>0</v>
      </c>
      <c r="DK173">
        <f>1.010852*VLOOKUP('Munka - y=xi'!DM65,coco!$A$85:$GG$106,coco!DK$107,0)</f>
        <v>0</v>
      </c>
      <c r="DL173">
        <f>1.010852*VLOOKUP('Munka - y=xi'!DN65,coco!$A$85:$GG$106,coco!DL$107,0)</f>
        <v>0</v>
      </c>
      <c r="DM173">
        <f>1.010852*VLOOKUP('Munka - y=xi'!DO65,coco!$A$85:$GG$106,coco!DM$107,0)</f>
        <v>0</v>
      </c>
      <c r="DN173">
        <f>1.010852*VLOOKUP('Munka - y=xi'!DP65,coco!$A$85:$GG$106,coco!DN$107,0)</f>
        <v>0</v>
      </c>
      <c r="DO173">
        <f>1.010852*VLOOKUP('Munka - y=xi'!DQ65,coco!$A$85:$GG$106,coco!DO$107,0)</f>
        <v>0</v>
      </c>
      <c r="DP173">
        <f>1.010852*VLOOKUP('Munka - y=xi'!DR65,coco!$A$85:$GG$106,coco!DP$107,0)</f>
        <v>0</v>
      </c>
      <c r="DQ173">
        <f>1.010852*VLOOKUP('Munka - y=xi'!DS65,coco!$A$85:$GG$106,coco!DQ$107,0)</f>
        <v>0</v>
      </c>
      <c r="DR173">
        <f>1.010852*VLOOKUP('Munka - y=xi'!DT65,coco!$A$85:$GG$106,coco!DR$107,0)</f>
        <v>0</v>
      </c>
      <c r="DS173">
        <f>1.010852*VLOOKUP('Munka - y=xi'!DU65,coco!$A$85:$GG$106,coco!DS$107,0)</f>
        <v>0</v>
      </c>
      <c r="DT173">
        <f>1.010852*VLOOKUP('Munka - y=xi'!DV65,coco!$A$85:$GG$106,coco!DT$107,0)</f>
        <v>0</v>
      </c>
      <c r="DU173">
        <f>1.010852*VLOOKUP('Munka - y=xi'!DW65,coco!$A$85:$GG$106,coco!DU$107,0)</f>
        <v>0</v>
      </c>
      <c r="DV173">
        <f>1.010852*VLOOKUP('Munka - y=xi'!DX65,coco!$A$85:$GG$106,coco!DV$107,0)</f>
        <v>0</v>
      </c>
      <c r="DW173">
        <f>1.010852*VLOOKUP('Munka - y=xi'!DY65,coco!$A$85:$GG$106,coco!DW$107,0)</f>
        <v>0</v>
      </c>
      <c r="DX173">
        <f>1.010852*VLOOKUP('Munka - y=xi'!DZ65,coco!$A$85:$GG$106,coco!DX$107,0)</f>
        <v>0</v>
      </c>
      <c r="DY173">
        <f>1.010852*VLOOKUP('Munka - y=xi'!EA65,coco!$A$85:$GG$106,coco!DY$107,0)</f>
        <v>0</v>
      </c>
      <c r="DZ173">
        <f>1.010852*VLOOKUP('Munka - y=xi'!EB65,coco!$A$85:$GG$106,coco!DZ$107,0)</f>
        <v>0</v>
      </c>
      <c r="EA173">
        <f>1.010852*VLOOKUP('Munka - y=xi'!EC65,coco!$A$85:$GG$106,coco!EA$107,0)</f>
        <v>0</v>
      </c>
      <c r="EB173">
        <f>1.010852*VLOOKUP('Munka - y=xi'!ED65,coco!$A$85:$GG$106,coco!EB$107,0)</f>
        <v>0</v>
      </c>
      <c r="EC173">
        <f>1.010852*VLOOKUP('Munka - y=xi'!EE65,coco!$A$85:$GG$106,coco!EC$107,0)</f>
        <v>2.5271300000000001</v>
      </c>
      <c r="ED173">
        <f>1.010852*VLOOKUP('Munka - y=xi'!EF65,coco!$A$85:$GG$106,coco!ED$107,0)</f>
        <v>0</v>
      </c>
      <c r="EE173">
        <f>1.010852*VLOOKUP('Munka - y=xi'!EG65,coco!$A$85:$GG$106,coco!EE$107,0)</f>
        <v>70.759640000000005</v>
      </c>
      <c r="EF173">
        <f>1.010852*VLOOKUP('Munka - y=xi'!EH65,coco!$A$85:$GG$106,coco!EF$107,0)</f>
        <v>0</v>
      </c>
      <c r="EG173">
        <f>1.010852*VLOOKUP('Munka - y=xi'!EI65,coco!$A$85:$GG$106,coco!EG$107,0)</f>
        <v>0</v>
      </c>
      <c r="EH173">
        <f>1.010852*VLOOKUP('Munka - y=xi'!EJ65,coco!$A$85:$GG$106,coco!EH$107,0)</f>
        <v>0</v>
      </c>
      <c r="EI173">
        <f>1.010852*VLOOKUP('Munka - y=xi'!EK65,coco!$A$85:$GG$106,coco!EI$107,0)</f>
        <v>0</v>
      </c>
      <c r="EJ173">
        <f>1.010852*VLOOKUP('Munka - y=xi'!EL65,coco!$A$85:$GG$106,coco!EJ$107,0)</f>
        <v>0</v>
      </c>
      <c r="EK173">
        <f>1.010852*VLOOKUP('Munka - y=xi'!EM65,coco!$A$85:$GG$106,coco!EK$107,0)</f>
        <v>3.5379820000000004</v>
      </c>
      <c r="EL173">
        <f>1.010852*VLOOKUP('Munka - y=xi'!EN65,coco!$A$85:$GG$106,coco!EL$107,0)</f>
        <v>0</v>
      </c>
      <c r="EM173">
        <f>1.010852*VLOOKUP('Munka - y=xi'!EO65,coco!$A$85:$GG$106,coco!EM$107,0)</f>
        <v>0</v>
      </c>
      <c r="EN173">
        <f>1.010852*VLOOKUP('Munka - y=xi'!EP65,coco!$A$85:$GG$106,coco!EN$107,0)</f>
        <v>0</v>
      </c>
      <c r="EO173">
        <f>1.010852*VLOOKUP('Munka - y=xi'!EQ65,coco!$A$85:$GG$106,coco!EO$107,0)</f>
        <v>0</v>
      </c>
      <c r="EP173">
        <f>1.010852*VLOOKUP('Munka - y=xi'!ER65,coco!$A$85:$GG$106,coco!EP$107,0)</f>
        <v>0</v>
      </c>
      <c r="EQ173">
        <f>1.010852*VLOOKUP('Munka - y=xi'!ES65,coco!$A$85:$GG$106,coco!EQ$107,0)</f>
        <v>0</v>
      </c>
      <c r="ER173">
        <f>1.010852*VLOOKUP('Munka - y=xi'!ET65,coco!$A$85:$GG$106,coco!ER$107,0)</f>
        <v>0</v>
      </c>
      <c r="ES173">
        <f>1.010852*VLOOKUP('Munka - y=xi'!EU65,coco!$A$85:$GG$106,coco!ES$107,0)</f>
        <v>0</v>
      </c>
      <c r="ET173">
        <f>1.010852*VLOOKUP('Munka - y=xi'!EV65,coco!$A$85:$GG$106,coco!ET$107,0)</f>
        <v>0</v>
      </c>
      <c r="EU173">
        <f>1.010852*VLOOKUP('Munka - y=xi'!EW65,coco!$A$85:$GG$106,coco!EU$107,0)</f>
        <v>0</v>
      </c>
      <c r="EV173">
        <f>1.010852*VLOOKUP('Munka - y=xi'!EX65,coco!$A$85:$GG$106,coco!EV$107,0)</f>
        <v>0</v>
      </c>
      <c r="EW173">
        <f>1.010852*VLOOKUP('Munka - y=xi'!EY65,coco!$A$85:$GG$106,coco!EW$107,0)</f>
        <v>0</v>
      </c>
      <c r="EX173">
        <f>1.010852*VLOOKUP('Munka - y=xi'!EZ65,coco!$A$85:$GG$106,coco!EX$107,0)</f>
        <v>0</v>
      </c>
      <c r="EY173">
        <f>1.010852*VLOOKUP('Munka - y=xi'!FA65,coco!$A$85:$GG$106,coco!EY$107,0)</f>
        <v>0</v>
      </c>
      <c r="EZ173">
        <f>1.010852*VLOOKUP('Munka - y=xi'!FB65,coco!$A$85:$GG$106,coco!EZ$107,0)</f>
        <v>0</v>
      </c>
      <c r="FA173">
        <f>1.010852*VLOOKUP('Munka - y=xi'!FC65,coco!$A$85:$GG$106,coco!FA$107,0)</f>
        <v>33.358116000000003</v>
      </c>
      <c r="FB173">
        <f>1.010852*VLOOKUP('Munka - y=xi'!FD65,coco!$A$85:$GG$106,coco!FB$107,0)</f>
        <v>0</v>
      </c>
      <c r="FC173">
        <f>1.010852*VLOOKUP('Munka - y=xi'!FE65,coco!$A$85:$GG$106,coco!FC$107,0)</f>
        <v>0</v>
      </c>
      <c r="FD173">
        <f>1.010852*VLOOKUP('Munka - y=xi'!FF65,coco!$A$85:$GG$106,coco!FD$107,0)</f>
        <v>0</v>
      </c>
      <c r="FE173">
        <f>1.010852*VLOOKUP('Munka - y=xi'!FG65,coco!$A$85:$GG$106,coco!FE$107,0)</f>
        <v>0</v>
      </c>
      <c r="FF173">
        <f>1.010852*VLOOKUP('Munka - y=xi'!FH65,coco!$A$85:$GG$106,coco!FF$107,0)</f>
        <v>0</v>
      </c>
      <c r="FG173">
        <f>1.010852*VLOOKUP('Munka - y=xi'!FI65,coco!$A$85:$GG$106,coco!FG$107,0)</f>
        <v>0</v>
      </c>
      <c r="FH173">
        <f>1.010852*VLOOKUP('Munka - y=xi'!FJ65,coco!$A$85:$GG$106,coco!FH$107,0)</f>
        <v>0</v>
      </c>
      <c r="FI173">
        <f>1.010852*VLOOKUP('Munka - y=xi'!FK65,coco!$A$85:$GG$106,coco!FI$107,0)</f>
        <v>0</v>
      </c>
      <c r="FJ173">
        <f>1.010852*VLOOKUP('Munka - y=xi'!FL65,coco!$A$85:$GG$106,coco!FJ$107,0)</f>
        <v>0</v>
      </c>
      <c r="FK173">
        <f>1.010852*VLOOKUP('Munka - y=xi'!FM65,coco!$A$85:$GG$106,coco!FK$107,0)</f>
        <v>34.368968000000002</v>
      </c>
      <c r="FL173">
        <f>1.010852*VLOOKUP('Munka - y=xi'!FN65,coco!$A$85:$GG$106,coco!FL$107,0)</f>
        <v>0</v>
      </c>
      <c r="FM173">
        <f>1.010852*VLOOKUP('Munka - y=xi'!FO65,coco!$A$85:$GG$106,coco!FM$107,0)</f>
        <v>0</v>
      </c>
      <c r="FN173">
        <f>1.010852*VLOOKUP('Munka - y=xi'!FP65,coco!$A$85:$GG$106,coco!FN$107,0)</f>
        <v>0</v>
      </c>
      <c r="FO173">
        <f>1.010852*VLOOKUP('Munka - y=xi'!FQ65,coco!$A$85:$GG$106,coco!FO$107,0)</f>
        <v>0</v>
      </c>
      <c r="FP173">
        <f>1.010852*VLOOKUP('Munka - y=xi'!FR65,coco!$A$85:$GG$106,coco!FP$107,0)</f>
        <v>0</v>
      </c>
      <c r="FQ173">
        <f>1.010852*VLOOKUP('Munka - y=xi'!FS65,coco!$A$85:$GG$106,coco!FQ$107,0)</f>
        <v>0</v>
      </c>
      <c r="FR173">
        <f>1.010852*VLOOKUP('Munka - y=xi'!FT65,coco!$A$85:$GG$106,coco!FR$107,0)</f>
        <v>0</v>
      </c>
      <c r="FS173">
        <f>1.010852*VLOOKUP('Munka - y=xi'!FU65,coco!$A$85:$GG$106,coco!FS$107,0)</f>
        <v>0</v>
      </c>
      <c r="FT173">
        <f>1.010852*VLOOKUP('Munka - y=xi'!FV65,coco!$A$85:$GG$106,coco!FT$107,0)</f>
        <v>0</v>
      </c>
      <c r="FU173">
        <f>1.010852*VLOOKUP('Munka - y=xi'!FW65,coco!$A$85:$GG$106,coco!FU$107,0)</f>
        <v>0</v>
      </c>
      <c r="FV173">
        <f>1.010852*VLOOKUP('Munka - y=xi'!FX65,coco!$A$85:$GG$106,coco!FV$107,0)</f>
        <v>0</v>
      </c>
      <c r="FW173">
        <f>1.010852*VLOOKUP('Munka - y=xi'!FY65,coco!$A$85:$GG$106,coco!FW$107,0)</f>
        <v>0</v>
      </c>
      <c r="FX173">
        <f>1.010852*VLOOKUP('Munka - y=xi'!FZ65,coco!$A$85:$GG$106,coco!FX$107,0)</f>
        <v>0</v>
      </c>
      <c r="FY173">
        <f>1.010852*VLOOKUP('Munka - y=xi'!GA65,coco!$A$85:$GG$106,coco!FY$107,0)</f>
        <v>0</v>
      </c>
      <c r="FZ173">
        <f>1.010852*VLOOKUP('Munka - y=xi'!GB65,coco!$A$85:$GG$106,coco!FZ$107,0)</f>
        <v>0</v>
      </c>
      <c r="GA173">
        <f>1.010852*VLOOKUP('Munka - y=xi'!GC65,coco!$A$85:$GG$106,coco!GA$107,0)</f>
        <v>0</v>
      </c>
      <c r="GB173">
        <f>1.010852*VLOOKUP('Munka - y=xi'!GD65,coco!$A$85:$GG$106,coco!GB$107,0)</f>
        <v>0</v>
      </c>
      <c r="GC173">
        <f>1.010852*VLOOKUP('Munka - y=xi'!GE65,coco!$A$85:$GG$106,coco!GC$107,0)</f>
        <v>0</v>
      </c>
      <c r="GD173">
        <f>1.010852*VLOOKUP('Munka - y=xi'!GF65,coco!$A$85:$GG$106,coco!GD$107,0)</f>
        <v>0</v>
      </c>
      <c r="GE173">
        <f>1.010852*VLOOKUP('Munka - y=xi'!GG65,coco!$A$85:$GG$106,coco!GE$107,0)</f>
        <v>0</v>
      </c>
      <c r="GF173">
        <f>1.010852*VLOOKUP('Munka - y=xi'!GH65,coco!$A$85:$GG$106,coco!GF$107,0)</f>
        <v>0</v>
      </c>
      <c r="GG173">
        <f>1.010852*VLOOKUP('Munka - y=xi'!GI65,coco!$A$85:$GG$106,coco!GG$107,0)</f>
        <v>0</v>
      </c>
      <c r="GH173">
        <f t="shared" si="25"/>
        <v>3111.907882</v>
      </c>
      <c r="GI173">
        <f>'Munka - y=xi'!GJ65</f>
        <v>3490</v>
      </c>
      <c r="GJ173">
        <f t="shared" si="26"/>
        <v>378.09211800000003</v>
      </c>
    </row>
    <row r="174" spans="1:192" hidden="1">
      <c r="A174" t="str">
        <f>'Munka - y=xi'!A66</f>
        <v>Legénd 2002</v>
      </c>
      <c r="B174">
        <f>1.010852*VLOOKUP('Munka - y=xi'!D66,coco!$A$85:$GG$106,coco!B$107,0)</f>
        <v>0</v>
      </c>
      <c r="C174">
        <f>1.010852*VLOOKUP('Munka - y=xi'!E66,coco!$A$85:$GG$106,coco!C$107,0)</f>
        <v>0</v>
      </c>
      <c r="D174">
        <f>1.010852*VLOOKUP('Munka - y=xi'!F66,coco!$A$85:$GG$106,coco!D$107,0)</f>
        <v>0</v>
      </c>
      <c r="E174">
        <f>1.010852*VLOOKUP('Munka - y=xi'!G66,coco!$A$85:$GG$106,coco!E$107,0)</f>
        <v>0</v>
      </c>
      <c r="F174">
        <f>1.010852*VLOOKUP('Munka - y=xi'!H66,coco!$A$85:$GG$106,coco!F$107,0)</f>
        <v>0</v>
      </c>
      <c r="G174">
        <f>1.010852*VLOOKUP('Munka - y=xi'!I66,coco!$A$85:$GG$106,coco!G$107,0)</f>
        <v>0</v>
      </c>
      <c r="H174">
        <f>1.010852*VLOOKUP('Munka - y=xi'!J66,coco!$A$85:$GG$106,coco!H$107,0)</f>
        <v>0</v>
      </c>
      <c r="I174">
        <f>1.010852*VLOOKUP('Munka - y=xi'!K66,coco!$A$85:$GG$106,coco!I$107,0)</f>
        <v>0</v>
      </c>
      <c r="J174">
        <f>1.010852*VLOOKUP('Munka - y=xi'!L66,coco!$A$85:$GG$106,coco!J$107,0)</f>
        <v>0</v>
      </c>
      <c r="K174">
        <f>1.010852*VLOOKUP('Munka - y=xi'!M66,coco!$A$85:$GG$106,coco!K$107,0)</f>
        <v>0</v>
      </c>
      <c r="L174">
        <f>1.010852*VLOOKUP('Munka - y=xi'!N66,coco!$A$85:$GG$106,coco!L$107,0)</f>
        <v>0</v>
      </c>
      <c r="M174">
        <f>1.010852*VLOOKUP('Munka - y=xi'!O66,coco!$A$85:$GG$106,coco!M$107,0)</f>
        <v>0</v>
      </c>
      <c r="N174">
        <f>1.010852*VLOOKUP('Munka - y=xi'!P66,coco!$A$85:$GG$106,coco!N$107,0)</f>
        <v>42.961210000000001</v>
      </c>
      <c r="O174">
        <f>1.010852*VLOOKUP('Munka - y=xi'!Q66,coco!$A$85:$GG$106,coco!O$107,0)</f>
        <v>315.89125000000001</v>
      </c>
      <c r="P174">
        <f>1.010852*VLOOKUP('Munka - y=xi'!R66,coco!$A$85:$GG$106,coco!P$107,0)</f>
        <v>0</v>
      </c>
      <c r="Q174">
        <f>1.010852*VLOOKUP('Munka - y=xi'!S66,coco!$A$85:$GG$106,coco!Q$107,0)</f>
        <v>0</v>
      </c>
      <c r="R174">
        <f>1.010852*VLOOKUP('Munka - y=xi'!T66,coco!$A$85:$GG$106,coco!R$107,0)</f>
        <v>0</v>
      </c>
      <c r="S174">
        <f>1.010852*VLOOKUP('Munka - y=xi'!U66,coco!$A$85:$GG$106,coco!S$107,0)</f>
        <v>0</v>
      </c>
      <c r="T174">
        <f>1.010852*VLOOKUP('Munka - y=xi'!V66,coco!$A$85:$GG$106,coco!T$107,0)</f>
        <v>245.63703600000002</v>
      </c>
      <c r="U174">
        <f>1.010852*VLOOKUP('Munka - y=xi'!W66,coco!$A$85:$GG$106,coco!U$107,0)</f>
        <v>0</v>
      </c>
      <c r="V174">
        <f>1.010852*VLOOKUP('Munka - y=xi'!X66,coco!$A$85:$GG$106,coco!V$107,0)</f>
        <v>0</v>
      </c>
      <c r="W174">
        <f>1.010852*VLOOKUP('Munka - y=xi'!Y66,coco!$A$85:$GG$106,coco!W$107,0)</f>
        <v>0</v>
      </c>
      <c r="X174">
        <f>1.010852*VLOOKUP('Munka - y=xi'!Z66,coco!$A$85:$GG$106,coco!X$107,0)</f>
        <v>0</v>
      </c>
      <c r="Y174">
        <f>1.010852*VLOOKUP('Munka - y=xi'!AA66,coco!$A$85:$GG$106,coco!Y$107,0)</f>
        <v>0</v>
      </c>
      <c r="Z174">
        <f>1.010852*VLOOKUP('Munka - y=xi'!AB66,coco!$A$85:$GG$106,coco!Z$107,0)</f>
        <v>0</v>
      </c>
      <c r="AA174">
        <f>1.010852*VLOOKUP('Munka - y=xi'!AC66,coco!$A$85:$GG$106,coco!AA$107,0)</f>
        <v>0</v>
      </c>
      <c r="AB174">
        <f>1.010852*VLOOKUP('Munka - y=xi'!AD66,coco!$A$85:$GG$106,coco!AB$107,0)</f>
        <v>0</v>
      </c>
      <c r="AC174">
        <f>1.010852*VLOOKUP('Munka - y=xi'!AE66,coco!$A$85:$GG$106,coco!AC$107,0)</f>
        <v>0</v>
      </c>
      <c r="AD174">
        <f>1.010852*VLOOKUP('Munka - y=xi'!AF66,coco!$A$85:$GG$106,coco!AD$107,0)</f>
        <v>0</v>
      </c>
      <c r="AE174">
        <f>1.010852*VLOOKUP('Munka - y=xi'!AG66,coco!$A$85:$GG$106,coco!AE$107,0)</f>
        <v>0</v>
      </c>
      <c r="AF174">
        <f>1.010852*VLOOKUP('Munka - y=xi'!AH66,coco!$A$85:$GG$106,coco!AF$107,0)</f>
        <v>0</v>
      </c>
      <c r="AG174">
        <f>1.010852*VLOOKUP('Munka - y=xi'!AI66,coco!$A$85:$GG$106,coco!AG$107,0)</f>
        <v>0</v>
      </c>
      <c r="AH174">
        <f>1.010852*VLOOKUP('Munka - y=xi'!AJ66,coco!$A$85:$GG$106,coco!AH$107,0)</f>
        <v>0</v>
      </c>
      <c r="AI174">
        <f>1.010852*VLOOKUP('Munka - y=xi'!AK66,coco!$A$85:$GG$106,coco!AI$107,0)</f>
        <v>0</v>
      </c>
      <c r="AJ174">
        <f>1.010852*VLOOKUP('Munka - y=xi'!AL66,coco!$A$85:$GG$106,coco!AJ$107,0)</f>
        <v>0</v>
      </c>
      <c r="AK174">
        <f>1.010852*VLOOKUP('Munka - y=xi'!AM66,coco!$A$85:$GG$106,coco!AK$107,0)</f>
        <v>0</v>
      </c>
      <c r="AL174">
        <f>1.010852*VLOOKUP('Munka - y=xi'!AN66,coco!$A$85:$GG$106,coco!AL$107,0)</f>
        <v>0</v>
      </c>
      <c r="AM174">
        <f>1.010852*VLOOKUP('Munka - y=xi'!AO66,coco!$A$85:$GG$106,coco!AM$107,0)</f>
        <v>0</v>
      </c>
      <c r="AN174">
        <f>1.010852*VLOOKUP('Munka - y=xi'!AP66,coco!$A$85:$GG$106,coco!AN$107,0)</f>
        <v>0</v>
      </c>
      <c r="AO174">
        <f>1.010852*VLOOKUP('Munka - y=xi'!AQ66,coco!$A$85:$GG$106,coco!AO$107,0)</f>
        <v>0</v>
      </c>
      <c r="AP174">
        <f>1.010852*VLOOKUP('Munka - y=xi'!AR66,coco!$A$85:$GG$106,coco!AP$107,0)</f>
        <v>0</v>
      </c>
      <c r="AQ174">
        <f>1.010852*VLOOKUP('Munka - y=xi'!AS66,coco!$A$85:$GG$106,coco!AQ$107,0)</f>
        <v>0</v>
      </c>
      <c r="AR174">
        <f>1.010852*VLOOKUP('Munka - y=xi'!AT66,coco!$A$85:$GG$106,coco!AR$107,0)</f>
        <v>0</v>
      </c>
      <c r="AS174">
        <f>1.010852*VLOOKUP('Munka - y=xi'!AU66,coco!$A$85:$GG$106,coco!AS$107,0)</f>
        <v>0</v>
      </c>
      <c r="AT174">
        <f>1.010852*VLOOKUP('Munka - y=xi'!AV66,coco!$A$85:$GG$106,coco!AT$107,0)</f>
        <v>188.018472</v>
      </c>
      <c r="AU174">
        <f>1.010852*VLOOKUP('Munka - y=xi'!AW66,coco!$A$85:$GG$106,coco!AU$107,0)</f>
        <v>0</v>
      </c>
      <c r="AV174">
        <f>1.010852*VLOOKUP('Munka - y=xi'!AX66,coco!$A$85:$GG$106,coco!AV$107,0)</f>
        <v>0</v>
      </c>
      <c r="AW174">
        <f>1.010852*VLOOKUP('Munka - y=xi'!AY66,coco!$A$85:$GG$106,coco!AW$107,0)</f>
        <v>0</v>
      </c>
      <c r="AX174">
        <f>1.010852*VLOOKUP('Munka - y=xi'!AZ66,coco!$A$85:$GG$106,coco!AX$107,0)</f>
        <v>0</v>
      </c>
      <c r="AY174">
        <f>1.010852*VLOOKUP('Munka - y=xi'!BA66,coco!$A$85:$GG$106,coco!AY$107,0)</f>
        <v>0</v>
      </c>
      <c r="AZ174">
        <f>1.010852*VLOOKUP('Munka - y=xi'!BB66,coco!$A$85:$GG$106,coco!AZ$107,0)</f>
        <v>0</v>
      </c>
      <c r="BA174">
        <f>1.010852*VLOOKUP('Munka - y=xi'!BC66,coco!$A$85:$GG$106,coco!BA$107,0)</f>
        <v>0</v>
      </c>
      <c r="BB174">
        <f>1.010852*VLOOKUP('Munka - y=xi'!BD66,coco!$A$85:$GG$106,coco!BB$107,0)</f>
        <v>0</v>
      </c>
      <c r="BC174">
        <f>1.010852*VLOOKUP('Munka - y=xi'!BE66,coco!$A$85:$GG$106,coco!BC$107,0)</f>
        <v>0</v>
      </c>
      <c r="BD174">
        <f>1.010852*VLOOKUP('Munka - y=xi'!BF66,coco!$A$85:$GG$106,coco!BD$107,0)</f>
        <v>0</v>
      </c>
      <c r="BE174">
        <f>1.010852*VLOOKUP('Munka - y=xi'!BG66,coco!$A$85:$GG$106,coco!BE$107,0)</f>
        <v>1114.9697560000002</v>
      </c>
      <c r="BF174">
        <f>1.010852*VLOOKUP('Munka - y=xi'!BH66,coco!$A$85:$GG$106,coco!BF$107,0)</f>
        <v>0</v>
      </c>
      <c r="BG174">
        <f>1.010852*VLOOKUP('Munka - y=xi'!BI66,coco!$A$85:$GG$106,coco!BG$107,0)</f>
        <v>0</v>
      </c>
      <c r="BH174">
        <f>1.010852*VLOOKUP('Munka - y=xi'!BJ66,coco!$A$85:$GG$106,coco!BH$107,0)</f>
        <v>2805.1143000000002</v>
      </c>
      <c r="BI174">
        <f>1.010852*VLOOKUP('Munka - y=xi'!BK66,coco!$A$85:$GG$106,coco!BI$107,0)</f>
        <v>0</v>
      </c>
      <c r="BJ174">
        <f>1.010852*VLOOKUP('Munka - y=xi'!BL66,coco!$A$85:$GG$106,coco!BJ$107,0)</f>
        <v>0</v>
      </c>
      <c r="BK174">
        <f>1.010852*VLOOKUP('Munka - y=xi'!BM66,coco!$A$85:$GG$106,coco!BK$107,0)</f>
        <v>0</v>
      </c>
      <c r="BL174">
        <f>1.010852*VLOOKUP('Munka - y=xi'!BN66,coco!$A$85:$GG$106,coco!BL$107,0)</f>
        <v>0</v>
      </c>
      <c r="BM174">
        <f>1.010852*VLOOKUP('Munka - y=xi'!BO66,coco!$A$85:$GG$106,coco!BM$107,0)</f>
        <v>0</v>
      </c>
      <c r="BN174">
        <f>1.010852*VLOOKUP('Munka - y=xi'!BP66,coco!$A$85:$GG$106,coco!BN$107,0)</f>
        <v>0</v>
      </c>
      <c r="BO174">
        <f>1.010852*VLOOKUP('Munka - y=xi'!BQ66,coco!$A$85:$GG$106,coco!BO$107,0)</f>
        <v>0</v>
      </c>
      <c r="BP174">
        <f>1.010852*VLOOKUP('Munka - y=xi'!BR66,coco!$A$85:$GG$106,coco!BP$107,0)</f>
        <v>0</v>
      </c>
      <c r="BQ174">
        <f>1.010852*VLOOKUP('Munka - y=xi'!BS66,coco!$A$85:$GG$106,coco!BQ$107,0)</f>
        <v>0</v>
      </c>
      <c r="BR174">
        <f>1.010852*VLOOKUP('Munka - y=xi'!BT66,coco!$A$85:$GG$106,coco!BR$107,0)</f>
        <v>0</v>
      </c>
      <c r="BS174">
        <f>1.010852*VLOOKUP('Munka - y=xi'!BU66,coco!$A$85:$GG$106,coco!BS$107,0)</f>
        <v>236.53936800000002</v>
      </c>
      <c r="BT174">
        <f>1.010852*VLOOKUP('Munka - y=xi'!BV66,coco!$A$85:$GG$106,coco!BT$107,0)</f>
        <v>0</v>
      </c>
      <c r="BU174">
        <f>1.010852*VLOOKUP('Munka - y=xi'!BW66,coco!$A$85:$GG$106,coco!BU$107,0)</f>
        <v>0</v>
      </c>
      <c r="BV174">
        <f>1.010852*VLOOKUP('Munka - y=xi'!BX66,coco!$A$85:$GG$106,coco!BV$107,0)</f>
        <v>0</v>
      </c>
      <c r="BW174">
        <f>1.010852*VLOOKUP('Munka - y=xi'!BY66,coco!$A$85:$GG$106,coco!BW$107,0)</f>
        <v>290.11452400000002</v>
      </c>
      <c r="BX174">
        <f>1.010852*VLOOKUP('Munka - y=xi'!BZ66,coco!$A$85:$GG$106,coco!BX$107,0)</f>
        <v>0</v>
      </c>
      <c r="BY174">
        <f>1.010852*VLOOKUP('Munka - y=xi'!CA66,coco!$A$85:$GG$106,coco!BY$107,0)</f>
        <v>0</v>
      </c>
      <c r="BZ174">
        <f>1.010852*VLOOKUP('Munka - y=xi'!CB66,coco!$A$85:$GG$106,coco!BZ$107,0)</f>
        <v>0</v>
      </c>
      <c r="CA174">
        <f>1.010852*VLOOKUP('Munka - y=xi'!CC66,coco!$A$85:$GG$106,coco!CA$107,0)</f>
        <v>0</v>
      </c>
      <c r="CB174">
        <f>1.010852*VLOOKUP('Munka - y=xi'!CD66,coco!$A$85:$GG$106,coco!CB$107,0)</f>
        <v>0</v>
      </c>
      <c r="CC174">
        <f>1.010852*VLOOKUP('Munka - y=xi'!CE66,coco!$A$85:$GG$106,coco!CC$107,0)</f>
        <v>0</v>
      </c>
      <c r="CD174">
        <f>1.010852*VLOOKUP('Munka - y=xi'!CF66,coco!$A$85:$GG$106,coco!CD$107,0)</f>
        <v>0</v>
      </c>
      <c r="CE174">
        <f>1.010852*VLOOKUP('Munka - y=xi'!CG66,coco!$A$85:$GG$106,coco!CE$107,0)</f>
        <v>0</v>
      </c>
      <c r="CF174">
        <f>1.010852*VLOOKUP('Munka - y=xi'!CH66,coco!$A$85:$GG$106,coco!CF$107,0)</f>
        <v>0</v>
      </c>
      <c r="CG174">
        <f>1.010852*VLOOKUP('Munka - y=xi'!CI66,coco!$A$85:$GG$106,coco!CG$107,0)</f>
        <v>0</v>
      </c>
      <c r="CH174">
        <f>1.010852*VLOOKUP('Munka - y=xi'!CJ66,coco!$A$85:$GG$106,coco!CH$107,0)</f>
        <v>0</v>
      </c>
      <c r="CI174">
        <f>1.010852*VLOOKUP('Munka - y=xi'!CK66,coco!$A$85:$GG$106,coco!CI$107,0)</f>
        <v>0</v>
      </c>
      <c r="CJ174">
        <f>1.010852*VLOOKUP('Munka - y=xi'!CL66,coco!$A$85:$GG$106,coco!CJ$107,0)</f>
        <v>0</v>
      </c>
      <c r="CK174">
        <f>1.010852*VLOOKUP('Munka - y=xi'!CM66,coco!$A$85:$GG$106,coco!CK$107,0)</f>
        <v>0</v>
      </c>
      <c r="CL174">
        <f>1.010852*VLOOKUP('Munka - y=xi'!CN66,coco!$A$85:$GG$106,coco!CL$107,0)</f>
        <v>0</v>
      </c>
      <c r="CM174">
        <f>1.010852*VLOOKUP('Munka - y=xi'!CO66,coco!$A$85:$GG$106,coco!CM$107,0)</f>
        <v>0</v>
      </c>
      <c r="CN174">
        <f>1.010852*VLOOKUP('Munka - y=xi'!CP66,coco!$A$85:$GG$106,coco!CN$107,0)</f>
        <v>0</v>
      </c>
      <c r="CO174">
        <f>1.010852*VLOOKUP('Munka - y=xi'!CQ66,coco!$A$85:$GG$106,coco!CO$107,0)</f>
        <v>18.195336000000001</v>
      </c>
      <c r="CP174">
        <f>1.010852*VLOOKUP('Munka - y=xi'!CR66,coco!$A$85:$GG$106,coco!CP$107,0)</f>
        <v>0</v>
      </c>
      <c r="CQ174">
        <f>1.010852*VLOOKUP('Munka - y=xi'!CS66,coco!$A$85:$GG$106,coco!CQ$107,0)</f>
        <v>0</v>
      </c>
      <c r="CR174">
        <f>1.010852*VLOOKUP('Munka - y=xi'!CT66,coco!$A$85:$GG$106,coco!CR$107,0)</f>
        <v>0</v>
      </c>
      <c r="CS174">
        <f>1.010852*VLOOKUP('Munka - y=xi'!CU66,coco!$A$85:$GG$106,coco!CS$107,0)</f>
        <v>0</v>
      </c>
      <c r="CT174">
        <f>1.010852*VLOOKUP('Munka - y=xi'!CV66,coco!$A$85:$GG$106,coco!CT$107,0)</f>
        <v>115.23712800000001</v>
      </c>
      <c r="CU174">
        <f>1.010852*VLOOKUP('Munka - y=xi'!CW66,coco!$A$85:$GG$106,coco!CU$107,0)</f>
        <v>0</v>
      </c>
      <c r="CV174">
        <f>1.010852*VLOOKUP('Munka - y=xi'!CX66,coco!$A$85:$GG$106,coco!CV$107,0)</f>
        <v>0</v>
      </c>
      <c r="CW174">
        <f>1.010852*VLOOKUP('Munka - y=xi'!CY66,coco!$A$85:$GG$106,coco!CW$107,0)</f>
        <v>0</v>
      </c>
      <c r="CX174">
        <f>1.010852*VLOOKUP('Munka - y=xi'!CZ66,coco!$A$85:$GG$106,coco!CX$107,0)</f>
        <v>0</v>
      </c>
      <c r="CY174">
        <f>1.010852*VLOOKUP('Munka - y=xi'!DA66,coco!$A$85:$GG$106,coco!CY$107,0)</f>
        <v>0</v>
      </c>
      <c r="CZ174">
        <f>1.010852*VLOOKUP('Munka - y=xi'!DB66,coco!$A$85:$GG$106,coco!CZ$107,0)</f>
        <v>0</v>
      </c>
      <c r="DA174">
        <f>1.010852*VLOOKUP('Munka - y=xi'!DC66,coco!$A$85:$GG$106,coco!DA$107,0)</f>
        <v>0</v>
      </c>
      <c r="DB174">
        <f>1.010852*VLOOKUP('Munka - y=xi'!DD66,coco!$A$85:$GG$106,coco!DB$107,0)</f>
        <v>479.64927400000005</v>
      </c>
      <c r="DC174">
        <f>1.010852*VLOOKUP('Munka - y=xi'!DE66,coco!$A$85:$GG$106,coco!DC$107,0)</f>
        <v>0</v>
      </c>
      <c r="DD174">
        <f>1.010852*VLOOKUP('Munka - y=xi'!DF66,coco!$A$85:$GG$106,coco!DD$107,0)</f>
        <v>0</v>
      </c>
      <c r="DE174">
        <f>1.010852*VLOOKUP('Munka - y=xi'!DG66,coco!$A$85:$GG$106,coco!DE$107,0)</f>
        <v>0</v>
      </c>
      <c r="DF174">
        <f>1.010852*VLOOKUP('Munka - y=xi'!DH66,coco!$A$85:$GG$106,coco!DF$107,0)</f>
        <v>0</v>
      </c>
      <c r="DG174">
        <f>1.010852*VLOOKUP('Munka - y=xi'!DI66,coco!$A$85:$GG$106,coco!DG$107,0)</f>
        <v>0</v>
      </c>
      <c r="DH174">
        <f>1.010852*VLOOKUP('Munka - y=xi'!DJ66,coco!$A$85:$GG$106,coco!DH$107,0)</f>
        <v>0</v>
      </c>
      <c r="DI174">
        <f>1.010852*VLOOKUP('Munka - y=xi'!DK66,coco!$A$85:$GG$106,coco!DI$107,0)</f>
        <v>0</v>
      </c>
      <c r="DJ174">
        <f>1.010852*VLOOKUP('Munka - y=xi'!DL66,coco!$A$85:$GG$106,coco!DJ$107,0)</f>
        <v>0</v>
      </c>
      <c r="DK174">
        <f>1.010852*VLOOKUP('Munka - y=xi'!DM66,coco!$A$85:$GG$106,coco!DK$107,0)</f>
        <v>0</v>
      </c>
      <c r="DL174">
        <f>1.010852*VLOOKUP('Munka - y=xi'!DN66,coco!$A$85:$GG$106,coco!DL$107,0)</f>
        <v>0</v>
      </c>
      <c r="DM174">
        <f>1.010852*VLOOKUP('Munka - y=xi'!DO66,coco!$A$85:$GG$106,coco!DM$107,0)</f>
        <v>0</v>
      </c>
      <c r="DN174">
        <f>1.010852*VLOOKUP('Munka - y=xi'!DP66,coco!$A$85:$GG$106,coco!DN$107,0)</f>
        <v>0</v>
      </c>
      <c r="DO174">
        <f>1.010852*VLOOKUP('Munka - y=xi'!DQ66,coco!$A$85:$GG$106,coco!DO$107,0)</f>
        <v>0</v>
      </c>
      <c r="DP174">
        <f>1.010852*VLOOKUP('Munka - y=xi'!DR66,coco!$A$85:$GG$106,coco!DP$107,0)</f>
        <v>0</v>
      </c>
      <c r="DQ174">
        <f>1.010852*VLOOKUP('Munka - y=xi'!DS66,coco!$A$85:$GG$106,coco!DQ$107,0)</f>
        <v>0</v>
      </c>
      <c r="DR174">
        <f>1.010852*VLOOKUP('Munka - y=xi'!DT66,coco!$A$85:$GG$106,coco!DR$107,0)</f>
        <v>0</v>
      </c>
      <c r="DS174">
        <f>1.010852*VLOOKUP('Munka - y=xi'!DU66,coco!$A$85:$GG$106,coco!DS$107,0)</f>
        <v>0</v>
      </c>
      <c r="DT174">
        <f>1.010852*VLOOKUP('Munka - y=xi'!DV66,coco!$A$85:$GG$106,coco!DT$107,0)</f>
        <v>0</v>
      </c>
      <c r="DU174">
        <f>1.010852*VLOOKUP('Munka - y=xi'!DW66,coco!$A$85:$GG$106,coco!DU$107,0)</f>
        <v>0</v>
      </c>
      <c r="DV174">
        <f>1.010852*VLOOKUP('Munka - y=xi'!DX66,coco!$A$85:$GG$106,coco!DV$107,0)</f>
        <v>0</v>
      </c>
      <c r="DW174">
        <f>1.010852*VLOOKUP('Munka - y=xi'!DY66,coco!$A$85:$GG$106,coco!DW$107,0)</f>
        <v>0</v>
      </c>
      <c r="DX174">
        <f>1.010852*VLOOKUP('Munka - y=xi'!DZ66,coco!$A$85:$GG$106,coco!DX$107,0)</f>
        <v>0</v>
      </c>
      <c r="DY174">
        <f>1.010852*VLOOKUP('Munka - y=xi'!EA66,coco!$A$85:$GG$106,coco!DY$107,0)</f>
        <v>0</v>
      </c>
      <c r="DZ174">
        <f>1.010852*VLOOKUP('Munka - y=xi'!EB66,coco!$A$85:$GG$106,coco!DZ$107,0)</f>
        <v>0</v>
      </c>
      <c r="EA174">
        <f>1.010852*VLOOKUP('Munka - y=xi'!EC66,coco!$A$85:$GG$106,coco!EA$107,0)</f>
        <v>0</v>
      </c>
      <c r="EB174">
        <f>1.010852*VLOOKUP('Munka - y=xi'!ED66,coco!$A$85:$GG$106,coco!EB$107,0)</f>
        <v>0</v>
      </c>
      <c r="EC174">
        <f>1.010852*VLOOKUP('Munka - y=xi'!EE66,coco!$A$85:$GG$106,coco!EC$107,0)</f>
        <v>0</v>
      </c>
      <c r="ED174">
        <f>1.010852*VLOOKUP('Munka - y=xi'!EF66,coco!$A$85:$GG$106,coco!ED$107,0)</f>
        <v>0</v>
      </c>
      <c r="EE174">
        <f>1.010852*VLOOKUP('Munka - y=xi'!EG66,coco!$A$85:$GG$106,coco!EE$107,0)</f>
        <v>0</v>
      </c>
      <c r="EF174">
        <f>1.010852*VLOOKUP('Munka - y=xi'!EH66,coco!$A$85:$GG$106,coco!EF$107,0)</f>
        <v>0</v>
      </c>
      <c r="EG174">
        <f>1.010852*VLOOKUP('Munka - y=xi'!EI66,coco!$A$85:$GG$106,coco!EG$107,0)</f>
        <v>0</v>
      </c>
      <c r="EH174">
        <f>1.010852*VLOOKUP('Munka - y=xi'!EJ66,coco!$A$85:$GG$106,coco!EH$107,0)</f>
        <v>0</v>
      </c>
      <c r="EI174">
        <f>1.010852*VLOOKUP('Munka - y=xi'!EK66,coco!$A$85:$GG$106,coco!EI$107,0)</f>
        <v>0</v>
      </c>
      <c r="EJ174">
        <f>1.010852*VLOOKUP('Munka - y=xi'!EL66,coco!$A$85:$GG$106,coco!EJ$107,0)</f>
        <v>0</v>
      </c>
      <c r="EK174">
        <f>1.010852*VLOOKUP('Munka - y=xi'!EM66,coco!$A$85:$GG$106,coco!EK$107,0)</f>
        <v>0</v>
      </c>
      <c r="EL174">
        <f>1.010852*VLOOKUP('Munka - y=xi'!EN66,coco!$A$85:$GG$106,coco!EL$107,0)</f>
        <v>0</v>
      </c>
      <c r="EM174">
        <f>1.010852*VLOOKUP('Munka - y=xi'!EO66,coco!$A$85:$GG$106,coco!EM$107,0)</f>
        <v>0</v>
      </c>
      <c r="EN174">
        <f>1.010852*VLOOKUP('Munka - y=xi'!EP66,coco!$A$85:$GG$106,coco!EN$107,0)</f>
        <v>0</v>
      </c>
      <c r="EO174">
        <f>1.010852*VLOOKUP('Munka - y=xi'!EQ66,coco!$A$85:$GG$106,coco!EO$107,0)</f>
        <v>0</v>
      </c>
      <c r="EP174">
        <f>1.010852*VLOOKUP('Munka - y=xi'!ER66,coco!$A$85:$GG$106,coco!EP$107,0)</f>
        <v>0</v>
      </c>
      <c r="EQ174">
        <f>1.010852*VLOOKUP('Munka - y=xi'!ES66,coco!$A$85:$GG$106,coco!EQ$107,0)</f>
        <v>0</v>
      </c>
      <c r="ER174">
        <f>1.010852*VLOOKUP('Munka - y=xi'!ET66,coco!$A$85:$GG$106,coco!ER$107,0)</f>
        <v>0</v>
      </c>
      <c r="ES174">
        <f>1.010852*VLOOKUP('Munka - y=xi'!EU66,coco!$A$85:$GG$106,coco!ES$107,0)</f>
        <v>0</v>
      </c>
      <c r="ET174">
        <f>1.010852*VLOOKUP('Munka - y=xi'!EV66,coco!$A$85:$GG$106,coco!ET$107,0)</f>
        <v>0</v>
      </c>
      <c r="EU174">
        <f>1.010852*VLOOKUP('Munka - y=xi'!EW66,coco!$A$85:$GG$106,coco!EU$107,0)</f>
        <v>0</v>
      </c>
      <c r="EV174">
        <f>1.010852*VLOOKUP('Munka - y=xi'!EX66,coco!$A$85:$GG$106,coco!EV$107,0)</f>
        <v>0</v>
      </c>
      <c r="EW174">
        <f>1.010852*VLOOKUP('Munka - y=xi'!EY66,coco!$A$85:$GG$106,coco!EW$107,0)</f>
        <v>0</v>
      </c>
      <c r="EX174">
        <f>1.010852*VLOOKUP('Munka - y=xi'!EZ66,coco!$A$85:$GG$106,coco!EX$107,0)</f>
        <v>0</v>
      </c>
      <c r="EY174">
        <f>1.010852*VLOOKUP('Munka - y=xi'!FA66,coco!$A$85:$GG$106,coco!EY$107,0)</f>
        <v>0</v>
      </c>
      <c r="EZ174">
        <f>1.010852*VLOOKUP('Munka - y=xi'!FB66,coco!$A$85:$GG$106,coco!EZ$107,0)</f>
        <v>0</v>
      </c>
      <c r="FA174">
        <f>1.010852*VLOOKUP('Munka - y=xi'!FC66,coco!$A$85:$GG$106,coco!FA$107,0)</f>
        <v>0</v>
      </c>
      <c r="FB174">
        <f>1.010852*VLOOKUP('Munka - y=xi'!FD66,coco!$A$85:$GG$106,coco!FB$107,0)</f>
        <v>0</v>
      </c>
      <c r="FC174">
        <f>1.010852*VLOOKUP('Munka - y=xi'!FE66,coco!$A$85:$GG$106,coco!FC$107,0)</f>
        <v>0</v>
      </c>
      <c r="FD174">
        <f>1.010852*VLOOKUP('Munka - y=xi'!FF66,coco!$A$85:$GG$106,coco!FD$107,0)</f>
        <v>0</v>
      </c>
      <c r="FE174">
        <f>1.010852*VLOOKUP('Munka - y=xi'!FG66,coco!$A$85:$GG$106,coco!FE$107,0)</f>
        <v>0</v>
      </c>
      <c r="FF174">
        <f>1.010852*VLOOKUP('Munka - y=xi'!FH66,coco!$A$85:$GG$106,coco!FF$107,0)</f>
        <v>0</v>
      </c>
      <c r="FG174">
        <f>1.010852*VLOOKUP('Munka - y=xi'!FI66,coco!$A$85:$GG$106,coco!FG$107,0)</f>
        <v>0</v>
      </c>
      <c r="FH174">
        <f>1.010852*VLOOKUP('Munka - y=xi'!FJ66,coco!$A$85:$GG$106,coco!FH$107,0)</f>
        <v>0</v>
      </c>
      <c r="FI174">
        <f>1.010852*VLOOKUP('Munka - y=xi'!FK66,coco!$A$85:$GG$106,coco!FI$107,0)</f>
        <v>0</v>
      </c>
      <c r="FJ174">
        <f>1.010852*VLOOKUP('Munka - y=xi'!FL66,coco!$A$85:$GG$106,coco!FJ$107,0)</f>
        <v>0</v>
      </c>
      <c r="FK174">
        <f>1.010852*VLOOKUP('Munka - y=xi'!FM66,coco!$A$85:$GG$106,coco!FK$107,0)</f>
        <v>0</v>
      </c>
      <c r="FL174">
        <f>1.010852*VLOOKUP('Munka - y=xi'!FN66,coco!$A$85:$GG$106,coco!FL$107,0)</f>
        <v>0</v>
      </c>
      <c r="FM174">
        <f>1.010852*VLOOKUP('Munka - y=xi'!FO66,coco!$A$85:$GG$106,coco!FM$107,0)</f>
        <v>0</v>
      </c>
      <c r="FN174">
        <f>1.010852*VLOOKUP('Munka - y=xi'!FP66,coco!$A$85:$GG$106,coco!FN$107,0)</f>
        <v>0</v>
      </c>
      <c r="FO174">
        <f>1.010852*VLOOKUP('Munka - y=xi'!FQ66,coco!$A$85:$GG$106,coco!FO$107,0)</f>
        <v>0</v>
      </c>
      <c r="FP174">
        <f>1.010852*VLOOKUP('Munka - y=xi'!FR66,coco!$A$85:$GG$106,coco!FP$107,0)</f>
        <v>0</v>
      </c>
      <c r="FQ174">
        <f>1.010852*VLOOKUP('Munka - y=xi'!FS66,coco!$A$85:$GG$106,coco!FQ$107,0)</f>
        <v>0</v>
      </c>
      <c r="FR174">
        <f>1.010852*VLOOKUP('Munka - y=xi'!FT66,coco!$A$85:$GG$106,coco!FR$107,0)</f>
        <v>0</v>
      </c>
      <c r="FS174">
        <f>1.010852*VLOOKUP('Munka - y=xi'!FU66,coco!$A$85:$GG$106,coco!FS$107,0)</f>
        <v>0</v>
      </c>
      <c r="FT174">
        <f>1.010852*VLOOKUP('Munka - y=xi'!FV66,coco!$A$85:$GG$106,coco!FT$107,0)</f>
        <v>0</v>
      </c>
      <c r="FU174">
        <f>1.010852*VLOOKUP('Munka - y=xi'!FW66,coco!$A$85:$GG$106,coco!FU$107,0)</f>
        <v>0</v>
      </c>
      <c r="FV174">
        <f>1.010852*VLOOKUP('Munka - y=xi'!FX66,coco!$A$85:$GG$106,coco!FV$107,0)</f>
        <v>0</v>
      </c>
      <c r="FW174">
        <f>1.010852*VLOOKUP('Munka - y=xi'!FY66,coco!$A$85:$GG$106,coco!FW$107,0)</f>
        <v>0</v>
      </c>
      <c r="FX174">
        <f>1.010852*VLOOKUP('Munka - y=xi'!FZ66,coco!$A$85:$GG$106,coco!FX$107,0)</f>
        <v>0</v>
      </c>
      <c r="FY174">
        <f>1.010852*VLOOKUP('Munka - y=xi'!GA66,coco!$A$85:$GG$106,coco!FY$107,0)</f>
        <v>0</v>
      </c>
      <c r="FZ174">
        <f>1.010852*VLOOKUP('Munka - y=xi'!GB66,coco!$A$85:$GG$106,coco!FZ$107,0)</f>
        <v>0</v>
      </c>
      <c r="GA174">
        <f>1.010852*VLOOKUP('Munka - y=xi'!GC66,coco!$A$85:$GG$106,coco!GA$107,0)</f>
        <v>0</v>
      </c>
      <c r="GB174">
        <f>1.010852*VLOOKUP('Munka - y=xi'!GD66,coco!$A$85:$GG$106,coco!GB$107,0)</f>
        <v>0</v>
      </c>
      <c r="GC174">
        <f>1.010852*VLOOKUP('Munka - y=xi'!GE66,coco!$A$85:$GG$106,coco!GC$107,0)</f>
        <v>0</v>
      </c>
      <c r="GD174">
        <f>1.010852*VLOOKUP('Munka - y=xi'!GF66,coco!$A$85:$GG$106,coco!GD$107,0)</f>
        <v>0</v>
      </c>
      <c r="GE174">
        <f>1.010852*VLOOKUP('Munka - y=xi'!GG66,coco!$A$85:$GG$106,coco!GE$107,0)</f>
        <v>0</v>
      </c>
      <c r="GF174">
        <f>1.010852*VLOOKUP('Munka - y=xi'!GH66,coco!$A$85:$GG$106,coco!GF$107,0)</f>
        <v>0</v>
      </c>
      <c r="GG174">
        <f>1.010852*VLOOKUP('Munka - y=xi'!GI66,coco!$A$85:$GG$106,coco!GG$107,0)</f>
        <v>0</v>
      </c>
      <c r="GH174">
        <f t="shared" si="25"/>
        <v>5852.3276539999997</v>
      </c>
      <c r="GI174">
        <f>'Munka - y=xi'!GJ66</f>
        <v>5385</v>
      </c>
      <c r="GJ174">
        <f t="shared" si="26"/>
        <v>-467.32765399999971</v>
      </c>
    </row>
    <row r="175" spans="1:192" hidden="1">
      <c r="A175" t="str">
        <f>'Munka - y=xi'!A67</f>
        <v>Nézsa 2002</v>
      </c>
      <c r="B175">
        <f>1.010852*VLOOKUP('Munka - y=xi'!D67,coco!$A$85:$GG$106,coco!B$107,0)</f>
        <v>133.93789000000001</v>
      </c>
      <c r="C175">
        <f>1.010852*VLOOKUP('Munka - y=xi'!E67,coco!$A$85:$GG$106,coco!C$107,0)</f>
        <v>0</v>
      </c>
      <c r="D175">
        <f>1.010852*VLOOKUP('Munka - y=xi'!F67,coco!$A$85:$GG$106,coco!D$107,0)</f>
        <v>0</v>
      </c>
      <c r="E175">
        <f>1.010852*VLOOKUP('Munka - y=xi'!G67,coco!$A$85:$GG$106,coco!E$107,0)</f>
        <v>0</v>
      </c>
      <c r="F175">
        <f>1.010852*VLOOKUP('Munka - y=xi'!H67,coco!$A$85:$GG$106,coco!F$107,0)</f>
        <v>0</v>
      </c>
      <c r="G175">
        <f>1.010852*VLOOKUP('Munka - y=xi'!I67,coco!$A$85:$GG$106,coco!G$107,0)</f>
        <v>0</v>
      </c>
      <c r="H175">
        <f>1.010852*VLOOKUP('Munka - y=xi'!J67,coco!$A$85:$GG$106,coco!H$107,0)</f>
        <v>287.08196800000002</v>
      </c>
      <c r="I175">
        <f>1.010852*VLOOKUP('Munka - y=xi'!K67,coco!$A$85:$GG$106,coco!I$107,0)</f>
        <v>0</v>
      </c>
      <c r="J175">
        <f>1.010852*VLOOKUP('Munka - y=xi'!L67,coco!$A$85:$GG$106,coco!J$107,0)</f>
        <v>0</v>
      </c>
      <c r="K175">
        <f>1.010852*VLOOKUP('Munka - y=xi'!M67,coco!$A$85:$GG$106,coco!K$107,0)</f>
        <v>0</v>
      </c>
      <c r="L175">
        <f>1.010852*VLOOKUP('Munka - y=xi'!N67,coco!$A$85:$GG$106,coco!L$107,0)</f>
        <v>609.03833000000009</v>
      </c>
      <c r="M175">
        <f>1.010852*VLOOKUP('Munka - y=xi'!O67,coco!$A$85:$GG$106,coco!M$107,0)</f>
        <v>0</v>
      </c>
      <c r="N175">
        <f>1.010852*VLOOKUP('Munka - y=xi'!P67,coco!$A$85:$GG$106,coco!N$107,0)</f>
        <v>42.961210000000001</v>
      </c>
      <c r="O175">
        <f>1.010852*VLOOKUP('Munka - y=xi'!Q67,coco!$A$85:$GG$106,coco!O$107,0)</f>
        <v>315.89125000000001</v>
      </c>
      <c r="P175">
        <f>1.010852*VLOOKUP('Munka - y=xi'!R67,coco!$A$85:$GG$106,coco!P$107,0)</f>
        <v>0</v>
      </c>
      <c r="Q175">
        <f>1.010852*VLOOKUP('Munka - y=xi'!S67,coco!$A$85:$GG$106,coco!Q$107,0)</f>
        <v>0</v>
      </c>
      <c r="R175">
        <f>1.010852*VLOOKUP('Munka - y=xi'!T67,coco!$A$85:$GG$106,coco!R$107,0)</f>
        <v>259.28353800000002</v>
      </c>
      <c r="S175">
        <f>1.010852*VLOOKUP('Munka - y=xi'!U67,coco!$A$85:$GG$106,coco!S$107,0)</f>
        <v>74.297622000000004</v>
      </c>
      <c r="T175">
        <f>1.010852*VLOOKUP('Munka - y=xi'!V67,coco!$A$85:$GG$106,coco!T$107,0)</f>
        <v>21.733318000000001</v>
      </c>
      <c r="U175">
        <f>1.010852*VLOOKUP('Munka - y=xi'!W67,coco!$A$85:$GG$106,coco!U$107,0)</f>
        <v>0</v>
      </c>
      <c r="V175">
        <f>1.010852*VLOOKUP('Munka - y=xi'!X67,coco!$A$85:$GG$106,coco!V$107,0)</f>
        <v>0</v>
      </c>
      <c r="W175">
        <f>1.010852*VLOOKUP('Munka - y=xi'!Y67,coco!$A$85:$GG$106,coco!W$107,0)</f>
        <v>0</v>
      </c>
      <c r="X175">
        <f>1.010852*VLOOKUP('Munka - y=xi'!Z67,coco!$A$85:$GG$106,coco!X$107,0)</f>
        <v>1531.9462060000001</v>
      </c>
      <c r="Y175">
        <f>1.010852*VLOOKUP('Munka - y=xi'!AA67,coco!$A$85:$GG$106,coco!Y$107,0)</f>
        <v>120.29138800000001</v>
      </c>
      <c r="Z175">
        <f>1.010852*VLOOKUP('Munka - y=xi'!AB67,coco!$A$85:$GG$106,coco!Z$107,0)</f>
        <v>0</v>
      </c>
      <c r="AA175">
        <f>1.010852*VLOOKUP('Munka - y=xi'!AC67,coco!$A$85:$GG$106,coco!AA$107,0)</f>
        <v>0</v>
      </c>
      <c r="AB175">
        <f>1.010852*VLOOKUP('Munka - y=xi'!AD67,coco!$A$85:$GG$106,coco!AB$107,0)</f>
        <v>0</v>
      </c>
      <c r="AC175">
        <f>1.010852*VLOOKUP('Munka - y=xi'!AE67,coco!$A$85:$GG$106,coco!AC$107,0)</f>
        <v>0</v>
      </c>
      <c r="AD175">
        <f>1.010852*VLOOKUP('Munka - y=xi'!AF67,coco!$A$85:$GG$106,coco!AD$107,0)</f>
        <v>25.776726000000004</v>
      </c>
      <c r="AE175">
        <f>1.010852*VLOOKUP('Munka - y=xi'!AG67,coco!$A$85:$GG$106,coco!AE$107,0)</f>
        <v>0</v>
      </c>
      <c r="AF175">
        <f>1.010852*VLOOKUP('Munka - y=xi'!AH67,coco!$A$85:$GG$106,coco!AF$107,0)</f>
        <v>0</v>
      </c>
      <c r="AG175">
        <f>1.010852*VLOOKUP('Munka - y=xi'!AI67,coco!$A$85:$GG$106,coco!AG$107,0)</f>
        <v>0</v>
      </c>
      <c r="AH175">
        <f>1.010852*VLOOKUP('Munka - y=xi'!AJ67,coco!$A$85:$GG$106,coco!AH$107,0)</f>
        <v>0</v>
      </c>
      <c r="AI175">
        <f>1.010852*VLOOKUP('Munka - y=xi'!AK67,coco!$A$85:$GG$106,coco!AI$107,0)</f>
        <v>0</v>
      </c>
      <c r="AJ175">
        <f>1.010852*VLOOKUP('Munka - y=xi'!AL67,coco!$A$85:$GG$106,coco!AJ$107,0)</f>
        <v>0</v>
      </c>
      <c r="AK175">
        <f>1.010852*VLOOKUP('Munka - y=xi'!AM67,coco!$A$85:$GG$106,coco!AK$107,0)</f>
        <v>0</v>
      </c>
      <c r="AL175">
        <f>1.010852*VLOOKUP('Munka - y=xi'!AN67,coco!$A$85:$GG$106,coco!AL$107,0)</f>
        <v>0</v>
      </c>
      <c r="AM175">
        <f>1.010852*VLOOKUP('Munka - y=xi'!AO67,coco!$A$85:$GG$106,coco!AM$107,0)</f>
        <v>0</v>
      </c>
      <c r="AN175">
        <f>1.010852*VLOOKUP('Munka - y=xi'!AP67,coco!$A$85:$GG$106,coco!AN$107,0)</f>
        <v>0</v>
      </c>
      <c r="AO175">
        <f>1.010852*VLOOKUP('Munka - y=xi'!AQ67,coco!$A$85:$GG$106,coco!AO$107,0)</f>
        <v>0</v>
      </c>
      <c r="AP175">
        <f>1.010852*VLOOKUP('Munka - y=xi'!AR67,coco!$A$85:$GG$106,coco!AP$107,0)</f>
        <v>0</v>
      </c>
      <c r="AQ175">
        <f>1.010852*VLOOKUP('Munka - y=xi'!AS67,coco!$A$85:$GG$106,coco!AQ$107,0)</f>
        <v>0</v>
      </c>
      <c r="AR175">
        <f>1.010852*VLOOKUP('Munka - y=xi'!AT67,coco!$A$85:$GG$106,coco!AR$107,0)</f>
        <v>0</v>
      </c>
      <c r="AS175">
        <f>1.010852*VLOOKUP('Munka - y=xi'!AU67,coco!$A$85:$GG$106,coco!AS$107,0)</f>
        <v>0</v>
      </c>
      <c r="AT175">
        <f>1.010852*VLOOKUP('Munka - y=xi'!AV67,coco!$A$85:$GG$106,coco!AT$107,0)</f>
        <v>188.018472</v>
      </c>
      <c r="AU175">
        <f>1.010852*VLOOKUP('Munka - y=xi'!AW67,coco!$A$85:$GG$106,coco!AU$107,0)</f>
        <v>146.57354000000001</v>
      </c>
      <c r="AV175">
        <f>1.010852*VLOOKUP('Munka - y=xi'!AX67,coco!$A$85:$GG$106,coco!AV$107,0)</f>
        <v>0</v>
      </c>
      <c r="AW175">
        <f>1.010852*VLOOKUP('Munka - y=xi'!AY67,coco!$A$85:$GG$106,coco!AW$107,0)</f>
        <v>0</v>
      </c>
      <c r="AX175">
        <f>1.010852*VLOOKUP('Munka - y=xi'!AZ67,coco!$A$85:$GG$106,coco!AX$107,0)</f>
        <v>0</v>
      </c>
      <c r="AY175">
        <f>1.010852*VLOOKUP('Munka - y=xi'!BA67,coco!$A$85:$GG$106,coco!AY$107,0)</f>
        <v>0</v>
      </c>
      <c r="AZ175">
        <f>1.010852*VLOOKUP('Munka - y=xi'!BB67,coco!$A$85:$GG$106,coco!AZ$107,0)</f>
        <v>0</v>
      </c>
      <c r="BA175">
        <f>1.010852*VLOOKUP('Munka - y=xi'!BC67,coco!$A$85:$GG$106,coco!BA$107,0)</f>
        <v>0</v>
      </c>
      <c r="BB175">
        <f>1.010852*VLOOKUP('Munka - y=xi'!BD67,coco!$A$85:$GG$106,coco!BB$107,0)</f>
        <v>38.412376000000002</v>
      </c>
      <c r="BC175">
        <f>1.010852*VLOOKUP('Munka - y=xi'!BE67,coco!$A$85:$GG$106,coco!BC$107,0)</f>
        <v>0</v>
      </c>
      <c r="BD175">
        <f>1.010852*VLOOKUP('Munka - y=xi'!BF67,coco!$A$85:$GG$106,coco!BD$107,0)</f>
        <v>0</v>
      </c>
      <c r="BE175">
        <f>1.010852*VLOOKUP('Munka - y=xi'!BG67,coco!$A$85:$GG$106,coco!BE$107,0)</f>
        <v>1114.9697560000002</v>
      </c>
      <c r="BF175">
        <f>1.010852*VLOOKUP('Munka - y=xi'!BH67,coco!$A$85:$GG$106,coco!BF$107,0)</f>
        <v>145.56268800000001</v>
      </c>
      <c r="BG175">
        <f>1.010852*VLOOKUP('Munka - y=xi'!BI67,coco!$A$85:$GG$106,coco!BG$107,0)</f>
        <v>0</v>
      </c>
      <c r="BH175">
        <f>1.010852*VLOOKUP('Munka - y=xi'!BJ67,coco!$A$85:$GG$106,coco!BH$107,0)</f>
        <v>2534.2059640000002</v>
      </c>
      <c r="BI175">
        <f>1.010852*VLOOKUP('Munka - y=xi'!BK67,coco!$A$85:$GG$106,coco!BI$107,0)</f>
        <v>0</v>
      </c>
      <c r="BJ175">
        <f>1.010852*VLOOKUP('Munka - y=xi'!BL67,coco!$A$85:$GG$106,coco!BJ$107,0)</f>
        <v>0</v>
      </c>
      <c r="BK175">
        <f>1.010852*VLOOKUP('Munka - y=xi'!BM67,coco!$A$85:$GG$106,coco!BK$107,0)</f>
        <v>0</v>
      </c>
      <c r="BL175">
        <f>1.010852*VLOOKUP('Munka - y=xi'!BN67,coco!$A$85:$GG$106,coco!BL$107,0)</f>
        <v>0</v>
      </c>
      <c r="BM175">
        <f>1.010852*VLOOKUP('Munka - y=xi'!BO67,coco!$A$85:$GG$106,coco!BM$107,0)</f>
        <v>0</v>
      </c>
      <c r="BN175">
        <f>1.010852*VLOOKUP('Munka - y=xi'!BP67,coco!$A$85:$GG$106,coco!BN$107,0)</f>
        <v>316.39667600000001</v>
      </c>
      <c r="BO175">
        <f>1.010852*VLOOKUP('Munka - y=xi'!BQ67,coco!$A$85:$GG$106,coco!BO$107,0)</f>
        <v>0</v>
      </c>
      <c r="BP175">
        <f>1.010852*VLOOKUP('Munka - y=xi'!BR67,coco!$A$85:$GG$106,coco!BP$107,0)</f>
        <v>0</v>
      </c>
      <c r="BQ175">
        <f>1.010852*VLOOKUP('Munka - y=xi'!BS67,coco!$A$85:$GG$106,coco!BQ$107,0)</f>
        <v>1967.6234180000001</v>
      </c>
      <c r="BR175">
        <f>1.010852*VLOOKUP('Munka - y=xi'!BT67,coco!$A$85:$GG$106,coco!BR$107,0)</f>
        <v>0</v>
      </c>
      <c r="BS175">
        <f>1.010852*VLOOKUP('Munka - y=xi'!BU67,coco!$A$85:$GG$106,coco!BS$107,0)</f>
        <v>236.53936800000002</v>
      </c>
      <c r="BT175">
        <f>1.010852*VLOOKUP('Munka - y=xi'!BV67,coco!$A$85:$GG$106,coco!BT$107,0)</f>
        <v>0</v>
      </c>
      <c r="BU175">
        <f>1.010852*VLOOKUP('Munka - y=xi'!BW67,coco!$A$85:$GG$106,coco!BU$107,0)</f>
        <v>0</v>
      </c>
      <c r="BV175">
        <f>1.010852*VLOOKUP('Munka - y=xi'!BX67,coco!$A$85:$GG$106,coco!BV$107,0)</f>
        <v>0</v>
      </c>
      <c r="BW175">
        <f>1.010852*VLOOKUP('Munka - y=xi'!BY67,coco!$A$85:$GG$106,coco!BW$107,0)</f>
        <v>0</v>
      </c>
      <c r="BX175">
        <f>1.010852*VLOOKUP('Munka - y=xi'!BZ67,coco!$A$85:$GG$106,coco!BX$107,0)</f>
        <v>0</v>
      </c>
      <c r="BY175">
        <f>1.010852*VLOOKUP('Munka - y=xi'!CA67,coco!$A$85:$GG$106,coco!BY$107,0)</f>
        <v>0</v>
      </c>
      <c r="BZ175">
        <f>1.010852*VLOOKUP('Munka - y=xi'!CB67,coco!$A$85:$GG$106,coco!BZ$107,0)</f>
        <v>0</v>
      </c>
      <c r="CA175">
        <f>1.010852*VLOOKUP('Munka - y=xi'!CC67,coco!$A$85:$GG$106,coco!CA$107,0)</f>
        <v>0</v>
      </c>
      <c r="CB175">
        <f>1.010852*VLOOKUP('Munka - y=xi'!CD67,coco!$A$85:$GG$106,coco!CB$107,0)</f>
        <v>0</v>
      </c>
      <c r="CC175">
        <f>1.010852*VLOOKUP('Munka - y=xi'!CE67,coco!$A$85:$GG$106,coco!CC$107,0)</f>
        <v>0</v>
      </c>
      <c r="CD175">
        <f>1.010852*VLOOKUP('Munka - y=xi'!CF67,coco!$A$85:$GG$106,coco!CD$107,0)</f>
        <v>0</v>
      </c>
      <c r="CE175">
        <f>1.010852*VLOOKUP('Munka - y=xi'!CG67,coco!$A$85:$GG$106,coco!CE$107,0)</f>
        <v>0</v>
      </c>
      <c r="CF175">
        <f>1.010852*VLOOKUP('Munka - y=xi'!CH67,coco!$A$85:$GG$106,coco!CF$107,0)</f>
        <v>0</v>
      </c>
      <c r="CG175">
        <f>1.010852*VLOOKUP('Munka - y=xi'!CI67,coco!$A$85:$GG$106,coco!CG$107,0)</f>
        <v>0</v>
      </c>
      <c r="CH175">
        <f>1.010852*VLOOKUP('Munka - y=xi'!CJ67,coco!$A$85:$GG$106,coco!CH$107,0)</f>
        <v>0</v>
      </c>
      <c r="CI175">
        <f>1.010852*VLOOKUP('Munka - y=xi'!CK67,coco!$A$85:$GG$106,coco!CI$107,0)</f>
        <v>0</v>
      </c>
      <c r="CJ175">
        <f>1.010852*VLOOKUP('Munka - y=xi'!CL67,coco!$A$85:$GG$106,coco!CJ$107,0)</f>
        <v>0</v>
      </c>
      <c r="CK175">
        <f>1.010852*VLOOKUP('Munka - y=xi'!CM67,coco!$A$85:$GG$106,coco!CK$107,0)</f>
        <v>0</v>
      </c>
      <c r="CL175">
        <f>1.010852*VLOOKUP('Munka - y=xi'!CN67,coco!$A$85:$GG$106,coco!CL$107,0)</f>
        <v>0</v>
      </c>
      <c r="CM175">
        <f>1.010852*VLOOKUP('Munka - y=xi'!CO67,coco!$A$85:$GG$106,coco!CM$107,0)</f>
        <v>0</v>
      </c>
      <c r="CN175">
        <f>1.010852*VLOOKUP('Munka - y=xi'!CP67,coco!$A$85:$GG$106,coco!CN$107,0)</f>
        <v>0</v>
      </c>
      <c r="CO175">
        <f>1.010852*VLOOKUP('Munka - y=xi'!CQ67,coco!$A$85:$GG$106,coco!CO$107,0)</f>
        <v>0</v>
      </c>
      <c r="CP175">
        <f>1.010852*VLOOKUP('Munka - y=xi'!CR67,coco!$A$85:$GG$106,coco!CP$107,0)</f>
        <v>0</v>
      </c>
      <c r="CQ175">
        <f>1.010852*VLOOKUP('Munka - y=xi'!CS67,coco!$A$85:$GG$106,coco!CQ$107,0)</f>
        <v>0</v>
      </c>
      <c r="CR175">
        <f>1.010852*VLOOKUP('Munka - y=xi'!CT67,coco!$A$85:$GG$106,coco!CR$107,0)</f>
        <v>0</v>
      </c>
      <c r="CS175">
        <f>1.010852*VLOOKUP('Munka - y=xi'!CU67,coco!$A$85:$GG$106,coco!CS$107,0)</f>
        <v>0</v>
      </c>
      <c r="CT175">
        <f>1.010852*VLOOKUP('Munka - y=xi'!CV67,coco!$A$85:$GG$106,coco!CT$107,0)</f>
        <v>0</v>
      </c>
      <c r="CU175">
        <f>1.010852*VLOOKUP('Munka - y=xi'!CW67,coco!$A$85:$GG$106,coco!CU$107,0)</f>
        <v>204.69753000000003</v>
      </c>
      <c r="CV175">
        <f>1.010852*VLOOKUP('Munka - y=xi'!CX67,coco!$A$85:$GG$106,coco!CV$107,0)</f>
        <v>0</v>
      </c>
      <c r="CW175">
        <f>1.010852*VLOOKUP('Munka - y=xi'!CY67,coco!$A$85:$GG$106,coco!CW$107,0)</f>
        <v>0</v>
      </c>
      <c r="CX175">
        <f>1.010852*VLOOKUP('Munka - y=xi'!CZ67,coco!$A$85:$GG$106,coco!CX$107,0)</f>
        <v>0</v>
      </c>
      <c r="CY175">
        <f>1.010852*VLOOKUP('Munka - y=xi'!DA67,coco!$A$85:$GG$106,coco!CY$107,0)</f>
        <v>0</v>
      </c>
      <c r="CZ175">
        <f>1.010852*VLOOKUP('Munka - y=xi'!DB67,coco!$A$85:$GG$106,coco!CZ$107,0)</f>
        <v>0</v>
      </c>
      <c r="DA175">
        <f>1.010852*VLOOKUP('Munka - y=xi'!DC67,coco!$A$85:$GG$106,coco!DA$107,0)</f>
        <v>0</v>
      </c>
      <c r="DB175">
        <f>1.010852*VLOOKUP('Munka - y=xi'!DD67,coco!$A$85:$GG$106,coco!DB$107,0)</f>
        <v>0</v>
      </c>
      <c r="DC175">
        <f>1.010852*VLOOKUP('Munka - y=xi'!DE67,coco!$A$85:$GG$106,coco!DC$107,0)</f>
        <v>0</v>
      </c>
      <c r="DD175">
        <f>1.010852*VLOOKUP('Munka - y=xi'!DF67,coco!$A$85:$GG$106,coco!DD$107,0)</f>
        <v>0</v>
      </c>
      <c r="DE175">
        <f>1.010852*VLOOKUP('Munka - y=xi'!DG67,coco!$A$85:$GG$106,coco!DE$107,0)</f>
        <v>0</v>
      </c>
      <c r="DF175">
        <f>1.010852*VLOOKUP('Munka - y=xi'!DH67,coco!$A$85:$GG$106,coco!DF$107,0)</f>
        <v>0</v>
      </c>
      <c r="DG175">
        <f>1.010852*VLOOKUP('Munka - y=xi'!DI67,coco!$A$85:$GG$106,coco!DG$107,0)</f>
        <v>0</v>
      </c>
      <c r="DH175">
        <f>1.010852*VLOOKUP('Munka - y=xi'!DJ67,coco!$A$85:$GG$106,coco!DH$107,0)</f>
        <v>0</v>
      </c>
      <c r="DI175">
        <f>1.010852*VLOOKUP('Munka - y=xi'!DK67,coco!$A$85:$GG$106,coco!DI$107,0)</f>
        <v>0</v>
      </c>
      <c r="DJ175">
        <f>1.010852*VLOOKUP('Munka - y=xi'!DL67,coco!$A$85:$GG$106,coco!DJ$107,0)</f>
        <v>0</v>
      </c>
      <c r="DK175">
        <f>1.010852*VLOOKUP('Munka - y=xi'!DM67,coco!$A$85:$GG$106,coco!DK$107,0)</f>
        <v>0</v>
      </c>
      <c r="DL175">
        <f>1.010852*VLOOKUP('Munka - y=xi'!DN67,coco!$A$85:$GG$106,coco!DL$107,0)</f>
        <v>0</v>
      </c>
      <c r="DM175">
        <f>1.010852*VLOOKUP('Munka - y=xi'!DO67,coco!$A$85:$GG$106,coco!DM$107,0)</f>
        <v>0</v>
      </c>
      <c r="DN175">
        <f>1.010852*VLOOKUP('Munka - y=xi'!DP67,coco!$A$85:$GG$106,coco!DN$107,0)</f>
        <v>0</v>
      </c>
      <c r="DO175">
        <f>1.010852*VLOOKUP('Munka - y=xi'!DQ67,coco!$A$85:$GG$106,coco!DO$107,0)</f>
        <v>0</v>
      </c>
      <c r="DP175">
        <f>1.010852*VLOOKUP('Munka - y=xi'!DR67,coco!$A$85:$GG$106,coco!DP$107,0)</f>
        <v>0</v>
      </c>
      <c r="DQ175">
        <f>1.010852*VLOOKUP('Munka - y=xi'!DS67,coco!$A$85:$GG$106,coco!DQ$107,0)</f>
        <v>0</v>
      </c>
      <c r="DR175">
        <f>1.010852*VLOOKUP('Munka - y=xi'!DT67,coco!$A$85:$GG$106,coco!DR$107,0)</f>
        <v>0</v>
      </c>
      <c r="DS175">
        <f>1.010852*VLOOKUP('Munka - y=xi'!DU67,coco!$A$85:$GG$106,coco!DS$107,0)</f>
        <v>0</v>
      </c>
      <c r="DT175">
        <f>1.010852*VLOOKUP('Munka - y=xi'!DV67,coco!$A$85:$GG$106,coco!DT$107,0)</f>
        <v>0</v>
      </c>
      <c r="DU175">
        <f>1.010852*VLOOKUP('Munka - y=xi'!DW67,coco!$A$85:$GG$106,coco!DU$107,0)</f>
        <v>0</v>
      </c>
      <c r="DV175">
        <f>1.010852*VLOOKUP('Munka - y=xi'!DX67,coco!$A$85:$GG$106,coco!DV$107,0)</f>
        <v>0</v>
      </c>
      <c r="DW175">
        <f>1.010852*VLOOKUP('Munka - y=xi'!DY67,coco!$A$85:$GG$106,coco!DW$107,0)</f>
        <v>0</v>
      </c>
      <c r="DX175">
        <f>1.010852*VLOOKUP('Munka - y=xi'!DZ67,coco!$A$85:$GG$106,coco!DX$107,0)</f>
        <v>0</v>
      </c>
      <c r="DY175">
        <f>1.010852*VLOOKUP('Munka - y=xi'!EA67,coco!$A$85:$GG$106,coco!DY$107,0)</f>
        <v>0</v>
      </c>
      <c r="DZ175">
        <f>1.010852*VLOOKUP('Munka - y=xi'!EB67,coco!$A$85:$GG$106,coco!DZ$107,0)</f>
        <v>0</v>
      </c>
      <c r="EA175">
        <f>1.010852*VLOOKUP('Munka - y=xi'!EC67,coco!$A$85:$GG$106,coco!EA$107,0)</f>
        <v>0</v>
      </c>
      <c r="EB175">
        <f>1.010852*VLOOKUP('Munka - y=xi'!ED67,coco!$A$85:$GG$106,coco!EB$107,0)</f>
        <v>0</v>
      </c>
      <c r="EC175">
        <f>1.010852*VLOOKUP('Munka - y=xi'!EE67,coco!$A$85:$GG$106,coco!EC$107,0)</f>
        <v>0</v>
      </c>
      <c r="ED175">
        <f>1.010852*VLOOKUP('Munka - y=xi'!EF67,coco!$A$85:$GG$106,coco!ED$107,0)</f>
        <v>0</v>
      </c>
      <c r="EE175">
        <f>1.010852*VLOOKUP('Munka - y=xi'!EG67,coco!$A$85:$GG$106,coco!EE$107,0)</f>
        <v>70.759640000000005</v>
      </c>
      <c r="EF175">
        <f>1.010852*VLOOKUP('Munka - y=xi'!EH67,coco!$A$85:$GG$106,coco!EF$107,0)</f>
        <v>0</v>
      </c>
      <c r="EG175">
        <f>1.010852*VLOOKUP('Munka - y=xi'!EI67,coco!$A$85:$GG$106,coco!EG$107,0)</f>
        <v>0</v>
      </c>
      <c r="EH175">
        <f>1.010852*VLOOKUP('Munka - y=xi'!EJ67,coco!$A$85:$GG$106,coco!EH$107,0)</f>
        <v>0</v>
      </c>
      <c r="EI175">
        <f>1.010852*VLOOKUP('Munka - y=xi'!EK67,coco!$A$85:$GG$106,coco!EI$107,0)</f>
        <v>0</v>
      </c>
      <c r="EJ175">
        <f>1.010852*VLOOKUP('Munka - y=xi'!EL67,coco!$A$85:$GG$106,coco!EJ$107,0)</f>
        <v>0</v>
      </c>
      <c r="EK175">
        <f>1.010852*VLOOKUP('Munka - y=xi'!EM67,coco!$A$85:$GG$106,coco!EK$107,0)</f>
        <v>0</v>
      </c>
      <c r="EL175">
        <f>1.010852*VLOOKUP('Munka - y=xi'!EN67,coco!$A$85:$GG$106,coco!EL$107,0)</f>
        <v>0</v>
      </c>
      <c r="EM175">
        <f>1.010852*VLOOKUP('Munka - y=xi'!EO67,coco!$A$85:$GG$106,coco!EM$107,0)</f>
        <v>0</v>
      </c>
      <c r="EN175">
        <f>1.010852*VLOOKUP('Munka - y=xi'!EP67,coco!$A$85:$GG$106,coco!EN$107,0)</f>
        <v>0</v>
      </c>
      <c r="EO175">
        <f>1.010852*VLOOKUP('Munka - y=xi'!EQ67,coco!$A$85:$GG$106,coco!EO$107,0)</f>
        <v>0</v>
      </c>
      <c r="EP175">
        <f>1.010852*VLOOKUP('Munka - y=xi'!ER67,coco!$A$85:$GG$106,coco!EP$107,0)</f>
        <v>0</v>
      </c>
      <c r="EQ175">
        <f>1.010852*VLOOKUP('Munka - y=xi'!ES67,coco!$A$85:$GG$106,coco!EQ$107,0)</f>
        <v>0</v>
      </c>
      <c r="ER175">
        <f>1.010852*VLOOKUP('Munka - y=xi'!ET67,coco!$A$85:$GG$106,coco!ER$107,0)</f>
        <v>0</v>
      </c>
      <c r="ES175">
        <f>1.010852*VLOOKUP('Munka - y=xi'!EU67,coco!$A$85:$GG$106,coco!ES$107,0)</f>
        <v>0</v>
      </c>
      <c r="ET175">
        <f>1.010852*VLOOKUP('Munka - y=xi'!EV67,coco!$A$85:$GG$106,coco!ET$107,0)</f>
        <v>0</v>
      </c>
      <c r="EU175">
        <f>1.010852*VLOOKUP('Munka - y=xi'!EW67,coco!$A$85:$GG$106,coco!EU$107,0)</f>
        <v>0</v>
      </c>
      <c r="EV175">
        <f>1.010852*VLOOKUP('Munka - y=xi'!EX67,coco!$A$85:$GG$106,coco!EV$107,0)</f>
        <v>0</v>
      </c>
      <c r="EW175">
        <f>1.010852*VLOOKUP('Munka - y=xi'!EY67,coco!$A$85:$GG$106,coco!EW$107,0)</f>
        <v>0</v>
      </c>
      <c r="EX175">
        <f>1.010852*VLOOKUP('Munka - y=xi'!EZ67,coco!$A$85:$GG$106,coco!EX$107,0)</f>
        <v>0</v>
      </c>
      <c r="EY175">
        <f>1.010852*VLOOKUP('Munka - y=xi'!FA67,coco!$A$85:$GG$106,coco!EY$107,0)</f>
        <v>0</v>
      </c>
      <c r="EZ175">
        <f>1.010852*VLOOKUP('Munka - y=xi'!FB67,coco!$A$85:$GG$106,coco!EZ$107,0)</f>
        <v>0</v>
      </c>
      <c r="FA175">
        <f>1.010852*VLOOKUP('Munka - y=xi'!FC67,coco!$A$85:$GG$106,coco!FA$107,0)</f>
        <v>33.358116000000003</v>
      </c>
      <c r="FB175">
        <f>1.010852*VLOOKUP('Munka - y=xi'!FD67,coco!$A$85:$GG$106,coco!FB$107,0)</f>
        <v>0</v>
      </c>
      <c r="FC175">
        <f>1.010852*VLOOKUP('Munka - y=xi'!FE67,coco!$A$85:$GG$106,coco!FC$107,0)</f>
        <v>0</v>
      </c>
      <c r="FD175">
        <f>1.010852*VLOOKUP('Munka - y=xi'!FF67,coco!$A$85:$GG$106,coco!FD$107,0)</f>
        <v>0</v>
      </c>
      <c r="FE175">
        <f>1.010852*VLOOKUP('Munka - y=xi'!FG67,coco!$A$85:$GG$106,coco!FE$107,0)</f>
        <v>0</v>
      </c>
      <c r="FF175">
        <f>1.010852*VLOOKUP('Munka - y=xi'!FH67,coco!$A$85:$GG$106,coco!FF$107,0)</f>
        <v>0</v>
      </c>
      <c r="FG175">
        <f>1.010852*VLOOKUP('Munka - y=xi'!FI67,coco!$A$85:$GG$106,coco!FG$107,0)</f>
        <v>0</v>
      </c>
      <c r="FH175">
        <f>1.010852*VLOOKUP('Munka - y=xi'!FJ67,coco!$A$85:$GG$106,coco!FH$107,0)</f>
        <v>0</v>
      </c>
      <c r="FI175">
        <f>1.010852*VLOOKUP('Munka - y=xi'!FK67,coco!$A$85:$GG$106,coco!FI$107,0)</f>
        <v>0</v>
      </c>
      <c r="FJ175">
        <f>1.010852*VLOOKUP('Munka - y=xi'!FL67,coco!$A$85:$GG$106,coco!FJ$107,0)</f>
        <v>0</v>
      </c>
      <c r="FK175">
        <f>1.010852*VLOOKUP('Munka - y=xi'!FM67,coco!$A$85:$GG$106,coco!FK$107,0)</f>
        <v>0</v>
      </c>
      <c r="FL175">
        <f>1.010852*VLOOKUP('Munka - y=xi'!FN67,coco!$A$85:$GG$106,coco!FL$107,0)</f>
        <v>0</v>
      </c>
      <c r="FM175">
        <f>1.010852*VLOOKUP('Munka - y=xi'!FO67,coco!$A$85:$GG$106,coco!FM$107,0)</f>
        <v>0</v>
      </c>
      <c r="FN175">
        <f>1.010852*VLOOKUP('Munka - y=xi'!FP67,coco!$A$85:$GG$106,coco!FN$107,0)</f>
        <v>0</v>
      </c>
      <c r="FO175">
        <f>1.010852*VLOOKUP('Munka - y=xi'!FQ67,coco!$A$85:$GG$106,coco!FO$107,0)</f>
        <v>0</v>
      </c>
      <c r="FP175">
        <f>1.010852*VLOOKUP('Munka - y=xi'!FR67,coco!$A$85:$GG$106,coco!FP$107,0)</f>
        <v>0</v>
      </c>
      <c r="FQ175">
        <f>1.010852*VLOOKUP('Munka - y=xi'!FS67,coco!$A$85:$GG$106,coco!FQ$107,0)</f>
        <v>0</v>
      </c>
      <c r="FR175">
        <f>1.010852*VLOOKUP('Munka - y=xi'!FT67,coco!$A$85:$GG$106,coco!FR$107,0)</f>
        <v>0</v>
      </c>
      <c r="FS175">
        <f>1.010852*VLOOKUP('Munka - y=xi'!FU67,coco!$A$85:$GG$106,coco!FS$107,0)</f>
        <v>0</v>
      </c>
      <c r="FT175">
        <f>1.010852*VLOOKUP('Munka - y=xi'!FV67,coco!$A$85:$GG$106,coco!FT$107,0)</f>
        <v>0</v>
      </c>
      <c r="FU175">
        <f>1.010852*VLOOKUP('Munka - y=xi'!FW67,coco!$A$85:$GG$106,coco!FU$107,0)</f>
        <v>0</v>
      </c>
      <c r="FV175">
        <f>1.010852*VLOOKUP('Munka - y=xi'!FX67,coco!$A$85:$GG$106,coco!FV$107,0)</f>
        <v>0</v>
      </c>
      <c r="FW175">
        <f>1.010852*VLOOKUP('Munka - y=xi'!FY67,coco!$A$85:$GG$106,coco!FW$107,0)</f>
        <v>0</v>
      </c>
      <c r="FX175">
        <f>1.010852*VLOOKUP('Munka - y=xi'!FZ67,coco!$A$85:$GG$106,coco!FX$107,0)</f>
        <v>0</v>
      </c>
      <c r="FY175">
        <f>1.010852*VLOOKUP('Munka - y=xi'!GA67,coco!$A$85:$GG$106,coco!FY$107,0)</f>
        <v>0</v>
      </c>
      <c r="FZ175">
        <f>1.010852*VLOOKUP('Munka - y=xi'!GB67,coco!$A$85:$GG$106,coco!FZ$107,0)</f>
        <v>0</v>
      </c>
      <c r="GA175">
        <f>1.010852*VLOOKUP('Munka - y=xi'!GC67,coco!$A$85:$GG$106,coco!GA$107,0)</f>
        <v>0</v>
      </c>
      <c r="GB175">
        <f>1.010852*VLOOKUP('Munka - y=xi'!GD67,coco!$A$85:$GG$106,coco!GB$107,0)</f>
        <v>0</v>
      </c>
      <c r="GC175">
        <f>1.010852*VLOOKUP('Munka - y=xi'!GE67,coco!$A$85:$GG$106,coco!GC$107,0)</f>
        <v>0</v>
      </c>
      <c r="GD175">
        <f>1.010852*VLOOKUP('Munka - y=xi'!GF67,coco!$A$85:$GG$106,coco!GD$107,0)</f>
        <v>0</v>
      </c>
      <c r="GE175">
        <f>1.010852*VLOOKUP('Munka - y=xi'!GG67,coco!$A$85:$GG$106,coco!GE$107,0)</f>
        <v>0</v>
      </c>
      <c r="GF175">
        <f>1.010852*VLOOKUP('Munka - y=xi'!GH67,coco!$A$85:$GG$106,coco!GF$107,0)</f>
        <v>0</v>
      </c>
      <c r="GG175">
        <f>1.010852*VLOOKUP('Munka - y=xi'!GI67,coco!$A$85:$GG$106,coco!GG$107,0)</f>
        <v>0</v>
      </c>
      <c r="GH175">
        <f t="shared" ref="GH175:GH238" si="27">SUM(B175:GG175)</f>
        <v>10419.35699</v>
      </c>
      <c r="GI175">
        <f>'Munka - y=xi'!GJ67</f>
        <v>9548</v>
      </c>
      <c r="GJ175">
        <f t="shared" ref="GJ175:GJ238" si="28">GI175-GH175</f>
        <v>-871.35699000000022</v>
      </c>
    </row>
    <row r="176" spans="1:192" hidden="1">
      <c r="A176" t="str">
        <f>'Munka - y=xi'!A68</f>
        <v>Nógrád 2002</v>
      </c>
      <c r="B176">
        <f>1.010852*VLOOKUP('Munka - y=xi'!D68,coco!$A$85:$GG$106,coco!B$107,0)</f>
        <v>0</v>
      </c>
      <c r="C176">
        <f>1.010852*VLOOKUP('Munka - y=xi'!E68,coco!$A$85:$GG$106,coco!C$107,0)</f>
        <v>0</v>
      </c>
      <c r="D176">
        <f>1.010852*VLOOKUP('Munka - y=xi'!F68,coco!$A$85:$GG$106,coco!D$107,0)</f>
        <v>0</v>
      </c>
      <c r="E176">
        <f>1.010852*VLOOKUP('Munka - y=xi'!G68,coco!$A$85:$GG$106,coco!E$107,0)</f>
        <v>0</v>
      </c>
      <c r="F176">
        <f>1.010852*VLOOKUP('Munka - y=xi'!H68,coco!$A$85:$GG$106,coco!F$107,0)</f>
        <v>0</v>
      </c>
      <c r="G176">
        <f>1.010852*VLOOKUP('Munka - y=xi'!I68,coco!$A$85:$GG$106,coco!G$107,0)</f>
        <v>0</v>
      </c>
      <c r="H176">
        <f>1.010852*VLOOKUP('Munka - y=xi'!J68,coco!$A$85:$GG$106,coco!H$107,0)</f>
        <v>0</v>
      </c>
      <c r="I176">
        <f>1.010852*VLOOKUP('Munka - y=xi'!K68,coco!$A$85:$GG$106,coco!I$107,0)</f>
        <v>0</v>
      </c>
      <c r="J176">
        <f>1.010852*VLOOKUP('Munka - y=xi'!L68,coco!$A$85:$GG$106,coco!J$107,0)</f>
        <v>0</v>
      </c>
      <c r="K176">
        <f>1.010852*VLOOKUP('Munka - y=xi'!M68,coco!$A$85:$GG$106,coco!K$107,0)</f>
        <v>0</v>
      </c>
      <c r="L176">
        <f>1.010852*VLOOKUP('Munka - y=xi'!N68,coco!$A$85:$GG$106,coco!L$107,0)</f>
        <v>26.787578000000003</v>
      </c>
      <c r="M176">
        <f>1.010852*VLOOKUP('Munka - y=xi'!O68,coco!$A$85:$GG$106,coco!M$107,0)</f>
        <v>0</v>
      </c>
      <c r="N176">
        <f>1.010852*VLOOKUP('Munka - y=xi'!P68,coco!$A$85:$GG$106,coco!N$107,0)</f>
        <v>42.961210000000001</v>
      </c>
      <c r="O176">
        <f>1.010852*VLOOKUP('Munka - y=xi'!Q68,coco!$A$85:$GG$106,coco!O$107,0)</f>
        <v>315.89125000000001</v>
      </c>
      <c r="P176">
        <f>1.010852*VLOOKUP('Munka - y=xi'!R68,coco!$A$85:$GG$106,coco!P$107,0)</f>
        <v>0</v>
      </c>
      <c r="Q176">
        <f>1.010852*VLOOKUP('Munka - y=xi'!S68,coco!$A$85:$GG$106,coco!Q$107,0)</f>
        <v>0</v>
      </c>
      <c r="R176">
        <f>1.010852*VLOOKUP('Munka - y=xi'!T68,coco!$A$85:$GG$106,coco!R$107,0)</f>
        <v>0</v>
      </c>
      <c r="S176">
        <f>1.010852*VLOOKUP('Munka - y=xi'!U68,coco!$A$85:$GG$106,coco!S$107,0)</f>
        <v>10.613946</v>
      </c>
      <c r="T176">
        <f>1.010852*VLOOKUP('Munka - y=xi'!V68,coco!$A$85:$GG$106,coco!T$107,0)</f>
        <v>21.733318000000001</v>
      </c>
      <c r="U176">
        <f>1.010852*VLOOKUP('Munka - y=xi'!W68,coco!$A$85:$GG$106,coco!U$107,0)</f>
        <v>0</v>
      </c>
      <c r="V176">
        <f>1.010852*VLOOKUP('Munka - y=xi'!X68,coco!$A$85:$GG$106,coco!V$107,0)</f>
        <v>0</v>
      </c>
      <c r="W176">
        <f>1.010852*VLOOKUP('Munka - y=xi'!Y68,coco!$A$85:$GG$106,coco!W$107,0)</f>
        <v>0</v>
      </c>
      <c r="X176">
        <f>1.010852*VLOOKUP('Munka - y=xi'!Z68,coco!$A$85:$GG$106,coco!X$107,0)</f>
        <v>23.249596</v>
      </c>
      <c r="Y176">
        <f>1.010852*VLOOKUP('Munka - y=xi'!AA68,coco!$A$85:$GG$106,coco!Y$107,0)</f>
        <v>89.965828000000002</v>
      </c>
      <c r="Z176">
        <f>1.010852*VLOOKUP('Munka - y=xi'!AB68,coco!$A$85:$GG$106,coco!Z$107,0)</f>
        <v>0</v>
      </c>
      <c r="AA176">
        <f>1.010852*VLOOKUP('Munka - y=xi'!AC68,coco!$A$85:$GG$106,coco!AA$107,0)</f>
        <v>0</v>
      </c>
      <c r="AB176">
        <f>1.010852*VLOOKUP('Munka - y=xi'!AD68,coco!$A$85:$GG$106,coco!AB$107,0)</f>
        <v>0</v>
      </c>
      <c r="AC176">
        <f>1.010852*VLOOKUP('Munka - y=xi'!AE68,coco!$A$85:$GG$106,coco!AC$107,0)</f>
        <v>0</v>
      </c>
      <c r="AD176">
        <f>1.010852*VLOOKUP('Munka - y=xi'!AF68,coco!$A$85:$GG$106,coco!AD$107,0)</f>
        <v>0</v>
      </c>
      <c r="AE176">
        <f>1.010852*VLOOKUP('Munka - y=xi'!AG68,coco!$A$85:$GG$106,coco!AE$107,0)</f>
        <v>0</v>
      </c>
      <c r="AF176">
        <f>1.010852*VLOOKUP('Munka - y=xi'!AH68,coco!$A$85:$GG$106,coco!AF$107,0)</f>
        <v>0</v>
      </c>
      <c r="AG176">
        <f>1.010852*VLOOKUP('Munka - y=xi'!AI68,coco!$A$85:$GG$106,coco!AG$107,0)</f>
        <v>0</v>
      </c>
      <c r="AH176">
        <f>1.010852*VLOOKUP('Munka - y=xi'!AJ68,coco!$A$85:$GG$106,coco!AH$107,0)</f>
        <v>0</v>
      </c>
      <c r="AI176">
        <f>1.010852*VLOOKUP('Munka - y=xi'!AK68,coco!$A$85:$GG$106,coco!AI$107,0)</f>
        <v>0</v>
      </c>
      <c r="AJ176">
        <f>1.010852*VLOOKUP('Munka - y=xi'!AL68,coco!$A$85:$GG$106,coco!AJ$107,0)</f>
        <v>0</v>
      </c>
      <c r="AK176">
        <f>1.010852*VLOOKUP('Munka - y=xi'!AM68,coco!$A$85:$GG$106,coco!AK$107,0)</f>
        <v>0</v>
      </c>
      <c r="AL176">
        <f>1.010852*VLOOKUP('Munka - y=xi'!AN68,coco!$A$85:$GG$106,coco!AL$107,0)</f>
        <v>0</v>
      </c>
      <c r="AM176">
        <f>1.010852*VLOOKUP('Munka - y=xi'!AO68,coco!$A$85:$GG$106,coco!AM$107,0)</f>
        <v>0</v>
      </c>
      <c r="AN176">
        <f>1.010852*VLOOKUP('Munka - y=xi'!AP68,coco!$A$85:$GG$106,coco!AN$107,0)</f>
        <v>0</v>
      </c>
      <c r="AO176">
        <f>1.010852*VLOOKUP('Munka - y=xi'!AQ68,coco!$A$85:$GG$106,coco!AO$107,0)</f>
        <v>0</v>
      </c>
      <c r="AP176">
        <f>1.010852*VLOOKUP('Munka - y=xi'!AR68,coco!$A$85:$GG$106,coco!AP$107,0)</f>
        <v>0</v>
      </c>
      <c r="AQ176">
        <f>1.010852*VLOOKUP('Munka - y=xi'!AS68,coco!$A$85:$GG$106,coco!AQ$107,0)</f>
        <v>0</v>
      </c>
      <c r="AR176">
        <f>1.010852*VLOOKUP('Munka - y=xi'!AT68,coco!$A$85:$GG$106,coco!AR$107,0)</f>
        <v>0</v>
      </c>
      <c r="AS176">
        <f>1.010852*VLOOKUP('Munka - y=xi'!AU68,coco!$A$85:$GG$106,coco!AS$107,0)</f>
        <v>0</v>
      </c>
      <c r="AT176">
        <f>1.010852*VLOOKUP('Munka - y=xi'!AV68,coco!$A$85:$GG$106,coco!AT$107,0)</f>
        <v>0</v>
      </c>
      <c r="AU176">
        <f>1.010852*VLOOKUP('Munka - y=xi'!AW68,coco!$A$85:$GG$106,coco!AU$107,0)</f>
        <v>146.57354000000001</v>
      </c>
      <c r="AV176">
        <f>1.010852*VLOOKUP('Munka - y=xi'!AX68,coco!$A$85:$GG$106,coco!AV$107,0)</f>
        <v>133.93789000000001</v>
      </c>
      <c r="AW176">
        <f>1.010852*VLOOKUP('Munka - y=xi'!AY68,coco!$A$85:$GG$106,coco!AW$107,0)</f>
        <v>0</v>
      </c>
      <c r="AX176">
        <f>1.010852*VLOOKUP('Munka - y=xi'!AZ68,coco!$A$85:$GG$106,coco!AX$107,0)</f>
        <v>0</v>
      </c>
      <c r="AY176">
        <f>1.010852*VLOOKUP('Munka - y=xi'!BA68,coco!$A$85:$GG$106,coco!AY$107,0)</f>
        <v>0</v>
      </c>
      <c r="AZ176">
        <f>1.010852*VLOOKUP('Munka - y=xi'!BB68,coco!$A$85:$GG$106,coco!AZ$107,0)</f>
        <v>0</v>
      </c>
      <c r="BA176">
        <f>1.010852*VLOOKUP('Munka - y=xi'!BC68,coco!$A$85:$GG$106,coco!BA$107,0)</f>
        <v>0</v>
      </c>
      <c r="BB176">
        <f>1.010852*VLOOKUP('Munka - y=xi'!BD68,coco!$A$85:$GG$106,coco!BB$107,0)</f>
        <v>0</v>
      </c>
      <c r="BC176">
        <f>1.010852*VLOOKUP('Munka - y=xi'!BE68,coco!$A$85:$GG$106,coco!BC$107,0)</f>
        <v>0</v>
      </c>
      <c r="BD176">
        <f>1.010852*VLOOKUP('Munka - y=xi'!BF68,coco!$A$85:$GG$106,coco!BD$107,0)</f>
        <v>0</v>
      </c>
      <c r="BE176">
        <f>1.010852*VLOOKUP('Munka - y=xi'!BG68,coco!$A$85:$GG$106,coco!BE$107,0)</f>
        <v>834.45832600000006</v>
      </c>
      <c r="BF176">
        <f>1.010852*VLOOKUP('Munka - y=xi'!BH68,coco!$A$85:$GG$106,coco!BF$107,0)</f>
        <v>0</v>
      </c>
      <c r="BG176">
        <f>1.010852*VLOOKUP('Munka - y=xi'!BI68,coco!$A$85:$GG$106,coco!BG$107,0)</f>
        <v>0</v>
      </c>
      <c r="BH176">
        <f>1.010852*VLOOKUP('Munka - y=xi'!BJ68,coco!$A$85:$GG$106,coco!BH$107,0)</f>
        <v>969.91249400000004</v>
      </c>
      <c r="BI176">
        <f>1.010852*VLOOKUP('Munka - y=xi'!BK68,coco!$A$85:$GG$106,coco!BI$107,0)</f>
        <v>0</v>
      </c>
      <c r="BJ176">
        <f>1.010852*VLOOKUP('Munka - y=xi'!BL68,coco!$A$85:$GG$106,coco!BJ$107,0)</f>
        <v>302.24474800000002</v>
      </c>
      <c r="BK176">
        <f>1.010852*VLOOKUP('Munka - y=xi'!BM68,coco!$A$85:$GG$106,coco!BK$107,0)</f>
        <v>0</v>
      </c>
      <c r="BL176">
        <f>1.010852*VLOOKUP('Munka - y=xi'!BN68,coco!$A$85:$GG$106,coco!BL$107,0)</f>
        <v>0</v>
      </c>
      <c r="BM176">
        <f>1.010852*VLOOKUP('Munka - y=xi'!BO68,coco!$A$85:$GG$106,coco!BM$107,0)</f>
        <v>0</v>
      </c>
      <c r="BN176">
        <f>1.010852*VLOOKUP('Munka - y=xi'!BP68,coco!$A$85:$GG$106,coco!BN$107,0)</f>
        <v>0</v>
      </c>
      <c r="BO176">
        <f>1.010852*VLOOKUP('Munka - y=xi'!BQ68,coco!$A$85:$GG$106,coco!BO$107,0)</f>
        <v>0</v>
      </c>
      <c r="BP176">
        <f>1.010852*VLOOKUP('Munka - y=xi'!BR68,coco!$A$85:$GG$106,coco!BP$107,0)</f>
        <v>0</v>
      </c>
      <c r="BQ176">
        <f>1.010852*VLOOKUP('Munka - y=xi'!BS68,coco!$A$85:$GG$106,coco!BQ$107,0)</f>
        <v>0</v>
      </c>
      <c r="BR176">
        <f>1.010852*VLOOKUP('Munka - y=xi'!BT68,coco!$A$85:$GG$106,coco!BR$107,0)</f>
        <v>0</v>
      </c>
      <c r="BS176">
        <f>1.010852*VLOOKUP('Munka - y=xi'!BU68,coco!$A$85:$GG$106,coco!BS$107,0)</f>
        <v>236.53936800000002</v>
      </c>
      <c r="BT176">
        <f>1.010852*VLOOKUP('Munka - y=xi'!BV68,coco!$A$85:$GG$106,coco!BT$107,0)</f>
        <v>0</v>
      </c>
      <c r="BU176">
        <f>1.010852*VLOOKUP('Munka - y=xi'!BW68,coco!$A$85:$GG$106,coco!BU$107,0)</f>
        <v>0</v>
      </c>
      <c r="BV176">
        <f>1.010852*VLOOKUP('Munka - y=xi'!BX68,coco!$A$85:$GG$106,coco!BV$107,0)</f>
        <v>190.545602</v>
      </c>
      <c r="BW176">
        <f>1.010852*VLOOKUP('Munka - y=xi'!BY68,coco!$A$85:$GG$106,coco!BW$107,0)</f>
        <v>0</v>
      </c>
      <c r="BX176">
        <f>1.010852*VLOOKUP('Munka - y=xi'!BZ68,coco!$A$85:$GG$106,coco!BX$107,0)</f>
        <v>0</v>
      </c>
      <c r="BY176">
        <f>1.010852*VLOOKUP('Munka - y=xi'!CA68,coco!$A$85:$GG$106,coco!BY$107,0)</f>
        <v>11.119372</v>
      </c>
      <c r="BZ176">
        <f>1.010852*VLOOKUP('Munka - y=xi'!CB68,coco!$A$85:$GG$106,coco!BZ$107,0)</f>
        <v>0</v>
      </c>
      <c r="CA176">
        <f>1.010852*VLOOKUP('Munka - y=xi'!CC68,coco!$A$85:$GG$106,coco!CA$107,0)</f>
        <v>0</v>
      </c>
      <c r="CB176">
        <f>1.010852*VLOOKUP('Munka - y=xi'!CD68,coco!$A$85:$GG$106,coco!CB$107,0)</f>
        <v>0</v>
      </c>
      <c r="CC176">
        <f>1.010852*VLOOKUP('Munka - y=xi'!CE68,coco!$A$85:$GG$106,coco!CC$107,0)</f>
        <v>0</v>
      </c>
      <c r="CD176">
        <f>1.010852*VLOOKUP('Munka - y=xi'!CF68,coco!$A$85:$GG$106,coco!CD$107,0)</f>
        <v>0</v>
      </c>
      <c r="CE176">
        <f>1.010852*VLOOKUP('Munka - y=xi'!CG68,coco!$A$85:$GG$106,coco!CE$107,0)</f>
        <v>0</v>
      </c>
      <c r="CF176">
        <f>1.010852*VLOOKUP('Munka - y=xi'!CH68,coco!$A$85:$GG$106,coco!CF$107,0)</f>
        <v>0</v>
      </c>
      <c r="CG176">
        <f>1.010852*VLOOKUP('Munka - y=xi'!CI68,coco!$A$85:$GG$106,coco!CG$107,0)</f>
        <v>0</v>
      </c>
      <c r="CH176">
        <f>1.010852*VLOOKUP('Munka - y=xi'!CJ68,coco!$A$85:$GG$106,coco!CH$107,0)</f>
        <v>0</v>
      </c>
      <c r="CI176">
        <f>1.010852*VLOOKUP('Munka - y=xi'!CK68,coco!$A$85:$GG$106,coco!CI$107,0)</f>
        <v>0</v>
      </c>
      <c r="CJ176">
        <f>1.010852*VLOOKUP('Munka - y=xi'!CL68,coco!$A$85:$GG$106,coco!CJ$107,0)</f>
        <v>0</v>
      </c>
      <c r="CK176">
        <f>1.010852*VLOOKUP('Munka - y=xi'!CM68,coco!$A$85:$GG$106,coco!CK$107,0)</f>
        <v>0</v>
      </c>
      <c r="CL176">
        <f>1.010852*VLOOKUP('Munka - y=xi'!CN68,coco!$A$85:$GG$106,coco!CL$107,0)</f>
        <v>0</v>
      </c>
      <c r="CM176">
        <f>1.010852*VLOOKUP('Munka - y=xi'!CO68,coco!$A$85:$GG$106,coco!CM$107,0)</f>
        <v>0</v>
      </c>
      <c r="CN176">
        <f>1.010852*VLOOKUP('Munka - y=xi'!CP68,coco!$A$85:$GG$106,coco!CN$107,0)</f>
        <v>0</v>
      </c>
      <c r="CO176">
        <f>1.010852*VLOOKUP('Munka - y=xi'!CQ68,coco!$A$85:$GG$106,coco!CO$107,0)</f>
        <v>0</v>
      </c>
      <c r="CP176">
        <f>1.010852*VLOOKUP('Munka - y=xi'!CR68,coco!$A$85:$GG$106,coco!CP$107,0)</f>
        <v>0</v>
      </c>
      <c r="CQ176">
        <f>1.010852*VLOOKUP('Munka - y=xi'!CS68,coco!$A$85:$GG$106,coco!CQ$107,0)</f>
        <v>0</v>
      </c>
      <c r="CR176">
        <f>1.010852*VLOOKUP('Munka - y=xi'!CT68,coco!$A$85:$GG$106,coco!CR$107,0)</f>
        <v>0</v>
      </c>
      <c r="CS176">
        <f>1.010852*VLOOKUP('Munka - y=xi'!CU68,coco!$A$85:$GG$106,coco!CS$107,0)</f>
        <v>0</v>
      </c>
      <c r="CT176">
        <f>1.010852*VLOOKUP('Munka - y=xi'!CV68,coco!$A$85:$GG$106,coco!CT$107,0)</f>
        <v>0</v>
      </c>
      <c r="CU176">
        <f>1.010852*VLOOKUP('Munka - y=xi'!CW68,coco!$A$85:$GG$106,coco!CU$107,0)</f>
        <v>0</v>
      </c>
      <c r="CV176">
        <f>1.010852*VLOOKUP('Munka - y=xi'!CX68,coco!$A$85:$GG$106,coco!CV$107,0)</f>
        <v>0</v>
      </c>
      <c r="CW176">
        <f>1.010852*VLOOKUP('Munka - y=xi'!CY68,coco!$A$85:$GG$106,coco!CW$107,0)</f>
        <v>0</v>
      </c>
      <c r="CX176">
        <f>1.010852*VLOOKUP('Munka - y=xi'!CZ68,coco!$A$85:$GG$106,coco!CX$107,0)</f>
        <v>0</v>
      </c>
      <c r="CY176">
        <f>1.010852*VLOOKUP('Munka - y=xi'!DA68,coco!$A$85:$GG$106,coco!CY$107,0)</f>
        <v>0</v>
      </c>
      <c r="CZ176">
        <f>1.010852*VLOOKUP('Munka - y=xi'!DB68,coco!$A$85:$GG$106,coco!CZ$107,0)</f>
        <v>0</v>
      </c>
      <c r="DA176">
        <f>1.010852*VLOOKUP('Munka - y=xi'!DC68,coco!$A$85:$GG$106,coco!DA$107,0)</f>
        <v>0</v>
      </c>
      <c r="DB176">
        <f>1.010852*VLOOKUP('Munka - y=xi'!DD68,coco!$A$85:$GG$106,coco!DB$107,0)</f>
        <v>0</v>
      </c>
      <c r="DC176">
        <f>1.010852*VLOOKUP('Munka - y=xi'!DE68,coco!$A$85:$GG$106,coco!DC$107,0)</f>
        <v>0</v>
      </c>
      <c r="DD176">
        <f>1.010852*VLOOKUP('Munka - y=xi'!DF68,coco!$A$85:$GG$106,coco!DD$107,0)</f>
        <v>0</v>
      </c>
      <c r="DE176">
        <f>1.010852*VLOOKUP('Munka - y=xi'!DG68,coco!$A$85:$GG$106,coco!DE$107,0)</f>
        <v>0</v>
      </c>
      <c r="DF176">
        <f>1.010852*VLOOKUP('Munka - y=xi'!DH68,coco!$A$85:$GG$106,coco!DF$107,0)</f>
        <v>0</v>
      </c>
      <c r="DG176">
        <f>1.010852*VLOOKUP('Munka - y=xi'!DI68,coco!$A$85:$GG$106,coco!DG$107,0)</f>
        <v>0</v>
      </c>
      <c r="DH176">
        <f>1.010852*VLOOKUP('Munka - y=xi'!DJ68,coco!$A$85:$GG$106,coco!DH$107,0)</f>
        <v>0</v>
      </c>
      <c r="DI176">
        <f>1.010852*VLOOKUP('Munka - y=xi'!DK68,coco!$A$85:$GG$106,coco!DI$107,0)</f>
        <v>0</v>
      </c>
      <c r="DJ176">
        <f>1.010852*VLOOKUP('Munka - y=xi'!DL68,coco!$A$85:$GG$106,coco!DJ$107,0)</f>
        <v>0</v>
      </c>
      <c r="DK176">
        <f>1.010852*VLOOKUP('Munka - y=xi'!DM68,coco!$A$85:$GG$106,coco!DK$107,0)</f>
        <v>0</v>
      </c>
      <c r="DL176">
        <f>1.010852*VLOOKUP('Munka - y=xi'!DN68,coco!$A$85:$GG$106,coco!DL$107,0)</f>
        <v>0</v>
      </c>
      <c r="DM176">
        <f>1.010852*VLOOKUP('Munka - y=xi'!DO68,coco!$A$85:$GG$106,coco!DM$107,0)</f>
        <v>0</v>
      </c>
      <c r="DN176">
        <f>1.010852*VLOOKUP('Munka - y=xi'!DP68,coco!$A$85:$GG$106,coco!DN$107,0)</f>
        <v>0</v>
      </c>
      <c r="DO176">
        <f>1.010852*VLOOKUP('Munka - y=xi'!DQ68,coco!$A$85:$GG$106,coco!DO$107,0)</f>
        <v>0</v>
      </c>
      <c r="DP176">
        <f>1.010852*VLOOKUP('Munka - y=xi'!DR68,coco!$A$85:$GG$106,coco!DP$107,0)</f>
        <v>0</v>
      </c>
      <c r="DQ176">
        <f>1.010852*VLOOKUP('Munka - y=xi'!DS68,coco!$A$85:$GG$106,coco!DQ$107,0)</f>
        <v>0</v>
      </c>
      <c r="DR176">
        <f>1.010852*VLOOKUP('Munka - y=xi'!DT68,coco!$A$85:$GG$106,coco!DR$107,0)</f>
        <v>0</v>
      </c>
      <c r="DS176">
        <f>1.010852*VLOOKUP('Munka - y=xi'!DU68,coco!$A$85:$GG$106,coco!DS$107,0)</f>
        <v>0</v>
      </c>
      <c r="DT176">
        <f>1.010852*VLOOKUP('Munka - y=xi'!DV68,coco!$A$85:$GG$106,coco!DT$107,0)</f>
        <v>0</v>
      </c>
      <c r="DU176">
        <f>1.010852*VLOOKUP('Munka - y=xi'!DW68,coco!$A$85:$GG$106,coco!DU$107,0)</f>
        <v>0</v>
      </c>
      <c r="DV176">
        <f>1.010852*VLOOKUP('Munka - y=xi'!DX68,coco!$A$85:$GG$106,coco!DV$107,0)</f>
        <v>0</v>
      </c>
      <c r="DW176">
        <f>1.010852*VLOOKUP('Munka - y=xi'!DY68,coco!$A$85:$GG$106,coco!DW$107,0)</f>
        <v>0</v>
      </c>
      <c r="DX176">
        <f>1.010852*VLOOKUP('Munka - y=xi'!DZ68,coco!$A$85:$GG$106,coco!DX$107,0)</f>
        <v>0</v>
      </c>
      <c r="DY176">
        <f>1.010852*VLOOKUP('Munka - y=xi'!EA68,coco!$A$85:$GG$106,coco!DY$107,0)</f>
        <v>0</v>
      </c>
      <c r="DZ176">
        <f>1.010852*VLOOKUP('Munka - y=xi'!EB68,coco!$A$85:$GG$106,coco!DZ$107,0)</f>
        <v>0</v>
      </c>
      <c r="EA176">
        <f>1.010852*VLOOKUP('Munka - y=xi'!EC68,coco!$A$85:$GG$106,coco!EA$107,0)</f>
        <v>0</v>
      </c>
      <c r="EB176">
        <f>1.010852*VLOOKUP('Munka - y=xi'!ED68,coco!$A$85:$GG$106,coco!EB$107,0)</f>
        <v>0</v>
      </c>
      <c r="EC176">
        <f>1.010852*VLOOKUP('Munka - y=xi'!EE68,coco!$A$85:$GG$106,coco!EC$107,0)</f>
        <v>0</v>
      </c>
      <c r="ED176">
        <f>1.010852*VLOOKUP('Munka - y=xi'!EF68,coco!$A$85:$GG$106,coco!ED$107,0)</f>
        <v>39.423228000000002</v>
      </c>
      <c r="EE176">
        <f>1.010852*VLOOKUP('Munka - y=xi'!EG68,coco!$A$85:$GG$106,coco!EE$107,0)</f>
        <v>0</v>
      </c>
      <c r="EF176">
        <f>1.010852*VLOOKUP('Munka - y=xi'!EH68,coco!$A$85:$GG$106,coco!EF$107,0)</f>
        <v>0</v>
      </c>
      <c r="EG176">
        <f>1.010852*VLOOKUP('Munka - y=xi'!EI68,coco!$A$85:$GG$106,coco!EG$107,0)</f>
        <v>0</v>
      </c>
      <c r="EH176">
        <f>1.010852*VLOOKUP('Munka - y=xi'!EJ68,coco!$A$85:$GG$106,coco!EH$107,0)</f>
        <v>0</v>
      </c>
      <c r="EI176">
        <f>1.010852*VLOOKUP('Munka - y=xi'!EK68,coco!$A$85:$GG$106,coco!EI$107,0)</f>
        <v>0</v>
      </c>
      <c r="EJ176">
        <f>1.010852*VLOOKUP('Munka - y=xi'!EL68,coco!$A$85:$GG$106,coco!EJ$107,0)</f>
        <v>0</v>
      </c>
      <c r="EK176">
        <f>1.010852*VLOOKUP('Munka - y=xi'!EM68,coco!$A$85:$GG$106,coco!EK$107,0)</f>
        <v>0</v>
      </c>
      <c r="EL176">
        <f>1.010852*VLOOKUP('Munka - y=xi'!EN68,coco!$A$85:$GG$106,coco!EL$107,0)</f>
        <v>0</v>
      </c>
      <c r="EM176">
        <f>1.010852*VLOOKUP('Munka - y=xi'!EO68,coco!$A$85:$GG$106,coco!EM$107,0)</f>
        <v>0</v>
      </c>
      <c r="EN176">
        <f>1.010852*VLOOKUP('Munka - y=xi'!EP68,coco!$A$85:$GG$106,coco!EN$107,0)</f>
        <v>0</v>
      </c>
      <c r="EO176">
        <f>1.010852*VLOOKUP('Munka - y=xi'!EQ68,coco!$A$85:$GG$106,coco!EO$107,0)</f>
        <v>0</v>
      </c>
      <c r="EP176">
        <f>1.010852*VLOOKUP('Munka - y=xi'!ER68,coco!$A$85:$GG$106,coco!EP$107,0)</f>
        <v>0</v>
      </c>
      <c r="EQ176">
        <f>1.010852*VLOOKUP('Munka - y=xi'!ES68,coco!$A$85:$GG$106,coco!EQ$107,0)</f>
        <v>0</v>
      </c>
      <c r="ER176">
        <f>1.010852*VLOOKUP('Munka - y=xi'!ET68,coco!$A$85:$GG$106,coco!ER$107,0)</f>
        <v>0</v>
      </c>
      <c r="ES176">
        <f>1.010852*VLOOKUP('Munka - y=xi'!EU68,coco!$A$85:$GG$106,coco!ES$107,0)</f>
        <v>0</v>
      </c>
      <c r="ET176">
        <f>1.010852*VLOOKUP('Munka - y=xi'!EV68,coco!$A$85:$GG$106,coco!ET$107,0)</f>
        <v>0</v>
      </c>
      <c r="EU176">
        <f>1.010852*VLOOKUP('Munka - y=xi'!EW68,coco!$A$85:$GG$106,coco!EU$107,0)</f>
        <v>0</v>
      </c>
      <c r="EV176">
        <f>1.010852*VLOOKUP('Munka - y=xi'!EX68,coco!$A$85:$GG$106,coco!EV$107,0)</f>
        <v>0</v>
      </c>
      <c r="EW176">
        <f>1.010852*VLOOKUP('Munka - y=xi'!EY68,coco!$A$85:$GG$106,coco!EW$107,0)</f>
        <v>0</v>
      </c>
      <c r="EX176">
        <f>1.010852*VLOOKUP('Munka - y=xi'!EZ68,coco!$A$85:$GG$106,coco!EX$107,0)</f>
        <v>0</v>
      </c>
      <c r="EY176">
        <f>1.010852*VLOOKUP('Munka - y=xi'!FA68,coco!$A$85:$GG$106,coco!EY$107,0)</f>
        <v>0</v>
      </c>
      <c r="EZ176">
        <f>1.010852*VLOOKUP('Munka - y=xi'!FB68,coco!$A$85:$GG$106,coco!EZ$107,0)</f>
        <v>0</v>
      </c>
      <c r="FA176">
        <f>1.010852*VLOOKUP('Munka - y=xi'!FC68,coco!$A$85:$GG$106,coco!FA$107,0)</f>
        <v>33.358116000000003</v>
      </c>
      <c r="FB176">
        <f>1.010852*VLOOKUP('Munka - y=xi'!FD68,coco!$A$85:$GG$106,coco!FB$107,0)</f>
        <v>0</v>
      </c>
      <c r="FC176">
        <f>1.010852*VLOOKUP('Munka - y=xi'!FE68,coco!$A$85:$GG$106,coco!FC$107,0)</f>
        <v>0</v>
      </c>
      <c r="FD176">
        <f>1.010852*VLOOKUP('Munka - y=xi'!FF68,coco!$A$85:$GG$106,coco!FD$107,0)</f>
        <v>0</v>
      </c>
      <c r="FE176">
        <f>1.010852*VLOOKUP('Munka - y=xi'!FG68,coco!$A$85:$GG$106,coco!FE$107,0)</f>
        <v>0</v>
      </c>
      <c r="FF176">
        <f>1.010852*VLOOKUP('Munka - y=xi'!FH68,coco!$A$85:$GG$106,coco!FF$107,0)</f>
        <v>0</v>
      </c>
      <c r="FG176">
        <f>1.010852*VLOOKUP('Munka - y=xi'!FI68,coco!$A$85:$GG$106,coco!FG$107,0)</f>
        <v>0</v>
      </c>
      <c r="FH176">
        <f>1.010852*VLOOKUP('Munka - y=xi'!FJ68,coco!$A$85:$GG$106,coco!FH$107,0)</f>
        <v>0</v>
      </c>
      <c r="FI176">
        <f>1.010852*VLOOKUP('Munka - y=xi'!FK68,coco!$A$85:$GG$106,coco!FI$107,0)</f>
        <v>0</v>
      </c>
      <c r="FJ176">
        <f>1.010852*VLOOKUP('Munka - y=xi'!FL68,coco!$A$85:$GG$106,coco!FJ$107,0)</f>
        <v>0</v>
      </c>
      <c r="FK176">
        <f>1.010852*VLOOKUP('Munka - y=xi'!FM68,coco!$A$85:$GG$106,coco!FK$107,0)</f>
        <v>34.368968000000002</v>
      </c>
      <c r="FL176">
        <f>1.010852*VLOOKUP('Munka - y=xi'!FN68,coco!$A$85:$GG$106,coco!FL$107,0)</f>
        <v>0</v>
      </c>
      <c r="FM176">
        <f>1.010852*VLOOKUP('Munka - y=xi'!FO68,coco!$A$85:$GG$106,coco!FM$107,0)</f>
        <v>0</v>
      </c>
      <c r="FN176">
        <f>1.010852*VLOOKUP('Munka - y=xi'!FP68,coco!$A$85:$GG$106,coco!FN$107,0)</f>
        <v>0</v>
      </c>
      <c r="FO176">
        <f>1.010852*VLOOKUP('Munka - y=xi'!FQ68,coco!$A$85:$GG$106,coco!FO$107,0)</f>
        <v>0</v>
      </c>
      <c r="FP176">
        <f>1.010852*VLOOKUP('Munka - y=xi'!FR68,coco!$A$85:$GG$106,coco!FP$107,0)</f>
        <v>0</v>
      </c>
      <c r="FQ176">
        <f>1.010852*VLOOKUP('Munka - y=xi'!FS68,coco!$A$85:$GG$106,coco!FQ$107,0)</f>
        <v>0</v>
      </c>
      <c r="FR176">
        <f>1.010852*VLOOKUP('Munka - y=xi'!FT68,coco!$A$85:$GG$106,coco!FR$107,0)</f>
        <v>0</v>
      </c>
      <c r="FS176">
        <f>1.010852*VLOOKUP('Munka - y=xi'!FU68,coco!$A$85:$GG$106,coco!FS$107,0)</f>
        <v>0</v>
      </c>
      <c r="FT176">
        <f>1.010852*VLOOKUP('Munka - y=xi'!FV68,coco!$A$85:$GG$106,coco!FT$107,0)</f>
        <v>0</v>
      </c>
      <c r="FU176">
        <f>1.010852*VLOOKUP('Munka - y=xi'!FW68,coco!$A$85:$GG$106,coco!FU$107,0)</f>
        <v>0</v>
      </c>
      <c r="FV176">
        <f>1.010852*VLOOKUP('Munka - y=xi'!FX68,coco!$A$85:$GG$106,coco!FV$107,0)</f>
        <v>0</v>
      </c>
      <c r="FW176">
        <f>1.010852*VLOOKUP('Munka - y=xi'!FY68,coco!$A$85:$GG$106,coco!FW$107,0)</f>
        <v>0</v>
      </c>
      <c r="FX176">
        <f>1.010852*VLOOKUP('Munka - y=xi'!FZ68,coco!$A$85:$GG$106,coco!FX$107,0)</f>
        <v>0</v>
      </c>
      <c r="FY176">
        <f>1.010852*VLOOKUP('Munka - y=xi'!GA68,coco!$A$85:$GG$106,coco!FY$107,0)</f>
        <v>0</v>
      </c>
      <c r="FZ176">
        <f>1.010852*VLOOKUP('Munka - y=xi'!GB68,coco!$A$85:$GG$106,coco!FZ$107,0)</f>
        <v>0</v>
      </c>
      <c r="GA176">
        <f>1.010852*VLOOKUP('Munka - y=xi'!GC68,coco!$A$85:$GG$106,coco!GA$107,0)</f>
        <v>0</v>
      </c>
      <c r="GB176">
        <f>1.010852*VLOOKUP('Munka - y=xi'!GD68,coco!$A$85:$GG$106,coco!GB$107,0)</f>
        <v>0</v>
      </c>
      <c r="GC176">
        <f>1.010852*VLOOKUP('Munka - y=xi'!GE68,coco!$A$85:$GG$106,coco!GC$107,0)</f>
        <v>0</v>
      </c>
      <c r="GD176">
        <f>1.010852*VLOOKUP('Munka - y=xi'!GF68,coco!$A$85:$GG$106,coco!GD$107,0)</f>
        <v>0</v>
      </c>
      <c r="GE176">
        <f>1.010852*VLOOKUP('Munka - y=xi'!GG68,coco!$A$85:$GG$106,coco!GE$107,0)</f>
        <v>0</v>
      </c>
      <c r="GF176">
        <f>1.010852*VLOOKUP('Munka - y=xi'!GH68,coco!$A$85:$GG$106,coco!GF$107,0)</f>
        <v>0</v>
      </c>
      <c r="GG176">
        <f>1.010852*VLOOKUP('Munka - y=xi'!GI68,coco!$A$85:$GG$106,coco!GG$107,0)</f>
        <v>0</v>
      </c>
      <c r="GH176">
        <f t="shared" si="27"/>
        <v>3463.6843780000008</v>
      </c>
      <c r="GI176">
        <f>'Munka - y=xi'!GJ68</f>
        <v>3833</v>
      </c>
      <c r="GJ176">
        <f t="shared" si="28"/>
        <v>369.31562199999917</v>
      </c>
    </row>
    <row r="177" spans="1:192" hidden="1">
      <c r="A177" t="str">
        <f>'Munka - y=xi'!A69</f>
        <v>Nógrád megye 2002</v>
      </c>
      <c r="B177">
        <f>1.010852*VLOOKUP('Munka - y=xi'!D69,coco!$A$85:$GG$106,coco!B$107,0)</f>
        <v>0</v>
      </c>
      <c r="C177">
        <f>1.010852*VLOOKUP('Munka - y=xi'!E69,coco!$A$85:$GG$106,coco!C$107,0)</f>
        <v>0</v>
      </c>
      <c r="D177">
        <f>1.010852*VLOOKUP('Munka - y=xi'!F69,coco!$A$85:$GG$106,coco!D$107,0)</f>
        <v>0</v>
      </c>
      <c r="E177">
        <f>1.010852*VLOOKUP('Munka - y=xi'!G69,coco!$A$85:$GG$106,coco!E$107,0)</f>
        <v>0</v>
      </c>
      <c r="F177">
        <f>1.010852*VLOOKUP('Munka - y=xi'!H69,coco!$A$85:$GG$106,coco!F$107,0)</f>
        <v>0</v>
      </c>
      <c r="G177">
        <f>1.010852*VLOOKUP('Munka - y=xi'!I69,coco!$A$85:$GG$106,coco!G$107,0)</f>
        <v>0</v>
      </c>
      <c r="H177">
        <f>1.010852*VLOOKUP('Munka - y=xi'!J69,coco!$A$85:$GG$106,coco!H$107,0)</f>
        <v>287.08196800000002</v>
      </c>
      <c r="I177">
        <f>1.010852*VLOOKUP('Munka - y=xi'!K69,coco!$A$85:$GG$106,coco!I$107,0)</f>
        <v>0</v>
      </c>
      <c r="J177">
        <f>1.010852*VLOOKUP('Munka - y=xi'!L69,coco!$A$85:$GG$106,coco!J$107,0)</f>
        <v>0</v>
      </c>
      <c r="K177">
        <f>1.010852*VLOOKUP('Munka - y=xi'!M69,coco!$A$85:$GG$106,coco!K$107,0)</f>
        <v>0</v>
      </c>
      <c r="L177">
        <f>1.010852*VLOOKUP('Munka - y=xi'!N69,coco!$A$85:$GG$106,coco!L$107,0)</f>
        <v>0</v>
      </c>
      <c r="M177">
        <f>1.010852*VLOOKUP('Munka - y=xi'!O69,coco!$A$85:$GG$106,coco!M$107,0)</f>
        <v>0</v>
      </c>
      <c r="N177">
        <f>1.010852*VLOOKUP('Munka - y=xi'!P69,coco!$A$85:$GG$106,coco!N$107,0)</f>
        <v>42.961210000000001</v>
      </c>
      <c r="O177">
        <f>1.010852*VLOOKUP('Munka - y=xi'!Q69,coco!$A$85:$GG$106,coco!O$107,0)</f>
        <v>116.24798000000001</v>
      </c>
      <c r="P177">
        <f>1.010852*VLOOKUP('Munka - y=xi'!R69,coco!$A$85:$GG$106,coco!P$107,0)</f>
        <v>25.776726000000004</v>
      </c>
      <c r="Q177">
        <f>1.010852*VLOOKUP('Munka - y=xi'!S69,coco!$A$85:$GG$106,coco!Q$107,0)</f>
        <v>0</v>
      </c>
      <c r="R177">
        <f>1.010852*VLOOKUP('Munka - y=xi'!T69,coco!$A$85:$GG$106,coco!R$107,0)</f>
        <v>0</v>
      </c>
      <c r="S177">
        <f>1.010852*VLOOKUP('Munka - y=xi'!U69,coco!$A$85:$GG$106,coco!S$107,0)</f>
        <v>74.297622000000004</v>
      </c>
      <c r="T177">
        <f>1.010852*VLOOKUP('Munka - y=xi'!V69,coco!$A$85:$GG$106,coco!T$107,0)</f>
        <v>0</v>
      </c>
      <c r="U177">
        <f>1.010852*VLOOKUP('Munka - y=xi'!W69,coco!$A$85:$GG$106,coco!U$107,0)</f>
        <v>373.50981400000001</v>
      </c>
      <c r="V177">
        <f>1.010852*VLOOKUP('Munka - y=xi'!X69,coco!$A$85:$GG$106,coco!V$107,0)</f>
        <v>0</v>
      </c>
      <c r="W177">
        <f>1.010852*VLOOKUP('Munka - y=xi'!Y69,coco!$A$85:$GG$106,coco!W$107,0)</f>
        <v>0</v>
      </c>
      <c r="X177">
        <f>1.010852*VLOOKUP('Munka - y=xi'!Z69,coco!$A$85:$GG$106,coco!X$107,0)</f>
        <v>23.249596</v>
      </c>
      <c r="Y177">
        <f>1.010852*VLOOKUP('Munka - y=xi'!AA69,coco!$A$85:$GG$106,coco!Y$107,0)</f>
        <v>272.42461400000002</v>
      </c>
      <c r="Z177">
        <f>1.010852*VLOOKUP('Munka - y=xi'!AB69,coco!$A$85:$GG$106,coco!Z$107,0)</f>
        <v>0</v>
      </c>
      <c r="AA177">
        <f>1.010852*VLOOKUP('Munka - y=xi'!AC69,coco!$A$85:$GG$106,coco!AA$107,0)</f>
        <v>0</v>
      </c>
      <c r="AB177">
        <f>1.010852*VLOOKUP('Munka - y=xi'!AD69,coco!$A$85:$GG$106,coco!AB$107,0)</f>
        <v>0</v>
      </c>
      <c r="AC177">
        <f>1.010852*VLOOKUP('Munka - y=xi'!AE69,coco!$A$85:$GG$106,coco!AC$107,0)</f>
        <v>0</v>
      </c>
      <c r="AD177">
        <f>1.010852*VLOOKUP('Munka - y=xi'!AF69,coco!$A$85:$GG$106,coco!AD$107,0)</f>
        <v>0</v>
      </c>
      <c r="AE177">
        <f>1.010852*VLOOKUP('Munka - y=xi'!AG69,coco!$A$85:$GG$106,coco!AE$107,0)</f>
        <v>0</v>
      </c>
      <c r="AF177">
        <f>1.010852*VLOOKUP('Munka - y=xi'!AH69,coco!$A$85:$GG$106,coco!AF$107,0)</f>
        <v>0</v>
      </c>
      <c r="AG177">
        <f>1.010852*VLOOKUP('Munka - y=xi'!AI69,coco!$A$85:$GG$106,coco!AG$107,0)</f>
        <v>0</v>
      </c>
      <c r="AH177">
        <f>1.010852*VLOOKUP('Munka - y=xi'!AJ69,coco!$A$85:$GG$106,coco!AH$107,0)</f>
        <v>0</v>
      </c>
      <c r="AI177">
        <f>1.010852*VLOOKUP('Munka - y=xi'!AK69,coco!$A$85:$GG$106,coco!AI$107,0)</f>
        <v>0</v>
      </c>
      <c r="AJ177">
        <f>1.010852*VLOOKUP('Munka - y=xi'!AL69,coco!$A$85:$GG$106,coco!AJ$107,0)</f>
        <v>0</v>
      </c>
      <c r="AK177">
        <f>1.010852*VLOOKUP('Munka - y=xi'!AM69,coco!$A$85:$GG$106,coco!AK$107,0)</f>
        <v>0</v>
      </c>
      <c r="AL177">
        <f>1.010852*VLOOKUP('Munka - y=xi'!AN69,coco!$A$85:$GG$106,coco!AL$107,0)</f>
        <v>0</v>
      </c>
      <c r="AM177">
        <f>1.010852*VLOOKUP('Munka - y=xi'!AO69,coco!$A$85:$GG$106,coco!AM$107,0)</f>
        <v>37.906950000000002</v>
      </c>
      <c r="AN177">
        <f>1.010852*VLOOKUP('Munka - y=xi'!AP69,coco!$A$85:$GG$106,coco!AN$107,0)</f>
        <v>0</v>
      </c>
      <c r="AO177">
        <f>1.010852*VLOOKUP('Munka - y=xi'!AQ69,coco!$A$85:$GG$106,coco!AO$107,0)</f>
        <v>0</v>
      </c>
      <c r="AP177">
        <f>1.010852*VLOOKUP('Munka - y=xi'!AR69,coco!$A$85:$GG$106,coco!AP$107,0)</f>
        <v>0</v>
      </c>
      <c r="AQ177">
        <f>1.010852*VLOOKUP('Munka - y=xi'!AS69,coco!$A$85:$GG$106,coco!AQ$107,0)</f>
        <v>0</v>
      </c>
      <c r="AR177">
        <f>1.010852*VLOOKUP('Munka - y=xi'!AT69,coco!$A$85:$GG$106,coco!AR$107,0)</f>
        <v>0</v>
      </c>
      <c r="AS177">
        <f>1.010852*VLOOKUP('Munka - y=xi'!AU69,coco!$A$85:$GG$106,coco!AS$107,0)</f>
        <v>46.499192000000001</v>
      </c>
      <c r="AT177">
        <f>1.010852*VLOOKUP('Munka - y=xi'!AV69,coco!$A$85:$GG$106,coco!AT$107,0)</f>
        <v>0</v>
      </c>
      <c r="AU177">
        <f>1.010852*VLOOKUP('Munka - y=xi'!AW69,coco!$A$85:$GG$106,coco!AU$107,0)</f>
        <v>146.57354000000001</v>
      </c>
      <c r="AV177">
        <f>1.010852*VLOOKUP('Munka - y=xi'!AX69,coco!$A$85:$GG$106,coco!AV$107,0)</f>
        <v>0</v>
      </c>
      <c r="AW177">
        <f>1.010852*VLOOKUP('Munka - y=xi'!AY69,coco!$A$85:$GG$106,coco!AW$107,0)</f>
        <v>0</v>
      </c>
      <c r="AX177">
        <f>1.010852*VLOOKUP('Munka - y=xi'!AZ69,coco!$A$85:$GG$106,coco!AX$107,0)</f>
        <v>0</v>
      </c>
      <c r="AY177">
        <f>1.010852*VLOOKUP('Munka - y=xi'!BA69,coco!$A$85:$GG$106,coco!AY$107,0)</f>
        <v>0</v>
      </c>
      <c r="AZ177">
        <f>1.010852*VLOOKUP('Munka - y=xi'!BB69,coco!$A$85:$GG$106,coco!AZ$107,0)</f>
        <v>0</v>
      </c>
      <c r="BA177">
        <f>1.010852*VLOOKUP('Munka - y=xi'!BC69,coco!$A$85:$GG$106,coco!BA$107,0)</f>
        <v>0</v>
      </c>
      <c r="BB177">
        <f>1.010852*VLOOKUP('Munka - y=xi'!BD69,coco!$A$85:$GG$106,coco!BB$107,0)</f>
        <v>11.624798</v>
      </c>
      <c r="BC177">
        <f>1.010852*VLOOKUP('Munka - y=xi'!BE69,coco!$A$85:$GG$106,coco!BC$107,0)</f>
        <v>28.809282000000003</v>
      </c>
      <c r="BD177">
        <f>1.010852*VLOOKUP('Munka - y=xi'!BF69,coco!$A$85:$GG$106,coco!BD$107,0)</f>
        <v>0</v>
      </c>
      <c r="BE177">
        <f>1.010852*VLOOKUP('Munka - y=xi'!BG69,coco!$A$85:$GG$106,coco!BE$107,0)</f>
        <v>834.45832600000006</v>
      </c>
      <c r="BF177">
        <f>1.010852*VLOOKUP('Munka - y=xi'!BH69,coco!$A$85:$GG$106,coco!BF$107,0)</f>
        <v>0</v>
      </c>
      <c r="BG177">
        <f>1.010852*VLOOKUP('Munka - y=xi'!BI69,coco!$A$85:$GG$106,coco!BG$107,0)</f>
        <v>0</v>
      </c>
      <c r="BH177">
        <f>1.010852*VLOOKUP('Munka - y=xi'!BJ69,coco!$A$85:$GG$106,coco!BH$107,0)</f>
        <v>1558.2283580000001</v>
      </c>
      <c r="BI177">
        <f>1.010852*VLOOKUP('Munka - y=xi'!BK69,coco!$A$85:$GG$106,coco!BI$107,0)</f>
        <v>0</v>
      </c>
      <c r="BJ177">
        <f>1.010852*VLOOKUP('Munka - y=xi'!BL69,coco!$A$85:$GG$106,coco!BJ$107,0)</f>
        <v>302.24474800000002</v>
      </c>
      <c r="BK177">
        <f>1.010852*VLOOKUP('Munka - y=xi'!BM69,coco!$A$85:$GG$106,coco!BK$107,0)</f>
        <v>126.35650000000001</v>
      </c>
      <c r="BL177">
        <f>1.010852*VLOOKUP('Munka - y=xi'!BN69,coco!$A$85:$GG$106,coco!BL$107,0)</f>
        <v>0</v>
      </c>
      <c r="BM177">
        <f>1.010852*VLOOKUP('Munka - y=xi'!BO69,coco!$A$85:$GG$106,coco!BM$107,0)</f>
        <v>0</v>
      </c>
      <c r="BN177">
        <f>1.010852*VLOOKUP('Munka - y=xi'!BP69,coco!$A$85:$GG$106,coco!BN$107,0)</f>
        <v>0</v>
      </c>
      <c r="BO177">
        <f>1.010852*VLOOKUP('Munka - y=xi'!BQ69,coco!$A$85:$GG$106,coco!BO$107,0)</f>
        <v>24.765874000000004</v>
      </c>
      <c r="BP177">
        <f>1.010852*VLOOKUP('Munka - y=xi'!BR69,coco!$A$85:$GG$106,coco!BP$107,0)</f>
        <v>0</v>
      </c>
      <c r="BQ177">
        <f>1.010852*VLOOKUP('Munka - y=xi'!BS69,coco!$A$85:$GG$106,coco!BQ$107,0)</f>
        <v>772.29092800000001</v>
      </c>
      <c r="BR177">
        <f>1.010852*VLOOKUP('Munka - y=xi'!BT69,coco!$A$85:$GG$106,coco!BR$107,0)</f>
        <v>0</v>
      </c>
      <c r="BS177">
        <f>1.010852*VLOOKUP('Munka - y=xi'!BU69,coco!$A$85:$GG$106,coco!BS$107,0)</f>
        <v>236.53936800000002</v>
      </c>
      <c r="BT177">
        <f>1.010852*VLOOKUP('Munka - y=xi'!BV69,coco!$A$85:$GG$106,coco!BT$107,0)</f>
        <v>681.31424800000002</v>
      </c>
      <c r="BU177">
        <f>1.010852*VLOOKUP('Munka - y=xi'!BW69,coco!$A$85:$GG$106,coco!BU$107,0)</f>
        <v>0</v>
      </c>
      <c r="BV177">
        <f>1.010852*VLOOKUP('Munka - y=xi'!BX69,coco!$A$85:$GG$106,coco!BV$107,0)</f>
        <v>18.195336000000001</v>
      </c>
      <c r="BW177">
        <f>1.010852*VLOOKUP('Munka - y=xi'!BY69,coco!$A$85:$GG$106,coco!BW$107,0)</f>
        <v>224.40914400000003</v>
      </c>
      <c r="BX177">
        <f>1.010852*VLOOKUP('Munka - y=xi'!BZ69,coco!$A$85:$GG$106,coco!BX$107,0)</f>
        <v>0</v>
      </c>
      <c r="BY177">
        <f>1.010852*VLOOKUP('Munka - y=xi'!CA69,coco!$A$85:$GG$106,coco!BY$107,0)</f>
        <v>29.314708000000003</v>
      </c>
      <c r="BZ177">
        <f>1.010852*VLOOKUP('Munka - y=xi'!CB69,coco!$A$85:$GG$106,coco!BZ$107,0)</f>
        <v>0</v>
      </c>
      <c r="CA177">
        <f>1.010852*VLOOKUP('Munka - y=xi'!CC69,coco!$A$85:$GG$106,coco!CA$107,0)</f>
        <v>0</v>
      </c>
      <c r="CB177">
        <f>1.010852*VLOOKUP('Munka - y=xi'!CD69,coco!$A$85:$GG$106,coco!CB$107,0)</f>
        <v>0</v>
      </c>
      <c r="CC177">
        <f>1.010852*VLOOKUP('Munka - y=xi'!CE69,coco!$A$85:$GG$106,coco!CC$107,0)</f>
        <v>0</v>
      </c>
      <c r="CD177">
        <f>1.010852*VLOOKUP('Munka - y=xi'!CF69,coco!$A$85:$GG$106,coco!CD$107,0)</f>
        <v>0</v>
      </c>
      <c r="CE177">
        <f>1.010852*VLOOKUP('Munka - y=xi'!CG69,coco!$A$85:$GG$106,coco!CE$107,0)</f>
        <v>0</v>
      </c>
      <c r="CF177">
        <f>1.010852*VLOOKUP('Munka - y=xi'!CH69,coco!$A$85:$GG$106,coco!CF$107,0)</f>
        <v>15.162780000000001</v>
      </c>
      <c r="CG177">
        <f>1.010852*VLOOKUP('Munka - y=xi'!CI69,coco!$A$85:$GG$106,coco!CG$107,0)</f>
        <v>0</v>
      </c>
      <c r="CH177">
        <f>1.010852*VLOOKUP('Munka - y=xi'!CJ69,coco!$A$85:$GG$106,coco!CH$107,0)</f>
        <v>30.325560000000003</v>
      </c>
      <c r="CI177">
        <f>1.010852*VLOOKUP('Munka - y=xi'!CK69,coco!$A$85:$GG$106,coco!CI$107,0)</f>
        <v>0</v>
      </c>
      <c r="CJ177">
        <f>1.010852*VLOOKUP('Munka - y=xi'!CL69,coco!$A$85:$GG$106,coco!CJ$107,0)</f>
        <v>0</v>
      </c>
      <c r="CK177">
        <f>1.010852*VLOOKUP('Munka - y=xi'!CM69,coco!$A$85:$GG$106,coco!CK$107,0)</f>
        <v>0</v>
      </c>
      <c r="CL177">
        <f>1.010852*VLOOKUP('Munka - y=xi'!CN69,coco!$A$85:$GG$106,coco!CL$107,0)</f>
        <v>0</v>
      </c>
      <c r="CM177">
        <f>1.010852*VLOOKUP('Munka - y=xi'!CO69,coco!$A$85:$GG$106,coco!CM$107,0)</f>
        <v>0</v>
      </c>
      <c r="CN177">
        <f>1.010852*VLOOKUP('Munka - y=xi'!CP69,coco!$A$85:$GG$106,coco!CN$107,0)</f>
        <v>0</v>
      </c>
      <c r="CO177">
        <f>1.010852*VLOOKUP('Munka - y=xi'!CQ69,coco!$A$85:$GG$106,coco!CO$107,0)</f>
        <v>0</v>
      </c>
      <c r="CP177">
        <f>1.010852*VLOOKUP('Munka - y=xi'!CR69,coco!$A$85:$GG$106,coco!CP$107,0)</f>
        <v>0</v>
      </c>
      <c r="CQ177">
        <f>1.010852*VLOOKUP('Munka - y=xi'!CS69,coco!$A$85:$GG$106,coco!CQ$107,0)</f>
        <v>168.30685800000001</v>
      </c>
      <c r="CR177">
        <f>1.010852*VLOOKUP('Munka - y=xi'!CT69,coco!$A$85:$GG$106,coco!CR$107,0)</f>
        <v>64.694528000000005</v>
      </c>
      <c r="CS177">
        <f>1.010852*VLOOKUP('Munka - y=xi'!CU69,coco!$A$85:$GG$106,coco!CS$107,0)</f>
        <v>0</v>
      </c>
      <c r="CT177">
        <f>1.010852*VLOOKUP('Munka - y=xi'!CV69,coco!$A$85:$GG$106,coco!CT$107,0)</f>
        <v>0</v>
      </c>
      <c r="CU177">
        <f>1.010852*VLOOKUP('Munka - y=xi'!CW69,coco!$A$85:$GG$106,coco!CU$107,0)</f>
        <v>0</v>
      </c>
      <c r="CV177">
        <f>1.010852*VLOOKUP('Munka - y=xi'!CX69,coco!$A$85:$GG$106,coco!CV$107,0)</f>
        <v>0</v>
      </c>
      <c r="CW177">
        <f>1.010852*VLOOKUP('Munka - y=xi'!CY69,coco!$A$85:$GG$106,coco!CW$107,0)</f>
        <v>0</v>
      </c>
      <c r="CX177">
        <f>1.010852*VLOOKUP('Munka - y=xi'!CZ69,coco!$A$85:$GG$106,coco!CX$107,0)</f>
        <v>0</v>
      </c>
      <c r="CY177">
        <f>1.010852*VLOOKUP('Munka - y=xi'!DA69,coco!$A$85:$GG$106,coco!CY$107,0)</f>
        <v>0</v>
      </c>
      <c r="CZ177">
        <f>1.010852*VLOOKUP('Munka - y=xi'!DB69,coco!$A$85:$GG$106,coco!CZ$107,0)</f>
        <v>0</v>
      </c>
      <c r="DA177">
        <f>1.010852*VLOOKUP('Munka - y=xi'!DC69,coco!$A$85:$GG$106,coco!DA$107,0)</f>
        <v>0</v>
      </c>
      <c r="DB177">
        <f>1.010852*VLOOKUP('Munka - y=xi'!DD69,coco!$A$85:$GG$106,coco!DB$107,0)</f>
        <v>0</v>
      </c>
      <c r="DC177">
        <f>1.010852*VLOOKUP('Munka - y=xi'!DE69,coco!$A$85:$GG$106,coco!DC$107,0)</f>
        <v>280.00600400000002</v>
      </c>
      <c r="DD177">
        <f>1.010852*VLOOKUP('Munka - y=xi'!DF69,coco!$A$85:$GG$106,coco!DD$107,0)</f>
        <v>149.10067000000001</v>
      </c>
      <c r="DE177">
        <f>1.010852*VLOOKUP('Munka - y=xi'!DG69,coco!$A$85:$GG$106,coco!DE$107,0)</f>
        <v>0</v>
      </c>
      <c r="DF177">
        <f>1.010852*VLOOKUP('Munka - y=xi'!DH69,coco!$A$85:$GG$106,coco!DF$107,0)</f>
        <v>73.792196000000004</v>
      </c>
      <c r="DG177">
        <f>1.010852*VLOOKUP('Munka - y=xi'!DI69,coco!$A$85:$GG$106,coco!DG$107,0)</f>
        <v>0</v>
      </c>
      <c r="DH177">
        <f>1.010852*VLOOKUP('Munka - y=xi'!DJ69,coco!$A$85:$GG$106,coco!DH$107,0)</f>
        <v>0</v>
      </c>
      <c r="DI177">
        <f>1.010852*VLOOKUP('Munka - y=xi'!DK69,coco!$A$85:$GG$106,coco!DI$107,0)</f>
        <v>0</v>
      </c>
      <c r="DJ177">
        <f>1.010852*VLOOKUP('Munka - y=xi'!DL69,coco!$A$85:$GG$106,coco!DJ$107,0)</f>
        <v>0</v>
      </c>
      <c r="DK177">
        <f>1.010852*VLOOKUP('Munka - y=xi'!DM69,coco!$A$85:$GG$106,coco!DK$107,0)</f>
        <v>0</v>
      </c>
      <c r="DL177">
        <f>1.010852*VLOOKUP('Munka - y=xi'!DN69,coco!$A$85:$GG$106,coco!DL$107,0)</f>
        <v>0</v>
      </c>
      <c r="DM177">
        <f>1.010852*VLOOKUP('Munka - y=xi'!DO69,coco!$A$85:$GG$106,coco!DM$107,0)</f>
        <v>0</v>
      </c>
      <c r="DN177">
        <f>1.010852*VLOOKUP('Munka - y=xi'!DP69,coco!$A$85:$GG$106,coco!DN$107,0)</f>
        <v>0</v>
      </c>
      <c r="DO177">
        <f>1.010852*VLOOKUP('Munka - y=xi'!DQ69,coco!$A$85:$GG$106,coco!DO$107,0)</f>
        <v>0</v>
      </c>
      <c r="DP177">
        <f>1.010852*VLOOKUP('Munka - y=xi'!DR69,coco!$A$85:$GG$106,coco!DP$107,0)</f>
        <v>0</v>
      </c>
      <c r="DQ177">
        <f>1.010852*VLOOKUP('Munka - y=xi'!DS69,coco!$A$85:$GG$106,coco!DQ$107,0)</f>
        <v>0</v>
      </c>
      <c r="DR177">
        <f>1.010852*VLOOKUP('Munka - y=xi'!DT69,coco!$A$85:$GG$106,coco!DR$107,0)</f>
        <v>0</v>
      </c>
      <c r="DS177">
        <f>1.010852*VLOOKUP('Munka - y=xi'!DU69,coco!$A$85:$GG$106,coco!DS$107,0)</f>
        <v>0</v>
      </c>
      <c r="DT177">
        <f>1.010852*VLOOKUP('Munka - y=xi'!DV69,coco!$A$85:$GG$106,coco!DT$107,0)</f>
        <v>0</v>
      </c>
      <c r="DU177">
        <f>1.010852*VLOOKUP('Munka - y=xi'!DW69,coco!$A$85:$GG$106,coco!DU$107,0)</f>
        <v>0</v>
      </c>
      <c r="DV177">
        <f>1.010852*VLOOKUP('Munka - y=xi'!DX69,coco!$A$85:$GG$106,coco!DV$107,0)</f>
        <v>0</v>
      </c>
      <c r="DW177">
        <f>1.010852*VLOOKUP('Munka - y=xi'!DY69,coco!$A$85:$GG$106,coco!DW$107,0)</f>
        <v>0</v>
      </c>
      <c r="DX177">
        <f>1.010852*VLOOKUP('Munka - y=xi'!DZ69,coco!$A$85:$GG$106,coco!DX$107,0)</f>
        <v>0</v>
      </c>
      <c r="DY177">
        <f>1.010852*VLOOKUP('Munka - y=xi'!EA69,coco!$A$85:$GG$106,coco!DY$107,0)</f>
        <v>0</v>
      </c>
      <c r="DZ177">
        <f>1.010852*VLOOKUP('Munka - y=xi'!EB69,coco!$A$85:$GG$106,coco!DZ$107,0)</f>
        <v>0</v>
      </c>
      <c r="EA177">
        <f>1.010852*VLOOKUP('Munka - y=xi'!EC69,coco!$A$85:$GG$106,coco!EA$107,0)</f>
        <v>0</v>
      </c>
      <c r="EB177">
        <f>1.010852*VLOOKUP('Munka - y=xi'!ED69,coco!$A$85:$GG$106,coco!EB$107,0)</f>
        <v>0</v>
      </c>
      <c r="EC177">
        <f>1.010852*VLOOKUP('Munka - y=xi'!EE69,coco!$A$85:$GG$106,coco!EC$107,0)</f>
        <v>2.5271300000000001</v>
      </c>
      <c r="ED177">
        <f>1.010852*VLOOKUP('Munka - y=xi'!EF69,coco!$A$85:$GG$106,coco!ED$107,0)</f>
        <v>0</v>
      </c>
      <c r="EE177">
        <f>1.010852*VLOOKUP('Munka - y=xi'!EG69,coco!$A$85:$GG$106,coco!EE$107,0)</f>
        <v>70.759640000000005</v>
      </c>
      <c r="EF177">
        <f>1.010852*VLOOKUP('Munka - y=xi'!EH69,coco!$A$85:$GG$106,coco!EF$107,0)</f>
        <v>0</v>
      </c>
      <c r="EG177">
        <f>1.010852*VLOOKUP('Munka - y=xi'!EI69,coco!$A$85:$GG$106,coco!EG$107,0)</f>
        <v>0</v>
      </c>
      <c r="EH177">
        <f>1.010852*VLOOKUP('Munka - y=xi'!EJ69,coco!$A$85:$GG$106,coco!EH$107,0)</f>
        <v>0</v>
      </c>
      <c r="EI177">
        <f>1.010852*VLOOKUP('Munka - y=xi'!EK69,coco!$A$85:$GG$106,coco!EI$107,0)</f>
        <v>0</v>
      </c>
      <c r="EJ177">
        <f>1.010852*VLOOKUP('Munka - y=xi'!EL69,coco!$A$85:$GG$106,coco!EJ$107,0)</f>
        <v>0</v>
      </c>
      <c r="EK177">
        <f>1.010852*VLOOKUP('Munka - y=xi'!EM69,coco!$A$85:$GG$106,coco!EK$107,0)</f>
        <v>0</v>
      </c>
      <c r="EL177">
        <f>1.010852*VLOOKUP('Munka - y=xi'!EN69,coco!$A$85:$GG$106,coco!EL$107,0)</f>
        <v>0</v>
      </c>
      <c r="EM177">
        <f>1.010852*VLOOKUP('Munka - y=xi'!EO69,coco!$A$85:$GG$106,coco!EM$107,0)</f>
        <v>0</v>
      </c>
      <c r="EN177">
        <f>1.010852*VLOOKUP('Munka - y=xi'!EP69,coco!$A$85:$GG$106,coco!EN$107,0)</f>
        <v>0</v>
      </c>
      <c r="EO177">
        <f>1.010852*VLOOKUP('Munka - y=xi'!EQ69,coco!$A$85:$GG$106,coco!EO$107,0)</f>
        <v>0</v>
      </c>
      <c r="EP177">
        <f>1.010852*VLOOKUP('Munka - y=xi'!ER69,coco!$A$85:$GG$106,coco!EP$107,0)</f>
        <v>0</v>
      </c>
      <c r="EQ177">
        <f>1.010852*VLOOKUP('Munka - y=xi'!ES69,coco!$A$85:$GG$106,coco!EQ$107,0)</f>
        <v>0</v>
      </c>
      <c r="ER177">
        <f>1.010852*VLOOKUP('Munka - y=xi'!ET69,coco!$A$85:$GG$106,coco!ER$107,0)</f>
        <v>0</v>
      </c>
      <c r="ES177">
        <f>1.010852*VLOOKUP('Munka - y=xi'!EU69,coco!$A$85:$GG$106,coco!ES$107,0)</f>
        <v>0</v>
      </c>
      <c r="ET177">
        <f>1.010852*VLOOKUP('Munka - y=xi'!EV69,coco!$A$85:$GG$106,coco!ET$107,0)</f>
        <v>67.727084000000005</v>
      </c>
      <c r="EU177">
        <f>1.010852*VLOOKUP('Munka - y=xi'!EW69,coco!$A$85:$GG$106,coco!EU$107,0)</f>
        <v>0</v>
      </c>
      <c r="EV177">
        <f>1.010852*VLOOKUP('Munka - y=xi'!EX69,coco!$A$85:$GG$106,coco!EV$107,0)</f>
        <v>0</v>
      </c>
      <c r="EW177">
        <f>1.010852*VLOOKUP('Munka - y=xi'!EY69,coco!$A$85:$GG$106,coco!EW$107,0)</f>
        <v>0</v>
      </c>
      <c r="EX177">
        <f>1.010852*VLOOKUP('Munka - y=xi'!EZ69,coco!$A$85:$GG$106,coco!EX$107,0)</f>
        <v>0</v>
      </c>
      <c r="EY177">
        <f>1.010852*VLOOKUP('Munka - y=xi'!FA69,coco!$A$85:$GG$106,coco!EY$107,0)</f>
        <v>0</v>
      </c>
      <c r="EZ177">
        <f>1.010852*VLOOKUP('Munka - y=xi'!FB69,coco!$A$85:$GG$106,coco!EZ$107,0)</f>
        <v>0</v>
      </c>
      <c r="FA177">
        <f>1.010852*VLOOKUP('Munka - y=xi'!FC69,coco!$A$85:$GG$106,coco!FA$107,0)</f>
        <v>33.358116000000003</v>
      </c>
      <c r="FB177">
        <f>1.010852*VLOOKUP('Munka - y=xi'!FD69,coco!$A$85:$GG$106,coco!FB$107,0)</f>
        <v>0</v>
      </c>
      <c r="FC177">
        <f>1.010852*VLOOKUP('Munka - y=xi'!FE69,coco!$A$85:$GG$106,coco!FC$107,0)</f>
        <v>0</v>
      </c>
      <c r="FD177">
        <f>1.010852*VLOOKUP('Munka - y=xi'!FF69,coco!$A$85:$GG$106,coco!FD$107,0)</f>
        <v>0</v>
      </c>
      <c r="FE177">
        <f>1.010852*VLOOKUP('Munka - y=xi'!FG69,coco!$A$85:$GG$106,coco!FE$107,0)</f>
        <v>0</v>
      </c>
      <c r="FF177">
        <f>1.010852*VLOOKUP('Munka - y=xi'!FH69,coco!$A$85:$GG$106,coco!FF$107,0)</f>
        <v>0</v>
      </c>
      <c r="FG177">
        <f>1.010852*VLOOKUP('Munka - y=xi'!FI69,coco!$A$85:$GG$106,coco!FG$107,0)</f>
        <v>0</v>
      </c>
      <c r="FH177">
        <f>1.010852*VLOOKUP('Munka - y=xi'!FJ69,coco!$A$85:$GG$106,coco!FH$107,0)</f>
        <v>0</v>
      </c>
      <c r="FI177">
        <f>1.010852*VLOOKUP('Munka - y=xi'!FK69,coco!$A$85:$GG$106,coco!FI$107,0)</f>
        <v>0</v>
      </c>
      <c r="FJ177">
        <f>1.010852*VLOOKUP('Munka - y=xi'!FL69,coco!$A$85:$GG$106,coco!FJ$107,0)</f>
        <v>0</v>
      </c>
      <c r="FK177">
        <f>1.010852*VLOOKUP('Munka - y=xi'!FM69,coco!$A$85:$GG$106,coco!FK$107,0)</f>
        <v>0</v>
      </c>
      <c r="FL177">
        <f>1.010852*VLOOKUP('Munka - y=xi'!FN69,coco!$A$85:$GG$106,coco!FL$107,0)</f>
        <v>0</v>
      </c>
      <c r="FM177">
        <f>1.010852*VLOOKUP('Munka - y=xi'!FO69,coco!$A$85:$GG$106,coco!FM$107,0)</f>
        <v>0</v>
      </c>
      <c r="FN177">
        <f>1.010852*VLOOKUP('Munka - y=xi'!FP69,coco!$A$85:$GG$106,coco!FN$107,0)</f>
        <v>0</v>
      </c>
      <c r="FO177">
        <f>1.010852*VLOOKUP('Munka - y=xi'!FQ69,coco!$A$85:$GG$106,coco!FO$107,0)</f>
        <v>0</v>
      </c>
      <c r="FP177">
        <f>1.010852*VLOOKUP('Munka - y=xi'!FR69,coco!$A$85:$GG$106,coco!FP$107,0)</f>
        <v>0</v>
      </c>
      <c r="FQ177">
        <f>1.010852*VLOOKUP('Munka - y=xi'!FS69,coco!$A$85:$GG$106,coco!FQ$107,0)</f>
        <v>0</v>
      </c>
      <c r="FR177">
        <f>1.010852*VLOOKUP('Munka - y=xi'!FT69,coco!$A$85:$GG$106,coco!FR$107,0)</f>
        <v>0</v>
      </c>
      <c r="FS177">
        <f>1.010852*VLOOKUP('Munka - y=xi'!FU69,coco!$A$85:$GG$106,coco!FS$107,0)</f>
        <v>0</v>
      </c>
      <c r="FT177">
        <f>1.010852*VLOOKUP('Munka - y=xi'!FV69,coco!$A$85:$GG$106,coco!FT$107,0)</f>
        <v>409.39506000000006</v>
      </c>
      <c r="FU177">
        <f>1.010852*VLOOKUP('Munka - y=xi'!FW69,coco!$A$85:$GG$106,coco!FU$107,0)</f>
        <v>0</v>
      </c>
      <c r="FV177">
        <f>1.010852*VLOOKUP('Munka - y=xi'!FX69,coco!$A$85:$GG$106,coco!FV$107,0)</f>
        <v>0</v>
      </c>
      <c r="FW177">
        <f>1.010852*VLOOKUP('Munka - y=xi'!FY69,coco!$A$85:$GG$106,coco!FW$107,0)</f>
        <v>0</v>
      </c>
      <c r="FX177">
        <f>1.010852*VLOOKUP('Munka - y=xi'!FZ69,coco!$A$85:$GG$106,coco!FX$107,0)</f>
        <v>0</v>
      </c>
      <c r="FY177">
        <f>1.010852*VLOOKUP('Munka - y=xi'!GA69,coco!$A$85:$GG$106,coco!FY$107,0)</f>
        <v>0</v>
      </c>
      <c r="FZ177">
        <f>1.010852*VLOOKUP('Munka - y=xi'!GB69,coco!$A$85:$GG$106,coco!FZ$107,0)</f>
        <v>0</v>
      </c>
      <c r="GA177">
        <f>1.010852*VLOOKUP('Munka - y=xi'!GC69,coco!$A$85:$GG$106,coco!GA$107,0)</f>
        <v>0</v>
      </c>
      <c r="GB177">
        <f>1.010852*VLOOKUP('Munka - y=xi'!GD69,coco!$A$85:$GG$106,coco!GB$107,0)</f>
        <v>0</v>
      </c>
      <c r="GC177">
        <f>1.010852*VLOOKUP('Munka - y=xi'!GE69,coco!$A$85:$GG$106,coco!GC$107,0)</f>
        <v>0.50542600000000004</v>
      </c>
      <c r="GD177">
        <f>1.010852*VLOOKUP('Munka - y=xi'!GF69,coco!$A$85:$GG$106,coco!GD$107,0)</f>
        <v>0</v>
      </c>
      <c r="GE177">
        <f>1.010852*VLOOKUP('Munka - y=xi'!GG69,coco!$A$85:$GG$106,coco!GE$107,0)</f>
        <v>0</v>
      </c>
      <c r="GF177">
        <f>1.010852*VLOOKUP('Munka - y=xi'!GH69,coco!$A$85:$GG$106,coco!GF$107,0)</f>
        <v>0</v>
      </c>
      <c r="GG177">
        <f>1.010852*VLOOKUP('Munka - y=xi'!GI69,coco!$A$85:$GG$106,coco!GG$107,0)</f>
        <v>0</v>
      </c>
      <c r="GH177">
        <f t="shared" si="27"/>
        <v>7660.7418820000003</v>
      </c>
      <c r="GI177">
        <f>'Munka - y=xi'!GJ69</f>
        <v>7577</v>
      </c>
      <c r="GJ177">
        <f t="shared" si="28"/>
        <v>-83.74188200000026</v>
      </c>
    </row>
    <row r="178" spans="1:192" hidden="1">
      <c r="A178" t="str">
        <f>'Munka - y=xi'!A70</f>
        <v>Nógrádsáp 2002</v>
      </c>
      <c r="B178">
        <f>1.010852*VLOOKUP('Munka - y=xi'!D70,coco!$A$85:$GG$106,coco!B$107,0)</f>
        <v>95.525514000000001</v>
      </c>
      <c r="C178">
        <f>1.010852*VLOOKUP('Munka - y=xi'!E70,coco!$A$85:$GG$106,coco!C$107,0)</f>
        <v>64.189102000000005</v>
      </c>
      <c r="D178">
        <f>1.010852*VLOOKUP('Munka - y=xi'!F70,coco!$A$85:$GG$106,coco!D$107,0)</f>
        <v>0</v>
      </c>
      <c r="E178">
        <f>1.010852*VLOOKUP('Munka - y=xi'!G70,coco!$A$85:$GG$106,coco!E$107,0)</f>
        <v>0</v>
      </c>
      <c r="F178">
        <f>1.010852*VLOOKUP('Munka - y=xi'!H70,coco!$A$85:$GG$106,coco!F$107,0)</f>
        <v>0</v>
      </c>
      <c r="G178">
        <f>1.010852*VLOOKUP('Munka - y=xi'!I70,coco!$A$85:$GG$106,coco!G$107,0)</f>
        <v>0</v>
      </c>
      <c r="H178">
        <f>1.010852*VLOOKUP('Munka - y=xi'!J70,coco!$A$85:$GG$106,coco!H$107,0)</f>
        <v>0</v>
      </c>
      <c r="I178">
        <f>1.010852*VLOOKUP('Munka - y=xi'!K70,coco!$A$85:$GG$106,coco!I$107,0)</f>
        <v>0</v>
      </c>
      <c r="J178">
        <f>1.010852*VLOOKUP('Munka - y=xi'!L70,coco!$A$85:$GG$106,coco!J$107,0)</f>
        <v>0</v>
      </c>
      <c r="K178">
        <f>1.010852*VLOOKUP('Munka - y=xi'!M70,coco!$A$85:$GG$106,coco!K$107,0)</f>
        <v>0</v>
      </c>
      <c r="L178">
        <f>1.010852*VLOOKUP('Munka - y=xi'!N70,coco!$A$85:$GG$106,coco!L$107,0)</f>
        <v>0</v>
      </c>
      <c r="M178">
        <f>1.010852*VLOOKUP('Munka - y=xi'!O70,coco!$A$85:$GG$106,coco!M$107,0)</f>
        <v>0</v>
      </c>
      <c r="N178">
        <f>1.010852*VLOOKUP('Munka - y=xi'!P70,coco!$A$85:$GG$106,coco!N$107,0)</f>
        <v>42.961210000000001</v>
      </c>
      <c r="O178">
        <f>1.010852*VLOOKUP('Munka - y=xi'!Q70,coco!$A$85:$GG$106,coco!O$107,0)</f>
        <v>315.89125000000001</v>
      </c>
      <c r="P178">
        <f>1.010852*VLOOKUP('Munka - y=xi'!R70,coco!$A$85:$GG$106,coco!P$107,0)</f>
        <v>0</v>
      </c>
      <c r="Q178">
        <f>1.010852*VLOOKUP('Munka - y=xi'!S70,coco!$A$85:$GG$106,coco!Q$107,0)</f>
        <v>0</v>
      </c>
      <c r="R178">
        <f>1.010852*VLOOKUP('Munka - y=xi'!T70,coco!$A$85:$GG$106,coco!R$107,0)</f>
        <v>259.28353800000002</v>
      </c>
      <c r="S178">
        <f>1.010852*VLOOKUP('Munka - y=xi'!U70,coco!$A$85:$GG$106,coco!S$107,0)</f>
        <v>74.297622000000004</v>
      </c>
      <c r="T178">
        <f>1.010852*VLOOKUP('Munka - y=xi'!V70,coco!$A$85:$GG$106,coco!T$107,0)</f>
        <v>21.733318000000001</v>
      </c>
      <c r="U178">
        <f>1.010852*VLOOKUP('Munka - y=xi'!W70,coco!$A$85:$GG$106,coco!U$107,0)</f>
        <v>0</v>
      </c>
      <c r="V178">
        <f>1.010852*VLOOKUP('Munka - y=xi'!X70,coco!$A$85:$GG$106,coco!V$107,0)</f>
        <v>0</v>
      </c>
      <c r="W178">
        <f>1.010852*VLOOKUP('Munka - y=xi'!Y70,coco!$A$85:$GG$106,coco!W$107,0)</f>
        <v>551.92519200000004</v>
      </c>
      <c r="X178">
        <f>1.010852*VLOOKUP('Munka - y=xi'!Z70,coco!$A$85:$GG$106,coco!X$107,0)</f>
        <v>201.15954800000003</v>
      </c>
      <c r="Y178">
        <f>1.010852*VLOOKUP('Munka - y=xi'!AA70,coco!$A$85:$GG$106,coco!Y$107,0)</f>
        <v>0</v>
      </c>
      <c r="Z178">
        <f>1.010852*VLOOKUP('Munka - y=xi'!AB70,coco!$A$85:$GG$106,coco!Z$107,0)</f>
        <v>133.43246400000001</v>
      </c>
      <c r="AA178">
        <f>1.010852*VLOOKUP('Munka - y=xi'!AC70,coco!$A$85:$GG$106,coco!AA$107,0)</f>
        <v>0</v>
      </c>
      <c r="AB178">
        <f>1.010852*VLOOKUP('Munka - y=xi'!AD70,coco!$A$85:$GG$106,coco!AB$107,0)</f>
        <v>0</v>
      </c>
      <c r="AC178">
        <f>1.010852*VLOOKUP('Munka - y=xi'!AE70,coco!$A$85:$GG$106,coco!AC$107,0)</f>
        <v>0</v>
      </c>
      <c r="AD178">
        <f>1.010852*VLOOKUP('Munka - y=xi'!AF70,coco!$A$85:$GG$106,coco!AD$107,0)</f>
        <v>0</v>
      </c>
      <c r="AE178">
        <f>1.010852*VLOOKUP('Munka - y=xi'!AG70,coco!$A$85:$GG$106,coco!AE$107,0)</f>
        <v>0</v>
      </c>
      <c r="AF178">
        <f>1.010852*VLOOKUP('Munka - y=xi'!AH70,coco!$A$85:$GG$106,coco!AF$107,0)</f>
        <v>0</v>
      </c>
      <c r="AG178">
        <f>1.010852*VLOOKUP('Munka - y=xi'!AI70,coco!$A$85:$GG$106,coco!AG$107,0)</f>
        <v>0</v>
      </c>
      <c r="AH178">
        <f>1.010852*VLOOKUP('Munka - y=xi'!AJ70,coco!$A$85:$GG$106,coco!AH$107,0)</f>
        <v>0</v>
      </c>
      <c r="AI178">
        <f>1.010852*VLOOKUP('Munka - y=xi'!AK70,coco!$A$85:$GG$106,coco!AI$107,0)</f>
        <v>0</v>
      </c>
      <c r="AJ178">
        <f>1.010852*VLOOKUP('Munka - y=xi'!AL70,coco!$A$85:$GG$106,coco!AJ$107,0)</f>
        <v>0</v>
      </c>
      <c r="AK178">
        <f>1.010852*VLOOKUP('Munka - y=xi'!AM70,coco!$A$85:$GG$106,coco!AK$107,0)</f>
        <v>0</v>
      </c>
      <c r="AL178">
        <f>1.010852*VLOOKUP('Munka - y=xi'!AN70,coco!$A$85:$GG$106,coco!AL$107,0)</f>
        <v>0</v>
      </c>
      <c r="AM178">
        <f>1.010852*VLOOKUP('Munka - y=xi'!AO70,coco!$A$85:$GG$106,coco!AM$107,0)</f>
        <v>0</v>
      </c>
      <c r="AN178">
        <f>1.010852*VLOOKUP('Munka - y=xi'!AP70,coco!$A$85:$GG$106,coco!AN$107,0)</f>
        <v>0</v>
      </c>
      <c r="AO178">
        <f>1.010852*VLOOKUP('Munka - y=xi'!AQ70,coco!$A$85:$GG$106,coco!AO$107,0)</f>
        <v>0</v>
      </c>
      <c r="AP178">
        <f>1.010852*VLOOKUP('Munka - y=xi'!AR70,coco!$A$85:$GG$106,coco!AP$107,0)</f>
        <v>0</v>
      </c>
      <c r="AQ178">
        <f>1.010852*VLOOKUP('Munka - y=xi'!AS70,coco!$A$85:$GG$106,coco!AQ$107,0)</f>
        <v>0</v>
      </c>
      <c r="AR178">
        <f>1.010852*VLOOKUP('Munka - y=xi'!AT70,coco!$A$85:$GG$106,coco!AR$107,0)</f>
        <v>2.5271300000000001</v>
      </c>
      <c r="AS178">
        <f>1.010852*VLOOKUP('Munka - y=xi'!AU70,coco!$A$85:$GG$106,coco!AS$107,0)</f>
        <v>46.499192000000001</v>
      </c>
      <c r="AT178">
        <f>1.010852*VLOOKUP('Munka - y=xi'!AV70,coco!$A$85:$GG$106,coco!AT$107,0)</f>
        <v>0</v>
      </c>
      <c r="AU178">
        <f>1.010852*VLOOKUP('Munka - y=xi'!AW70,coco!$A$85:$GG$106,coco!AU$107,0)</f>
        <v>146.57354000000001</v>
      </c>
      <c r="AV178">
        <f>1.010852*VLOOKUP('Munka - y=xi'!AX70,coco!$A$85:$GG$106,coco!AV$107,0)</f>
        <v>0</v>
      </c>
      <c r="AW178">
        <f>1.010852*VLOOKUP('Munka - y=xi'!AY70,coco!$A$85:$GG$106,coco!AW$107,0)</f>
        <v>0</v>
      </c>
      <c r="AX178">
        <f>1.010852*VLOOKUP('Munka - y=xi'!AZ70,coco!$A$85:$GG$106,coco!AX$107,0)</f>
        <v>0</v>
      </c>
      <c r="AY178">
        <f>1.010852*VLOOKUP('Munka - y=xi'!BA70,coco!$A$85:$GG$106,coco!AY$107,0)</f>
        <v>0</v>
      </c>
      <c r="AZ178">
        <f>1.010852*VLOOKUP('Munka - y=xi'!BB70,coco!$A$85:$GG$106,coco!AZ$107,0)</f>
        <v>0</v>
      </c>
      <c r="BA178">
        <f>1.010852*VLOOKUP('Munka - y=xi'!BC70,coco!$A$85:$GG$106,coco!BA$107,0)</f>
        <v>0</v>
      </c>
      <c r="BB178">
        <f>1.010852*VLOOKUP('Munka - y=xi'!BD70,coco!$A$85:$GG$106,coco!BB$107,0)</f>
        <v>38.412376000000002</v>
      </c>
      <c r="BC178">
        <f>1.010852*VLOOKUP('Munka - y=xi'!BE70,coco!$A$85:$GG$106,coco!BC$107,0)</f>
        <v>0</v>
      </c>
      <c r="BD178">
        <f>1.010852*VLOOKUP('Munka - y=xi'!BF70,coco!$A$85:$GG$106,coco!BD$107,0)</f>
        <v>0</v>
      </c>
      <c r="BE178">
        <f>1.010852*VLOOKUP('Munka - y=xi'!BG70,coco!$A$85:$GG$106,coco!BE$107,0)</f>
        <v>1114.9697560000002</v>
      </c>
      <c r="BF178">
        <f>1.010852*VLOOKUP('Munka - y=xi'!BH70,coco!$A$85:$GG$106,coco!BF$107,0)</f>
        <v>0</v>
      </c>
      <c r="BG178">
        <f>1.010852*VLOOKUP('Munka - y=xi'!BI70,coco!$A$85:$GG$106,coco!BG$107,0)</f>
        <v>0</v>
      </c>
      <c r="BH178">
        <f>1.010852*VLOOKUP('Munka - y=xi'!BJ70,coco!$A$85:$GG$106,coco!BH$107,0)</f>
        <v>1558.2283580000001</v>
      </c>
      <c r="BI178">
        <f>1.010852*VLOOKUP('Munka - y=xi'!BK70,coco!$A$85:$GG$106,coco!BI$107,0)</f>
        <v>0</v>
      </c>
      <c r="BJ178">
        <f>1.010852*VLOOKUP('Munka - y=xi'!BL70,coco!$A$85:$GG$106,coco!BJ$107,0)</f>
        <v>0</v>
      </c>
      <c r="BK178">
        <f>1.010852*VLOOKUP('Munka - y=xi'!BM70,coco!$A$85:$GG$106,coco!BK$107,0)</f>
        <v>0</v>
      </c>
      <c r="BL178">
        <f>1.010852*VLOOKUP('Munka - y=xi'!BN70,coco!$A$85:$GG$106,coco!BL$107,0)</f>
        <v>0</v>
      </c>
      <c r="BM178">
        <f>1.010852*VLOOKUP('Munka - y=xi'!BO70,coco!$A$85:$GG$106,coco!BM$107,0)</f>
        <v>0</v>
      </c>
      <c r="BN178">
        <f>1.010852*VLOOKUP('Munka - y=xi'!BP70,coco!$A$85:$GG$106,coco!BN$107,0)</f>
        <v>0</v>
      </c>
      <c r="BO178">
        <f>1.010852*VLOOKUP('Munka - y=xi'!BQ70,coco!$A$85:$GG$106,coco!BO$107,0)</f>
        <v>0</v>
      </c>
      <c r="BP178">
        <f>1.010852*VLOOKUP('Munka - y=xi'!BR70,coco!$A$85:$GG$106,coco!BP$107,0)</f>
        <v>0</v>
      </c>
      <c r="BQ178">
        <f>1.010852*VLOOKUP('Munka - y=xi'!BS70,coco!$A$85:$GG$106,coco!BQ$107,0)</f>
        <v>1240.8208300000001</v>
      </c>
      <c r="BR178">
        <f>1.010852*VLOOKUP('Munka - y=xi'!BT70,coco!$A$85:$GG$106,coco!BR$107,0)</f>
        <v>0</v>
      </c>
      <c r="BS178">
        <f>1.010852*VLOOKUP('Munka - y=xi'!BU70,coco!$A$85:$GG$106,coco!BS$107,0)</f>
        <v>0</v>
      </c>
      <c r="BT178">
        <f>1.010852*VLOOKUP('Munka - y=xi'!BV70,coco!$A$85:$GG$106,coco!BT$107,0)</f>
        <v>0</v>
      </c>
      <c r="BU178">
        <f>1.010852*VLOOKUP('Munka - y=xi'!BW70,coco!$A$85:$GG$106,coco!BU$107,0)</f>
        <v>0</v>
      </c>
      <c r="BV178">
        <f>1.010852*VLOOKUP('Munka - y=xi'!BX70,coco!$A$85:$GG$106,coco!BV$107,0)</f>
        <v>0</v>
      </c>
      <c r="BW178">
        <f>1.010852*VLOOKUP('Munka - y=xi'!BY70,coco!$A$85:$GG$106,coco!BW$107,0)</f>
        <v>0</v>
      </c>
      <c r="BX178">
        <f>1.010852*VLOOKUP('Munka - y=xi'!BZ70,coco!$A$85:$GG$106,coco!BX$107,0)</f>
        <v>0</v>
      </c>
      <c r="BY178">
        <f>1.010852*VLOOKUP('Munka - y=xi'!CA70,coco!$A$85:$GG$106,coco!BY$107,0)</f>
        <v>0</v>
      </c>
      <c r="BZ178">
        <f>1.010852*VLOOKUP('Munka - y=xi'!CB70,coco!$A$85:$GG$106,coco!BZ$107,0)</f>
        <v>0</v>
      </c>
      <c r="CA178">
        <f>1.010852*VLOOKUP('Munka - y=xi'!CC70,coco!$A$85:$GG$106,coco!CA$107,0)</f>
        <v>0</v>
      </c>
      <c r="CB178">
        <f>1.010852*VLOOKUP('Munka - y=xi'!CD70,coco!$A$85:$GG$106,coco!CB$107,0)</f>
        <v>0</v>
      </c>
      <c r="CC178">
        <f>1.010852*VLOOKUP('Munka - y=xi'!CE70,coco!$A$85:$GG$106,coco!CC$107,0)</f>
        <v>0</v>
      </c>
      <c r="CD178">
        <f>1.010852*VLOOKUP('Munka - y=xi'!CF70,coco!$A$85:$GG$106,coco!CD$107,0)</f>
        <v>51.048026000000007</v>
      </c>
      <c r="CE178">
        <f>1.010852*VLOOKUP('Munka - y=xi'!CG70,coco!$A$85:$GG$106,coco!CE$107,0)</f>
        <v>0</v>
      </c>
      <c r="CF178">
        <f>1.010852*VLOOKUP('Munka - y=xi'!CH70,coco!$A$85:$GG$106,coco!CF$107,0)</f>
        <v>15.162780000000001</v>
      </c>
      <c r="CG178">
        <f>1.010852*VLOOKUP('Munka - y=xi'!CI70,coco!$A$85:$GG$106,coco!CG$107,0)</f>
        <v>0</v>
      </c>
      <c r="CH178">
        <f>1.010852*VLOOKUP('Munka - y=xi'!CJ70,coco!$A$85:$GG$106,coco!CH$107,0)</f>
        <v>0</v>
      </c>
      <c r="CI178">
        <f>1.010852*VLOOKUP('Munka - y=xi'!CK70,coco!$A$85:$GG$106,coco!CI$107,0)</f>
        <v>0</v>
      </c>
      <c r="CJ178">
        <f>1.010852*VLOOKUP('Munka - y=xi'!CL70,coco!$A$85:$GG$106,coco!CJ$107,0)</f>
        <v>0</v>
      </c>
      <c r="CK178">
        <f>1.010852*VLOOKUP('Munka - y=xi'!CM70,coco!$A$85:$GG$106,coco!CK$107,0)</f>
        <v>0</v>
      </c>
      <c r="CL178">
        <f>1.010852*VLOOKUP('Munka - y=xi'!CN70,coco!$A$85:$GG$106,coco!CL$107,0)</f>
        <v>0</v>
      </c>
      <c r="CM178">
        <f>1.010852*VLOOKUP('Munka - y=xi'!CO70,coco!$A$85:$GG$106,coco!CM$107,0)</f>
        <v>0</v>
      </c>
      <c r="CN178">
        <f>1.010852*VLOOKUP('Munka - y=xi'!CP70,coco!$A$85:$GG$106,coco!CN$107,0)</f>
        <v>0</v>
      </c>
      <c r="CO178">
        <f>1.010852*VLOOKUP('Munka - y=xi'!CQ70,coco!$A$85:$GG$106,coco!CO$107,0)</f>
        <v>18.195336000000001</v>
      </c>
      <c r="CP178">
        <f>1.010852*VLOOKUP('Munka - y=xi'!CR70,coco!$A$85:$GG$106,coco!CP$107,0)</f>
        <v>0</v>
      </c>
      <c r="CQ178">
        <f>1.010852*VLOOKUP('Munka - y=xi'!CS70,coco!$A$85:$GG$106,coco!CQ$107,0)</f>
        <v>0</v>
      </c>
      <c r="CR178">
        <f>1.010852*VLOOKUP('Munka - y=xi'!CT70,coco!$A$85:$GG$106,coco!CR$107,0)</f>
        <v>0</v>
      </c>
      <c r="CS178">
        <f>1.010852*VLOOKUP('Munka - y=xi'!CU70,coco!$A$85:$GG$106,coco!CS$107,0)</f>
        <v>0</v>
      </c>
      <c r="CT178">
        <f>1.010852*VLOOKUP('Munka - y=xi'!CV70,coco!$A$85:$GG$106,coco!CT$107,0)</f>
        <v>8.0868160000000007</v>
      </c>
      <c r="CU178">
        <f>1.010852*VLOOKUP('Munka - y=xi'!CW70,coco!$A$85:$GG$106,coco!CU$107,0)</f>
        <v>0</v>
      </c>
      <c r="CV178">
        <f>1.010852*VLOOKUP('Munka - y=xi'!CX70,coco!$A$85:$GG$106,coco!CV$107,0)</f>
        <v>0</v>
      </c>
      <c r="CW178">
        <f>1.010852*VLOOKUP('Munka - y=xi'!CY70,coco!$A$85:$GG$106,coco!CW$107,0)</f>
        <v>0</v>
      </c>
      <c r="CX178">
        <f>1.010852*VLOOKUP('Munka - y=xi'!CZ70,coco!$A$85:$GG$106,coco!CX$107,0)</f>
        <v>0</v>
      </c>
      <c r="CY178">
        <f>1.010852*VLOOKUP('Munka - y=xi'!DA70,coco!$A$85:$GG$106,coco!CY$107,0)</f>
        <v>0</v>
      </c>
      <c r="CZ178">
        <f>1.010852*VLOOKUP('Munka - y=xi'!DB70,coco!$A$85:$GG$106,coco!CZ$107,0)</f>
        <v>0</v>
      </c>
      <c r="DA178">
        <f>1.010852*VLOOKUP('Munka - y=xi'!DC70,coco!$A$85:$GG$106,coco!DA$107,0)</f>
        <v>0</v>
      </c>
      <c r="DB178">
        <f>1.010852*VLOOKUP('Munka - y=xi'!DD70,coco!$A$85:$GG$106,coco!DB$107,0)</f>
        <v>0</v>
      </c>
      <c r="DC178">
        <f>1.010852*VLOOKUP('Munka - y=xi'!DE70,coco!$A$85:$GG$106,coco!DC$107,0)</f>
        <v>0</v>
      </c>
      <c r="DD178">
        <f>1.010852*VLOOKUP('Munka - y=xi'!DF70,coco!$A$85:$GG$106,coco!DD$107,0)</f>
        <v>0</v>
      </c>
      <c r="DE178">
        <f>1.010852*VLOOKUP('Munka - y=xi'!DG70,coco!$A$85:$GG$106,coco!DE$107,0)</f>
        <v>0</v>
      </c>
      <c r="DF178">
        <f>1.010852*VLOOKUP('Munka - y=xi'!DH70,coco!$A$85:$GG$106,coco!DF$107,0)</f>
        <v>0</v>
      </c>
      <c r="DG178">
        <f>1.010852*VLOOKUP('Munka - y=xi'!DI70,coco!$A$85:$GG$106,coco!DG$107,0)</f>
        <v>0</v>
      </c>
      <c r="DH178">
        <f>1.010852*VLOOKUP('Munka - y=xi'!DJ70,coco!$A$85:$GG$106,coco!DH$107,0)</f>
        <v>0</v>
      </c>
      <c r="DI178">
        <f>1.010852*VLOOKUP('Munka - y=xi'!DK70,coco!$A$85:$GG$106,coco!DI$107,0)</f>
        <v>0</v>
      </c>
      <c r="DJ178">
        <f>1.010852*VLOOKUP('Munka - y=xi'!DL70,coco!$A$85:$GG$106,coco!DJ$107,0)</f>
        <v>0</v>
      </c>
      <c r="DK178">
        <f>1.010852*VLOOKUP('Munka - y=xi'!DM70,coco!$A$85:$GG$106,coco!DK$107,0)</f>
        <v>0</v>
      </c>
      <c r="DL178">
        <f>1.010852*VLOOKUP('Munka - y=xi'!DN70,coco!$A$85:$GG$106,coco!DL$107,0)</f>
        <v>0</v>
      </c>
      <c r="DM178">
        <f>1.010852*VLOOKUP('Munka - y=xi'!DO70,coco!$A$85:$GG$106,coco!DM$107,0)</f>
        <v>0</v>
      </c>
      <c r="DN178">
        <f>1.010852*VLOOKUP('Munka - y=xi'!DP70,coco!$A$85:$GG$106,coco!DN$107,0)</f>
        <v>0</v>
      </c>
      <c r="DO178">
        <f>1.010852*VLOOKUP('Munka - y=xi'!DQ70,coco!$A$85:$GG$106,coco!DO$107,0)</f>
        <v>0</v>
      </c>
      <c r="DP178">
        <f>1.010852*VLOOKUP('Munka - y=xi'!DR70,coco!$A$85:$GG$106,coco!DP$107,0)</f>
        <v>0</v>
      </c>
      <c r="DQ178">
        <f>1.010852*VLOOKUP('Munka - y=xi'!DS70,coco!$A$85:$GG$106,coco!DQ$107,0)</f>
        <v>0</v>
      </c>
      <c r="DR178">
        <f>1.010852*VLOOKUP('Munka - y=xi'!DT70,coco!$A$85:$GG$106,coco!DR$107,0)</f>
        <v>0</v>
      </c>
      <c r="DS178">
        <f>1.010852*VLOOKUP('Munka - y=xi'!DU70,coco!$A$85:$GG$106,coco!DS$107,0)</f>
        <v>0</v>
      </c>
      <c r="DT178">
        <f>1.010852*VLOOKUP('Munka - y=xi'!DV70,coco!$A$85:$GG$106,coco!DT$107,0)</f>
        <v>0</v>
      </c>
      <c r="DU178">
        <f>1.010852*VLOOKUP('Munka - y=xi'!DW70,coco!$A$85:$GG$106,coco!DU$107,0)</f>
        <v>0</v>
      </c>
      <c r="DV178">
        <f>1.010852*VLOOKUP('Munka - y=xi'!DX70,coco!$A$85:$GG$106,coco!DV$107,0)</f>
        <v>0</v>
      </c>
      <c r="DW178">
        <f>1.010852*VLOOKUP('Munka - y=xi'!DY70,coco!$A$85:$GG$106,coco!DW$107,0)</f>
        <v>0</v>
      </c>
      <c r="DX178">
        <f>1.010852*VLOOKUP('Munka - y=xi'!DZ70,coco!$A$85:$GG$106,coco!DX$107,0)</f>
        <v>0</v>
      </c>
      <c r="DY178">
        <f>1.010852*VLOOKUP('Munka - y=xi'!EA70,coco!$A$85:$GG$106,coco!DY$107,0)</f>
        <v>0</v>
      </c>
      <c r="DZ178">
        <f>1.010852*VLOOKUP('Munka - y=xi'!EB70,coco!$A$85:$GG$106,coco!DZ$107,0)</f>
        <v>0</v>
      </c>
      <c r="EA178">
        <f>1.010852*VLOOKUP('Munka - y=xi'!EC70,coco!$A$85:$GG$106,coco!EA$107,0)</f>
        <v>0</v>
      </c>
      <c r="EB178">
        <f>1.010852*VLOOKUP('Munka - y=xi'!ED70,coco!$A$85:$GG$106,coco!EB$107,0)</f>
        <v>0</v>
      </c>
      <c r="EC178">
        <f>1.010852*VLOOKUP('Munka - y=xi'!EE70,coco!$A$85:$GG$106,coco!EC$107,0)</f>
        <v>0</v>
      </c>
      <c r="ED178">
        <f>1.010852*VLOOKUP('Munka - y=xi'!EF70,coco!$A$85:$GG$106,coco!ED$107,0)</f>
        <v>0</v>
      </c>
      <c r="EE178">
        <f>1.010852*VLOOKUP('Munka - y=xi'!EG70,coco!$A$85:$GG$106,coco!EE$107,0)</f>
        <v>298.70676600000002</v>
      </c>
      <c r="EF178">
        <f>1.010852*VLOOKUP('Munka - y=xi'!EH70,coco!$A$85:$GG$106,coco!EF$107,0)</f>
        <v>0</v>
      </c>
      <c r="EG178">
        <f>1.010852*VLOOKUP('Munka - y=xi'!EI70,coco!$A$85:$GG$106,coco!EG$107,0)</f>
        <v>0</v>
      </c>
      <c r="EH178">
        <f>1.010852*VLOOKUP('Munka - y=xi'!EJ70,coco!$A$85:$GG$106,coco!EH$107,0)</f>
        <v>0</v>
      </c>
      <c r="EI178">
        <f>1.010852*VLOOKUP('Munka - y=xi'!EK70,coco!$A$85:$GG$106,coco!EI$107,0)</f>
        <v>0</v>
      </c>
      <c r="EJ178">
        <f>1.010852*VLOOKUP('Munka - y=xi'!EL70,coco!$A$85:$GG$106,coco!EJ$107,0)</f>
        <v>0</v>
      </c>
      <c r="EK178">
        <f>1.010852*VLOOKUP('Munka - y=xi'!EM70,coco!$A$85:$GG$106,coco!EK$107,0)</f>
        <v>3.5379820000000004</v>
      </c>
      <c r="EL178">
        <f>1.010852*VLOOKUP('Munka - y=xi'!EN70,coco!$A$85:$GG$106,coco!EL$107,0)</f>
        <v>0</v>
      </c>
      <c r="EM178">
        <f>1.010852*VLOOKUP('Munka - y=xi'!EO70,coco!$A$85:$GG$106,coco!EM$107,0)</f>
        <v>0</v>
      </c>
      <c r="EN178">
        <f>1.010852*VLOOKUP('Munka - y=xi'!EP70,coco!$A$85:$GG$106,coco!EN$107,0)</f>
        <v>0</v>
      </c>
      <c r="EO178">
        <f>1.010852*VLOOKUP('Munka - y=xi'!EQ70,coco!$A$85:$GG$106,coco!EO$107,0)</f>
        <v>0</v>
      </c>
      <c r="EP178">
        <f>1.010852*VLOOKUP('Munka - y=xi'!ER70,coco!$A$85:$GG$106,coco!EP$107,0)</f>
        <v>0</v>
      </c>
      <c r="EQ178">
        <f>1.010852*VLOOKUP('Munka - y=xi'!ES70,coco!$A$85:$GG$106,coco!EQ$107,0)</f>
        <v>0</v>
      </c>
      <c r="ER178">
        <f>1.010852*VLOOKUP('Munka - y=xi'!ET70,coco!$A$85:$GG$106,coco!ER$107,0)</f>
        <v>0</v>
      </c>
      <c r="ES178">
        <f>1.010852*VLOOKUP('Munka - y=xi'!EU70,coco!$A$85:$GG$106,coco!ES$107,0)</f>
        <v>0</v>
      </c>
      <c r="ET178">
        <f>1.010852*VLOOKUP('Munka - y=xi'!EV70,coco!$A$85:$GG$106,coco!ET$107,0)</f>
        <v>2263.803054</v>
      </c>
      <c r="EU178">
        <f>1.010852*VLOOKUP('Munka - y=xi'!EW70,coco!$A$85:$GG$106,coco!EU$107,0)</f>
        <v>0</v>
      </c>
      <c r="EV178">
        <f>1.010852*VLOOKUP('Munka - y=xi'!EX70,coco!$A$85:$GG$106,coco!EV$107,0)</f>
        <v>308.30986000000001</v>
      </c>
      <c r="EW178">
        <f>1.010852*VLOOKUP('Munka - y=xi'!EY70,coco!$A$85:$GG$106,coco!EW$107,0)</f>
        <v>527.66474400000004</v>
      </c>
      <c r="EX178">
        <f>1.010852*VLOOKUP('Munka - y=xi'!EZ70,coco!$A$85:$GG$106,coco!EX$107,0)</f>
        <v>0</v>
      </c>
      <c r="EY178">
        <f>1.010852*VLOOKUP('Munka - y=xi'!FA70,coco!$A$85:$GG$106,coco!EY$107,0)</f>
        <v>0</v>
      </c>
      <c r="EZ178">
        <f>1.010852*VLOOKUP('Munka - y=xi'!FB70,coco!$A$85:$GG$106,coco!EZ$107,0)</f>
        <v>0</v>
      </c>
      <c r="FA178">
        <f>1.010852*VLOOKUP('Munka - y=xi'!FC70,coco!$A$85:$GG$106,coco!FA$107,0)</f>
        <v>33.358116000000003</v>
      </c>
      <c r="FB178">
        <f>1.010852*VLOOKUP('Munka - y=xi'!FD70,coco!$A$85:$GG$106,coco!FB$107,0)</f>
        <v>538.2786900000001</v>
      </c>
      <c r="FC178">
        <f>1.010852*VLOOKUP('Munka - y=xi'!FE70,coco!$A$85:$GG$106,coco!FC$107,0)</f>
        <v>0</v>
      </c>
      <c r="FD178">
        <f>1.010852*VLOOKUP('Munka - y=xi'!FF70,coco!$A$85:$GG$106,coco!FD$107,0)</f>
        <v>0</v>
      </c>
      <c r="FE178">
        <f>1.010852*VLOOKUP('Munka - y=xi'!FG70,coco!$A$85:$GG$106,coco!FE$107,0)</f>
        <v>0</v>
      </c>
      <c r="FF178">
        <f>1.010852*VLOOKUP('Munka - y=xi'!FH70,coco!$A$85:$GG$106,coco!FF$107,0)</f>
        <v>0</v>
      </c>
      <c r="FG178">
        <f>1.010852*VLOOKUP('Munka - y=xi'!FI70,coco!$A$85:$GG$106,coco!FG$107,0)</f>
        <v>0</v>
      </c>
      <c r="FH178">
        <f>1.010852*VLOOKUP('Munka - y=xi'!FJ70,coco!$A$85:$GG$106,coco!FH$107,0)</f>
        <v>0</v>
      </c>
      <c r="FI178">
        <f>1.010852*VLOOKUP('Munka - y=xi'!FK70,coco!$A$85:$GG$106,coco!FI$107,0)</f>
        <v>0</v>
      </c>
      <c r="FJ178">
        <f>1.010852*VLOOKUP('Munka - y=xi'!FL70,coco!$A$85:$GG$106,coco!FJ$107,0)</f>
        <v>0</v>
      </c>
      <c r="FK178">
        <f>1.010852*VLOOKUP('Munka - y=xi'!FM70,coco!$A$85:$GG$106,coco!FK$107,0)</f>
        <v>0</v>
      </c>
      <c r="FL178">
        <f>1.010852*VLOOKUP('Munka - y=xi'!FN70,coco!$A$85:$GG$106,coco!FL$107,0)</f>
        <v>0</v>
      </c>
      <c r="FM178">
        <f>1.010852*VLOOKUP('Munka - y=xi'!FO70,coco!$A$85:$GG$106,coco!FM$107,0)</f>
        <v>0</v>
      </c>
      <c r="FN178">
        <f>1.010852*VLOOKUP('Munka - y=xi'!FP70,coco!$A$85:$GG$106,coco!FN$107,0)</f>
        <v>0</v>
      </c>
      <c r="FO178">
        <f>1.010852*VLOOKUP('Munka - y=xi'!FQ70,coco!$A$85:$GG$106,coco!FO$107,0)</f>
        <v>0</v>
      </c>
      <c r="FP178">
        <f>1.010852*VLOOKUP('Munka - y=xi'!FR70,coco!$A$85:$GG$106,coco!FP$107,0)</f>
        <v>0</v>
      </c>
      <c r="FQ178">
        <f>1.010852*VLOOKUP('Munka - y=xi'!FS70,coco!$A$85:$GG$106,coco!FQ$107,0)</f>
        <v>0</v>
      </c>
      <c r="FR178">
        <f>1.010852*VLOOKUP('Munka - y=xi'!FT70,coco!$A$85:$GG$106,coco!FR$107,0)</f>
        <v>0</v>
      </c>
      <c r="FS178">
        <f>1.010852*VLOOKUP('Munka - y=xi'!FU70,coco!$A$85:$GG$106,coco!FS$107,0)</f>
        <v>0</v>
      </c>
      <c r="FT178">
        <f>1.010852*VLOOKUP('Munka - y=xi'!FV70,coco!$A$85:$GG$106,coco!FT$107,0)</f>
        <v>0</v>
      </c>
      <c r="FU178">
        <f>1.010852*VLOOKUP('Munka - y=xi'!FW70,coco!$A$85:$GG$106,coco!FU$107,0)</f>
        <v>0</v>
      </c>
      <c r="FV178">
        <f>1.010852*VLOOKUP('Munka - y=xi'!FX70,coco!$A$85:$GG$106,coco!FV$107,0)</f>
        <v>0</v>
      </c>
      <c r="FW178">
        <f>1.010852*VLOOKUP('Munka - y=xi'!FY70,coco!$A$85:$GG$106,coco!FW$107,0)</f>
        <v>0</v>
      </c>
      <c r="FX178">
        <f>1.010852*VLOOKUP('Munka - y=xi'!FZ70,coco!$A$85:$GG$106,coco!FX$107,0)</f>
        <v>0</v>
      </c>
      <c r="FY178">
        <f>1.010852*VLOOKUP('Munka - y=xi'!GA70,coco!$A$85:$GG$106,coco!FY$107,0)</f>
        <v>0</v>
      </c>
      <c r="FZ178">
        <f>1.010852*VLOOKUP('Munka - y=xi'!GB70,coco!$A$85:$GG$106,coco!FZ$107,0)</f>
        <v>0</v>
      </c>
      <c r="GA178">
        <f>1.010852*VLOOKUP('Munka - y=xi'!GC70,coco!$A$85:$GG$106,coco!GA$107,0)</f>
        <v>0</v>
      </c>
      <c r="GB178">
        <f>1.010852*VLOOKUP('Munka - y=xi'!GD70,coco!$A$85:$GG$106,coco!GB$107,0)</f>
        <v>0</v>
      </c>
      <c r="GC178">
        <f>1.010852*VLOOKUP('Munka - y=xi'!GE70,coco!$A$85:$GG$106,coco!GC$107,0)</f>
        <v>0</v>
      </c>
      <c r="GD178">
        <f>1.010852*VLOOKUP('Munka - y=xi'!GF70,coco!$A$85:$GG$106,coco!GD$107,0)</f>
        <v>0</v>
      </c>
      <c r="GE178">
        <f>1.010852*VLOOKUP('Munka - y=xi'!GG70,coco!$A$85:$GG$106,coco!GE$107,0)</f>
        <v>0</v>
      </c>
      <c r="GF178">
        <f>1.010852*VLOOKUP('Munka - y=xi'!GH70,coco!$A$85:$GG$106,coco!GF$107,0)</f>
        <v>0</v>
      </c>
      <c r="GG178">
        <f>1.010852*VLOOKUP('Munka - y=xi'!GI70,coco!$A$85:$GG$106,coco!GG$107,0)</f>
        <v>0</v>
      </c>
      <c r="GH178">
        <f t="shared" si="27"/>
        <v>9974.5821099999994</v>
      </c>
      <c r="GI178">
        <f>'Munka - y=xi'!GJ70</f>
        <v>9868</v>
      </c>
      <c r="GJ178">
        <f t="shared" si="28"/>
        <v>-106.58210999999937</v>
      </c>
    </row>
    <row r="179" spans="1:192" hidden="1">
      <c r="A179" t="str">
        <f>'Munka - y=xi'!A71</f>
        <v>Nőtincs 2002</v>
      </c>
      <c r="B179">
        <f>1.010852*VLOOKUP('Munka - y=xi'!D71,coco!$A$85:$GG$106,coco!B$107,0)</f>
        <v>95.525514000000001</v>
      </c>
      <c r="C179">
        <f>1.010852*VLOOKUP('Munka - y=xi'!E71,coco!$A$85:$GG$106,coco!C$107,0)</f>
        <v>0</v>
      </c>
      <c r="D179">
        <f>1.010852*VLOOKUP('Munka - y=xi'!F71,coco!$A$85:$GG$106,coco!D$107,0)</f>
        <v>0</v>
      </c>
      <c r="E179">
        <f>1.010852*VLOOKUP('Munka - y=xi'!G71,coco!$A$85:$GG$106,coco!E$107,0)</f>
        <v>0</v>
      </c>
      <c r="F179">
        <f>1.010852*VLOOKUP('Munka - y=xi'!H71,coco!$A$85:$GG$106,coco!F$107,0)</f>
        <v>0</v>
      </c>
      <c r="G179">
        <f>1.010852*VLOOKUP('Munka - y=xi'!I71,coco!$A$85:$GG$106,coco!G$107,0)</f>
        <v>0</v>
      </c>
      <c r="H179">
        <f>1.010852*VLOOKUP('Munka - y=xi'!J71,coco!$A$85:$GG$106,coco!H$107,0)</f>
        <v>644.92357600000003</v>
      </c>
      <c r="I179">
        <f>1.010852*VLOOKUP('Munka - y=xi'!K71,coco!$A$85:$GG$106,coco!I$107,0)</f>
        <v>0</v>
      </c>
      <c r="J179">
        <f>1.010852*VLOOKUP('Munka - y=xi'!L71,coco!$A$85:$GG$106,coco!J$107,0)</f>
        <v>0</v>
      </c>
      <c r="K179">
        <f>1.010852*VLOOKUP('Munka - y=xi'!M71,coco!$A$85:$GG$106,coco!K$107,0)</f>
        <v>0</v>
      </c>
      <c r="L179">
        <f>1.010852*VLOOKUP('Munka - y=xi'!N71,coco!$A$85:$GG$106,coco!L$107,0)</f>
        <v>0</v>
      </c>
      <c r="M179">
        <f>1.010852*VLOOKUP('Munka - y=xi'!O71,coco!$A$85:$GG$106,coco!M$107,0)</f>
        <v>0</v>
      </c>
      <c r="N179">
        <f>1.010852*VLOOKUP('Munka - y=xi'!P71,coco!$A$85:$GG$106,coco!N$107,0)</f>
        <v>42.961210000000001</v>
      </c>
      <c r="O179">
        <f>1.010852*VLOOKUP('Munka - y=xi'!Q71,coco!$A$85:$GG$106,coco!O$107,0)</f>
        <v>315.89125000000001</v>
      </c>
      <c r="P179">
        <f>1.010852*VLOOKUP('Munka - y=xi'!R71,coco!$A$85:$GG$106,coco!P$107,0)</f>
        <v>0</v>
      </c>
      <c r="Q179">
        <f>1.010852*VLOOKUP('Munka - y=xi'!S71,coco!$A$85:$GG$106,coco!Q$107,0)</f>
        <v>0</v>
      </c>
      <c r="R179">
        <f>1.010852*VLOOKUP('Munka - y=xi'!T71,coco!$A$85:$GG$106,coco!R$107,0)</f>
        <v>0</v>
      </c>
      <c r="S179">
        <f>1.010852*VLOOKUP('Munka - y=xi'!U71,coco!$A$85:$GG$106,coco!S$107,0)</f>
        <v>421.52528400000006</v>
      </c>
      <c r="T179">
        <f>1.010852*VLOOKUP('Munka - y=xi'!V71,coco!$A$85:$GG$106,coco!T$107,0)</f>
        <v>21.733318000000001</v>
      </c>
      <c r="U179">
        <f>1.010852*VLOOKUP('Munka - y=xi'!W71,coco!$A$85:$GG$106,coco!U$107,0)</f>
        <v>0</v>
      </c>
      <c r="V179">
        <f>1.010852*VLOOKUP('Munka - y=xi'!X71,coco!$A$85:$GG$106,coco!V$107,0)</f>
        <v>0</v>
      </c>
      <c r="W179">
        <f>1.010852*VLOOKUP('Munka - y=xi'!Y71,coco!$A$85:$GG$106,coco!W$107,0)</f>
        <v>0</v>
      </c>
      <c r="X179">
        <f>1.010852*VLOOKUP('Munka - y=xi'!Z71,coco!$A$85:$GG$106,coco!X$107,0)</f>
        <v>201.15954800000003</v>
      </c>
      <c r="Y179">
        <f>1.010852*VLOOKUP('Munka - y=xi'!AA71,coco!$A$85:$GG$106,coco!Y$107,0)</f>
        <v>120.29138800000001</v>
      </c>
      <c r="Z179">
        <f>1.010852*VLOOKUP('Munka - y=xi'!AB71,coco!$A$85:$GG$106,coco!Z$107,0)</f>
        <v>0</v>
      </c>
      <c r="AA179">
        <f>1.010852*VLOOKUP('Munka - y=xi'!AC71,coco!$A$85:$GG$106,coco!AA$107,0)</f>
        <v>0</v>
      </c>
      <c r="AB179">
        <f>1.010852*VLOOKUP('Munka - y=xi'!AD71,coco!$A$85:$GG$106,coco!AB$107,0)</f>
        <v>0</v>
      </c>
      <c r="AC179">
        <f>1.010852*VLOOKUP('Munka - y=xi'!AE71,coco!$A$85:$GG$106,coco!AC$107,0)</f>
        <v>0</v>
      </c>
      <c r="AD179">
        <f>1.010852*VLOOKUP('Munka - y=xi'!AF71,coco!$A$85:$GG$106,coco!AD$107,0)</f>
        <v>142.02470600000001</v>
      </c>
      <c r="AE179">
        <f>1.010852*VLOOKUP('Munka - y=xi'!AG71,coco!$A$85:$GG$106,coco!AE$107,0)</f>
        <v>0</v>
      </c>
      <c r="AF179">
        <f>1.010852*VLOOKUP('Munka - y=xi'!AH71,coco!$A$85:$GG$106,coco!AF$107,0)</f>
        <v>0</v>
      </c>
      <c r="AG179">
        <f>1.010852*VLOOKUP('Munka - y=xi'!AI71,coco!$A$85:$GG$106,coco!AG$107,0)</f>
        <v>0</v>
      </c>
      <c r="AH179">
        <f>1.010852*VLOOKUP('Munka - y=xi'!AJ71,coco!$A$85:$GG$106,coco!AH$107,0)</f>
        <v>0</v>
      </c>
      <c r="AI179">
        <f>1.010852*VLOOKUP('Munka - y=xi'!AK71,coco!$A$85:$GG$106,coco!AI$107,0)</f>
        <v>0</v>
      </c>
      <c r="AJ179">
        <f>1.010852*VLOOKUP('Munka - y=xi'!AL71,coco!$A$85:$GG$106,coco!AJ$107,0)</f>
        <v>0</v>
      </c>
      <c r="AK179">
        <f>1.010852*VLOOKUP('Munka - y=xi'!AM71,coco!$A$85:$GG$106,coco!AK$107,0)</f>
        <v>0</v>
      </c>
      <c r="AL179">
        <f>1.010852*VLOOKUP('Munka - y=xi'!AN71,coco!$A$85:$GG$106,coco!AL$107,0)</f>
        <v>0</v>
      </c>
      <c r="AM179">
        <f>1.010852*VLOOKUP('Munka - y=xi'!AO71,coco!$A$85:$GG$106,coco!AM$107,0)</f>
        <v>0</v>
      </c>
      <c r="AN179">
        <f>1.010852*VLOOKUP('Munka - y=xi'!AP71,coco!$A$85:$GG$106,coco!AN$107,0)</f>
        <v>0</v>
      </c>
      <c r="AO179">
        <f>1.010852*VLOOKUP('Munka - y=xi'!AQ71,coco!$A$85:$GG$106,coco!AO$107,0)</f>
        <v>0</v>
      </c>
      <c r="AP179">
        <f>1.010852*VLOOKUP('Munka - y=xi'!AR71,coco!$A$85:$GG$106,coco!AP$107,0)</f>
        <v>0</v>
      </c>
      <c r="AQ179">
        <f>1.010852*VLOOKUP('Munka - y=xi'!AS71,coco!$A$85:$GG$106,coco!AQ$107,0)</f>
        <v>0</v>
      </c>
      <c r="AR179">
        <f>1.010852*VLOOKUP('Munka - y=xi'!AT71,coco!$A$85:$GG$106,coco!AR$107,0)</f>
        <v>2.5271300000000001</v>
      </c>
      <c r="AS179">
        <f>1.010852*VLOOKUP('Munka - y=xi'!AU71,coco!$A$85:$GG$106,coco!AS$107,0)</f>
        <v>46.499192000000001</v>
      </c>
      <c r="AT179">
        <f>1.010852*VLOOKUP('Munka - y=xi'!AV71,coco!$A$85:$GG$106,coco!AT$107,0)</f>
        <v>0</v>
      </c>
      <c r="AU179">
        <f>1.010852*VLOOKUP('Munka - y=xi'!AW71,coco!$A$85:$GG$106,coco!AU$107,0)</f>
        <v>146.57354000000001</v>
      </c>
      <c r="AV179">
        <f>1.010852*VLOOKUP('Munka - y=xi'!AX71,coco!$A$85:$GG$106,coco!AV$107,0)</f>
        <v>133.93789000000001</v>
      </c>
      <c r="AW179">
        <f>1.010852*VLOOKUP('Munka - y=xi'!AY71,coco!$A$85:$GG$106,coco!AW$107,0)</f>
        <v>0</v>
      </c>
      <c r="AX179">
        <f>1.010852*VLOOKUP('Munka - y=xi'!AZ71,coco!$A$85:$GG$106,coco!AX$107,0)</f>
        <v>0</v>
      </c>
      <c r="AY179">
        <f>1.010852*VLOOKUP('Munka - y=xi'!BA71,coco!$A$85:$GG$106,coco!AY$107,0)</f>
        <v>0</v>
      </c>
      <c r="AZ179">
        <f>1.010852*VLOOKUP('Munka - y=xi'!BB71,coco!$A$85:$GG$106,coco!AZ$107,0)</f>
        <v>0</v>
      </c>
      <c r="BA179">
        <f>1.010852*VLOOKUP('Munka - y=xi'!BC71,coco!$A$85:$GG$106,coco!BA$107,0)</f>
        <v>0</v>
      </c>
      <c r="BB179">
        <f>1.010852*VLOOKUP('Munka - y=xi'!BD71,coco!$A$85:$GG$106,coco!BB$107,0)</f>
        <v>0</v>
      </c>
      <c r="BC179">
        <f>1.010852*VLOOKUP('Munka - y=xi'!BE71,coco!$A$85:$GG$106,coco!BC$107,0)</f>
        <v>0</v>
      </c>
      <c r="BD179">
        <f>1.010852*VLOOKUP('Munka - y=xi'!BF71,coco!$A$85:$GG$106,coco!BD$107,0)</f>
        <v>109.67744200000001</v>
      </c>
      <c r="BE179">
        <f>1.010852*VLOOKUP('Munka - y=xi'!BG71,coco!$A$85:$GG$106,coco!BE$107,0)</f>
        <v>255.24013000000002</v>
      </c>
      <c r="BF179">
        <f>1.010852*VLOOKUP('Munka - y=xi'!BH71,coco!$A$85:$GG$106,coco!BF$107,0)</f>
        <v>0</v>
      </c>
      <c r="BG179">
        <f>1.010852*VLOOKUP('Munka - y=xi'!BI71,coco!$A$85:$GG$106,coco!BG$107,0)</f>
        <v>0</v>
      </c>
      <c r="BH179">
        <f>1.010852*VLOOKUP('Munka - y=xi'!BJ71,coco!$A$85:$GG$106,coco!BH$107,0)</f>
        <v>2805.1143000000002</v>
      </c>
      <c r="BI179">
        <f>1.010852*VLOOKUP('Munka - y=xi'!BK71,coco!$A$85:$GG$106,coco!BI$107,0)</f>
        <v>0</v>
      </c>
      <c r="BJ179">
        <f>1.010852*VLOOKUP('Munka - y=xi'!BL71,coco!$A$85:$GG$106,coco!BJ$107,0)</f>
        <v>0</v>
      </c>
      <c r="BK179">
        <f>1.010852*VLOOKUP('Munka - y=xi'!BM71,coco!$A$85:$GG$106,coco!BK$107,0)</f>
        <v>0</v>
      </c>
      <c r="BL179">
        <f>1.010852*VLOOKUP('Munka - y=xi'!BN71,coco!$A$85:$GG$106,coco!BL$107,0)</f>
        <v>0</v>
      </c>
      <c r="BM179">
        <f>1.010852*VLOOKUP('Munka - y=xi'!BO71,coco!$A$85:$GG$106,coco!BM$107,0)</f>
        <v>0</v>
      </c>
      <c r="BN179">
        <f>1.010852*VLOOKUP('Munka - y=xi'!BP71,coco!$A$85:$GG$106,coco!BN$107,0)</f>
        <v>0</v>
      </c>
      <c r="BO179">
        <f>1.010852*VLOOKUP('Munka - y=xi'!BQ71,coco!$A$85:$GG$106,coco!BO$107,0)</f>
        <v>0</v>
      </c>
      <c r="BP179">
        <f>1.010852*VLOOKUP('Munka - y=xi'!BR71,coco!$A$85:$GG$106,coco!BP$107,0)</f>
        <v>0</v>
      </c>
      <c r="BQ179">
        <f>1.010852*VLOOKUP('Munka - y=xi'!BS71,coco!$A$85:$GG$106,coco!BQ$107,0)</f>
        <v>0</v>
      </c>
      <c r="BR179">
        <f>1.010852*VLOOKUP('Munka - y=xi'!BT71,coco!$A$85:$GG$106,coco!BR$107,0)</f>
        <v>0</v>
      </c>
      <c r="BS179">
        <f>1.010852*VLOOKUP('Munka - y=xi'!BU71,coco!$A$85:$GG$106,coco!BS$107,0)</f>
        <v>0</v>
      </c>
      <c r="BT179">
        <f>1.010852*VLOOKUP('Munka - y=xi'!BV71,coco!$A$85:$GG$106,coco!BT$107,0)</f>
        <v>0</v>
      </c>
      <c r="BU179">
        <f>1.010852*VLOOKUP('Munka - y=xi'!BW71,coco!$A$85:$GG$106,coco!BU$107,0)</f>
        <v>0</v>
      </c>
      <c r="BV179">
        <f>1.010852*VLOOKUP('Munka - y=xi'!BX71,coco!$A$85:$GG$106,coco!BV$107,0)</f>
        <v>0</v>
      </c>
      <c r="BW179">
        <f>1.010852*VLOOKUP('Munka - y=xi'!BY71,coco!$A$85:$GG$106,coco!BW$107,0)</f>
        <v>0</v>
      </c>
      <c r="BX179">
        <f>1.010852*VLOOKUP('Munka - y=xi'!BZ71,coco!$A$85:$GG$106,coco!BX$107,0)</f>
        <v>0</v>
      </c>
      <c r="BY179">
        <f>1.010852*VLOOKUP('Munka - y=xi'!CA71,coco!$A$85:$GG$106,coco!BY$107,0)</f>
        <v>0</v>
      </c>
      <c r="BZ179">
        <f>1.010852*VLOOKUP('Munka - y=xi'!CB71,coco!$A$85:$GG$106,coco!BZ$107,0)</f>
        <v>0</v>
      </c>
      <c r="CA179">
        <f>1.010852*VLOOKUP('Munka - y=xi'!CC71,coco!$A$85:$GG$106,coco!CA$107,0)</f>
        <v>0</v>
      </c>
      <c r="CB179">
        <f>1.010852*VLOOKUP('Munka - y=xi'!CD71,coco!$A$85:$GG$106,coco!CB$107,0)</f>
        <v>0</v>
      </c>
      <c r="CC179">
        <f>1.010852*VLOOKUP('Munka - y=xi'!CE71,coco!$A$85:$GG$106,coco!CC$107,0)</f>
        <v>0</v>
      </c>
      <c r="CD179">
        <f>1.010852*VLOOKUP('Munka - y=xi'!CF71,coco!$A$85:$GG$106,coco!CD$107,0)</f>
        <v>51.048026000000007</v>
      </c>
      <c r="CE179">
        <f>1.010852*VLOOKUP('Munka - y=xi'!CG71,coco!$A$85:$GG$106,coco!CE$107,0)</f>
        <v>0</v>
      </c>
      <c r="CF179">
        <f>1.010852*VLOOKUP('Munka - y=xi'!CH71,coco!$A$85:$GG$106,coco!CF$107,0)</f>
        <v>0</v>
      </c>
      <c r="CG179">
        <f>1.010852*VLOOKUP('Munka - y=xi'!CI71,coco!$A$85:$GG$106,coco!CG$107,0)</f>
        <v>0</v>
      </c>
      <c r="CH179">
        <f>1.010852*VLOOKUP('Munka - y=xi'!CJ71,coco!$A$85:$GG$106,coco!CH$107,0)</f>
        <v>0</v>
      </c>
      <c r="CI179">
        <f>1.010852*VLOOKUP('Munka - y=xi'!CK71,coco!$A$85:$GG$106,coco!CI$107,0)</f>
        <v>0</v>
      </c>
      <c r="CJ179">
        <f>1.010852*VLOOKUP('Munka - y=xi'!CL71,coco!$A$85:$GG$106,coco!CJ$107,0)</f>
        <v>0</v>
      </c>
      <c r="CK179">
        <f>1.010852*VLOOKUP('Munka - y=xi'!CM71,coco!$A$85:$GG$106,coco!CK$107,0)</f>
        <v>0</v>
      </c>
      <c r="CL179">
        <f>1.010852*VLOOKUP('Munka - y=xi'!CN71,coco!$A$85:$GG$106,coco!CL$107,0)</f>
        <v>0</v>
      </c>
      <c r="CM179">
        <f>1.010852*VLOOKUP('Munka - y=xi'!CO71,coco!$A$85:$GG$106,coco!CM$107,0)</f>
        <v>0</v>
      </c>
      <c r="CN179">
        <f>1.010852*VLOOKUP('Munka - y=xi'!CP71,coco!$A$85:$GG$106,coco!CN$107,0)</f>
        <v>0</v>
      </c>
      <c r="CO179">
        <f>1.010852*VLOOKUP('Munka - y=xi'!CQ71,coco!$A$85:$GG$106,coco!CO$107,0)</f>
        <v>0</v>
      </c>
      <c r="CP179">
        <f>1.010852*VLOOKUP('Munka - y=xi'!CR71,coco!$A$85:$GG$106,coco!CP$107,0)</f>
        <v>0</v>
      </c>
      <c r="CQ179">
        <f>1.010852*VLOOKUP('Munka - y=xi'!CS71,coco!$A$85:$GG$106,coco!CQ$107,0)</f>
        <v>0</v>
      </c>
      <c r="CR179">
        <f>1.010852*VLOOKUP('Munka - y=xi'!CT71,coco!$A$85:$GG$106,coco!CR$107,0)</f>
        <v>0</v>
      </c>
      <c r="CS179">
        <f>1.010852*VLOOKUP('Munka - y=xi'!CU71,coco!$A$85:$GG$106,coco!CS$107,0)</f>
        <v>0</v>
      </c>
      <c r="CT179">
        <f>1.010852*VLOOKUP('Munka - y=xi'!CV71,coco!$A$85:$GG$106,coco!CT$107,0)</f>
        <v>0</v>
      </c>
      <c r="CU179">
        <f>1.010852*VLOOKUP('Munka - y=xi'!CW71,coco!$A$85:$GG$106,coco!CU$107,0)</f>
        <v>0</v>
      </c>
      <c r="CV179">
        <f>1.010852*VLOOKUP('Munka - y=xi'!CX71,coco!$A$85:$GG$106,coco!CV$107,0)</f>
        <v>0</v>
      </c>
      <c r="CW179">
        <f>1.010852*VLOOKUP('Munka - y=xi'!CY71,coco!$A$85:$GG$106,coco!CW$107,0)</f>
        <v>0</v>
      </c>
      <c r="CX179">
        <f>1.010852*VLOOKUP('Munka - y=xi'!CZ71,coco!$A$85:$GG$106,coco!CX$107,0)</f>
        <v>0</v>
      </c>
      <c r="CY179">
        <f>1.010852*VLOOKUP('Munka - y=xi'!DA71,coco!$A$85:$GG$106,coco!CY$107,0)</f>
        <v>0</v>
      </c>
      <c r="CZ179">
        <f>1.010852*VLOOKUP('Munka - y=xi'!DB71,coco!$A$85:$GG$106,coco!CZ$107,0)</f>
        <v>0</v>
      </c>
      <c r="DA179">
        <f>1.010852*VLOOKUP('Munka - y=xi'!DC71,coco!$A$85:$GG$106,coco!DA$107,0)</f>
        <v>0</v>
      </c>
      <c r="DB179">
        <f>1.010852*VLOOKUP('Munka - y=xi'!DD71,coco!$A$85:$GG$106,coco!DB$107,0)</f>
        <v>0</v>
      </c>
      <c r="DC179">
        <f>1.010852*VLOOKUP('Munka - y=xi'!DE71,coco!$A$85:$GG$106,coco!DC$107,0)</f>
        <v>0</v>
      </c>
      <c r="DD179">
        <f>1.010852*VLOOKUP('Munka - y=xi'!DF71,coco!$A$85:$GG$106,coco!DD$107,0)</f>
        <v>0</v>
      </c>
      <c r="DE179">
        <f>1.010852*VLOOKUP('Munka - y=xi'!DG71,coco!$A$85:$GG$106,coco!DE$107,0)</f>
        <v>0</v>
      </c>
      <c r="DF179">
        <f>1.010852*VLOOKUP('Munka - y=xi'!DH71,coco!$A$85:$GG$106,coco!DF$107,0)</f>
        <v>0</v>
      </c>
      <c r="DG179">
        <f>1.010852*VLOOKUP('Munka - y=xi'!DI71,coco!$A$85:$GG$106,coco!DG$107,0)</f>
        <v>0</v>
      </c>
      <c r="DH179">
        <f>1.010852*VLOOKUP('Munka - y=xi'!DJ71,coco!$A$85:$GG$106,coco!DH$107,0)</f>
        <v>0</v>
      </c>
      <c r="DI179">
        <f>1.010852*VLOOKUP('Munka - y=xi'!DK71,coco!$A$85:$GG$106,coco!DI$107,0)</f>
        <v>0</v>
      </c>
      <c r="DJ179">
        <f>1.010852*VLOOKUP('Munka - y=xi'!DL71,coco!$A$85:$GG$106,coco!DJ$107,0)</f>
        <v>0</v>
      </c>
      <c r="DK179">
        <f>1.010852*VLOOKUP('Munka - y=xi'!DM71,coco!$A$85:$GG$106,coco!DK$107,0)</f>
        <v>0</v>
      </c>
      <c r="DL179">
        <f>1.010852*VLOOKUP('Munka - y=xi'!DN71,coco!$A$85:$GG$106,coco!DL$107,0)</f>
        <v>0</v>
      </c>
      <c r="DM179">
        <f>1.010852*VLOOKUP('Munka - y=xi'!DO71,coco!$A$85:$GG$106,coco!DM$107,0)</f>
        <v>0</v>
      </c>
      <c r="DN179">
        <f>1.010852*VLOOKUP('Munka - y=xi'!DP71,coco!$A$85:$GG$106,coco!DN$107,0)</f>
        <v>0</v>
      </c>
      <c r="DO179">
        <f>1.010852*VLOOKUP('Munka - y=xi'!DQ71,coco!$A$85:$GG$106,coco!DO$107,0)</f>
        <v>0</v>
      </c>
      <c r="DP179">
        <f>1.010852*VLOOKUP('Munka - y=xi'!DR71,coco!$A$85:$GG$106,coco!DP$107,0)</f>
        <v>0</v>
      </c>
      <c r="DQ179">
        <f>1.010852*VLOOKUP('Munka - y=xi'!DS71,coco!$A$85:$GG$106,coco!DQ$107,0)</f>
        <v>0</v>
      </c>
      <c r="DR179">
        <f>1.010852*VLOOKUP('Munka - y=xi'!DT71,coco!$A$85:$GG$106,coco!DR$107,0)</f>
        <v>0</v>
      </c>
      <c r="DS179">
        <f>1.010852*VLOOKUP('Munka - y=xi'!DU71,coco!$A$85:$GG$106,coco!DS$107,0)</f>
        <v>0</v>
      </c>
      <c r="DT179">
        <f>1.010852*VLOOKUP('Munka - y=xi'!DV71,coco!$A$85:$GG$106,coco!DT$107,0)</f>
        <v>0</v>
      </c>
      <c r="DU179">
        <f>1.010852*VLOOKUP('Munka - y=xi'!DW71,coco!$A$85:$GG$106,coco!DU$107,0)</f>
        <v>0</v>
      </c>
      <c r="DV179">
        <f>1.010852*VLOOKUP('Munka - y=xi'!DX71,coco!$A$85:$GG$106,coco!DV$107,0)</f>
        <v>0</v>
      </c>
      <c r="DW179">
        <f>1.010852*VLOOKUP('Munka - y=xi'!DY71,coco!$A$85:$GG$106,coco!DW$107,0)</f>
        <v>0</v>
      </c>
      <c r="DX179">
        <f>1.010852*VLOOKUP('Munka - y=xi'!DZ71,coco!$A$85:$GG$106,coco!DX$107,0)</f>
        <v>0</v>
      </c>
      <c r="DY179">
        <f>1.010852*VLOOKUP('Munka - y=xi'!EA71,coco!$A$85:$GG$106,coco!DY$107,0)</f>
        <v>0</v>
      </c>
      <c r="DZ179">
        <f>1.010852*VLOOKUP('Munka - y=xi'!EB71,coco!$A$85:$GG$106,coco!DZ$107,0)</f>
        <v>0</v>
      </c>
      <c r="EA179">
        <f>1.010852*VLOOKUP('Munka - y=xi'!EC71,coco!$A$85:$GG$106,coco!EA$107,0)</f>
        <v>0</v>
      </c>
      <c r="EB179">
        <f>1.010852*VLOOKUP('Munka - y=xi'!ED71,coco!$A$85:$GG$106,coco!EB$107,0)</f>
        <v>0</v>
      </c>
      <c r="EC179">
        <f>1.010852*VLOOKUP('Munka - y=xi'!EE71,coco!$A$85:$GG$106,coco!EC$107,0)</f>
        <v>0</v>
      </c>
      <c r="ED179">
        <f>1.010852*VLOOKUP('Munka - y=xi'!EF71,coco!$A$85:$GG$106,coco!ED$107,0)</f>
        <v>0</v>
      </c>
      <c r="EE179">
        <f>1.010852*VLOOKUP('Munka - y=xi'!EG71,coco!$A$85:$GG$106,coco!EE$107,0)</f>
        <v>21.227892000000001</v>
      </c>
      <c r="EF179">
        <f>1.010852*VLOOKUP('Munka - y=xi'!EH71,coco!$A$85:$GG$106,coco!EF$107,0)</f>
        <v>0</v>
      </c>
      <c r="EG179">
        <f>1.010852*VLOOKUP('Munka - y=xi'!EI71,coco!$A$85:$GG$106,coco!EG$107,0)</f>
        <v>0</v>
      </c>
      <c r="EH179">
        <f>1.010852*VLOOKUP('Munka - y=xi'!EJ71,coco!$A$85:$GG$106,coco!EH$107,0)</f>
        <v>0</v>
      </c>
      <c r="EI179">
        <f>1.010852*VLOOKUP('Munka - y=xi'!EK71,coco!$A$85:$GG$106,coco!EI$107,0)</f>
        <v>0</v>
      </c>
      <c r="EJ179">
        <f>1.010852*VLOOKUP('Munka - y=xi'!EL71,coco!$A$85:$GG$106,coco!EJ$107,0)</f>
        <v>0</v>
      </c>
      <c r="EK179">
        <f>1.010852*VLOOKUP('Munka - y=xi'!EM71,coco!$A$85:$GG$106,coco!EK$107,0)</f>
        <v>0</v>
      </c>
      <c r="EL179">
        <f>1.010852*VLOOKUP('Munka - y=xi'!EN71,coco!$A$85:$GG$106,coco!EL$107,0)</f>
        <v>0</v>
      </c>
      <c r="EM179">
        <f>1.010852*VLOOKUP('Munka - y=xi'!EO71,coco!$A$85:$GG$106,coco!EM$107,0)</f>
        <v>0</v>
      </c>
      <c r="EN179">
        <f>1.010852*VLOOKUP('Munka - y=xi'!EP71,coco!$A$85:$GG$106,coco!EN$107,0)</f>
        <v>0</v>
      </c>
      <c r="EO179">
        <f>1.010852*VLOOKUP('Munka - y=xi'!EQ71,coco!$A$85:$GG$106,coco!EO$107,0)</f>
        <v>0</v>
      </c>
      <c r="EP179">
        <f>1.010852*VLOOKUP('Munka - y=xi'!ER71,coco!$A$85:$GG$106,coco!EP$107,0)</f>
        <v>0</v>
      </c>
      <c r="EQ179">
        <f>1.010852*VLOOKUP('Munka - y=xi'!ES71,coco!$A$85:$GG$106,coco!EQ$107,0)</f>
        <v>0</v>
      </c>
      <c r="ER179">
        <f>1.010852*VLOOKUP('Munka - y=xi'!ET71,coco!$A$85:$GG$106,coco!ER$107,0)</f>
        <v>0</v>
      </c>
      <c r="ES179">
        <f>1.010852*VLOOKUP('Munka - y=xi'!EU71,coco!$A$85:$GG$106,coco!ES$107,0)</f>
        <v>0</v>
      </c>
      <c r="ET179">
        <f>1.010852*VLOOKUP('Munka - y=xi'!EV71,coco!$A$85:$GG$106,coco!ET$107,0)</f>
        <v>0</v>
      </c>
      <c r="EU179">
        <f>1.010852*VLOOKUP('Munka - y=xi'!EW71,coco!$A$85:$GG$106,coco!EU$107,0)</f>
        <v>0</v>
      </c>
      <c r="EV179">
        <f>1.010852*VLOOKUP('Munka - y=xi'!EX71,coco!$A$85:$GG$106,coco!EV$107,0)</f>
        <v>0</v>
      </c>
      <c r="EW179">
        <f>1.010852*VLOOKUP('Munka - y=xi'!EY71,coco!$A$85:$GG$106,coco!EW$107,0)</f>
        <v>0</v>
      </c>
      <c r="EX179">
        <f>1.010852*VLOOKUP('Munka - y=xi'!EZ71,coco!$A$85:$GG$106,coco!EX$107,0)</f>
        <v>0</v>
      </c>
      <c r="EY179">
        <f>1.010852*VLOOKUP('Munka - y=xi'!FA71,coco!$A$85:$GG$106,coco!EY$107,0)</f>
        <v>0</v>
      </c>
      <c r="EZ179">
        <f>1.010852*VLOOKUP('Munka - y=xi'!FB71,coco!$A$85:$GG$106,coco!EZ$107,0)</f>
        <v>0</v>
      </c>
      <c r="FA179">
        <f>1.010852*VLOOKUP('Munka - y=xi'!FC71,coco!$A$85:$GG$106,coco!FA$107,0)</f>
        <v>33.358116000000003</v>
      </c>
      <c r="FB179">
        <f>1.010852*VLOOKUP('Munka - y=xi'!FD71,coco!$A$85:$GG$106,coco!FB$107,0)</f>
        <v>0</v>
      </c>
      <c r="FC179">
        <f>1.010852*VLOOKUP('Munka - y=xi'!FE71,coco!$A$85:$GG$106,coco!FC$107,0)</f>
        <v>0</v>
      </c>
      <c r="FD179">
        <f>1.010852*VLOOKUP('Munka - y=xi'!FF71,coco!$A$85:$GG$106,coco!FD$107,0)</f>
        <v>0</v>
      </c>
      <c r="FE179">
        <f>1.010852*VLOOKUP('Munka - y=xi'!FG71,coco!$A$85:$GG$106,coco!FE$107,0)</f>
        <v>0</v>
      </c>
      <c r="FF179">
        <f>1.010852*VLOOKUP('Munka - y=xi'!FH71,coco!$A$85:$GG$106,coco!FF$107,0)</f>
        <v>0</v>
      </c>
      <c r="FG179">
        <f>1.010852*VLOOKUP('Munka - y=xi'!FI71,coco!$A$85:$GG$106,coco!FG$107,0)</f>
        <v>0</v>
      </c>
      <c r="FH179">
        <f>1.010852*VLOOKUP('Munka - y=xi'!FJ71,coco!$A$85:$GG$106,coco!FH$107,0)</f>
        <v>0</v>
      </c>
      <c r="FI179">
        <f>1.010852*VLOOKUP('Munka - y=xi'!FK71,coco!$A$85:$GG$106,coco!FI$107,0)</f>
        <v>0</v>
      </c>
      <c r="FJ179">
        <f>1.010852*VLOOKUP('Munka - y=xi'!FL71,coco!$A$85:$GG$106,coco!FJ$107,0)</f>
        <v>0</v>
      </c>
      <c r="FK179">
        <f>1.010852*VLOOKUP('Munka - y=xi'!FM71,coco!$A$85:$GG$106,coco!FK$107,0)</f>
        <v>0</v>
      </c>
      <c r="FL179">
        <f>1.010852*VLOOKUP('Munka - y=xi'!FN71,coco!$A$85:$GG$106,coco!FL$107,0)</f>
        <v>0</v>
      </c>
      <c r="FM179">
        <f>1.010852*VLOOKUP('Munka - y=xi'!FO71,coco!$A$85:$GG$106,coco!FM$107,0)</f>
        <v>0</v>
      </c>
      <c r="FN179">
        <f>1.010852*VLOOKUP('Munka - y=xi'!FP71,coco!$A$85:$GG$106,coco!FN$107,0)</f>
        <v>0</v>
      </c>
      <c r="FO179">
        <f>1.010852*VLOOKUP('Munka - y=xi'!FQ71,coco!$A$85:$GG$106,coco!FO$107,0)</f>
        <v>0</v>
      </c>
      <c r="FP179">
        <f>1.010852*VLOOKUP('Munka - y=xi'!FR71,coco!$A$85:$GG$106,coco!FP$107,0)</f>
        <v>0</v>
      </c>
      <c r="FQ179">
        <f>1.010852*VLOOKUP('Munka - y=xi'!FS71,coco!$A$85:$GG$106,coco!FQ$107,0)</f>
        <v>0</v>
      </c>
      <c r="FR179">
        <f>1.010852*VLOOKUP('Munka - y=xi'!FT71,coco!$A$85:$GG$106,coco!FR$107,0)</f>
        <v>0</v>
      </c>
      <c r="FS179">
        <f>1.010852*VLOOKUP('Munka - y=xi'!FU71,coco!$A$85:$GG$106,coco!FS$107,0)</f>
        <v>0</v>
      </c>
      <c r="FT179">
        <f>1.010852*VLOOKUP('Munka - y=xi'!FV71,coco!$A$85:$GG$106,coco!FT$107,0)</f>
        <v>0</v>
      </c>
      <c r="FU179">
        <f>1.010852*VLOOKUP('Munka - y=xi'!FW71,coco!$A$85:$GG$106,coco!FU$107,0)</f>
        <v>0</v>
      </c>
      <c r="FV179">
        <f>1.010852*VLOOKUP('Munka - y=xi'!FX71,coco!$A$85:$GG$106,coco!FV$107,0)</f>
        <v>0</v>
      </c>
      <c r="FW179">
        <f>1.010852*VLOOKUP('Munka - y=xi'!FY71,coco!$A$85:$GG$106,coco!FW$107,0)</f>
        <v>0</v>
      </c>
      <c r="FX179">
        <f>1.010852*VLOOKUP('Munka - y=xi'!FZ71,coco!$A$85:$GG$106,coco!FX$107,0)</f>
        <v>0</v>
      </c>
      <c r="FY179">
        <f>1.010852*VLOOKUP('Munka - y=xi'!GA71,coco!$A$85:$GG$106,coco!FY$107,0)</f>
        <v>0</v>
      </c>
      <c r="FZ179">
        <f>1.010852*VLOOKUP('Munka - y=xi'!GB71,coco!$A$85:$GG$106,coco!FZ$107,0)</f>
        <v>0</v>
      </c>
      <c r="GA179">
        <f>1.010852*VLOOKUP('Munka - y=xi'!GC71,coco!$A$85:$GG$106,coco!GA$107,0)</f>
        <v>0</v>
      </c>
      <c r="GB179">
        <f>1.010852*VLOOKUP('Munka - y=xi'!GD71,coco!$A$85:$GG$106,coco!GB$107,0)</f>
        <v>0</v>
      </c>
      <c r="GC179">
        <f>1.010852*VLOOKUP('Munka - y=xi'!GE71,coco!$A$85:$GG$106,coco!GC$107,0)</f>
        <v>0</v>
      </c>
      <c r="GD179">
        <f>1.010852*VLOOKUP('Munka - y=xi'!GF71,coco!$A$85:$GG$106,coco!GD$107,0)</f>
        <v>0</v>
      </c>
      <c r="GE179">
        <f>1.010852*VLOOKUP('Munka - y=xi'!GG71,coco!$A$85:$GG$106,coco!GE$107,0)</f>
        <v>0</v>
      </c>
      <c r="GF179">
        <f>1.010852*VLOOKUP('Munka - y=xi'!GH71,coco!$A$85:$GG$106,coco!GF$107,0)</f>
        <v>0</v>
      </c>
      <c r="GG179">
        <f>1.010852*VLOOKUP('Munka - y=xi'!GI71,coco!$A$85:$GG$106,coco!GG$107,0)</f>
        <v>0</v>
      </c>
      <c r="GH179">
        <f t="shared" si="27"/>
        <v>5611.2394520000016</v>
      </c>
      <c r="GI179">
        <f>'Munka - y=xi'!GJ71</f>
        <v>6650</v>
      </c>
      <c r="GJ179">
        <f t="shared" si="28"/>
        <v>1038.7605479999984</v>
      </c>
    </row>
    <row r="180" spans="1:192" hidden="1">
      <c r="A180" t="str">
        <f>'Munka - y=xi'!A72</f>
        <v>Ősagárd 2002</v>
      </c>
      <c r="B180">
        <f>1.010852*VLOOKUP('Munka - y=xi'!D72,coco!$A$85:$GG$106,coco!B$107,0)</f>
        <v>0</v>
      </c>
      <c r="C180">
        <f>1.010852*VLOOKUP('Munka - y=xi'!E72,coco!$A$85:$GG$106,coco!C$107,0)</f>
        <v>0</v>
      </c>
      <c r="D180">
        <f>1.010852*VLOOKUP('Munka - y=xi'!F72,coco!$A$85:$GG$106,coco!D$107,0)</f>
        <v>0</v>
      </c>
      <c r="E180">
        <f>1.010852*VLOOKUP('Munka - y=xi'!G72,coco!$A$85:$GG$106,coco!E$107,0)</f>
        <v>0</v>
      </c>
      <c r="F180">
        <f>1.010852*VLOOKUP('Munka - y=xi'!H72,coco!$A$85:$GG$106,coco!F$107,0)</f>
        <v>0</v>
      </c>
      <c r="G180">
        <f>1.010852*VLOOKUP('Munka - y=xi'!I72,coco!$A$85:$GG$106,coco!G$107,0)</f>
        <v>0</v>
      </c>
      <c r="H180">
        <f>1.010852*VLOOKUP('Munka - y=xi'!J72,coco!$A$85:$GG$106,coco!H$107,0)</f>
        <v>0</v>
      </c>
      <c r="I180">
        <f>1.010852*VLOOKUP('Munka - y=xi'!K72,coco!$A$85:$GG$106,coco!I$107,0)</f>
        <v>0</v>
      </c>
      <c r="J180">
        <f>1.010852*VLOOKUP('Munka - y=xi'!L72,coco!$A$85:$GG$106,coco!J$107,0)</f>
        <v>0</v>
      </c>
      <c r="K180">
        <f>1.010852*VLOOKUP('Munka - y=xi'!M72,coco!$A$85:$GG$106,coco!K$107,0)</f>
        <v>0</v>
      </c>
      <c r="L180">
        <f>1.010852*VLOOKUP('Munka - y=xi'!N72,coco!$A$85:$GG$106,coco!L$107,0)</f>
        <v>0</v>
      </c>
      <c r="M180">
        <f>1.010852*VLOOKUP('Munka - y=xi'!O72,coco!$A$85:$GG$106,coco!M$107,0)</f>
        <v>0</v>
      </c>
      <c r="N180">
        <f>1.010852*VLOOKUP('Munka - y=xi'!P72,coco!$A$85:$GG$106,coco!N$107,0)</f>
        <v>0</v>
      </c>
      <c r="O180">
        <f>1.010852*VLOOKUP('Munka - y=xi'!Q72,coco!$A$85:$GG$106,coco!O$107,0)</f>
        <v>315.89125000000001</v>
      </c>
      <c r="P180">
        <f>1.010852*VLOOKUP('Munka - y=xi'!R72,coco!$A$85:$GG$106,coco!P$107,0)</f>
        <v>0</v>
      </c>
      <c r="Q180">
        <f>1.010852*VLOOKUP('Munka - y=xi'!S72,coco!$A$85:$GG$106,coco!Q$107,0)</f>
        <v>0</v>
      </c>
      <c r="R180">
        <f>1.010852*VLOOKUP('Munka - y=xi'!T72,coco!$A$85:$GG$106,coco!R$107,0)</f>
        <v>0</v>
      </c>
      <c r="S180">
        <f>1.010852*VLOOKUP('Munka - y=xi'!U72,coco!$A$85:$GG$106,coco!S$107,0)</f>
        <v>0</v>
      </c>
      <c r="T180">
        <f>1.010852*VLOOKUP('Munka - y=xi'!V72,coco!$A$85:$GG$106,coco!T$107,0)</f>
        <v>0</v>
      </c>
      <c r="U180">
        <f>1.010852*VLOOKUP('Munka - y=xi'!W72,coco!$A$85:$GG$106,coco!U$107,0)</f>
        <v>0</v>
      </c>
      <c r="V180">
        <f>1.010852*VLOOKUP('Munka - y=xi'!X72,coco!$A$85:$GG$106,coco!V$107,0)</f>
        <v>0</v>
      </c>
      <c r="W180">
        <f>1.010852*VLOOKUP('Munka - y=xi'!Y72,coco!$A$85:$GG$106,coco!W$107,0)</f>
        <v>0</v>
      </c>
      <c r="X180">
        <f>1.010852*VLOOKUP('Munka - y=xi'!Z72,coco!$A$85:$GG$106,coco!X$107,0)</f>
        <v>0</v>
      </c>
      <c r="Y180">
        <f>1.010852*VLOOKUP('Munka - y=xi'!AA72,coco!$A$85:$GG$106,coco!Y$107,0)</f>
        <v>0</v>
      </c>
      <c r="Z180">
        <f>1.010852*VLOOKUP('Munka - y=xi'!AB72,coco!$A$85:$GG$106,coco!Z$107,0)</f>
        <v>0</v>
      </c>
      <c r="AA180">
        <f>1.010852*VLOOKUP('Munka - y=xi'!AC72,coco!$A$85:$GG$106,coco!AA$107,0)</f>
        <v>0</v>
      </c>
      <c r="AB180">
        <f>1.010852*VLOOKUP('Munka - y=xi'!AD72,coco!$A$85:$GG$106,coco!AB$107,0)</f>
        <v>0</v>
      </c>
      <c r="AC180">
        <f>1.010852*VLOOKUP('Munka - y=xi'!AE72,coco!$A$85:$GG$106,coco!AC$107,0)</f>
        <v>0</v>
      </c>
      <c r="AD180">
        <f>1.010852*VLOOKUP('Munka - y=xi'!AF72,coco!$A$85:$GG$106,coco!AD$107,0)</f>
        <v>0</v>
      </c>
      <c r="AE180">
        <f>1.010852*VLOOKUP('Munka - y=xi'!AG72,coco!$A$85:$GG$106,coco!AE$107,0)</f>
        <v>0</v>
      </c>
      <c r="AF180">
        <f>1.010852*VLOOKUP('Munka - y=xi'!AH72,coco!$A$85:$GG$106,coco!AF$107,0)</f>
        <v>0</v>
      </c>
      <c r="AG180">
        <f>1.010852*VLOOKUP('Munka - y=xi'!AI72,coco!$A$85:$GG$106,coco!AG$107,0)</f>
        <v>0</v>
      </c>
      <c r="AH180">
        <f>1.010852*VLOOKUP('Munka - y=xi'!AJ72,coco!$A$85:$GG$106,coco!AH$107,0)</f>
        <v>0</v>
      </c>
      <c r="AI180">
        <f>1.010852*VLOOKUP('Munka - y=xi'!AK72,coco!$A$85:$GG$106,coco!AI$107,0)</f>
        <v>0</v>
      </c>
      <c r="AJ180">
        <f>1.010852*VLOOKUP('Munka - y=xi'!AL72,coco!$A$85:$GG$106,coco!AJ$107,0)</f>
        <v>0</v>
      </c>
      <c r="AK180">
        <f>1.010852*VLOOKUP('Munka - y=xi'!AM72,coco!$A$85:$GG$106,coco!AK$107,0)</f>
        <v>0</v>
      </c>
      <c r="AL180">
        <f>1.010852*VLOOKUP('Munka - y=xi'!AN72,coco!$A$85:$GG$106,coco!AL$107,0)</f>
        <v>0</v>
      </c>
      <c r="AM180">
        <f>1.010852*VLOOKUP('Munka - y=xi'!AO72,coco!$A$85:$GG$106,coco!AM$107,0)</f>
        <v>0</v>
      </c>
      <c r="AN180">
        <f>1.010852*VLOOKUP('Munka - y=xi'!AP72,coco!$A$85:$GG$106,coco!AN$107,0)</f>
        <v>0</v>
      </c>
      <c r="AO180">
        <f>1.010852*VLOOKUP('Munka - y=xi'!AQ72,coco!$A$85:$GG$106,coco!AO$107,0)</f>
        <v>0</v>
      </c>
      <c r="AP180">
        <f>1.010852*VLOOKUP('Munka - y=xi'!AR72,coco!$A$85:$GG$106,coco!AP$107,0)</f>
        <v>0</v>
      </c>
      <c r="AQ180">
        <f>1.010852*VLOOKUP('Munka - y=xi'!AS72,coco!$A$85:$GG$106,coco!AQ$107,0)</f>
        <v>0</v>
      </c>
      <c r="AR180">
        <f>1.010852*VLOOKUP('Munka - y=xi'!AT72,coco!$A$85:$GG$106,coco!AR$107,0)</f>
        <v>2.5271300000000001</v>
      </c>
      <c r="AS180">
        <f>1.010852*VLOOKUP('Munka - y=xi'!AU72,coco!$A$85:$GG$106,coco!AS$107,0)</f>
        <v>46.499192000000001</v>
      </c>
      <c r="AT180">
        <f>1.010852*VLOOKUP('Munka - y=xi'!AV72,coco!$A$85:$GG$106,coco!AT$107,0)</f>
        <v>86.427846000000002</v>
      </c>
      <c r="AU180">
        <f>1.010852*VLOOKUP('Munka - y=xi'!AW72,coco!$A$85:$GG$106,coco!AU$107,0)</f>
        <v>146.57354000000001</v>
      </c>
      <c r="AV180">
        <f>1.010852*VLOOKUP('Munka - y=xi'!AX72,coco!$A$85:$GG$106,coco!AV$107,0)</f>
        <v>133.93789000000001</v>
      </c>
      <c r="AW180">
        <f>1.010852*VLOOKUP('Munka - y=xi'!AY72,coco!$A$85:$GG$106,coco!AW$107,0)</f>
        <v>0</v>
      </c>
      <c r="AX180">
        <f>1.010852*VLOOKUP('Munka - y=xi'!AZ72,coco!$A$85:$GG$106,coco!AX$107,0)</f>
        <v>0</v>
      </c>
      <c r="AY180">
        <f>1.010852*VLOOKUP('Munka - y=xi'!BA72,coco!$A$85:$GG$106,coco!AY$107,0)</f>
        <v>0</v>
      </c>
      <c r="AZ180">
        <f>1.010852*VLOOKUP('Munka - y=xi'!BB72,coco!$A$85:$GG$106,coco!AZ$107,0)</f>
        <v>0</v>
      </c>
      <c r="BA180">
        <f>1.010852*VLOOKUP('Munka - y=xi'!BC72,coco!$A$85:$GG$106,coco!BA$107,0)</f>
        <v>0</v>
      </c>
      <c r="BB180">
        <f>1.010852*VLOOKUP('Munka - y=xi'!BD72,coco!$A$85:$GG$106,coco!BB$107,0)</f>
        <v>38.412376000000002</v>
      </c>
      <c r="BC180">
        <f>1.010852*VLOOKUP('Munka - y=xi'!BE72,coco!$A$85:$GG$106,coco!BC$107,0)</f>
        <v>0</v>
      </c>
      <c r="BD180">
        <f>1.010852*VLOOKUP('Munka - y=xi'!BF72,coco!$A$85:$GG$106,coco!BD$107,0)</f>
        <v>0</v>
      </c>
      <c r="BE180">
        <f>1.010852*VLOOKUP('Munka - y=xi'!BG72,coco!$A$85:$GG$106,coco!BE$107,0)</f>
        <v>1114.9697560000002</v>
      </c>
      <c r="BF180">
        <f>1.010852*VLOOKUP('Munka - y=xi'!BH72,coco!$A$85:$GG$106,coco!BF$107,0)</f>
        <v>0</v>
      </c>
      <c r="BG180">
        <f>1.010852*VLOOKUP('Munka - y=xi'!BI72,coco!$A$85:$GG$106,coco!BG$107,0)</f>
        <v>0</v>
      </c>
      <c r="BH180">
        <f>1.010852*VLOOKUP('Munka - y=xi'!BJ72,coco!$A$85:$GG$106,coco!BH$107,0)</f>
        <v>2534.2059640000002</v>
      </c>
      <c r="BI180">
        <f>1.010852*VLOOKUP('Munka - y=xi'!BK72,coco!$A$85:$GG$106,coco!BI$107,0)</f>
        <v>0</v>
      </c>
      <c r="BJ180">
        <f>1.010852*VLOOKUP('Munka - y=xi'!BL72,coco!$A$85:$GG$106,coco!BJ$107,0)</f>
        <v>302.24474800000002</v>
      </c>
      <c r="BK180">
        <f>1.010852*VLOOKUP('Munka - y=xi'!BM72,coco!$A$85:$GG$106,coco!BK$107,0)</f>
        <v>0</v>
      </c>
      <c r="BL180">
        <f>1.010852*VLOOKUP('Munka - y=xi'!BN72,coco!$A$85:$GG$106,coco!BL$107,0)</f>
        <v>0</v>
      </c>
      <c r="BM180">
        <f>1.010852*VLOOKUP('Munka - y=xi'!BO72,coco!$A$85:$GG$106,coco!BM$107,0)</f>
        <v>0</v>
      </c>
      <c r="BN180">
        <f>1.010852*VLOOKUP('Munka - y=xi'!BP72,coco!$A$85:$GG$106,coco!BN$107,0)</f>
        <v>0</v>
      </c>
      <c r="BO180">
        <f>1.010852*VLOOKUP('Munka - y=xi'!BQ72,coco!$A$85:$GG$106,coco!BO$107,0)</f>
        <v>0</v>
      </c>
      <c r="BP180">
        <f>1.010852*VLOOKUP('Munka - y=xi'!BR72,coco!$A$85:$GG$106,coco!BP$107,0)</f>
        <v>0</v>
      </c>
      <c r="BQ180">
        <f>1.010852*VLOOKUP('Munka - y=xi'!BS72,coco!$A$85:$GG$106,coco!BQ$107,0)</f>
        <v>0</v>
      </c>
      <c r="BR180">
        <f>1.010852*VLOOKUP('Munka - y=xi'!BT72,coco!$A$85:$GG$106,coco!BR$107,0)</f>
        <v>0</v>
      </c>
      <c r="BS180">
        <f>1.010852*VLOOKUP('Munka - y=xi'!BU72,coco!$A$85:$GG$106,coco!BS$107,0)</f>
        <v>236.53936800000002</v>
      </c>
      <c r="BT180">
        <f>1.010852*VLOOKUP('Munka - y=xi'!BV72,coco!$A$85:$GG$106,coco!BT$107,0)</f>
        <v>0</v>
      </c>
      <c r="BU180">
        <f>1.010852*VLOOKUP('Munka - y=xi'!BW72,coco!$A$85:$GG$106,coco!BU$107,0)</f>
        <v>0</v>
      </c>
      <c r="BV180">
        <f>1.010852*VLOOKUP('Munka - y=xi'!BX72,coco!$A$85:$GG$106,coco!BV$107,0)</f>
        <v>101.08520000000001</v>
      </c>
      <c r="BW180">
        <f>1.010852*VLOOKUP('Munka - y=xi'!BY72,coco!$A$85:$GG$106,coco!BW$107,0)</f>
        <v>0</v>
      </c>
      <c r="BX180">
        <f>1.010852*VLOOKUP('Munka - y=xi'!BZ72,coco!$A$85:$GG$106,coco!BX$107,0)</f>
        <v>0</v>
      </c>
      <c r="BY180">
        <f>1.010852*VLOOKUP('Munka - y=xi'!CA72,coco!$A$85:$GG$106,coco!BY$107,0)</f>
        <v>29.314708000000003</v>
      </c>
      <c r="BZ180">
        <f>1.010852*VLOOKUP('Munka - y=xi'!CB72,coco!$A$85:$GG$106,coco!BZ$107,0)</f>
        <v>0</v>
      </c>
      <c r="CA180">
        <f>1.010852*VLOOKUP('Munka - y=xi'!CC72,coco!$A$85:$GG$106,coco!CA$107,0)</f>
        <v>0</v>
      </c>
      <c r="CB180">
        <f>1.010852*VLOOKUP('Munka - y=xi'!CD72,coco!$A$85:$GG$106,coco!CB$107,0)</f>
        <v>0</v>
      </c>
      <c r="CC180">
        <f>1.010852*VLOOKUP('Munka - y=xi'!CE72,coco!$A$85:$GG$106,coco!CC$107,0)</f>
        <v>0</v>
      </c>
      <c r="CD180">
        <f>1.010852*VLOOKUP('Munka - y=xi'!CF72,coco!$A$85:$GG$106,coco!CD$107,0)</f>
        <v>51.048026000000007</v>
      </c>
      <c r="CE180">
        <f>1.010852*VLOOKUP('Munka - y=xi'!CG72,coco!$A$85:$GG$106,coco!CE$107,0)</f>
        <v>0</v>
      </c>
      <c r="CF180">
        <f>1.010852*VLOOKUP('Munka - y=xi'!CH72,coco!$A$85:$GG$106,coco!CF$107,0)</f>
        <v>0</v>
      </c>
      <c r="CG180">
        <f>1.010852*VLOOKUP('Munka - y=xi'!CI72,coco!$A$85:$GG$106,coco!CG$107,0)</f>
        <v>0</v>
      </c>
      <c r="CH180">
        <f>1.010852*VLOOKUP('Munka - y=xi'!CJ72,coco!$A$85:$GG$106,coco!CH$107,0)</f>
        <v>0</v>
      </c>
      <c r="CI180">
        <f>1.010852*VLOOKUP('Munka - y=xi'!CK72,coco!$A$85:$GG$106,coco!CI$107,0)</f>
        <v>0</v>
      </c>
      <c r="CJ180">
        <f>1.010852*VLOOKUP('Munka - y=xi'!CL72,coco!$A$85:$GG$106,coco!CJ$107,0)</f>
        <v>0</v>
      </c>
      <c r="CK180">
        <f>1.010852*VLOOKUP('Munka - y=xi'!CM72,coco!$A$85:$GG$106,coco!CK$107,0)</f>
        <v>0</v>
      </c>
      <c r="CL180">
        <f>1.010852*VLOOKUP('Munka - y=xi'!CN72,coco!$A$85:$GG$106,coco!CL$107,0)</f>
        <v>0</v>
      </c>
      <c r="CM180">
        <f>1.010852*VLOOKUP('Munka - y=xi'!CO72,coco!$A$85:$GG$106,coco!CM$107,0)</f>
        <v>0</v>
      </c>
      <c r="CN180">
        <f>1.010852*VLOOKUP('Munka - y=xi'!CP72,coco!$A$85:$GG$106,coco!CN$107,0)</f>
        <v>0</v>
      </c>
      <c r="CO180">
        <f>1.010852*VLOOKUP('Munka - y=xi'!CQ72,coco!$A$85:$GG$106,coco!CO$107,0)</f>
        <v>18.195336000000001</v>
      </c>
      <c r="CP180">
        <f>1.010852*VLOOKUP('Munka - y=xi'!CR72,coco!$A$85:$GG$106,coco!CP$107,0)</f>
        <v>0</v>
      </c>
      <c r="CQ180">
        <f>1.010852*VLOOKUP('Munka - y=xi'!CS72,coco!$A$85:$GG$106,coco!CQ$107,0)</f>
        <v>0</v>
      </c>
      <c r="CR180">
        <f>1.010852*VLOOKUP('Munka - y=xi'!CT72,coco!$A$85:$GG$106,coco!CR$107,0)</f>
        <v>0</v>
      </c>
      <c r="CS180">
        <f>1.010852*VLOOKUP('Munka - y=xi'!CU72,coco!$A$85:$GG$106,coco!CS$107,0)</f>
        <v>0</v>
      </c>
      <c r="CT180">
        <f>1.010852*VLOOKUP('Munka - y=xi'!CV72,coco!$A$85:$GG$106,coco!CT$107,0)</f>
        <v>0</v>
      </c>
      <c r="CU180">
        <f>1.010852*VLOOKUP('Munka - y=xi'!CW72,coco!$A$85:$GG$106,coco!CU$107,0)</f>
        <v>0</v>
      </c>
      <c r="CV180">
        <f>1.010852*VLOOKUP('Munka - y=xi'!CX72,coco!$A$85:$GG$106,coco!CV$107,0)</f>
        <v>0</v>
      </c>
      <c r="CW180">
        <f>1.010852*VLOOKUP('Munka - y=xi'!CY72,coco!$A$85:$GG$106,coco!CW$107,0)</f>
        <v>0</v>
      </c>
      <c r="CX180">
        <f>1.010852*VLOOKUP('Munka - y=xi'!CZ72,coco!$A$85:$GG$106,coco!CX$107,0)</f>
        <v>0</v>
      </c>
      <c r="CY180">
        <f>1.010852*VLOOKUP('Munka - y=xi'!DA72,coco!$A$85:$GG$106,coco!CY$107,0)</f>
        <v>0</v>
      </c>
      <c r="CZ180">
        <f>1.010852*VLOOKUP('Munka - y=xi'!DB72,coco!$A$85:$GG$106,coco!CZ$107,0)</f>
        <v>0</v>
      </c>
      <c r="DA180">
        <f>1.010852*VLOOKUP('Munka - y=xi'!DC72,coco!$A$85:$GG$106,coco!DA$107,0)</f>
        <v>0</v>
      </c>
      <c r="DB180">
        <f>1.010852*VLOOKUP('Munka - y=xi'!DD72,coco!$A$85:$GG$106,coco!DB$107,0)</f>
        <v>0</v>
      </c>
      <c r="DC180">
        <f>1.010852*VLOOKUP('Munka - y=xi'!DE72,coco!$A$85:$GG$106,coco!DC$107,0)</f>
        <v>0</v>
      </c>
      <c r="DD180">
        <f>1.010852*VLOOKUP('Munka - y=xi'!DF72,coco!$A$85:$GG$106,coco!DD$107,0)</f>
        <v>0</v>
      </c>
      <c r="DE180">
        <f>1.010852*VLOOKUP('Munka - y=xi'!DG72,coco!$A$85:$GG$106,coco!DE$107,0)</f>
        <v>0</v>
      </c>
      <c r="DF180">
        <f>1.010852*VLOOKUP('Munka - y=xi'!DH72,coco!$A$85:$GG$106,coco!DF$107,0)</f>
        <v>0</v>
      </c>
      <c r="DG180">
        <f>1.010852*VLOOKUP('Munka - y=xi'!DI72,coco!$A$85:$GG$106,coco!DG$107,0)</f>
        <v>0</v>
      </c>
      <c r="DH180">
        <f>1.010852*VLOOKUP('Munka - y=xi'!DJ72,coco!$A$85:$GG$106,coco!DH$107,0)</f>
        <v>0</v>
      </c>
      <c r="DI180">
        <f>1.010852*VLOOKUP('Munka - y=xi'!DK72,coco!$A$85:$GG$106,coco!DI$107,0)</f>
        <v>0</v>
      </c>
      <c r="DJ180">
        <f>1.010852*VLOOKUP('Munka - y=xi'!DL72,coco!$A$85:$GG$106,coco!DJ$107,0)</f>
        <v>0</v>
      </c>
      <c r="DK180">
        <f>1.010852*VLOOKUP('Munka - y=xi'!DM72,coco!$A$85:$GG$106,coco!DK$107,0)</f>
        <v>0</v>
      </c>
      <c r="DL180">
        <f>1.010852*VLOOKUP('Munka - y=xi'!DN72,coco!$A$85:$GG$106,coco!DL$107,0)</f>
        <v>0</v>
      </c>
      <c r="DM180">
        <f>1.010852*VLOOKUP('Munka - y=xi'!DO72,coco!$A$85:$GG$106,coco!DM$107,0)</f>
        <v>0</v>
      </c>
      <c r="DN180">
        <f>1.010852*VLOOKUP('Munka - y=xi'!DP72,coco!$A$85:$GG$106,coco!DN$107,0)</f>
        <v>0</v>
      </c>
      <c r="DO180">
        <f>1.010852*VLOOKUP('Munka - y=xi'!DQ72,coco!$A$85:$GG$106,coco!DO$107,0)</f>
        <v>0</v>
      </c>
      <c r="DP180">
        <f>1.010852*VLOOKUP('Munka - y=xi'!DR72,coco!$A$85:$GG$106,coco!DP$107,0)</f>
        <v>0</v>
      </c>
      <c r="DQ180">
        <f>1.010852*VLOOKUP('Munka - y=xi'!DS72,coco!$A$85:$GG$106,coco!DQ$107,0)</f>
        <v>0</v>
      </c>
      <c r="DR180">
        <f>1.010852*VLOOKUP('Munka - y=xi'!DT72,coco!$A$85:$GG$106,coco!DR$107,0)</f>
        <v>0</v>
      </c>
      <c r="DS180">
        <f>1.010852*VLOOKUP('Munka - y=xi'!DU72,coco!$A$85:$GG$106,coco!DS$107,0)</f>
        <v>0</v>
      </c>
      <c r="DT180">
        <f>1.010852*VLOOKUP('Munka - y=xi'!DV72,coco!$A$85:$GG$106,coco!DT$107,0)</f>
        <v>0</v>
      </c>
      <c r="DU180">
        <f>1.010852*VLOOKUP('Munka - y=xi'!DW72,coco!$A$85:$GG$106,coco!DU$107,0)</f>
        <v>0</v>
      </c>
      <c r="DV180">
        <f>1.010852*VLOOKUP('Munka - y=xi'!DX72,coco!$A$85:$GG$106,coco!DV$107,0)</f>
        <v>0</v>
      </c>
      <c r="DW180">
        <f>1.010852*VLOOKUP('Munka - y=xi'!DY72,coco!$A$85:$GG$106,coco!DW$107,0)</f>
        <v>0</v>
      </c>
      <c r="DX180">
        <f>1.010852*VLOOKUP('Munka - y=xi'!DZ72,coco!$A$85:$GG$106,coco!DX$107,0)</f>
        <v>0</v>
      </c>
      <c r="DY180">
        <f>1.010852*VLOOKUP('Munka - y=xi'!EA72,coco!$A$85:$GG$106,coco!DY$107,0)</f>
        <v>0</v>
      </c>
      <c r="DZ180">
        <f>1.010852*VLOOKUP('Munka - y=xi'!EB72,coco!$A$85:$GG$106,coco!DZ$107,0)</f>
        <v>0</v>
      </c>
      <c r="EA180">
        <f>1.010852*VLOOKUP('Munka - y=xi'!EC72,coco!$A$85:$GG$106,coco!EA$107,0)</f>
        <v>0</v>
      </c>
      <c r="EB180">
        <f>1.010852*VLOOKUP('Munka - y=xi'!ED72,coco!$A$85:$GG$106,coco!EB$107,0)</f>
        <v>0</v>
      </c>
      <c r="EC180">
        <f>1.010852*VLOOKUP('Munka - y=xi'!EE72,coco!$A$85:$GG$106,coco!EC$107,0)</f>
        <v>0</v>
      </c>
      <c r="ED180">
        <f>1.010852*VLOOKUP('Munka - y=xi'!EF72,coco!$A$85:$GG$106,coco!ED$107,0)</f>
        <v>0</v>
      </c>
      <c r="EE180">
        <f>1.010852*VLOOKUP('Munka - y=xi'!EG72,coco!$A$85:$GG$106,coco!EE$107,0)</f>
        <v>664.63519000000008</v>
      </c>
      <c r="EF180">
        <f>1.010852*VLOOKUP('Munka - y=xi'!EH72,coco!$A$85:$GG$106,coco!EF$107,0)</f>
        <v>0</v>
      </c>
      <c r="EG180">
        <f>1.010852*VLOOKUP('Munka - y=xi'!EI72,coco!$A$85:$GG$106,coco!EG$107,0)</f>
        <v>0</v>
      </c>
      <c r="EH180">
        <f>1.010852*VLOOKUP('Munka - y=xi'!EJ72,coco!$A$85:$GG$106,coco!EH$107,0)</f>
        <v>0</v>
      </c>
      <c r="EI180">
        <f>1.010852*VLOOKUP('Munka - y=xi'!EK72,coco!$A$85:$GG$106,coco!EI$107,0)</f>
        <v>0</v>
      </c>
      <c r="EJ180">
        <f>1.010852*VLOOKUP('Munka - y=xi'!EL72,coco!$A$85:$GG$106,coco!EJ$107,0)</f>
        <v>0</v>
      </c>
      <c r="EK180">
        <f>1.010852*VLOOKUP('Munka - y=xi'!EM72,coco!$A$85:$GG$106,coco!EK$107,0)</f>
        <v>0</v>
      </c>
      <c r="EL180">
        <f>1.010852*VLOOKUP('Munka - y=xi'!EN72,coco!$A$85:$GG$106,coco!EL$107,0)</f>
        <v>0</v>
      </c>
      <c r="EM180">
        <f>1.010852*VLOOKUP('Munka - y=xi'!EO72,coco!$A$85:$GG$106,coco!EM$107,0)</f>
        <v>0</v>
      </c>
      <c r="EN180">
        <f>1.010852*VLOOKUP('Munka - y=xi'!EP72,coco!$A$85:$GG$106,coco!EN$107,0)</f>
        <v>0</v>
      </c>
      <c r="EO180">
        <f>1.010852*VLOOKUP('Munka - y=xi'!EQ72,coco!$A$85:$GG$106,coco!EO$107,0)</f>
        <v>0</v>
      </c>
      <c r="EP180">
        <f>1.010852*VLOOKUP('Munka - y=xi'!ER72,coco!$A$85:$GG$106,coco!EP$107,0)</f>
        <v>0</v>
      </c>
      <c r="EQ180">
        <f>1.010852*VLOOKUP('Munka - y=xi'!ES72,coco!$A$85:$GG$106,coco!EQ$107,0)</f>
        <v>0</v>
      </c>
      <c r="ER180">
        <f>1.010852*VLOOKUP('Munka - y=xi'!ET72,coco!$A$85:$GG$106,coco!ER$107,0)</f>
        <v>0</v>
      </c>
      <c r="ES180">
        <f>1.010852*VLOOKUP('Munka - y=xi'!EU72,coco!$A$85:$GG$106,coco!ES$107,0)</f>
        <v>0</v>
      </c>
      <c r="ET180">
        <f>1.010852*VLOOKUP('Munka - y=xi'!EV72,coco!$A$85:$GG$106,coco!ET$107,0)</f>
        <v>0</v>
      </c>
      <c r="EU180">
        <f>1.010852*VLOOKUP('Munka - y=xi'!EW72,coco!$A$85:$GG$106,coco!EU$107,0)</f>
        <v>0</v>
      </c>
      <c r="EV180">
        <f>1.010852*VLOOKUP('Munka - y=xi'!EX72,coco!$A$85:$GG$106,coco!EV$107,0)</f>
        <v>0</v>
      </c>
      <c r="EW180">
        <f>1.010852*VLOOKUP('Munka - y=xi'!EY72,coco!$A$85:$GG$106,coco!EW$107,0)</f>
        <v>0</v>
      </c>
      <c r="EX180">
        <f>1.010852*VLOOKUP('Munka - y=xi'!EZ72,coco!$A$85:$GG$106,coco!EX$107,0)</f>
        <v>0</v>
      </c>
      <c r="EY180">
        <f>1.010852*VLOOKUP('Munka - y=xi'!FA72,coco!$A$85:$GG$106,coco!EY$107,0)</f>
        <v>0</v>
      </c>
      <c r="EZ180">
        <f>1.010852*VLOOKUP('Munka - y=xi'!FB72,coco!$A$85:$GG$106,coco!EZ$107,0)</f>
        <v>0</v>
      </c>
      <c r="FA180">
        <f>1.010852*VLOOKUP('Munka - y=xi'!FC72,coco!$A$85:$GG$106,coco!FA$107,0)</f>
        <v>0</v>
      </c>
      <c r="FB180">
        <f>1.010852*VLOOKUP('Munka - y=xi'!FD72,coco!$A$85:$GG$106,coco!FB$107,0)</f>
        <v>0</v>
      </c>
      <c r="FC180">
        <f>1.010852*VLOOKUP('Munka - y=xi'!FE72,coco!$A$85:$GG$106,coco!FC$107,0)</f>
        <v>0</v>
      </c>
      <c r="FD180">
        <f>1.010852*VLOOKUP('Munka - y=xi'!FF72,coco!$A$85:$GG$106,coco!FD$107,0)</f>
        <v>0</v>
      </c>
      <c r="FE180">
        <f>1.010852*VLOOKUP('Munka - y=xi'!FG72,coco!$A$85:$GG$106,coco!FE$107,0)</f>
        <v>0</v>
      </c>
      <c r="FF180">
        <f>1.010852*VLOOKUP('Munka - y=xi'!FH72,coco!$A$85:$GG$106,coco!FF$107,0)</f>
        <v>0</v>
      </c>
      <c r="FG180">
        <f>1.010852*VLOOKUP('Munka - y=xi'!FI72,coco!$A$85:$GG$106,coco!FG$107,0)</f>
        <v>0</v>
      </c>
      <c r="FH180">
        <f>1.010852*VLOOKUP('Munka - y=xi'!FJ72,coco!$A$85:$GG$106,coco!FH$107,0)</f>
        <v>0</v>
      </c>
      <c r="FI180">
        <f>1.010852*VLOOKUP('Munka - y=xi'!FK72,coco!$A$85:$GG$106,coco!FI$107,0)</f>
        <v>0</v>
      </c>
      <c r="FJ180">
        <f>1.010852*VLOOKUP('Munka - y=xi'!FL72,coco!$A$85:$GG$106,coco!FJ$107,0)</f>
        <v>0</v>
      </c>
      <c r="FK180">
        <f>1.010852*VLOOKUP('Munka - y=xi'!FM72,coco!$A$85:$GG$106,coco!FK$107,0)</f>
        <v>0</v>
      </c>
      <c r="FL180">
        <f>1.010852*VLOOKUP('Munka - y=xi'!FN72,coco!$A$85:$GG$106,coco!FL$107,0)</f>
        <v>0</v>
      </c>
      <c r="FM180">
        <f>1.010852*VLOOKUP('Munka - y=xi'!FO72,coco!$A$85:$GG$106,coco!FM$107,0)</f>
        <v>0</v>
      </c>
      <c r="FN180">
        <f>1.010852*VLOOKUP('Munka - y=xi'!FP72,coco!$A$85:$GG$106,coco!FN$107,0)</f>
        <v>0</v>
      </c>
      <c r="FO180">
        <f>1.010852*VLOOKUP('Munka - y=xi'!FQ72,coco!$A$85:$GG$106,coco!FO$107,0)</f>
        <v>0</v>
      </c>
      <c r="FP180">
        <f>1.010852*VLOOKUP('Munka - y=xi'!FR72,coco!$A$85:$GG$106,coco!FP$107,0)</f>
        <v>0</v>
      </c>
      <c r="FQ180">
        <f>1.010852*VLOOKUP('Munka - y=xi'!FS72,coco!$A$85:$GG$106,coco!FQ$107,0)</f>
        <v>0</v>
      </c>
      <c r="FR180">
        <f>1.010852*VLOOKUP('Munka - y=xi'!FT72,coco!$A$85:$GG$106,coco!FR$107,0)</f>
        <v>0</v>
      </c>
      <c r="FS180">
        <f>1.010852*VLOOKUP('Munka - y=xi'!FU72,coco!$A$85:$GG$106,coco!FS$107,0)</f>
        <v>0</v>
      </c>
      <c r="FT180">
        <f>1.010852*VLOOKUP('Munka - y=xi'!FV72,coco!$A$85:$GG$106,coco!FT$107,0)</f>
        <v>0</v>
      </c>
      <c r="FU180">
        <f>1.010852*VLOOKUP('Munka - y=xi'!FW72,coco!$A$85:$GG$106,coco!FU$107,0)</f>
        <v>0</v>
      </c>
      <c r="FV180">
        <f>1.010852*VLOOKUP('Munka - y=xi'!FX72,coco!$A$85:$GG$106,coco!FV$107,0)</f>
        <v>0</v>
      </c>
      <c r="FW180">
        <f>1.010852*VLOOKUP('Munka - y=xi'!FY72,coco!$A$85:$GG$106,coco!FW$107,0)</f>
        <v>0</v>
      </c>
      <c r="FX180">
        <f>1.010852*VLOOKUP('Munka - y=xi'!FZ72,coco!$A$85:$GG$106,coco!FX$107,0)</f>
        <v>0</v>
      </c>
      <c r="FY180">
        <f>1.010852*VLOOKUP('Munka - y=xi'!GA72,coco!$A$85:$GG$106,coco!FY$107,0)</f>
        <v>0</v>
      </c>
      <c r="FZ180">
        <f>1.010852*VLOOKUP('Munka - y=xi'!GB72,coco!$A$85:$GG$106,coco!FZ$107,0)</f>
        <v>0</v>
      </c>
      <c r="GA180">
        <f>1.010852*VLOOKUP('Munka - y=xi'!GC72,coco!$A$85:$GG$106,coco!GA$107,0)</f>
        <v>0</v>
      </c>
      <c r="GB180">
        <f>1.010852*VLOOKUP('Munka - y=xi'!GD72,coco!$A$85:$GG$106,coco!GB$107,0)</f>
        <v>0</v>
      </c>
      <c r="GC180">
        <f>1.010852*VLOOKUP('Munka - y=xi'!GE72,coco!$A$85:$GG$106,coco!GC$107,0)</f>
        <v>0</v>
      </c>
      <c r="GD180">
        <f>1.010852*VLOOKUP('Munka - y=xi'!GF72,coco!$A$85:$GG$106,coco!GD$107,0)</f>
        <v>0</v>
      </c>
      <c r="GE180">
        <f>1.010852*VLOOKUP('Munka - y=xi'!GG72,coco!$A$85:$GG$106,coco!GE$107,0)</f>
        <v>0</v>
      </c>
      <c r="GF180">
        <f>1.010852*VLOOKUP('Munka - y=xi'!GH72,coco!$A$85:$GG$106,coco!GF$107,0)</f>
        <v>0</v>
      </c>
      <c r="GG180">
        <f>1.010852*VLOOKUP('Munka - y=xi'!GI72,coco!$A$85:$GG$106,coco!GG$107,0)</f>
        <v>0</v>
      </c>
      <c r="GH180">
        <f t="shared" si="27"/>
        <v>5822.507520000001</v>
      </c>
      <c r="GI180">
        <f>'Munka - y=xi'!GJ72</f>
        <v>5763</v>
      </c>
      <c r="GJ180">
        <f t="shared" si="28"/>
        <v>-59.507520000001023</v>
      </c>
    </row>
    <row r="181" spans="1:192" hidden="1">
      <c r="A181" t="str">
        <f>'Munka - y=xi'!A73</f>
        <v>Penc 2002</v>
      </c>
      <c r="B181">
        <f>1.010852*VLOOKUP('Munka - y=xi'!D73,coco!$A$85:$GG$106,coco!B$107,0)</f>
        <v>0</v>
      </c>
      <c r="C181">
        <f>1.010852*VLOOKUP('Munka - y=xi'!E73,coco!$A$85:$GG$106,coco!C$107,0)</f>
        <v>0</v>
      </c>
      <c r="D181">
        <f>1.010852*VLOOKUP('Munka - y=xi'!F73,coco!$A$85:$GG$106,coco!D$107,0)</f>
        <v>0</v>
      </c>
      <c r="E181">
        <f>1.010852*VLOOKUP('Munka - y=xi'!G73,coco!$A$85:$GG$106,coco!E$107,0)</f>
        <v>0</v>
      </c>
      <c r="F181">
        <f>1.010852*VLOOKUP('Munka - y=xi'!H73,coco!$A$85:$GG$106,coco!F$107,0)</f>
        <v>0</v>
      </c>
      <c r="G181">
        <f>1.010852*VLOOKUP('Munka - y=xi'!I73,coco!$A$85:$GG$106,coco!G$107,0)</f>
        <v>0</v>
      </c>
      <c r="H181">
        <f>1.010852*VLOOKUP('Munka - y=xi'!J73,coco!$A$85:$GG$106,coco!H$107,0)</f>
        <v>287.08196800000002</v>
      </c>
      <c r="I181">
        <f>1.010852*VLOOKUP('Munka - y=xi'!K73,coco!$A$85:$GG$106,coco!I$107,0)</f>
        <v>0</v>
      </c>
      <c r="J181">
        <f>1.010852*VLOOKUP('Munka - y=xi'!L73,coco!$A$85:$GG$106,coco!J$107,0)</f>
        <v>0</v>
      </c>
      <c r="K181">
        <f>1.010852*VLOOKUP('Munka - y=xi'!M73,coco!$A$85:$GG$106,coco!K$107,0)</f>
        <v>0</v>
      </c>
      <c r="L181">
        <f>1.010852*VLOOKUP('Munka - y=xi'!N73,coco!$A$85:$GG$106,coco!L$107,0)</f>
        <v>26.787578000000003</v>
      </c>
      <c r="M181">
        <f>1.010852*VLOOKUP('Munka - y=xi'!O73,coco!$A$85:$GG$106,coco!M$107,0)</f>
        <v>0</v>
      </c>
      <c r="N181">
        <f>1.010852*VLOOKUP('Munka - y=xi'!P73,coco!$A$85:$GG$106,coco!N$107,0)</f>
        <v>42.961210000000001</v>
      </c>
      <c r="O181">
        <f>1.010852*VLOOKUP('Munka - y=xi'!Q73,coco!$A$85:$GG$106,coco!O$107,0)</f>
        <v>315.89125000000001</v>
      </c>
      <c r="P181">
        <f>1.010852*VLOOKUP('Munka - y=xi'!R73,coco!$A$85:$GG$106,coco!P$107,0)</f>
        <v>190.545602</v>
      </c>
      <c r="Q181">
        <f>1.010852*VLOOKUP('Munka - y=xi'!S73,coco!$A$85:$GG$106,coco!Q$107,0)</f>
        <v>70.254214000000005</v>
      </c>
      <c r="R181">
        <f>1.010852*VLOOKUP('Munka - y=xi'!T73,coco!$A$85:$GG$106,coco!R$107,0)</f>
        <v>79.351882000000003</v>
      </c>
      <c r="S181">
        <f>1.010852*VLOOKUP('Munka - y=xi'!U73,coco!$A$85:$GG$106,coco!S$107,0)</f>
        <v>74.297622000000004</v>
      </c>
      <c r="T181">
        <f>1.010852*VLOOKUP('Munka - y=xi'!V73,coco!$A$85:$GG$106,coco!T$107,0)</f>
        <v>21.733318000000001</v>
      </c>
      <c r="U181">
        <f>1.010852*VLOOKUP('Munka - y=xi'!W73,coco!$A$85:$GG$106,coco!U$107,0)</f>
        <v>0</v>
      </c>
      <c r="V181">
        <f>1.010852*VLOOKUP('Munka - y=xi'!X73,coco!$A$85:$GG$106,coco!V$107,0)</f>
        <v>0</v>
      </c>
      <c r="W181">
        <f>1.010852*VLOOKUP('Munka - y=xi'!Y73,coco!$A$85:$GG$106,coco!W$107,0)</f>
        <v>0</v>
      </c>
      <c r="X181">
        <f>1.010852*VLOOKUP('Munka - y=xi'!Z73,coco!$A$85:$GG$106,coco!X$107,0)</f>
        <v>23.249596</v>
      </c>
      <c r="Y181">
        <f>1.010852*VLOOKUP('Munka - y=xi'!AA73,coco!$A$85:$GG$106,coco!Y$107,0)</f>
        <v>120.29138800000001</v>
      </c>
      <c r="Z181">
        <f>1.010852*VLOOKUP('Munka - y=xi'!AB73,coco!$A$85:$GG$106,coco!Z$107,0)</f>
        <v>0</v>
      </c>
      <c r="AA181">
        <f>1.010852*VLOOKUP('Munka - y=xi'!AC73,coco!$A$85:$GG$106,coco!AA$107,0)</f>
        <v>0</v>
      </c>
      <c r="AB181">
        <f>1.010852*VLOOKUP('Munka - y=xi'!AD73,coco!$A$85:$GG$106,coco!AB$107,0)</f>
        <v>0</v>
      </c>
      <c r="AC181">
        <f>1.010852*VLOOKUP('Munka - y=xi'!AE73,coco!$A$85:$GG$106,coco!AC$107,0)</f>
        <v>0</v>
      </c>
      <c r="AD181">
        <f>1.010852*VLOOKUP('Munka - y=xi'!AF73,coco!$A$85:$GG$106,coco!AD$107,0)</f>
        <v>0</v>
      </c>
      <c r="AE181">
        <f>1.010852*VLOOKUP('Munka - y=xi'!AG73,coco!$A$85:$GG$106,coco!AE$107,0)</f>
        <v>0</v>
      </c>
      <c r="AF181">
        <f>1.010852*VLOOKUP('Munka - y=xi'!AH73,coco!$A$85:$GG$106,coco!AF$107,0)</f>
        <v>0</v>
      </c>
      <c r="AG181">
        <f>1.010852*VLOOKUP('Munka - y=xi'!AI73,coco!$A$85:$GG$106,coco!AG$107,0)</f>
        <v>0</v>
      </c>
      <c r="AH181">
        <f>1.010852*VLOOKUP('Munka - y=xi'!AJ73,coco!$A$85:$GG$106,coco!AH$107,0)</f>
        <v>0</v>
      </c>
      <c r="AI181">
        <f>1.010852*VLOOKUP('Munka - y=xi'!AK73,coco!$A$85:$GG$106,coco!AI$107,0)</f>
        <v>0</v>
      </c>
      <c r="AJ181">
        <f>1.010852*VLOOKUP('Munka - y=xi'!AL73,coco!$A$85:$GG$106,coco!AJ$107,0)</f>
        <v>0</v>
      </c>
      <c r="AK181">
        <f>1.010852*VLOOKUP('Munka - y=xi'!AM73,coco!$A$85:$GG$106,coco!AK$107,0)</f>
        <v>0</v>
      </c>
      <c r="AL181">
        <f>1.010852*VLOOKUP('Munka - y=xi'!AN73,coco!$A$85:$GG$106,coco!AL$107,0)</f>
        <v>0</v>
      </c>
      <c r="AM181">
        <f>1.010852*VLOOKUP('Munka - y=xi'!AO73,coco!$A$85:$GG$106,coco!AM$107,0)</f>
        <v>0</v>
      </c>
      <c r="AN181">
        <f>1.010852*VLOOKUP('Munka - y=xi'!AP73,coco!$A$85:$GG$106,coco!AN$107,0)</f>
        <v>0</v>
      </c>
      <c r="AO181">
        <f>1.010852*VLOOKUP('Munka - y=xi'!AQ73,coco!$A$85:$GG$106,coco!AO$107,0)</f>
        <v>0</v>
      </c>
      <c r="AP181">
        <f>1.010852*VLOOKUP('Munka - y=xi'!AR73,coco!$A$85:$GG$106,coco!AP$107,0)</f>
        <v>0</v>
      </c>
      <c r="AQ181">
        <f>1.010852*VLOOKUP('Munka - y=xi'!AS73,coco!$A$85:$GG$106,coco!AQ$107,0)</f>
        <v>0</v>
      </c>
      <c r="AR181">
        <f>1.010852*VLOOKUP('Munka - y=xi'!AT73,coco!$A$85:$GG$106,coco!AR$107,0)</f>
        <v>0</v>
      </c>
      <c r="AS181">
        <f>1.010852*VLOOKUP('Munka - y=xi'!AU73,coco!$A$85:$GG$106,coco!AS$107,0)</f>
        <v>0</v>
      </c>
      <c r="AT181">
        <f>1.010852*VLOOKUP('Munka - y=xi'!AV73,coco!$A$85:$GG$106,coco!AT$107,0)</f>
        <v>0</v>
      </c>
      <c r="AU181">
        <f>1.010852*VLOOKUP('Munka - y=xi'!AW73,coco!$A$85:$GG$106,coco!AU$107,0)</f>
        <v>146.57354000000001</v>
      </c>
      <c r="AV181">
        <f>1.010852*VLOOKUP('Munka - y=xi'!AX73,coco!$A$85:$GG$106,coco!AV$107,0)</f>
        <v>0</v>
      </c>
      <c r="AW181">
        <f>1.010852*VLOOKUP('Munka - y=xi'!AY73,coco!$A$85:$GG$106,coco!AW$107,0)</f>
        <v>0</v>
      </c>
      <c r="AX181">
        <f>1.010852*VLOOKUP('Munka - y=xi'!AZ73,coco!$A$85:$GG$106,coco!AX$107,0)</f>
        <v>0</v>
      </c>
      <c r="AY181">
        <f>1.010852*VLOOKUP('Munka - y=xi'!BA73,coco!$A$85:$GG$106,coco!AY$107,0)</f>
        <v>0</v>
      </c>
      <c r="AZ181">
        <f>1.010852*VLOOKUP('Munka - y=xi'!BB73,coco!$A$85:$GG$106,coco!AZ$107,0)</f>
        <v>0</v>
      </c>
      <c r="BA181">
        <f>1.010852*VLOOKUP('Munka - y=xi'!BC73,coco!$A$85:$GG$106,coco!BA$107,0)</f>
        <v>0</v>
      </c>
      <c r="BB181">
        <f>1.010852*VLOOKUP('Munka - y=xi'!BD73,coco!$A$85:$GG$106,coco!BB$107,0)</f>
        <v>0</v>
      </c>
      <c r="BC181">
        <f>1.010852*VLOOKUP('Munka - y=xi'!BE73,coco!$A$85:$GG$106,coco!BC$107,0)</f>
        <v>0</v>
      </c>
      <c r="BD181">
        <f>1.010852*VLOOKUP('Munka - y=xi'!BF73,coco!$A$85:$GG$106,coco!BD$107,0)</f>
        <v>0</v>
      </c>
      <c r="BE181">
        <f>1.010852*VLOOKUP('Munka - y=xi'!BG73,coco!$A$85:$GG$106,coco!BE$107,0)</f>
        <v>0</v>
      </c>
      <c r="BF181">
        <f>1.010852*VLOOKUP('Munka - y=xi'!BH73,coco!$A$85:$GG$106,coco!BF$107,0)</f>
        <v>0</v>
      </c>
      <c r="BG181">
        <f>1.010852*VLOOKUP('Munka - y=xi'!BI73,coco!$A$85:$GG$106,coco!BG$107,0)</f>
        <v>0</v>
      </c>
      <c r="BH181">
        <f>1.010852*VLOOKUP('Munka - y=xi'!BJ73,coco!$A$85:$GG$106,coco!BH$107,0)</f>
        <v>1427.323024</v>
      </c>
      <c r="BI181">
        <f>1.010852*VLOOKUP('Munka - y=xi'!BK73,coco!$A$85:$GG$106,coco!BI$107,0)</f>
        <v>0</v>
      </c>
      <c r="BJ181">
        <f>1.010852*VLOOKUP('Munka - y=xi'!BL73,coco!$A$85:$GG$106,coco!BJ$107,0)</f>
        <v>205.20295600000003</v>
      </c>
      <c r="BK181">
        <f>1.010852*VLOOKUP('Munka - y=xi'!BM73,coco!$A$85:$GG$106,coco!BK$107,0)</f>
        <v>0</v>
      </c>
      <c r="BL181">
        <f>1.010852*VLOOKUP('Munka - y=xi'!BN73,coco!$A$85:$GG$106,coco!BL$107,0)</f>
        <v>0</v>
      </c>
      <c r="BM181">
        <f>1.010852*VLOOKUP('Munka - y=xi'!BO73,coco!$A$85:$GG$106,coco!BM$107,0)</f>
        <v>0</v>
      </c>
      <c r="BN181">
        <f>1.010852*VLOOKUP('Munka - y=xi'!BP73,coco!$A$85:$GG$106,coco!BN$107,0)</f>
        <v>316.39667600000001</v>
      </c>
      <c r="BO181">
        <f>1.010852*VLOOKUP('Munka - y=xi'!BQ73,coco!$A$85:$GG$106,coco!BO$107,0)</f>
        <v>0</v>
      </c>
      <c r="BP181">
        <f>1.010852*VLOOKUP('Munka - y=xi'!BR73,coco!$A$85:$GG$106,coco!BP$107,0)</f>
        <v>0</v>
      </c>
      <c r="BQ181">
        <f>1.010852*VLOOKUP('Munka - y=xi'!BS73,coco!$A$85:$GG$106,coco!BQ$107,0)</f>
        <v>1967.6234180000001</v>
      </c>
      <c r="BR181">
        <f>1.010852*VLOOKUP('Munka - y=xi'!BT73,coco!$A$85:$GG$106,coco!BR$107,0)</f>
        <v>0</v>
      </c>
      <c r="BS181">
        <f>1.010852*VLOOKUP('Munka - y=xi'!BU73,coco!$A$85:$GG$106,coco!BS$107,0)</f>
        <v>0</v>
      </c>
      <c r="BT181">
        <f>1.010852*VLOOKUP('Munka - y=xi'!BV73,coco!$A$85:$GG$106,coco!BT$107,0)</f>
        <v>0</v>
      </c>
      <c r="BU181">
        <f>1.010852*VLOOKUP('Munka - y=xi'!BW73,coco!$A$85:$GG$106,coco!BU$107,0)</f>
        <v>0</v>
      </c>
      <c r="BV181">
        <f>1.010852*VLOOKUP('Munka - y=xi'!BX73,coco!$A$85:$GG$106,coco!BV$107,0)</f>
        <v>56.607712000000006</v>
      </c>
      <c r="BW181">
        <f>1.010852*VLOOKUP('Munka - y=xi'!BY73,coco!$A$85:$GG$106,coco!BW$107,0)</f>
        <v>0</v>
      </c>
      <c r="BX181">
        <f>1.010852*VLOOKUP('Munka - y=xi'!BZ73,coco!$A$85:$GG$106,coco!BX$107,0)</f>
        <v>0</v>
      </c>
      <c r="BY181">
        <f>1.010852*VLOOKUP('Munka - y=xi'!CA73,coco!$A$85:$GG$106,coco!BY$107,0)</f>
        <v>0</v>
      </c>
      <c r="BZ181">
        <f>1.010852*VLOOKUP('Munka - y=xi'!CB73,coco!$A$85:$GG$106,coco!BZ$107,0)</f>
        <v>0</v>
      </c>
      <c r="CA181">
        <f>1.010852*VLOOKUP('Munka - y=xi'!CC73,coco!$A$85:$GG$106,coco!CA$107,0)</f>
        <v>0</v>
      </c>
      <c r="CB181">
        <f>1.010852*VLOOKUP('Munka - y=xi'!CD73,coco!$A$85:$GG$106,coco!CB$107,0)</f>
        <v>0</v>
      </c>
      <c r="CC181">
        <f>1.010852*VLOOKUP('Munka - y=xi'!CE73,coco!$A$85:$GG$106,coco!CC$107,0)</f>
        <v>0</v>
      </c>
      <c r="CD181">
        <f>1.010852*VLOOKUP('Munka - y=xi'!CF73,coco!$A$85:$GG$106,coco!CD$107,0)</f>
        <v>0</v>
      </c>
      <c r="CE181">
        <f>1.010852*VLOOKUP('Munka - y=xi'!CG73,coco!$A$85:$GG$106,coco!CE$107,0)</f>
        <v>0</v>
      </c>
      <c r="CF181">
        <f>1.010852*VLOOKUP('Munka - y=xi'!CH73,coco!$A$85:$GG$106,coco!CF$107,0)</f>
        <v>0</v>
      </c>
      <c r="CG181">
        <f>1.010852*VLOOKUP('Munka - y=xi'!CI73,coco!$A$85:$GG$106,coco!CG$107,0)</f>
        <v>0</v>
      </c>
      <c r="CH181">
        <f>1.010852*VLOOKUP('Munka - y=xi'!CJ73,coco!$A$85:$GG$106,coco!CH$107,0)</f>
        <v>0</v>
      </c>
      <c r="CI181">
        <f>1.010852*VLOOKUP('Munka - y=xi'!CK73,coco!$A$85:$GG$106,coco!CI$107,0)</f>
        <v>0</v>
      </c>
      <c r="CJ181">
        <f>1.010852*VLOOKUP('Munka - y=xi'!CL73,coco!$A$85:$GG$106,coco!CJ$107,0)</f>
        <v>0</v>
      </c>
      <c r="CK181">
        <f>1.010852*VLOOKUP('Munka - y=xi'!CM73,coco!$A$85:$GG$106,coco!CK$107,0)</f>
        <v>0</v>
      </c>
      <c r="CL181">
        <f>1.010852*VLOOKUP('Munka - y=xi'!CN73,coco!$A$85:$GG$106,coco!CL$107,0)</f>
        <v>0</v>
      </c>
      <c r="CM181">
        <f>1.010852*VLOOKUP('Munka - y=xi'!CO73,coco!$A$85:$GG$106,coco!CM$107,0)</f>
        <v>0</v>
      </c>
      <c r="CN181">
        <f>1.010852*VLOOKUP('Munka - y=xi'!CP73,coco!$A$85:$GG$106,coco!CN$107,0)</f>
        <v>0</v>
      </c>
      <c r="CO181">
        <f>1.010852*VLOOKUP('Munka - y=xi'!CQ73,coco!$A$85:$GG$106,coco!CO$107,0)</f>
        <v>0</v>
      </c>
      <c r="CP181">
        <f>1.010852*VLOOKUP('Munka - y=xi'!CR73,coco!$A$85:$GG$106,coco!CP$107,0)</f>
        <v>0</v>
      </c>
      <c r="CQ181">
        <f>1.010852*VLOOKUP('Munka - y=xi'!CS73,coco!$A$85:$GG$106,coco!CQ$107,0)</f>
        <v>0</v>
      </c>
      <c r="CR181">
        <f>1.010852*VLOOKUP('Munka - y=xi'!CT73,coco!$A$85:$GG$106,coco!CR$107,0)</f>
        <v>0</v>
      </c>
      <c r="CS181">
        <f>1.010852*VLOOKUP('Munka - y=xi'!CU73,coco!$A$85:$GG$106,coco!CS$107,0)</f>
        <v>0</v>
      </c>
      <c r="CT181">
        <f>1.010852*VLOOKUP('Munka - y=xi'!CV73,coco!$A$85:$GG$106,coco!CT$107,0)</f>
        <v>8.0868160000000007</v>
      </c>
      <c r="CU181">
        <f>1.010852*VLOOKUP('Munka - y=xi'!CW73,coco!$A$85:$GG$106,coco!CU$107,0)</f>
        <v>204.69753000000003</v>
      </c>
      <c r="CV181">
        <f>1.010852*VLOOKUP('Munka - y=xi'!CX73,coco!$A$85:$GG$106,coco!CV$107,0)</f>
        <v>0</v>
      </c>
      <c r="CW181">
        <f>1.010852*VLOOKUP('Munka - y=xi'!CY73,coco!$A$85:$GG$106,coco!CW$107,0)</f>
        <v>0</v>
      </c>
      <c r="CX181">
        <f>1.010852*VLOOKUP('Munka - y=xi'!CZ73,coco!$A$85:$GG$106,coco!CX$107,0)</f>
        <v>0</v>
      </c>
      <c r="CY181">
        <f>1.010852*VLOOKUP('Munka - y=xi'!DA73,coco!$A$85:$GG$106,coco!CY$107,0)</f>
        <v>0</v>
      </c>
      <c r="CZ181">
        <f>1.010852*VLOOKUP('Munka - y=xi'!DB73,coco!$A$85:$GG$106,coco!CZ$107,0)</f>
        <v>0</v>
      </c>
      <c r="DA181">
        <f>1.010852*VLOOKUP('Munka - y=xi'!DC73,coco!$A$85:$GG$106,coco!DA$107,0)</f>
        <v>0</v>
      </c>
      <c r="DB181">
        <f>1.010852*VLOOKUP('Munka - y=xi'!DD73,coco!$A$85:$GG$106,coco!DB$107,0)</f>
        <v>0</v>
      </c>
      <c r="DC181">
        <f>1.010852*VLOOKUP('Munka - y=xi'!DE73,coco!$A$85:$GG$106,coco!DC$107,0)</f>
        <v>0</v>
      </c>
      <c r="DD181">
        <f>1.010852*VLOOKUP('Munka - y=xi'!DF73,coco!$A$85:$GG$106,coco!DD$107,0)</f>
        <v>0</v>
      </c>
      <c r="DE181">
        <f>1.010852*VLOOKUP('Munka - y=xi'!DG73,coco!$A$85:$GG$106,coco!DE$107,0)</f>
        <v>0</v>
      </c>
      <c r="DF181">
        <f>1.010852*VLOOKUP('Munka - y=xi'!DH73,coco!$A$85:$GG$106,coco!DF$107,0)</f>
        <v>0</v>
      </c>
      <c r="DG181">
        <f>1.010852*VLOOKUP('Munka - y=xi'!DI73,coco!$A$85:$GG$106,coco!DG$107,0)</f>
        <v>0</v>
      </c>
      <c r="DH181">
        <f>1.010852*VLOOKUP('Munka - y=xi'!DJ73,coco!$A$85:$GG$106,coco!DH$107,0)</f>
        <v>0</v>
      </c>
      <c r="DI181">
        <f>1.010852*VLOOKUP('Munka - y=xi'!DK73,coco!$A$85:$GG$106,coco!DI$107,0)</f>
        <v>0</v>
      </c>
      <c r="DJ181">
        <f>1.010852*VLOOKUP('Munka - y=xi'!DL73,coco!$A$85:$GG$106,coco!DJ$107,0)</f>
        <v>0</v>
      </c>
      <c r="DK181">
        <f>1.010852*VLOOKUP('Munka - y=xi'!DM73,coco!$A$85:$GG$106,coco!DK$107,0)</f>
        <v>0</v>
      </c>
      <c r="DL181">
        <f>1.010852*VLOOKUP('Munka - y=xi'!DN73,coco!$A$85:$GG$106,coco!DL$107,0)</f>
        <v>0</v>
      </c>
      <c r="DM181">
        <f>1.010852*VLOOKUP('Munka - y=xi'!DO73,coco!$A$85:$GG$106,coco!DM$107,0)</f>
        <v>0</v>
      </c>
      <c r="DN181">
        <f>1.010852*VLOOKUP('Munka - y=xi'!DP73,coco!$A$85:$GG$106,coco!DN$107,0)</f>
        <v>0</v>
      </c>
      <c r="DO181">
        <f>1.010852*VLOOKUP('Munka - y=xi'!DQ73,coco!$A$85:$GG$106,coco!DO$107,0)</f>
        <v>0</v>
      </c>
      <c r="DP181">
        <f>1.010852*VLOOKUP('Munka - y=xi'!DR73,coco!$A$85:$GG$106,coco!DP$107,0)</f>
        <v>0</v>
      </c>
      <c r="DQ181">
        <f>1.010852*VLOOKUP('Munka - y=xi'!DS73,coco!$A$85:$GG$106,coco!DQ$107,0)</f>
        <v>0</v>
      </c>
      <c r="DR181">
        <f>1.010852*VLOOKUP('Munka - y=xi'!DT73,coco!$A$85:$GG$106,coco!DR$107,0)</f>
        <v>0</v>
      </c>
      <c r="DS181">
        <f>1.010852*VLOOKUP('Munka - y=xi'!DU73,coco!$A$85:$GG$106,coco!DS$107,0)</f>
        <v>0</v>
      </c>
      <c r="DT181">
        <f>1.010852*VLOOKUP('Munka - y=xi'!DV73,coco!$A$85:$GG$106,coco!DT$107,0)</f>
        <v>0</v>
      </c>
      <c r="DU181">
        <f>1.010852*VLOOKUP('Munka - y=xi'!DW73,coco!$A$85:$GG$106,coco!DU$107,0)</f>
        <v>0</v>
      </c>
      <c r="DV181">
        <f>1.010852*VLOOKUP('Munka - y=xi'!DX73,coco!$A$85:$GG$106,coco!DV$107,0)</f>
        <v>0</v>
      </c>
      <c r="DW181">
        <f>1.010852*VLOOKUP('Munka - y=xi'!DY73,coco!$A$85:$GG$106,coco!DW$107,0)</f>
        <v>0</v>
      </c>
      <c r="DX181">
        <f>1.010852*VLOOKUP('Munka - y=xi'!DZ73,coco!$A$85:$GG$106,coco!DX$107,0)</f>
        <v>0</v>
      </c>
      <c r="DY181">
        <f>1.010852*VLOOKUP('Munka - y=xi'!EA73,coco!$A$85:$GG$106,coco!DY$107,0)</f>
        <v>0</v>
      </c>
      <c r="DZ181">
        <f>1.010852*VLOOKUP('Munka - y=xi'!EB73,coco!$A$85:$GG$106,coco!DZ$107,0)</f>
        <v>0</v>
      </c>
      <c r="EA181">
        <f>1.010852*VLOOKUP('Munka - y=xi'!EC73,coco!$A$85:$GG$106,coco!EA$107,0)</f>
        <v>0</v>
      </c>
      <c r="EB181">
        <f>1.010852*VLOOKUP('Munka - y=xi'!ED73,coco!$A$85:$GG$106,coco!EB$107,0)</f>
        <v>0</v>
      </c>
      <c r="EC181">
        <f>1.010852*VLOOKUP('Munka - y=xi'!EE73,coco!$A$85:$GG$106,coco!EC$107,0)</f>
        <v>0</v>
      </c>
      <c r="ED181">
        <f>1.010852*VLOOKUP('Munka - y=xi'!EF73,coco!$A$85:$GG$106,coco!ED$107,0)</f>
        <v>0</v>
      </c>
      <c r="EE181">
        <f>1.010852*VLOOKUP('Munka - y=xi'!EG73,coco!$A$85:$GG$106,coco!EE$107,0)</f>
        <v>0</v>
      </c>
      <c r="EF181">
        <f>1.010852*VLOOKUP('Munka - y=xi'!EH73,coco!$A$85:$GG$106,coco!EF$107,0)</f>
        <v>0</v>
      </c>
      <c r="EG181">
        <f>1.010852*VLOOKUP('Munka - y=xi'!EI73,coco!$A$85:$GG$106,coco!EG$107,0)</f>
        <v>0</v>
      </c>
      <c r="EH181">
        <f>1.010852*VLOOKUP('Munka - y=xi'!EJ73,coco!$A$85:$GG$106,coco!EH$107,0)</f>
        <v>0</v>
      </c>
      <c r="EI181">
        <f>1.010852*VLOOKUP('Munka - y=xi'!EK73,coco!$A$85:$GG$106,coco!EI$107,0)</f>
        <v>0</v>
      </c>
      <c r="EJ181">
        <f>1.010852*VLOOKUP('Munka - y=xi'!EL73,coco!$A$85:$GG$106,coco!EJ$107,0)</f>
        <v>0</v>
      </c>
      <c r="EK181">
        <f>1.010852*VLOOKUP('Munka - y=xi'!EM73,coco!$A$85:$GG$106,coco!EK$107,0)</f>
        <v>0</v>
      </c>
      <c r="EL181">
        <f>1.010852*VLOOKUP('Munka - y=xi'!EN73,coco!$A$85:$GG$106,coco!EL$107,0)</f>
        <v>0</v>
      </c>
      <c r="EM181">
        <f>1.010852*VLOOKUP('Munka - y=xi'!EO73,coco!$A$85:$GG$106,coco!EM$107,0)</f>
        <v>0</v>
      </c>
      <c r="EN181">
        <f>1.010852*VLOOKUP('Munka - y=xi'!EP73,coco!$A$85:$GG$106,coco!EN$107,0)</f>
        <v>0</v>
      </c>
      <c r="EO181">
        <f>1.010852*VLOOKUP('Munka - y=xi'!EQ73,coco!$A$85:$GG$106,coco!EO$107,0)</f>
        <v>0</v>
      </c>
      <c r="EP181">
        <f>1.010852*VLOOKUP('Munka - y=xi'!ER73,coco!$A$85:$GG$106,coco!EP$107,0)</f>
        <v>0</v>
      </c>
      <c r="EQ181">
        <f>1.010852*VLOOKUP('Munka - y=xi'!ES73,coco!$A$85:$GG$106,coco!EQ$107,0)</f>
        <v>0</v>
      </c>
      <c r="ER181">
        <f>1.010852*VLOOKUP('Munka - y=xi'!ET73,coco!$A$85:$GG$106,coco!ER$107,0)</f>
        <v>0</v>
      </c>
      <c r="ES181">
        <f>1.010852*VLOOKUP('Munka - y=xi'!EU73,coco!$A$85:$GG$106,coco!ES$107,0)</f>
        <v>0</v>
      </c>
      <c r="ET181">
        <f>1.010852*VLOOKUP('Munka - y=xi'!EV73,coco!$A$85:$GG$106,coco!ET$107,0)</f>
        <v>0</v>
      </c>
      <c r="EU181">
        <f>1.010852*VLOOKUP('Munka - y=xi'!EW73,coco!$A$85:$GG$106,coco!EU$107,0)</f>
        <v>0</v>
      </c>
      <c r="EV181">
        <f>1.010852*VLOOKUP('Munka - y=xi'!EX73,coco!$A$85:$GG$106,coco!EV$107,0)</f>
        <v>0</v>
      </c>
      <c r="EW181">
        <f>1.010852*VLOOKUP('Munka - y=xi'!EY73,coco!$A$85:$GG$106,coco!EW$107,0)</f>
        <v>0</v>
      </c>
      <c r="EX181">
        <f>1.010852*VLOOKUP('Munka - y=xi'!EZ73,coco!$A$85:$GG$106,coco!EX$107,0)</f>
        <v>0</v>
      </c>
      <c r="EY181">
        <f>1.010852*VLOOKUP('Munka - y=xi'!FA73,coco!$A$85:$GG$106,coco!EY$107,0)</f>
        <v>0</v>
      </c>
      <c r="EZ181">
        <f>1.010852*VLOOKUP('Munka - y=xi'!FB73,coco!$A$85:$GG$106,coco!EZ$107,0)</f>
        <v>0</v>
      </c>
      <c r="FA181">
        <f>1.010852*VLOOKUP('Munka - y=xi'!FC73,coco!$A$85:$GG$106,coco!FA$107,0)</f>
        <v>33.358116000000003</v>
      </c>
      <c r="FB181">
        <f>1.010852*VLOOKUP('Munka - y=xi'!FD73,coco!$A$85:$GG$106,coco!FB$107,0)</f>
        <v>0</v>
      </c>
      <c r="FC181">
        <f>1.010852*VLOOKUP('Munka - y=xi'!FE73,coco!$A$85:$GG$106,coco!FC$107,0)</f>
        <v>0</v>
      </c>
      <c r="FD181">
        <f>1.010852*VLOOKUP('Munka - y=xi'!FF73,coco!$A$85:$GG$106,coco!FD$107,0)</f>
        <v>0</v>
      </c>
      <c r="FE181">
        <f>1.010852*VLOOKUP('Munka - y=xi'!FG73,coco!$A$85:$GG$106,coco!FE$107,0)</f>
        <v>0</v>
      </c>
      <c r="FF181">
        <f>1.010852*VLOOKUP('Munka - y=xi'!FH73,coco!$A$85:$GG$106,coco!FF$107,0)</f>
        <v>0</v>
      </c>
      <c r="FG181">
        <f>1.010852*VLOOKUP('Munka - y=xi'!FI73,coco!$A$85:$GG$106,coco!FG$107,0)</f>
        <v>0</v>
      </c>
      <c r="FH181">
        <f>1.010852*VLOOKUP('Munka - y=xi'!FJ73,coco!$A$85:$GG$106,coco!FH$107,0)</f>
        <v>0</v>
      </c>
      <c r="FI181">
        <f>1.010852*VLOOKUP('Munka - y=xi'!FK73,coco!$A$85:$GG$106,coco!FI$107,0)</f>
        <v>0</v>
      </c>
      <c r="FJ181">
        <f>1.010852*VLOOKUP('Munka - y=xi'!FL73,coco!$A$85:$GG$106,coco!FJ$107,0)</f>
        <v>0</v>
      </c>
      <c r="FK181">
        <f>1.010852*VLOOKUP('Munka - y=xi'!FM73,coco!$A$85:$GG$106,coco!FK$107,0)</f>
        <v>0</v>
      </c>
      <c r="FL181">
        <f>1.010852*VLOOKUP('Munka - y=xi'!FN73,coco!$A$85:$GG$106,coco!FL$107,0)</f>
        <v>0</v>
      </c>
      <c r="FM181">
        <f>1.010852*VLOOKUP('Munka - y=xi'!FO73,coco!$A$85:$GG$106,coco!FM$107,0)</f>
        <v>0</v>
      </c>
      <c r="FN181">
        <f>1.010852*VLOOKUP('Munka - y=xi'!FP73,coco!$A$85:$GG$106,coco!FN$107,0)</f>
        <v>0</v>
      </c>
      <c r="FO181">
        <f>1.010852*VLOOKUP('Munka - y=xi'!FQ73,coco!$A$85:$GG$106,coco!FO$107,0)</f>
        <v>0</v>
      </c>
      <c r="FP181">
        <f>1.010852*VLOOKUP('Munka - y=xi'!FR73,coco!$A$85:$GG$106,coco!FP$107,0)</f>
        <v>0</v>
      </c>
      <c r="FQ181">
        <f>1.010852*VLOOKUP('Munka - y=xi'!FS73,coco!$A$85:$GG$106,coco!FQ$107,0)</f>
        <v>0</v>
      </c>
      <c r="FR181">
        <f>1.010852*VLOOKUP('Munka - y=xi'!FT73,coco!$A$85:$GG$106,coco!FR$107,0)</f>
        <v>0</v>
      </c>
      <c r="FS181">
        <f>1.010852*VLOOKUP('Munka - y=xi'!FU73,coco!$A$85:$GG$106,coco!FS$107,0)</f>
        <v>0</v>
      </c>
      <c r="FT181">
        <f>1.010852*VLOOKUP('Munka - y=xi'!FV73,coco!$A$85:$GG$106,coco!FT$107,0)</f>
        <v>0</v>
      </c>
      <c r="FU181">
        <f>1.010852*VLOOKUP('Munka - y=xi'!FW73,coco!$A$85:$GG$106,coco!FU$107,0)</f>
        <v>0</v>
      </c>
      <c r="FV181">
        <f>1.010852*VLOOKUP('Munka - y=xi'!FX73,coco!$A$85:$GG$106,coco!FV$107,0)</f>
        <v>0</v>
      </c>
      <c r="FW181">
        <f>1.010852*VLOOKUP('Munka - y=xi'!FY73,coco!$A$85:$GG$106,coco!FW$107,0)</f>
        <v>0</v>
      </c>
      <c r="FX181">
        <f>1.010852*VLOOKUP('Munka - y=xi'!FZ73,coco!$A$85:$GG$106,coco!FX$107,0)</f>
        <v>0</v>
      </c>
      <c r="FY181">
        <f>1.010852*VLOOKUP('Munka - y=xi'!GA73,coco!$A$85:$GG$106,coco!FY$107,0)</f>
        <v>0</v>
      </c>
      <c r="FZ181">
        <f>1.010852*VLOOKUP('Munka - y=xi'!GB73,coco!$A$85:$GG$106,coco!FZ$107,0)</f>
        <v>0</v>
      </c>
      <c r="GA181">
        <f>1.010852*VLOOKUP('Munka - y=xi'!GC73,coco!$A$85:$GG$106,coco!GA$107,0)</f>
        <v>0</v>
      </c>
      <c r="GB181">
        <f>1.010852*VLOOKUP('Munka - y=xi'!GD73,coco!$A$85:$GG$106,coco!GB$107,0)</f>
        <v>0</v>
      </c>
      <c r="GC181">
        <f>1.010852*VLOOKUP('Munka - y=xi'!GE73,coco!$A$85:$GG$106,coco!GC$107,0)</f>
        <v>0</v>
      </c>
      <c r="GD181">
        <f>1.010852*VLOOKUP('Munka - y=xi'!GF73,coco!$A$85:$GG$106,coco!GD$107,0)</f>
        <v>0</v>
      </c>
      <c r="GE181">
        <f>1.010852*VLOOKUP('Munka - y=xi'!GG73,coco!$A$85:$GG$106,coco!GE$107,0)</f>
        <v>0</v>
      </c>
      <c r="GF181">
        <f>1.010852*VLOOKUP('Munka - y=xi'!GH73,coco!$A$85:$GG$106,coco!GF$107,0)</f>
        <v>0</v>
      </c>
      <c r="GG181">
        <f>1.010852*VLOOKUP('Munka - y=xi'!GI73,coco!$A$85:$GG$106,coco!GG$107,0)</f>
        <v>0</v>
      </c>
      <c r="GH181">
        <f t="shared" si="27"/>
        <v>5618.3154160000013</v>
      </c>
      <c r="GI181">
        <f>'Munka - y=xi'!GJ73</f>
        <v>6554</v>
      </c>
      <c r="GJ181">
        <f t="shared" si="28"/>
        <v>935.68458399999872</v>
      </c>
    </row>
    <row r="182" spans="1:192" hidden="1">
      <c r="A182" t="str">
        <f>'Munka - y=xi'!A74</f>
        <v>Pest megye 2002</v>
      </c>
      <c r="B182">
        <f>1.010852*VLOOKUP('Munka - y=xi'!D74,coco!$A$85:$GG$106,coco!B$107,0)</f>
        <v>0</v>
      </c>
      <c r="C182">
        <f>1.010852*VLOOKUP('Munka - y=xi'!E74,coco!$A$85:$GG$106,coco!C$107,0)</f>
        <v>0</v>
      </c>
      <c r="D182">
        <f>1.010852*VLOOKUP('Munka - y=xi'!F74,coco!$A$85:$GG$106,coco!D$107,0)</f>
        <v>0</v>
      </c>
      <c r="E182">
        <f>1.010852*VLOOKUP('Munka - y=xi'!G74,coco!$A$85:$GG$106,coco!E$107,0)</f>
        <v>0</v>
      </c>
      <c r="F182">
        <f>1.010852*VLOOKUP('Munka - y=xi'!H74,coco!$A$85:$GG$106,coco!F$107,0)</f>
        <v>0</v>
      </c>
      <c r="G182">
        <f>1.010852*VLOOKUP('Munka - y=xi'!I74,coco!$A$85:$GG$106,coco!G$107,0)</f>
        <v>0</v>
      </c>
      <c r="H182">
        <f>1.010852*VLOOKUP('Munka - y=xi'!J74,coco!$A$85:$GG$106,coco!H$107,0)</f>
        <v>287.08196800000002</v>
      </c>
      <c r="I182">
        <f>1.010852*VLOOKUP('Munka - y=xi'!K74,coco!$A$85:$GG$106,coco!I$107,0)</f>
        <v>0</v>
      </c>
      <c r="J182">
        <f>1.010852*VLOOKUP('Munka - y=xi'!L74,coco!$A$85:$GG$106,coco!J$107,0)</f>
        <v>0</v>
      </c>
      <c r="K182">
        <f>1.010852*VLOOKUP('Munka - y=xi'!M74,coco!$A$85:$GG$106,coco!K$107,0)</f>
        <v>0</v>
      </c>
      <c r="L182">
        <f>1.010852*VLOOKUP('Munka - y=xi'!N74,coco!$A$85:$GG$106,coco!L$107,0)</f>
        <v>26.787578000000003</v>
      </c>
      <c r="M182">
        <f>1.010852*VLOOKUP('Munka - y=xi'!O74,coco!$A$85:$GG$106,coco!M$107,0)</f>
        <v>0</v>
      </c>
      <c r="N182">
        <f>1.010852*VLOOKUP('Munka - y=xi'!P74,coco!$A$85:$GG$106,coco!N$107,0)</f>
        <v>42.961210000000001</v>
      </c>
      <c r="O182">
        <f>1.010852*VLOOKUP('Munka - y=xi'!Q74,coco!$A$85:$GG$106,coco!O$107,0)</f>
        <v>0</v>
      </c>
      <c r="P182">
        <f>1.010852*VLOOKUP('Munka - y=xi'!R74,coco!$A$85:$GG$106,coco!P$107,0)</f>
        <v>0</v>
      </c>
      <c r="Q182">
        <f>1.010852*VLOOKUP('Munka - y=xi'!S74,coco!$A$85:$GG$106,coco!Q$107,0)</f>
        <v>0</v>
      </c>
      <c r="R182">
        <f>1.010852*VLOOKUP('Munka - y=xi'!T74,coco!$A$85:$GG$106,coco!R$107,0)</f>
        <v>259.28353800000002</v>
      </c>
      <c r="S182">
        <f>1.010852*VLOOKUP('Munka - y=xi'!U74,coco!$A$85:$GG$106,coco!S$107,0)</f>
        <v>74.297622000000004</v>
      </c>
      <c r="T182">
        <f>1.010852*VLOOKUP('Munka - y=xi'!V74,coco!$A$85:$GG$106,coco!T$107,0)</f>
        <v>0</v>
      </c>
      <c r="U182">
        <f>1.010852*VLOOKUP('Munka - y=xi'!W74,coco!$A$85:$GG$106,coco!U$107,0)</f>
        <v>290.61995000000002</v>
      </c>
      <c r="V182">
        <f>1.010852*VLOOKUP('Munka - y=xi'!X74,coco!$A$85:$GG$106,coco!V$107,0)</f>
        <v>0</v>
      </c>
      <c r="W182">
        <f>1.010852*VLOOKUP('Munka - y=xi'!Y74,coco!$A$85:$GG$106,coco!W$107,0)</f>
        <v>0</v>
      </c>
      <c r="X182">
        <f>1.010852*VLOOKUP('Munka - y=xi'!Z74,coco!$A$85:$GG$106,coco!X$107,0)</f>
        <v>23.249596</v>
      </c>
      <c r="Y182">
        <f>1.010852*VLOOKUP('Munka - y=xi'!AA74,coco!$A$85:$GG$106,coco!Y$107,0)</f>
        <v>120.29138800000001</v>
      </c>
      <c r="Z182">
        <f>1.010852*VLOOKUP('Munka - y=xi'!AB74,coco!$A$85:$GG$106,coco!Z$107,0)</f>
        <v>0</v>
      </c>
      <c r="AA182">
        <f>1.010852*VLOOKUP('Munka - y=xi'!AC74,coco!$A$85:$GG$106,coco!AA$107,0)</f>
        <v>0</v>
      </c>
      <c r="AB182">
        <f>1.010852*VLOOKUP('Munka - y=xi'!AD74,coco!$A$85:$GG$106,coco!AB$107,0)</f>
        <v>0</v>
      </c>
      <c r="AC182">
        <f>1.010852*VLOOKUP('Munka - y=xi'!AE74,coco!$A$85:$GG$106,coco!AC$107,0)</f>
        <v>0</v>
      </c>
      <c r="AD182">
        <f>1.010852*VLOOKUP('Munka - y=xi'!AF74,coco!$A$85:$GG$106,coco!AD$107,0)</f>
        <v>0</v>
      </c>
      <c r="AE182">
        <f>1.010852*VLOOKUP('Munka - y=xi'!AG74,coco!$A$85:$GG$106,coco!AE$107,0)</f>
        <v>0</v>
      </c>
      <c r="AF182">
        <f>1.010852*VLOOKUP('Munka - y=xi'!AH74,coco!$A$85:$GG$106,coco!AF$107,0)</f>
        <v>0</v>
      </c>
      <c r="AG182">
        <f>1.010852*VLOOKUP('Munka - y=xi'!AI74,coco!$A$85:$GG$106,coco!AG$107,0)</f>
        <v>0</v>
      </c>
      <c r="AH182">
        <f>1.010852*VLOOKUP('Munka - y=xi'!AJ74,coco!$A$85:$GG$106,coco!AH$107,0)</f>
        <v>0</v>
      </c>
      <c r="AI182">
        <f>1.010852*VLOOKUP('Munka - y=xi'!AK74,coco!$A$85:$GG$106,coco!AI$107,0)</f>
        <v>0</v>
      </c>
      <c r="AJ182">
        <f>1.010852*VLOOKUP('Munka - y=xi'!AL74,coco!$A$85:$GG$106,coco!AJ$107,0)</f>
        <v>0</v>
      </c>
      <c r="AK182">
        <f>1.010852*VLOOKUP('Munka - y=xi'!AM74,coco!$A$85:$GG$106,coco!AK$107,0)</f>
        <v>328.52690000000001</v>
      </c>
      <c r="AL182">
        <f>1.010852*VLOOKUP('Munka - y=xi'!AN74,coco!$A$85:$GG$106,coco!AL$107,0)</f>
        <v>0</v>
      </c>
      <c r="AM182">
        <f>1.010852*VLOOKUP('Munka - y=xi'!AO74,coco!$A$85:$GG$106,coco!AM$107,0)</f>
        <v>316.90210200000001</v>
      </c>
      <c r="AN182">
        <f>1.010852*VLOOKUP('Munka - y=xi'!AP74,coco!$A$85:$GG$106,coco!AN$107,0)</f>
        <v>0</v>
      </c>
      <c r="AO182">
        <f>1.010852*VLOOKUP('Munka - y=xi'!AQ74,coco!$A$85:$GG$106,coco!AO$107,0)</f>
        <v>0</v>
      </c>
      <c r="AP182">
        <f>1.010852*VLOOKUP('Munka - y=xi'!AR74,coco!$A$85:$GG$106,coco!AP$107,0)</f>
        <v>0</v>
      </c>
      <c r="AQ182">
        <f>1.010852*VLOOKUP('Munka - y=xi'!AS74,coco!$A$85:$GG$106,coco!AQ$107,0)</f>
        <v>0</v>
      </c>
      <c r="AR182">
        <f>1.010852*VLOOKUP('Munka - y=xi'!AT74,coco!$A$85:$GG$106,coco!AR$107,0)</f>
        <v>2.5271300000000001</v>
      </c>
      <c r="AS182">
        <f>1.010852*VLOOKUP('Munka - y=xi'!AU74,coco!$A$85:$GG$106,coco!AS$107,0)</f>
        <v>47.510044000000001</v>
      </c>
      <c r="AT182">
        <f>1.010852*VLOOKUP('Munka - y=xi'!AV74,coco!$A$85:$GG$106,coco!AT$107,0)</f>
        <v>0</v>
      </c>
      <c r="AU182">
        <f>1.010852*VLOOKUP('Munka - y=xi'!AW74,coco!$A$85:$GG$106,coco!AU$107,0)</f>
        <v>146.57354000000001</v>
      </c>
      <c r="AV182">
        <f>1.010852*VLOOKUP('Munka - y=xi'!AX74,coco!$A$85:$GG$106,coco!AV$107,0)</f>
        <v>133.93789000000001</v>
      </c>
      <c r="AW182">
        <f>1.010852*VLOOKUP('Munka - y=xi'!AY74,coco!$A$85:$GG$106,coco!AW$107,0)</f>
        <v>0</v>
      </c>
      <c r="AX182">
        <f>1.010852*VLOOKUP('Munka - y=xi'!AZ74,coco!$A$85:$GG$106,coco!AX$107,0)</f>
        <v>0</v>
      </c>
      <c r="AY182">
        <f>1.010852*VLOOKUP('Munka - y=xi'!BA74,coco!$A$85:$GG$106,coco!AY$107,0)</f>
        <v>0</v>
      </c>
      <c r="AZ182">
        <f>1.010852*VLOOKUP('Munka - y=xi'!BB74,coco!$A$85:$GG$106,coco!AZ$107,0)</f>
        <v>0</v>
      </c>
      <c r="BA182">
        <f>1.010852*VLOOKUP('Munka - y=xi'!BC74,coco!$A$85:$GG$106,coco!BA$107,0)</f>
        <v>0</v>
      </c>
      <c r="BB182">
        <f>1.010852*VLOOKUP('Munka - y=xi'!BD74,coco!$A$85:$GG$106,coco!BB$107,0)</f>
        <v>38.412376000000002</v>
      </c>
      <c r="BC182">
        <f>1.010852*VLOOKUP('Munka - y=xi'!BE74,coco!$A$85:$GG$106,coco!BC$107,0)</f>
        <v>40.939506000000002</v>
      </c>
      <c r="BD182">
        <f>1.010852*VLOOKUP('Munka - y=xi'!BF74,coco!$A$85:$GG$106,coco!BD$107,0)</f>
        <v>0</v>
      </c>
      <c r="BE182">
        <f>1.010852*VLOOKUP('Munka - y=xi'!BG74,coco!$A$85:$GG$106,coco!BE$107,0)</f>
        <v>255.24013000000002</v>
      </c>
      <c r="BF182">
        <f>1.010852*VLOOKUP('Munka - y=xi'!BH74,coco!$A$85:$GG$106,coco!BF$107,0)</f>
        <v>132.42161200000001</v>
      </c>
      <c r="BG182">
        <f>1.010852*VLOOKUP('Munka - y=xi'!BI74,coco!$A$85:$GG$106,coco!BG$107,0)</f>
        <v>0</v>
      </c>
      <c r="BH182">
        <f>1.010852*VLOOKUP('Munka - y=xi'!BJ74,coco!$A$85:$GG$106,coco!BH$107,0)</f>
        <v>1427.323024</v>
      </c>
      <c r="BI182">
        <f>1.010852*VLOOKUP('Munka - y=xi'!BK74,coco!$A$85:$GG$106,coco!BI$107,0)</f>
        <v>0</v>
      </c>
      <c r="BJ182">
        <f>1.010852*VLOOKUP('Munka - y=xi'!BL74,coco!$A$85:$GG$106,coco!BJ$107,0)</f>
        <v>302.24474800000002</v>
      </c>
      <c r="BK182">
        <f>1.010852*VLOOKUP('Munka - y=xi'!BM74,coco!$A$85:$GG$106,coco!BK$107,0)</f>
        <v>126.35650000000001</v>
      </c>
      <c r="BL182">
        <f>1.010852*VLOOKUP('Munka - y=xi'!BN74,coco!$A$85:$GG$106,coco!BL$107,0)</f>
        <v>0</v>
      </c>
      <c r="BM182">
        <f>1.010852*VLOOKUP('Munka - y=xi'!BO74,coco!$A$85:$GG$106,coco!BM$107,0)</f>
        <v>0</v>
      </c>
      <c r="BN182">
        <f>1.010852*VLOOKUP('Munka - y=xi'!BP74,coco!$A$85:$GG$106,coco!BN$107,0)</f>
        <v>0</v>
      </c>
      <c r="BO182">
        <f>1.010852*VLOOKUP('Munka - y=xi'!BQ74,coco!$A$85:$GG$106,coco!BO$107,0)</f>
        <v>0</v>
      </c>
      <c r="BP182">
        <f>1.010852*VLOOKUP('Munka - y=xi'!BR74,coco!$A$85:$GG$106,coco!BP$107,0)</f>
        <v>0</v>
      </c>
      <c r="BQ182">
        <f>1.010852*VLOOKUP('Munka - y=xi'!BS74,coco!$A$85:$GG$106,coco!BQ$107,0)</f>
        <v>772.29092800000001</v>
      </c>
      <c r="BR182">
        <f>1.010852*VLOOKUP('Munka - y=xi'!BT74,coco!$A$85:$GG$106,coco!BR$107,0)</f>
        <v>0</v>
      </c>
      <c r="BS182">
        <f>1.010852*VLOOKUP('Munka - y=xi'!BU74,coco!$A$85:$GG$106,coco!BS$107,0)</f>
        <v>0</v>
      </c>
      <c r="BT182">
        <f>1.010852*VLOOKUP('Munka - y=xi'!BV74,coco!$A$85:$GG$106,coco!BT$107,0)</f>
        <v>681.31424800000002</v>
      </c>
      <c r="BU182">
        <f>1.010852*VLOOKUP('Munka - y=xi'!BW74,coco!$A$85:$GG$106,coco!BU$107,0)</f>
        <v>0</v>
      </c>
      <c r="BV182">
        <f>1.010852*VLOOKUP('Munka - y=xi'!BX74,coco!$A$85:$GG$106,coco!BV$107,0)</f>
        <v>56.607712000000006</v>
      </c>
      <c r="BW182">
        <f>1.010852*VLOOKUP('Munka - y=xi'!BY74,coco!$A$85:$GG$106,coco!BW$107,0)</f>
        <v>224.40914400000003</v>
      </c>
      <c r="BX182">
        <f>1.010852*VLOOKUP('Munka - y=xi'!BZ74,coco!$A$85:$GG$106,coco!BX$107,0)</f>
        <v>0</v>
      </c>
      <c r="BY182">
        <f>1.010852*VLOOKUP('Munka - y=xi'!CA74,coco!$A$85:$GG$106,coco!BY$107,0)</f>
        <v>29.314708000000003</v>
      </c>
      <c r="BZ182">
        <f>1.010852*VLOOKUP('Munka - y=xi'!CB74,coco!$A$85:$GG$106,coco!BZ$107,0)</f>
        <v>0</v>
      </c>
      <c r="CA182">
        <f>1.010852*VLOOKUP('Munka - y=xi'!CC74,coco!$A$85:$GG$106,coco!CA$107,0)</f>
        <v>0</v>
      </c>
      <c r="CB182">
        <f>1.010852*VLOOKUP('Munka - y=xi'!CD74,coco!$A$85:$GG$106,coco!CB$107,0)</f>
        <v>0</v>
      </c>
      <c r="CC182">
        <f>1.010852*VLOOKUP('Munka - y=xi'!CE74,coco!$A$85:$GG$106,coco!CC$107,0)</f>
        <v>0</v>
      </c>
      <c r="CD182">
        <f>1.010852*VLOOKUP('Munka - y=xi'!CF74,coco!$A$85:$GG$106,coco!CD$107,0)</f>
        <v>0</v>
      </c>
      <c r="CE182">
        <f>1.010852*VLOOKUP('Munka - y=xi'!CG74,coco!$A$85:$GG$106,coco!CE$107,0)</f>
        <v>0</v>
      </c>
      <c r="CF182">
        <f>1.010852*VLOOKUP('Munka - y=xi'!CH74,coco!$A$85:$GG$106,coco!CF$107,0)</f>
        <v>0</v>
      </c>
      <c r="CG182">
        <f>1.010852*VLOOKUP('Munka - y=xi'!CI74,coco!$A$85:$GG$106,coco!CG$107,0)</f>
        <v>0</v>
      </c>
      <c r="CH182">
        <f>1.010852*VLOOKUP('Munka - y=xi'!CJ74,coco!$A$85:$GG$106,coco!CH$107,0)</f>
        <v>30.325560000000003</v>
      </c>
      <c r="CI182">
        <f>1.010852*VLOOKUP('Munka - y=xi'!CK74,coco!$A$85:$GG$106,coco!CI$107,0)</f>
        <v>0</v>
      </c>
      <c r="CJ182">
        <f>1.010852*VLOOKUP('Munka - y=xi'!CL74,coco!$A$85:$GG$106,coco!CJ$107,0)</f>
        <v>0</v>
      </c>
      <c r="CK182">
        <f>1.010852*VLOOKUP('Munka - y=xi'!CM74,coco!$A$85:$GG$106,coco!CK$107,0)</f>
        <v>0</v>
      </c>
      <c r="CL182">
        <f>1.010852*VLOOKUP('Munka - y=xi'!CN74,coco!$A$85:$GG$106,coco!CL$107,0)</f>
        <v>0</v>
      </c>
      <c r="CM182">
        <f>1.010852*VLOOKUP('Munka - y=xi'!CO74,coco!$A$85:$GG$106,coco!CM$107,0)</f>
        <v>0</v>
      </c>
      <c r="CN182">
        <f>1.010852*VLOOKUP('Munka - y=xi'!CP74,coco!$A$85:$GG$106,coco!CN$107,0)</f>
        <v>0</v>
      </c>
      <c r="CO182">
        <f>1.010852*VLOOKUP('Munka - y=xi'!CQ74,coco!$A$85:$GG$106,coco!CO$107,0)</f>
        <v>0</v>
      </c>
      <c r="CP182">
        <f>1.010852*VLOOKUP('Munka - y=xi'!CR74,coco!$A$85:$GG$106,coco!CP$107,0)</f>
        <v>0</v>
      </c>
      <c r="CQ182">
        <f>1.010852*VLOOKUP('Munka - y=xi'!CS74,coco!$A$85:$GG$106,coco!CQ$107,0)</f>
        <v>0</v>
      </c>
      <c r="CR182">
        <f>1.010852*VLOOKUP('Munka - y=xi'!CT74,coco!$A$85:$GG$106,coco!CR$107,0)</f>
        <v>0</v>
      </c>
      <c r="CS182">
        <f>1.010852*VLOOKUP('Munka - y=xi'!CU74,coco!$A$85:$GG$106,coco!CS$107,0)</f>
        <v>0</v>
      </c>
      <c r="CT182">
        <f>1.010852*VLOOKUP('Munka - y=xi'!CV74,coco!$A$85:$GG$106,coco!CT$107,0)</f>
        <v>0</v>
      </c>
      <c r="CU182">
        <f>1.010852*VLOOKUP('Munka - y=xi'!CW74,coco!$A$85:$GG$106,coco!CU$107,0)</f>
        <v>0</v>
      </c>
      <c r="CV182">
        <f>1.010852*VLOOKUP('Munka - y=xi'!CX74,coco!$A$85:$GG$106,coco!CV$107,0)</f>
        <v>0</v>
      </c>
      <c r="CW182">
        <f>1.010852*VLOOKUP('Munka - y=xi'!CY74,coco!$A$85:$GG$106,coco!CW$107,0)</f>
        <v>0</v>
      </c>
      <c r="CX182">
        <f>1.010852*VLOOKUP('Munka - y=xi'!CZ74,coco!$A$85:$GG$106,coco!CX$107,0)</f>
        <v>0</v>
      </c>
      <c r="CY182">
        <f>1.010852*VLOOKUP('Munka - y=xi'!DA74,coco!$A$85:$GG$106,coco!CY$107,0)</f>
        <v>0</v>
      </c>
      <c r="CZ182">
        <f>1.010852*VLOOKUP('Munka - y=xi'!DB74,coco!$A$85:$GG$106,coco!CZ$107,0)</f>
        <v>0</v>
      </c>
      <c r="DA182">
        <f>1.010852*VLOOKUP('Munka - y=xi'!DC74,coco!$A$85:$GG$106,coco!DA$107,0)</f>
        <v>0</v>
      </c>
      <c r="DB182">
        <f>1.010852*VLOOKUP('Munka - y=xi'!DD74,coco!$A$85:$GG$106,coco!DB$107,0)</f>
        <v>0</v>
      </c>
      <c r="DC182">
        <f>1.010852*VLOOKUP('Munka - y=xi'!DE74,coco!$A$85:$GG$106,coco!DC$107,0)</f>
        <v>280.00600400000002</v>
      </c>
      <c r="DD182">
        <f>1.010852*VLOOKUP('Munka - y=xi'!DF74,coco!$A$85:$GG$106,coco!DD$107,0)</f>
        <v>105.12860800000001</v>
      </c>
      <c r="DE182">
        <f>1.010852*VLOOKUP('Munka - y=xi'!DG74,coco!$A$85:$GG$106,coco!DE$107,0)</f>
        <v>0</v>
      </c>
      <c r="DF182">
        <f>1.010852*VLOOKUP('Munka - y=xi'!DH74,coco!$A$85:$GG$106,coco!DF$107,0)</f>
        <v>73.792196000000004</v>
      </c>
      <c r="DG182">
        <f>1.010852*VLOOKUP('Munka - y=xi'!DI74,coco!$A$85:$GG$106,coco!DG$107,0)</f>
        <v>0</v>
      </c>
      <c r="DH182">
        <f>1.010852*VLOOKUP('Munka - y=xi'!DJ74,coco!$A$85:$GG$106,coco!DH$107,0)</f>
        <v>0</v>
      </c>
      <c r="DI182">
        <f>1.010852*VLOOKUP('Munka - y=xi'!DK74,coco!$A$85:$GG$106,coco!DI$107,0)</f>
        <v>0</v>
      </c>
      <c r="DJ182">
        <f>1.010852*VLOOKUP('Munka - y=xi'!DL74,coco!$A$85:$GG$106,coco!DJ$107,0)</f>
        <v>0</v>
      </c>
      <c r="DK182">
        <f>1.010852*VLOOKUP('Munka - y=xi'!DM74,coco!$A$85:$GG$106,coco!DK$107,0)</f>
        <v>0</v>
      </c>
      <c r="DL182">
        <f>1.010852*VLOOKUP('Munka - y=xi'!DN74,coco!$A$85:$GG$106,coco!DL$107,0)</f>
        <v>0</v>
      </c>
      <c r="DM182">
        <f>1.010852*VLOOKUP('Munka - y=xi'!DO74,coco!$A$85:$GG$106,coco!DM$107,0)</f>
        <v>0</v>
      </c>
      <c r="DN182">
        <f>1.010852*VLOOKUP('Munka - y=xi'!DP74,coco!$A$85:$GG$106,coco!DN$107,0)</f>
        <v>0</v>
      </c>
      <c r="DO182">
        <f>1.010852*VLOOKUP('Munka - y=xi'!DQ74,coco!$A$85:$GG$106,coco!DO$107,0)</f>
        <v>0</v>
      </c>
      <c r="DP182">
        <f>1.010852*VLOOKUP('Munka - y=xi'!DR74,coco!$A$85:$GG$106,coco!DP$107,0)</f>
        <v>0</v>
      </c>
      <c r="DQ182">
        <f>1.010852*VLOOKUP('Munka - y=xi'!DS74,coco!$A$85:$GG$106,coco!DQ$107,0)</f>
        <v>0</v>
      </c>
      <c r="DR182">
        <f>1.010852*VLOOKUP('Munka - y=xi'!DT74,coco!$A$85:$GG$106,coco!DR$107,0)</f>
        <v>0</v>
      </c>
      <c r="DS182">
        <f>1.010852*VLOOKUP('Munka - y=xi'!DU74,coco!$A$85:$GG$106,coco!DS$107,0)</f>
        <v>0</v>
      </c>
      <c r="DT182">
        <f>1.010852*VLOOKUP('Munka - y=xi'!DV74,coco!$A$85:$GG$106,coco!DT$107,0)</f>
        <v>0</v>
      </c>
      <c r="DU182">
        <f>1.010852*VLOOKUP('Munka - y=xi'!DW74,coco!$A$85:$GG$106,coco!DU$107,0)</f>
        <v>0</v>
      </c>
      <c r="DV182">
        <f>1.010852*VLOOKUP('Munka - y=xi'!DX74,coco!$A$85:$GG$106,coco!DV$107,0)</f>
        <v>0</v>
      </c>
      <c r="DW182">
        <f>1.010852*VLOOKUP('Munka - y=xi'!DY74,coco!$A$85:$GG$106,coco!DW$107,0)</f>
        <v>0</v>
      </c>
      <c r="DX182">
        <f>1.010852*VLOOKUP('Munka - y=xi'!DZ74,coco!$A$85:$GG$106,coco!DX$107,0)</f>
        <v>0</v>
      </c>
      <c r="DY182">
        <f>1.010852*VLOOKUP('Munka - y=xi'!EA74,coco!$A$85:$GG$106,coco!DY$107,0)</f>
        <v>0</v>
      </c>
      <c r="DZ182">
        <f>1.010852*VLOOKUP('Munka - y=xi'!EB74,coco!$A$85:$GG$106,coco!DZ$107,0)</f>
        <v>0</v>
      </c>
      <c r="EA182">
        <f>1.010852*VLOOKUP('Munka - y=xi'!EC74,coco!$A$85:$GG$106,coco!EA$107,0)</f>
        <v>0</v>
      </c>
      <c r="EB182">
        <f>1.010852*VLOOKUP('Munka - y=xi'!ED74,coco!$A$85:$GG$106,coco!EB$107,0)</f>
        <v>0</v>
      </c>
      <c r="EC182">
        <f>1.010852*VLOOKUP('Munka - y=xi'!EE74,coco!$A$85:$GG$106,coco!EC$107,0)</f>
        <v>2.5271300000000001</v>
      </c>
      <c r="ED182">
        <f>1.010852*VLOOKUP('Munka - y=xi'!EF74,coco!$A$85:$GG$106,coco!ED$107,0)</f>
        <v>0</v>
      </c>
      <c r="EE182">
        <f>1.010852*VLOOKUP('Munka - y=xi'!EG74,coco!$A$85:$GG$106,coco!EE$107,0)</f>
        <v>70.759640000000005</v>
      </c>
      <c r="EF182">
        <f>1.010852*VLOOKUP('Munka - y=xi'!EH74,coco!$A$85:$GG$106,coco!EF$107,0)</f>
        <v>0</v>
      </c>
      <c r="EG182">
        <f>1.010852*VLOOKUP('Munka - y=xi'!EI74,coco!$A$85:$GG$106,coco!EG$107,0)</f>
        <v>0</v>
      </c>
      <c r="EH182">
        <f>1.010852*VLOOKUP('Munka - y=xi'!EJ74,coco!$A$85:$GG$106,coco!EH$107,0)</f>
        <v>0</v>
      </c>
      <c r="EI182">
        <f>1.010852*VLOOKUP('Munka - y=xi'!EK74,coco!$A$85:$GG$106,coco!EI$107,0)</f>
        <v>0</v>
      </c>
      <c r="EJ182">
        <f>1.010852*VLOOKUP('Munka - y=xi'!EL74,coco!$A$85:$GG$106,coco!EJ$107,0)</f>
        <v>0</v>
      </c>
      <c r="EK182">
        <f>1.010852*VLOOKUP('Munka - y=xi'!EM74,coco!$A$85:$GG$106,coco!EK$107,0)</f>
        <v>3.5379820000000004</v>
      </c>
      <c r="EL182">
        <f>1.010852*VLOOKUP('Munka - y=xi'!EN74,coco!$A$85:$GG$106,coco!EL$107,0)</f>
        <v>0</v>
      </c>
      <c r="EM182">
        <f>1.010852*VLOOKUP('Munka - y=xi'!EO74,coco!$A$85:$GG$106,coco!EM$107,0)</f>
        <v>0</v>
      </c>
      <c r="EN182">
        <f>1.010852*VLOOKUP('Munka - y=xi'!EP74,coco!$A$85:$GG$106,coco!EN$107,0)</f>
        <v>0</v>
      </c>
      <c r="EO182">
        <f>1.010852*VLOOKUP('Munka - y=xi'!EQ74,coco!$A$85:$GG$106,coco!EO$107,0)</f>
        <v>0</v>
      </c>
      <c r="EP182">
        <f>1.010852*VLOOKUP('Munka - y=xi'!ER74,coco!$A$85:$GG$106,coco!EP$107,0)</f>
        <v>0</v>
      </c>
      <c r="EQ182">
        <f>1.010852*VLOOKUP('Munka - y=xi'!ES74,coco!$A$85:$GG$106,coco!EQ$107,0)</f>
        <v>0</v>
      </c>
      <c r="ER182">
        <f>1.010852*VLOOKUP('Munka - y=xi'!ET74,coco!$A$85:$GG$106,coco!ER$107,0)</f>
        <v>0</v>
      </c>
      <c r="ES182">
        <f>1.010852*VLOOKUP('Munka - y=xi'!EU74,coco!$A$85:$GG$106,coco!ES$107,0)</f>
        <v>0</v>
      </c>
      <c r="ET182">
        <f>1.010852*VLOOKUP('Munka - y=xi'!EV74,coco!$A$85:$GG$106,coco!ET$107,0)</f>
        <v>52.564304000000007</v>
      </c>
      <c r="EU182">
        <f>1.010852*VLOOKUP('Munka - y=xi'!EW74,coco!$A$85:$GG$106,coco!EU$107,0)</f>
        <v>0</v>
      </c>
      <c r="EV182">
        <f>1.010852*VLOOKUP('Munka - y=xi'!EX74,coco!$A$85:$GG$106,coco!EV$107,0)</f>
        <v>0</v>
      </c>
      <c r="EW182">
        <f>1.010852*VLOOKUP('Munka - y=xi'!EY74,coco!$A$85:$GG$106,coco!EW$107,0)</f>
        <v>0</v>
      </c>
      <c r="EX182">
        <f>1.010852*VLOOKUP('Munka - y=xi'!EZ74,coco!$A$85:$GG$106,coco!EX$107,0)</f>
        <v>0</v>
      </c>
      <c r="EY182">
        <f>1.010852*VLOOKUP('Munka - y=xi'!FA74,coco!$A$85:$GG$106,coco!EY$107,0)</f>
        <v>0</v>
      </c>
      <c r="EZ182">
        <f>1.010852*VLOOKUP('Munka - y=xi'!FB74,coco!$A$85:$GG$106,coco!EZ$107,0)</f>
        <v>0</v>
      </c>
      <c r="FA182">
        <f>1.010852*VLOOKUP('Munka - y=xi'!FC74,coco!$A$85:$GG$106,coco!FA$107,0)</f>
        <v>33.358116000000003</v>
      </c>
      <c r="FB182">
        <f>1.010852*VLOOKUP('Munka - y=xi'!FD74,coco!$A$85:$GG$106,coco!FB$107,0)</f>
        <v>0</v>
      </c>
      <c r="FC182">
        <f>1.010852*VLOOKUP('Munka - y=xi'!FE74,coco!$A$85:$GG$106,coco!FC$107,0)</f>
        <v>0</v>
      </c>
      <c r="FD182">
        <f>1.010852*VLOOKUP('Munka - y=xi'!FF74,coco!$A$85:$GG$106,coco!FD$107,0)</f>
        <v>0</v>
      </c>
      <c r="FE182">
        <f>1.010852*VLOOKUP('Munka - y=xi'!FG74,coco!$A$85:$GG$106,coco!FE$107,0)</f>
        <v>0</v>
      </c>
      <c r="FF182">
        <f>1.010852*VLOOKUP('Munka - y=xi'!FH74,coco!$A$85:$GG$106,coco!FF$107,0)</f>
        <v>0</v>
      </c>
      <c r="FG182">
        <f>1.010852*VLOOKUP('Munka - y=xi'!FI74,coco!$A$85:$GG$106,coco!FG$107,0)</f>
        <v>0</v>
      </c>
      <c r="FH182">
        <f>1.010852*VLOOKUP('Munka - y=xi'!FJ74,coco!$A$85:$GG$106,coco!FH$107,0)</f>
        <v>0</v>
      </c>
      <c r="FI182">
        <f>1.010852*VLOOKUP('Munka - y=xi'!FK74,coco!$A$85:$GG$106,coco!FI$107,0)</f>
        <v>0</v>
      </c>
      <c r="FJ182">
        <f>1.010852*VLOOKUP('Munka - y=xi'!FL74,coco!$A$85:$GG$106,coco!FJ$107,0)</f>
        <v>0</v>
      </c>
      <c r="FK182">
        <f>1.010852*VLOOKUP('Munka - y=xi'!FM74,coco!$A$85:$GG$106,coco!FK$107,0)</f>
        <v>0</v>
      </c>
      <c r="FL182">
        <f>1.010852*VLOOKUP('Munka - y=xi'!FN74,coco!$A$85:$GG$106,coco!FL$107,0)</f>
        <v>0</v>
      </c>
      <c r="FM182">
        <f>1.010852*VLOOKUP('Munka - y=xi'!FO74,coco!$A$85:$GG$106,coco!FM$107,0)</f>
        <v>0</v>
      </c>
      <c r="FN182">
        <f>1.010852*VLOOKUP('Munka - y=xi'!FP74,coco!$A$85:$GG$106,coco!FN$107,0)</f>
        <v>196.61071400000003</v>
      </c>
      <c r="FO182">
        <f>1.010852*VLOOKUP('Munka - y=xi'!FQ74,coco!$A$85:$GG$106,coco!FO$107,0)</f>
        <v>0</v>
      </c>
      <c r="FP182">
        <f>1.010852*VLOOKUP('Munka - y=xi'!FR74,coco!$A$85:$GG$106,coco!FP$107,0)</f>
        <v>0</v>
      </c>
      <c r="FQ182">
        <f>1.010852*VLOOKUP('Munka - y=xi'!FS74,coco!$A$85:$GG$106,coco!FQ$107,0)</f>
        <v>0</v>
      </c>
      <c r="FR182">
        <f>1.010852*VLOOKUP('Munka - y=xi'!FT74,coco!$A$85:$GG$106,coco!FR$107,0)</f>
        <v>0</v>
      </c>
      <c r="FS182">
        <f>1.010852*VLOOKUP('Munka - y=xi'!FU74,coco!$A$85:$GG$106,coco!FS$107,0)</f>
        <v>0</v>
      </c>
      <c r="FT182">
        <f>1.010852*VLOOKUP('Munka - y=xi'!FV74,coco!$A$85:$GG$106,coco!FT$107,0)</f>
        <v>0</v>
      </c>
      <c r="FU182">
        <f>1.010852*VLOOKUP('Munka - y=xi'!FW74,coco!$A$85:$GG$106,coco!FU$107,0)</f>
        <v>0</v>
      </c>
      <c r="FV182">
        <f>1.010852*VLOOKUP('Munka - y=xi'!FX74,coco!$A$85:$GG$106,coco!FV$107,0)</f>
        <v>0</v>
      </c>
      <c r="FW182">
        <f>1.010852*VLOOKUP('Munka - y=xi'!FY74,coco!$A$85:$GG$106,coco!FW$107,0)</f>
        <v>0</v>
      </c>
      <c r="FX182">
        <f>1.010852*VLOOKUP('Munka - y=xi'!FZ74,coco!$A$85:$GG$106,coco!FX$107,0)</f>
        <v>0</v>
      </c>
      <c r="FY182">
        <f>1.010852*VLOOKUP('Munka - y=xi'!GA74,coco!$A$85:$GG$106,coco!FY$107,0)</f>
        <v>0</v>
      </c>
      <c r="FZ182">
        <f>1.010852*VLOOKUP('Munka - y=xi'!GB74,coco!$A$85:$GG$106,coco!FZ$107,0)</f>
        <v>0</v>
      </c>
      <c r="GA182">
        <f>1.010852*VLOOKUP('Munka - y=xi'!GC74,coco!$A$85:$GG$106,coco!GA$107,0)</f>
        <v>0</v>
      </c>
      <c r="GB182">
        <f>1.010852*VLOOKUP('Munka - y=xi'!GD74,coco!$A$85:$GG$106,coco!GB$107,0)</f>
        <v>0</v>
      </c>
      <c r="GC182">
        <f>1.010852*VLOOKUP('Munka - y=xi'!GE74,coco!$A$85:$GG$106,coco!GC$107,0)</f>
        <v>0</v>
      </c>
      <c r="GD182">
        <f>1.010852*VLOOKUP('Munka - y=xi'!GF74,coco!$A$85:$GG$106,coco!GD$107,0)</f>
        <v>0</v>
      </c>
      <c r="GE182">
        <f>1.010852*VLOOKUP('Munka - y=xi'!GG74,coco!$A$85:$GG$106,coco!GE$107,0)</f>
        <v>0</v>
      </c>
      <c r="GF182">
        <f>1.010852*VLOOKUP('Munka - y=xi'!GH74,coco!$A$85:$GG$106,coco!GF$107,0)</f>
        <v>0</v>
      </c>
      <c r="GG182">
        <f>1.010852*VLOOKUP('Munka - y=xi'!GI74,coco!$A$85:$GG$106,coco!GG$107,0)</f>
        <v>0</v>
      </c>
      <c r="GH182">
        <f t="shared" si="27"/>
        <v>7036.0353460000033</v>
      </c>
      <c r="GI182">
        <f>'Munka - y=xi'!GJ74</f>
        <v>6961</v>
      </c>
      <c r="GJ182">
        <f t="shared" si="28"/>
        <v>-75.035346000003301</v>
      </c>
    </row>
    <row r="183" spans="1:192" hidden="1">
      <c r="A183" t="str">
        <f>'Munka - y=xi'!A75</f>
        <v>Rád 2002</v>
      </c>
      <c r="B183">
        <f>1.010852*VLOOKUP('Munka - y=xi'!D75,coco!$A$85:$GG$106,coco!B$107,0)</f>
        <v>0</v>
      </c>
      <c r="C183">
        <f>1.010852*VLOOKUP('Munka - y=xi'!E75,coco!$A$85:$GG$106,coco!C$107,0)</f>
        <v>0</v>
      </c>
      <c r="D183">
        <f>1.010852*VLOOKUP('Munka - y=xi'!F75,coco!$A$85:$GG$106,coco!D$107,0)</f>
        <v>0</v>
      </c>
      <c r="E183">
        <f>1.010852*VLOOKUP('Munka - y=xi'!G75,coco!$A$85:$GG$106,coco!E$107,0)</f>
        <v>0</v>
      </c>
      <c r="F183">
        <f>1.010852*VLOOKUP('Munka - y=xi'!H75,coco!$A$85:$GG$106,coco!F$107,0)</f>
        <v>0</v>
      </c>
      <c r="G183">
        <f>1.010852*VLOOKUP('Munka - y=xi'!I75,coco!$A$85:$GG$106,coco!G$107,0)</f>
        <v>0</v>
      </c>
      <c r="H183">
        <f>1.010852*VLOOKUP('Munka - y=xi'!J75,coco!$A$85:$GG$106,coco!H$107,0)</f>
        <v>287.08196800000002</v>
      </c>
      <c r="I183">
        <f>1.010852*VLOOKUP('Munka - y=xi'!K75,coco!$A$85:$GG$106,coco!I$107,0)</f>
        <v>0</v>
      </c>
      <c r="J183">
        <f>1.010852*VLOOKUP('Munka - y=xi'!L75,coco!$A$85:$GG$106,coco!J$107,0)</f>
        <v>0</v>
      </c>
      <c r="K183">
        <f>1.010852*VLOOKUP('Munka - y=xi'!M75,coco!$A$85:$GG$106,coco!K$107,0)</f>
        <v>0</v>
      </c>
      <c r="L183">
        <f>1.010852*VLOOKUP('Munka - y=xi'!N75,coco!$A$85:$GG$106,coco!L$107,0)</f>
        <v>0</v>
      </c>
      <c r="M183">
        <f>1.010852*VLOOKUP('Munka - y=xi'!O75,coco!$A$85:$GG$106,coco!M$107,0)</f>
        <v>0</v>
      </c>
      <c r="N183">
        <f>1.010852*VLOOKUP('Munka - y=xi'!P75,coco!$A$85:$GG$106,coco!N$107,0)</f>
        <v>42.961210000000001</v>
      </c>
      <c r="O183">
        <f>1.010852*VLOOKUP('Munka - y=xi'!Q75,coco!$A$85:$GG$106,coco!O$107,0)</f>
        <v>116.24798000000001</v>
      </c>
      <c r="P183">
        <f>1.010852*VLOOKUP('Munka - y=xi'!R75,coco!$A$85:$GG$106,coco!P$107,0)</f>
        <v>0</v>
      </c>
      <c r="Q183">
        <f>1.010852*VLOOKUP('Munka - y=xi'!S75,coco!$A$85:$GG$106,coco!Q$107,0)</f>
        <v>0</v>
      </c>
      <c r="R183">
        <f>1.010852*VLOOKUP('Munka - y=xi'!T75,coco!$A$85:$GG$106,coco!R$107,0)</f>
        <v>79.351882000000003</v>
      </c>
      <c r="S183">
        <f>1.010852*VLOOKUP('Munka - y=xi'!U75,coco!$A$85:$GG$106,coco!S$107,0)</f>
        <v>10.613946</v>
      </c>
      <c r="T183">
        <f>1.010852*VLOOKUP('Munka - y=xi'!V75,coco!$A$85:$GG$106,coco!T$107,0)</f>
        <v>0</v>
      </c>
      <c r="U183">
        <f>1.010852*VLOOKUP('Munka - y=xi'!W75,coco!$A$85:$GG$106,coco!U$107,0)</f>
        <v>0</v>
      </c>
      <c r="V183">
        <f>1.010852*VLOOKUP('Munka - y=xi'!X75,coco!$A$85:$GG$106,coco!V$107,0)</f>
        <v>0</v>
      </c>
      <c r="W183">
        <f>1.010852*VLOOKUP('Munka - y=xi'!Y75,coco!$A$85:$GG$106,coco!W$107,0)</f>
        <v>0</v>
      </c>
      <c r="X183">
        <f>1.010852*VLOOKUP('Munka - y=xi'!Z75,coco!$A$85:$GG$106,coco!X$107,0)</f>
        <v>23.249596</v>
      </c>
      <c r="Y183">
        <f>1.010852*VLOOKUP('Munka - y=xi'!AA75,coco!$A$85:$GG$106,coco!Y$107,0)</f>
        <v>0</v>
      </c>
      <c r="Z183">
        <f>1.010852*VLOOKUP('Munka - y=xi'!AB75,coco!$A$85:$GG$106,coco!Z$107,0)</f>
        <v>0</v>
      </c>
      <c r="AA183">
        <f>1.010852*VLOOKUP('Munka - y=xi'!AC75,coco!$A$85:$GG$106,coco!AA$107,0)</f>
        <v>0</v>
      </c>
      <c r="AB183">
        <f>1.010852*VLOOKUP('Munka - y=xi'!AD75,coco!$A$85:$GG$106,coco!AB$107,0)</f>
        <v>0</v>
      </c>
      <c r="AC183">
        <f>1.010852*VLOOKUP('Munka - y=xi'!AE75,coco!$A$85:$GG$106,coco!AC$107,0)</f>
        <v>0</v>
      </c>
      <c r="AD183">
        <f>1.010852*VLOOKUP('Munka - y=xi'!AF75,coco!$A$85:$GG$106,coco!AD$107,0)</f>
        <v>142.02470600000001</v>
      </c>
      <c r="AE183">
        <f>1.010852*VLOOKUP('Munka - y=xi'!AG75,coco!$A$85:$GG$106,coco!AE$107,0)</f>
        <v>0</v>
      </c>
      <c r="AF183">
        <f>1.010852*VLOOKUP('Munka - y=xi'!AH75,coco!$A$85:$GG$106,coco!AF$107,0)</f>
        <v>0</v>
      </c>
      <c r="AG183">
        <f>1.010852*VLOOKUP('Munka - y=xi'!AI75,coco!$A$85:$GG$106,coco!AG$107,0)</f>
        <v>0</v>
      </c>
      <c r="AH183">
        <f>1.010852*VLOOKUP('Munka - y=xi'!AJ75,coco!$A$85:$GG$106,coco!AH$107,0)</f>
        <v>0</v>
      </c>
      <c r="AI183">
        <f>1.010852*VLOOKUP('Munka - y=xi'!AK75,coco!$A$85:$GG$106,coco!AI$107,0)</f>
        <v>44.477488000000001</v>
      </c>
      <c r="AJ183">
        <f>1.010852*VLOOKUP('Munka - y=xi'!AL75,coco!$A$85:$GG$106,coco!AJ$107,0)</f>
        <v>0</v>
      </c>
      <c r="AK183">
        <f>1.010852*VLOOKUP('Munka - y=xi'!AM75,coco!$A$85:$GG$106,coco!AK$107,0)</f>
        <v>0</v>
      </c>
      <c r="AL183">
        <f>1.010852*VLOOKUP('Munka - y=xi'!AN75,coco!$A$85:$GG$106,coco!AL$107,0)</f>
        <v>0</v>
      </c>
      <c r="AM183">
        <f>1.010852*VLOOKUP('Munka - y=xi'!AO75,coco!$A$85:$GG$106,coco!AM$107,0)</f>
        <v>0</v>
      </c>
      <c r="AN183">
        <f>1.010852*VLOOKUP('Munka - y=xi'!AP75,coco!$A$85:$GG$106,coco!AN$107,0)</f>
        <v>0</v>
      </c>
      <c r="AO183">
        <f>1.010852*VLOOKUP('Munka - y=xi'!AQ75,coco!$A$85:$GG$106,coco!AO$107,0)</f>
        <v>0</v>
      </c>
      <c r="AP183">
        <f>1.010852*VLOOKUP('Munka - y=xi'!AR75,coco!$A$85:$GG$106,coco!AP$107,0)</f>
        <v>0</v>
      </c>
      <c r="AQ183">
        <f>1.010852*VLOOKUP('Munka - y=xi'!AS75,coco!$A$85:$GG$106,coco!AQ$107,0)</f>
        <v>0</v>
      </c>
      <c r="AR183">
        <f>1.010852*VLOOKUP('Munka - y=xi'!AT75,coco!$A$85:$GG$106,coco!AR$107,0)</f>
        <v>2.5271300000000001</v>
      </c>
      <c r="AS183">
        <f>1.010852*VLOOKUP('Munka - y=xi'!AU75,coco!$A$85:$GG$106,coco!AS$107,0)</f>
        <v>46.499192000000001</v>
      </c>
      <c r="AT183">
        <f>1.010852*VLOOKUP('Munka - y=xi'!AV75,coco!$A$85:$GG$106,coco!AT$107,0)</f>
        <v>0</v>
      </c>
      <c r="AU183">
        <f>1.010852*VLOOKUP('Munka - y=xi'!AW75,coco!$A$85:$GG$106,coco!AU$107,0)</f>
        <v>146.57354000000001</v>
      </c>
      <c r="AV183">
        <f>1.010852*VLOOKUP('Munka - y=xi'!AX75,coco!$A$85:$GG$106,coco!AV$107,0)</f>
        <v>0</v>
      </c>
      <c r="AW183">
        <f>1.010852*VLOOKUP('Munka - y=xi'!AY75,coco!$A$85:$GG$106,coco!AW$107,0)</f>
        <v>0</v>
      </c>
      <c r="AX183">
        <f>1.010852*VLOOKUP('Munka - y=xi'!AZ75,coco!$A$85:$GG$106,coco!AX$107,0)</f>
        <v>0</v>
      </c>
      <c r="AY183">
        <f>1.010852*VLOOKUP('Munka - y=xi'!BA75,coco!$A$85:$GG$106,coco!AY$107,0)</f>
        <v>0</v>
      </c>
      <c r="AZ183">
        <f>1.010852*VLOOKUP('Munka - y=xi'!BB75,coco!$A$85:$GG$106,coco!AZ$107,0)</f>
        <v>0</v>
      </c>
      <c r="BA183">
        <f>1.010852*VLOOKUP('Munka - y=xi'!BC75,coco!$A$85:$GG$106,coco!BA$107,0)</f>
        <v>0</v>
      </c>
      <c r="BB183">
        <f>1.010852*VLOOKUP('Munka - y=xi'!BD75,coco!$A$85:$GG$106,coco!BB$107,0)</f>
        <v>38.412376000000002</v>
      </c>
      <c r="BC183">
        <f>1.010852*VLOOKUP('Munka - y=xi'!BE75,coco!$A$85:$GG$106,coco!BC$107,0)</f>
        <v>0</v>
      </c>
      <c r="BD183">
        <f>1.010852*VLOOKUP('Munka - y=xi'!BF75,coco!$A$85:$GG$106,coco!BD$107,0)</f>
        <v>0</v>
      </c>
      <c r="BE183">
        <f>1.010852*VLOOKUP('Munka - y=xi'!BG75,coco!$A$85:$GG$106,coco!BE$107,0)</f>
        <v>0</v>
      </c>
      <c r="BF183">
        <f>1.010852*VLOOKUP('Munka - y=xi'!BH75,coco!$A$85:$GG$106,coco!BF$107,0)</f>
        <v>0</v>
      </c>
      <c r="BG183">
        <f>1.010852*VLOOKUP('Munka - y=xi'!BI75,coco!$A$85:$GG$106,coco!BG$107,0)</f>
        <v>0</v>
      </c>
      <c r="BH183">
        <f>1.010852*VLOOKUP('Munka - y=xi'!BJ75,coco!$A$85:$GG$106,coco!BH$107,0)</f>
        <v>969.91249400000004</v>
      </c>
      <c r="BI183">
        <f>1.010852*VLOOKUP('Munka - y=xi'!BK75,coco!$A$85:$GG$106,coco!BI$107,0)</f>
        <v>0</v>
      </c>
      <c r="BJ183">
        <f>1.010852*VLOOKUP('Munka - y=xi'!BL75,coco!$A$85:$GG$106,coco!BJ$107,0)</f>
        <v>302.24474800000002</v>
      </c>
      <c r="BK183">
        <f>1.010852*VLOOKUP('Munka - y=xi'!BM75,coco!$A$85:$GG$106,coco!BK$107,0)</f>
        <v>0</v>
      </c>
      <c r="BL183">
        <f>1.010852*VLOOKUP('Munka - y=xi'!BN75,coco!$A$85:$GG$106,coco!BL$107,0)</f>
        <v>0</v>
      </c>
      <c r="BM183">
        <f>1.010852*VLOOKUP('Munka - y=xi'!BO75,coco!$A$85:$GG$106,coco!BM$107,0)</f>
        <v>0</v>
      </c>
      <c r="BN183">
        <f>1.010852*VLOOKUP('Munka - y=xi'!BP75,coco!$A$85:$GG$106,coco!BN$107,0)</f>
        <v>0</v>
      </c>
      <c r="BO183">
        <f>1.010852*VLOOKUP('Munka - y=xi'!BQ75,coco!$A$85:$GG$106,coco!BO$107,0)</f>
        <v>0</v>
      </c>
      <c r="BP183">
        <f>1.010852*VLOOKUP('Munka - y=xi'!BR75,coco!$A$85:$GG$106,coco!BP$107,0)</f>
        <v>0</v>
      </c>
      <c r="BQ183">
        <f>1.010852*VLOOKUP('Munka - y=xi'!BS75,coco!$A$85:$GG$106,coco!BQ$107,0)</f>
        <v>0</v>
      </c>
      <c r="BR183">
        <f>1.010852*VLOOKUP('Munka - y=xi'!BT75,coco!$A$85:$GG$106,coco!BR$107,0)</f>
        <v>0</v>
      </c>
      <c r="BS183">
        <f>1.010852*VLOOKUP('Munka - y=xi'!BU75,coco!$A$85:$GG$106,coco!BS$107,0)</f>
        <v>236.53936800000002</v>
      </c>
      <c r="BT183">
        <f>1.010852*VLOOKUP('Munka - y=xi'!BV75,coco!$A$85:$GG$106,coco!BT$107,0)</f>
        <v>0</v>
      </c>
      <c r="BU183">
        <f>1.010852*VLOOKUP('Munka - y=xi'!BW75,coco!$A$85:$GG$106,coco!BU$107,0)</f>
        <v>0</v>
      </c>
      <c r="BV183">
        <f>1.010852*VLOOKUP('Munka - y=xi'!BX75,coco!$A$85:$GG$106,coco!BV$107,0)</f>
        <v>0</v>
      </c>
      <c r="BW183">
        <f>1.010852*VLOOKUP('Munka - y=xi'!BY75,coco!$A$85:$GG$106,coco!BW$107,0)</f>
        <v>0</v>
      </c>
      <c r="BX183">
        <f>1.010852*VLOOKUP('Munka - y=xi'!BZ75,coco!$A$85:$GG$106,coco!BX$107,0)</f>
        <v>0</v>
      </c>
      <c r="BY183">
        <f>1.010852*VLOOKUP('Munka - y=xi'!CA75,coco!$A$85:$GG$106,coco!BY$107,0)</f>
        <v>29.314708000000003</v>
      </c>
      <c r="BZ183">
        <f>1.010852*VLOOKUP('Munka - y=xi'!CB75,coco!$A$85:$GG$106,coco!BZ$107,0)</f>
        <v>0</v>
      </c>
      <c r="CA183">
        <f>1.010852*VLOOKUP('Munka - y=xi'!CC75,coco!$A$85:$GG$106,coco!CA$107,0)</f>
        <v>0</v>
      </c>
      <c r="CB183">
        <f>1.010852*VLOOKUP('Munka - y=xi'!CD75,coco!$A$85:$GG$106,coco!CB$107,0)</f>
        <v>0</v>
      </c>
      <c r="CC183">
        <f>1.010852*VLOOKUP('Munka - y=xi'!CE75,coco!$A$85:$GG$106,coco!CC$107,0)</f>
        <v>0</v>
      </c>
      <c r="CD183">
        <f>1.010852*VLOOKUP('Munka - y=xi'!CF75,coco!$A$85:$GG$106,coco!CD$107,0)</f>
        <v>51.048026000000007</v>
      </c>
      <c r="CE183">
        <f>1.010852*VLOOKUP('Munka - y=xi'!CG75,coco!$A$85:$GG$106,coco!CE$107,0)</f>
        <v>0</v>
      </c>
      <c r="CF183">
        <f>1.010852*VLOOKUP('Munka - y=xi'!CH75,coco!$A$85:$GG$106,coco!CF$107,0)</f>
        <v>0</v>
      </c>
      <c r="CG183">
        <f>1.010852*VLOOKUP('Munka - y=xi'!CI75,coco!$A$85:$GG$106,coco!CG$107,0)</f>
        <v>0</v>
      </c>
      <c r="CH183">
        <f>1.010852*VLOOKUP('Munka - y=xi'!CJ75,coco!$A$85:$GG$106,coco!CH$107,0)</f>
        <v>0</v>
      </c>
      <c r="CI183">
        <f>1.010852*VLOOKUP('Munka - y=xi'!CK75,coco!$A$85:$GG$106,coco!CI$107,0)</f>
        <v>0</v>
      </c>
      <c r="CJ183">
        <f>1.010852*VLOOKUP('Munka - y=xi'!CL75,coco!$A$85:$GG$106,coco!CJ$107,0)</f>
        <v>0</v>
      </c>
      <c r="CK183">
        <f>1.010852*VLOOKUP('Munka - y=xi'!CM75,coco!$A$85:$GG$106,coco!CK$107,0)</f>
        <v>0</v>
      </c>
      <c r="CL183">
        <f>1.010852*VLOOKUP('Munka - y=xi'!CN75,coco!$A$85:$GG$106,coco!CL$107,0)</f>
        <v>0</v>
      </c>
      <c r="CM183">
        <f>1.010852*VLOOKUP('Munka - y=xi'!CO75,coco!$A$85:$GG$106,coco!CM$107,0)</f>
        <v>0</v>
      </c>
      <c r="CN183">
        <f>1.010852*VLOOKUP('Munka - y=xi'!CP75,coco!$A$85:$GG$106,coco!CN$107,0)</f>
        <v>0</v>
      </c>
      <c r="CO183">
        <f>1.010852*VLOOKUP('Munka - y=xi'!CQ75,coco!$A$85:$GG$106,coco!CO$107,0)</f>
        <v>0</v>
      </c>
      <c r="CP183">
        <f>1.010852*VLOOKUP('Munka - y=xi'!CR75,coco!$A$85:$GG$106,coco!CP$107,0)</f>
        <v>0</v>
      </c>
      <c r="CQ183">
        <f>1.010852*VLOOKUP('Munka - y=xi'!CS75,coco!$A$85:$GG$106,coco!CQ$107,0)</f>
        <v>0</v>
      </c>
      <c r="CR183">
        <f>1.010852*VLOOKUP('Munka - y=xi'!CT75,coco!$A$85:$GG$106,coco!CR$107,0)</f>
        <v>0</v>
      </c>
      <c r="CS183">
        <f>1.010852*VLOOKUP('Munka - y=xi'!CU75,coco!$A$85:$GG$106,coco!CS$107,0)</f>
        <v>0</v>
      </c>
      <c r="CT183">
        <f>1.010852*VLOOKUP('Munka - y=xi'!CV75,coco!$A$85:$GG$106,coco!CT$107,0)</f>
        <v>0</v>
      </c>
      <c r="CU183">
        <f>1.010852*VLOOKUP('Munka - y=xi'!CW75,coco!$A$85:$GG$106,coco!CU$107,0)</f>
        <v>0</v>
      </c>
      <c r="CV183">
        <f>1.010852*VLOOKUP('Munka - y=xi'!CX75,coco!$A$85:$GG$106,coco!CV$107,0)</f>
        <v>0</v>
      </c>
      <c r="CW183">
        <f>1.010852*VLOOKUP('Munka - y=xi'!CY75,coco!$A$85:$GG$106,coco!CW$107,0)</f>
        <v>0</v>
      </c>
      <c r="CX183">
        <f>1.010852*VLOOKUP('Munka - y=xi'!CZ75,coco!$A$85:$GG$106,coco!CX$107,0)</f>
        <v>0</v>
      </c>
      <c r="CY183">
        <f>1.010852*VLOOKUP('Munka - y=xi'!DA75,coco!$A$85:$GG$106,coco!CY$107,0)</f>
        <v>0</v>
      </c>
      <c r="CZ183">
        <f>1.010852*VLOOKUP('Munka - y=xi'!DB75,coco!$A$85:$GG$106,coco!CZ$107,0)</f>
        <v>0</v>
      </c>
      <c r="DA183">
        <f>1.010852*VLOOKUP('Munka - y=xi'!DC75,coco!$A$85:$GG$106,coco!DA$107,0)</f>
        <v>0</v>
      </c>
      <c r="DB183">
        <f>1.010852*VLOOKUP('Munka - y=xi'!DD75,coco!$A$85:$GG$106,coco!DB$107,0)</f>
        <v>0</v>
      </c>
      <c r="DC183">
        <f>1.010852*VLOOKUP('Munka - y=xi'!DE75,coco!$A$85:$GG$106,coco!DC$107,0)</f>
        <v>0</v>
      </c>
      <c r="DD183">
        <f>1.010852*VLOOKUP('Munka - y=xi'!DF75,coco!$A$85:$GG$106,coco!DD$107,0)</f>
        <v>0</v>
      </c>
      <c r="DE183">
        <f>1.010852*VLOOKUP('Munka - y=xi'!DG75,coco!$A$85:$GG$106,coco!DE$107,0)</f>
        <v>0</v>
      </c>
      <c r="DF183">
        <f>1.010852*VLOOKUP('Munka - y=xi'!DH75,coco!$A$85:$GG$106,coco!DF$107,0)</f>
        <v>0</v>
      </c>
      <c r="DG183">
        <f>1.010852*VLOOKUP('Munka - y=xi'!DI75,coco!$A$85:$GG$106,coco!DG$107,0)</f>
        <v>0</v>
      </c>
      <c r="DH183">
        <f>1.010852*VLOOKUP('Munka - y=xi'!DJ75,coco!$A$85:$GG$106,coco!DH$107,0)</f>
        <v>0</v>
      </c>
      <c r="DI183">
        <f>1.010852*VLOOKUP('Munka - y=xi'!DK75,coco!$A$85:$GG$106,coco!DI$107,0)</f>
        <v>0</v>
      </c>
      <c r="DJ183">
        <f>1.010852*VLOOKUP('Munka - y=xi'!DL75,coco!$A$85:$GG$106,coco!DJ$107,0)</f>
        <v>0</v>
      </c>
      <c r="DK183">
        <f>1.010852*VLOOKUP('Munka - y=xi'!DM75,coco!$A$85:$GG$106,coco!DK$107,0)</f>
        <v>0</v>
      </c>
      <c r="DL183">
        <f>1.010852*VLOOKUP('Munka - y=xi'!DN75,coco!$A$85:$GG$106,coco!DL$107,0)</f>
        <v>0</v>
      </c>
      <c r="DM183">
        <f>1.010852*VLOOKUP('Munka - y=xi'!DO75,coco!$A$85:$GG$106,coco!DM$107,0)</f>
        <v>0</v>
      </c>
      <c r="DN183">
        <f>1.010852*VLOOKUP('Munka - y=xi'!DP75,coco!$A$85:$GG$106,coco!DN$107,0)</f>
        <v>0</v>
      </c>
      <c r="DO183">
        <f>1.010852*VLOOKUP('Munka - y=xi'!DQ75,coco!$A$85:$GG$106,coco!DO$107,0)</f>
        <v>0</v>
      </c>
      <c r="DP183">
        <f>1.010852*VLOOKUP('Munka - y=xi'!DR75,coco!$A$85:$GG$106,coco!DP$107,0)</f>
        <v>0</v>
      </c>
      <c r="DQ183">
        <f>1.010852*VLOOKUP('Munka - y=xi'!DS75,coco!$A$85:$GG$106,coco!DQ$107,0)</f>
        <v>0</v>
      </c>
      <c r="DR183">
        <f>1.010852*VLOOKUP('Munka - y=xi'!DT75,coco!$A$85:$GG$106,coco!DR$107,0)</f>
        <v>0</v>
      </c>
      <c r="DS183">
        <f>1.010852*VLOOKUP('Munka - y=xi'!DU75,coco!$A$85:$GG$106,coco!DS$107,0)</f>
        <v>0</v>
      </c>
      <c r="DT183">
        <f>1.010852*VLOOKUP('Munka - y=xi'!DV75,coco!$A$85:$GG$106,coco!DT$107,0)</f>
        <v>0</v>
      </c>
      <c r="DU183">
        <f>1.010852*VLOOKUP('Munka - y=xi'!DW75,coco!$A$85:$GG$106,coco!DU$107,0)</f>
        <v>0</v>
      </c>
      <c r="DV183">
        <f>1.010852*VLOOKUP('Munka - y=xi'!DX75,coco!$A$85:$GG$106,coco!DV$107,0)</f>
        <v>0</v>
      </c>
      <c r="DW183">
        <f>1.010852*VLOOKUP('Munka - y=xi'!DY75,coco!$A$85:$GG$106,coco!DW$107,0)</f>
        <v>0</v>
      </c>
      <c r="DX183">
        <f>1.010852*VLOOKUP('Munka - y=xi'!DZ75,coco!$A$85:$GG$106,coco!DX$107,0)</f>
        <v>0</v>
      </c>
      <c r="DY183">
        <f>1.010852*VLOOKUP('Munka - y=xi'!EA75,coco!$A$85:$GG$106,coco!DY$107,0)</f>
        <v>0</v>
      </c>
      <c r="DZ183">
        <f>1.010852*VLOOKUP('Munka - y=xi'!EB75,coco!$A$85:$GG$106,coco!DZ$107,0)</f>
        <v>0</v>
      </c>
      <c r="EA183">
        <f>1.010852*VLOOKUP('Munka - y=xi'!EC75,coco!$A$85:$GG$106,coco!EA$107,0)</f>
        <v>0</v>
      </c>
      <c r="EB183">
        <f>1.010852*VLOOKUP('Munka - y=xi'!ED75,coco!$A$85:$GG$106,coco!EB$107,0)</f>
        <v>0</v>
      </c>
      <c r="EC183">
        <f>1.010852*VLOOKUP('Munka - y=xi'!EE75,coco!$A$85:$GG$106,coco!EC$107,0)</f>
        <v>0</v>
      </c>
      <c r="ED183">
        <f>1.010852*VLOOKUP('Munka - y=xi'!EF75,coco!$A$85:$GG$106,coco!ED$107,0)</f>
        <v>0</v>
      </c>
      <c r="EE183">
        <f>1.010852*VLOOKUP('Munka - y=xi'!EG75,coco!$A$85:$GG$106,coco!EE$107,0)</f>
        <v>0</v>
      </c>
      <c r="EF183">
        <f>1.010852*VLOOKUP('Munka - y=xi'!EH75,coco!$A$85:$GG$106,coco!EF$107,0)</f>
        <v>0</v>
      </c>
      <c r="EG183">
        <f>1.010852*VLOOKUP('Munka - y=xi'!EI75,coco!$A$85:$GG$106,coco!EG$107,0)</f>
        <v>0</v>
      </c>
      <c r="EH183">
        <f>1.010852*VLOOKUP('Munka - y=xi'!EJ75,coco!$A$85:$GG$106,coco!EH$107,0)</f>
        <v>0</v>
      </c>
      <c r="EI183">
        <f>1.010852*VLOOKUP('Munka - y=xi'!EK75,coco!$A$85:$GG$106,coco!EI$107,0)</f>
        <v>0</v>
      </c>
      <c r="EJ183">
        <f>1.010852*VLOOKUP('Munka - y=xi'!EL75,coco!$A$85:$GG$106,coco!EJ$107,0)</f>
        <v>0</v>
      </c>
      <c r="EK183">
        <f>1.010852*VLOOKUP('Munka - y=xi'!EM75,coco!$A$85:$GG$106,coco!EK$107,0)</f>
        <v>3.5379820000000004</v>
      </c>
      <c r="EL183">
        <f>1.010852*VLOOKUP('Munka - y=xi'!EN75,coco!$A$85:$GG$106,coco!EL$107,0)</f>
        <v>0</v>
      </c>
      <c r="EM183">
        <f>1.010852*VLOOKUP('Munka - y=xi'!EO75,coco!$A$85:$GG$106,coco!EM$107,0)</f>
        <v>0</v>
      </c>
      <c r="EN183">
        <f>1.010852*VLOOKUP('Munka - y=xi'!EP75,coco!$A$85:$GG$106,coco!EN$107,0)</f>
        <v>0</v>
      </c>
      <c r="EO183">
        <f>1.010852*VLOOKUP('Munka - y=xi'!EQ75,coco!$A$85:$GG$106,coco!EO$107,0)</f>
        <v>0</v>
      </c>
      <c r="EP183">
        <f>1.010852*VLOOKUP('Munka - y=xi'!ER75,coco!$A$85:$GG$106,coco!EP$107,0)</f>
        <v>0</v>
      </c>
      <c r="EQ183">
        <f>1.010852*VLOOKUP('Munka - y=xi'!ES75,coco!$A$85:$GG$106,coco!EQ$107,0)</f>
        <v>0</v>
      </c>
      <c r="ER183">
        <f>1.010852*VLOOKUP('Munka - y=xi'!ET75,coco!$A$85:$GG$106,coco!ER$107,0)</f>
        <v>0</v>
      </c>
      <c r="ES183">
        <f>1.010852*VLOOKUP('Munka - y=xi'!EU75,coco!$A$85:$GG$106,coco!ES$107,0)</f>
        <v>0</v>
      </c>
      <c r="ET183">
        <f>1.010852*VLOOKUP('Munka - y=xi'!EV75,coco!$A$85:$GG$106,coco!ET$107,0)</f>
        <v>0</v>
      </c>
      <c r="EU183">
        <f>1.010852*VLOOKUP('Munka - y=xi'!EW75,coco!$A$85:$GG$106,coco!EU$107,0)</f>
        <v>0</v>
      </c>
      <c r="EV183">
        <f>1.010852*VLOOKUP('Munka - y=xi'!EX75,coco!$A$85:$GG$106,coco!EV$107,0)</f>
        <v>0</v>
      </c>
      <c r="EW183">
        <f>1.010852*VLOOKUP('Munka - y=xi'!EY75,coco!$A$85:$GG$106,coco!EW$107,0)</f>
        <v>0</v>
      </c>
      <c r="EX183">
        <f>1.010852*VLOOKUP('Munka - y=xi'!EZ75,coco!$A$85:$GG$106,coco!EX$107,0)</f>
        <v>0</v>
      </c>
      <c r="EY183">
        <f>1.010852*VLOOKUP('Munka - y=xi'!FA75,coco!$A$85:$GG$106,coco!EY$107,0)</f>
        <v>0</v>
      </c>
      <c r="EZ183">
        <f>1.010852*VLOOKUP('Munka - y=xi'!FB75,coco!$A$85:$GG$106,coco!EZ$107,0)</f>
        <v>0</v>
      </c>
      <c r="FA183">
        <f>1.010852*VLOOKUP('Munka - y=xi'!FC75,coco!$A$85:$GG$106,coco!FA$107,0)</f>
        <v>33.358116000000003</v>
      </c>
      <c r="FB183">
        <f>1.010852*VLOOKUP('Munka - y=xi'!FD75,coco!$A$85:$GG$106,coco!FB$107,0)</f>
        <v>0</v>
      </c>
      <c r="FC183">
        <f>1.010852*VLOOKUP('Munka - y=xi'!FE75,coco!$A$85:$GG$106,coco!FC$107,0)</f>
        <v>0</v>
      </c>
      <c r="FD183">
        <f>1.010852*VLOOKUP('Munka - y=xi'!FF75,coco!$A$85:$GG$106,coco!FD$107,0)</f>
        <v>0</v>
      </c>
      <c r="FE183">
        <f>1.010852*VLOOKUP('Munka - y=xi'!FG75,coco!$A$85:$GG$106,coco!FE$107,0)</f>
        <v>0</v>
      </c>
      <c r="FF183">
        <f>1.010852*VLOOKUP('Munka - y=xi'!FH75,coco!$A$85:$GG$106,coco!FF$107,0)</f>
        <v>146.06811400000001</v>
      </c>
      <c r="FG183">
        <f>1.010852*VLOOKUP('Munka - y=xi'!FI75,coco!$A$85:$GG$106,coco!FG$107,0)</f>
        <v>0</v>
      </c>
      <c r="FH183">
        <f>1.010852*VLOOKUP('Munka - y=xi'!FJ75,coco!$A$85:$GG$106,coco!FH$107,0)</f>
        <v>0</v>
      </c>
      <c r="FI183">
        <f>1.010852*VLOOKUP('Munka - y=xi'!FK75,coco!$A$85:$GG$106,coco!FI$107,0)</f>
        <v>0</v>
      </c>
      <c r="FJ183">
        <f>1.010852*VLOOKUP('Munka - y=xi'!FL75,coco!$A$85:$GG$106,coco!FJ$107,0)</f>
        <v>0</v>
      </c>
      <c r="FK183">
        <f>1.010852*VLOOKUP('Munka - y=xi'!FM75,coco!$A$85:$GG$106,coco!FK$107,0)</f>
        <v>34.368968000000002</v>
      </c>
      <c r="FL183">
        <f>1.010852*VLOOKUP('Munka - y=xi'!FN75,coco!$A$85:$GG$106,coco!FL$107,0)</f>
        <v>0</v>
      </c>
      <c r="FM183">
        <f>1.010852*VLOOKUP('Munka - y=xi'!FO75,coco!$A$85:$GG$106,coco!FM$107,0)</f>
        <v>0</v>
      </c>
      <c r="FN183">
        <f>1.010852*VLOOKUP('Munka - y=xi'!FP75,coco!$A$85:$GG$106,coco!FN$107,0)</f>
        <v>0</v>
      </c>
      <c r="FO183">
        <f>1.010852*VLOOKUP('Munka - y=xi'!FQ75,coco!$A$85:$GG$106,coco!FO$107,0)</f>
        <v>0</v>
      </c>
      <c r="FP183">
        <f>1.010852*VLOOKUP('Munka - y=xi'!FR75,coco!$A$85:$GG$106,coco!FP$107,0)</f>
        <v>0</v>
      </c>
      <c r="FQ183">
        <f>1.010852*VLOOKUP('Munka - y=xi'!FS75,coco!$A$85:$GG$106,coco!FQ$107,0)</f>
        <v>0</v>
      </c>
      <c r="FR183">
        <f>1.010852*VLOOKUP('Munka - y=xi'!FT75,coco!$A$85:$GG$106,coco!FR$107,0)</f>
        <v>0</v>
      </c>
      <c r="FS183">
        <f>1.010852*VLOOKUP('Munka - y=xi'!FU75,coco!$A$85:$GG$106,coco!FS$107,0)</f>
        <v>0</v>
      </c>
      <c r="FT183">
        <f>1.010852*VLOOKUP('Munka - y=xi'!FV75,coco!$A$85:$GG$106,coco!FT$107,0)</f>
        <v>0</v>
      </c>
      <c r="FU183">
        <f>1.010852*VLOOKUP('Munka - y=xi'!FW75,coco!$A$85:$GG$106,coco!FU$107,0)</f>
        <v>0</v>
      </c>
      <c r="FV183">
        <f>1.010852*VLOOKUP('Munka - y=xi'!FX75,coco!$A$85:$GG$106,coco!FV$107,0)</f>
        <v>0</v>
      </c>
      <c r="FW183">
        <f>1.010852*VLOOKUP('Munka - y=xi'!FY75,coco!$A$85:$GG$106,coco!FW$107,0)</f>
        <v>0</v>
      </c>
      <c r="FX183">
        <f>1.010852*VLOOKUP('Munka - y=xi'!FZ75,coco!$A$85:$GG$106,coco!FX$107,0)</f>
        <v>0</v>
      </c>
      <c r="FY183">
        <f>1.010852*VLOOKUP('Munka - y=xi'!GA75,coco!$A$85:$GG$106,coco!FY$107,0)</f>
        <v>0</v>
      </c>
      <c r="FZ183">
        <f>1.010852*VLOOKUP('Munka - y=xi'!GB75,coco!$A$85:$GG$106,coco!FZ$107,0)</f>
        <v>0</v>
      </c>
      <c r="GA183">
        <f>1.010852*VLOOKUP('Munka - y=xi'!GC75,coco!$A$85:$GG$106,coco!GA$107,0)</f>
        <v>0</v>
      </c>
      <c r="GB183">
        <f>1.010852*VLOOKUP('Munka - y=xi'!GD75,coco!$A$85:$GG$106,coco!GB$107,0)</f>
        <v>0</v>
      </c>
      <c r="GC183">
        <f>1.010852*VLOOKUP('Munka - y=xi'!GE75,coco!$A$85:$GG$106,coco!GC$107,0)</f>
        <v>0</v>
      </c>
      <c r="GD183">
        <f>1.010852*VLOOKUP('Munka - y=xi'!GF75,coco!$A$85:$GG$106,coco!GD$107,0)</f>
        <v>0</v>
      </c>
      <c r="GE183">
        <f>1.010852*VLOOKUP('Munka - y=xi'!GG75,coco!$A$85:$GG$106,coco!GE$107,0)</f>
        <v>0</v>
      </c>
      <c r="GF183">
        <f>1.010852*VLOOKUP('Munka - y=xi'!GH75,coco!$A$85:$GG$106,coco!GF$107,0)</f>
        <v>0</v>
      </c>
      <c r="GG183">
        <f>1.010852*VLOOKUP('Munka - y=xi'!GI75,coco!$A$85:$GG$106,coco!GG$107,0)</f>
        <v>0</v>
      </c>
      <c r="GH183">
        <f t="shared" si="27"/>
        <v>2786.4135380000002</v>
      </c>
      <c r="GI183">
        <f>'Munka - y=xi'!GJ75</f>
        <v>3043</v>
      </c>
      <c r="GJ183">
        <f t="shared" si="28"/>
        <v>256.58646199999976</v>
      </c>
    </row>
    <row r="184" spans="1:192" hidden="1">
      <c r="A184" t="str">
        <f>'Munka - y=xi'!A76</f>
        <v>Rétság 2002</v>
      </c>
      <c r="B184">
        <f>1.010852*VLOOKUP('Munka - y=xi'!D76,coco!$A$85:$GG$106,coco!B$107,0)</f>
        <v>133.93789000000001</v>
      </c>
      <c r="C184">
        <f>1.010852*VLOOKUP('Munka - y=xi'!E76,coco!$A$85:$GG$106,coco!C$107,0)</f>
        <v>0</v>
      </c>
      <c r="D184">
        <f>1.010852*VLOOKUP('Munka - y=xi'!F76,coco!$A$85:$GG$106,coco!D$107,0)</f>
        <v>0</v>
      </c>
      <c r="E184">
        <f>1.010852*VLOOKUP('Munka - y=xi'!G76,coco!$A$85:$GG$106,coco!E$107,0)</f>
        <v>0</v>
      </c>
      <c r="F184">
        <f>1.010852*VLOOKUP('Munka - y=xi'!H76,coco!$A$85:$GG$106,coco!F$107,0)</f>
        <v>0</v>
      </c>
      <c r="G184">
        <f>1.010852*VLOOKUP('Munka - y=xi'!I76,coco!$A$85:$GG$106,coco!G$107,0)</f>
        <v>64.189102000000005</v>
      </c>
      <c r="H184">
        <f>1.010852*VLOOKUP('Munka - y=xi'!J76,coco!$A$85:$GG$106,coco!H$107,0)</f>
        <v>287.08196800000002</v>
      </c>
      <c r="I184">
        <f>1.010852*VLOOKUP('Munka - y=xi'!K76,coco!$A$85:$GG$106,coco!I$107,0)</f>
        <v>0</v>
      </c>
      <c r="J184">
        <f>1.010852*VLOOKUP('Munka - y=xi'!L76,coco!$A$85:$GG$106,coco!J$107,0)</f>
        <v>0</v>
      </c>
      <c r="K184">
        <f>1.010852*VLOOKUP('Munka - y=xi'!M76,coco!$A$85:$GG$106,coco!K$107,0)</f>
        <v>0</v>
      </c>
      <c r="L184">
        <f>1.010852*VLOOKUP('Munka - y=xi'!N76,coco!$A$85:$GG$106,coco!L$107,0)</f>
        <v>26.787578000000003</v>
      </c>
      <c r="M184">
        <f>1.010852*VLOOKUP('Munka - y=xi'!O76,coco!$A$85:$GG$106,coco!M$107,0)</f>
        <v>0</v>
      </c>
      <c r="N184">
        <f>1.010852*VLOOKUP('Munka - y=xi'!P76,coco!$A$85:$GG$106,coco!N$107,0)</f>
        <v>42.961210000000001</v>
      </c>
      <c r="O184">
        <f>1.010852*VLOOKUP('Munka - y=xi'!Q76,coco!$A$85:$GG$106,coco!O$107,0)</f>
        <v>0</v>
      </c>
      <c r="P184">
        <f>1.010852*VLOOKUP('Munka - y=xi'!R76,coco!$A$85:$GG$106,coco!P$107,0)</f>
        <v>25.776726000000004</v>
      </c>
      <c r="Q184">
        <f>1.010852*VLOOKUP('Munka - y=xi'!S76,coco!$A$85:$GG$106,coco!Q$107,0)</f>
        <v>0</v>
      </c>
      <c r="R184">
        <f>1.010852*VLOOKUP('Munka - y=xi'!T76,coco!$A$85:$GG$106,coco!R$107,0)</f>
        <v>259.28353800000002</v>
      </c>
      <c r="S184">
        <f>1.010852*VLOOKUP('Munka - y=xi'!U76,coco!$A$85:$GG$106,coco!S$107,0)</f>
        <v>421.52528400000006</v>
      </c>
      <c r="T184">
        <f>1.010852*VLOOKUP('Munka - y=xi'!V76,coco!$A$85:$GG$106,coco!T$107,0)</f>
        <v>0</v>
      </c>
      <c r="U184">
        <f>1.010852*VLOOKUP('Munka - y=xi'!W76,coco!$A$85:$GG$106,coco!U$107,0)</f>
        <v>0</v>
      </c>
      <c r="V184">
        <f>1.010852*VLOOKUP('Munka - y=xi'!X76,coco!$A$85:$GG$106,coco!V$107,0)</f>
        <v>0</v>
      </c>
      <c r="W184">
        <f>1.010852*VLOOKUP('Munka - y=xi'!Y76,coco!$A$85:$GG$106,coco!W$107,0)</f>
        <v>0</v>
      </c>
      <c r="X184">
        <f>1.010852*VLOOKUP('Munka - y=xi'!Z76,coco!$A$85:$GG$106,coco!X$107,0)</f>
        <v>23.249596</v>
      </c>
      <c r="Y184">
        <f>1.010852*VLOOKUP('Munka - y=xi'!AA76,coco!$A$85:$GG$106,coco!Y$107,0)</f>
        <v>0</v>
      </c>
      <c r="Z184">
        <f>1.010852*VLOOKUP('Munka - y=xi'!AB76,coco!$A$85:$GG$106,coco!Z$107,0)</f>
        <v>0</v>
      </c>
      <c r="AA184">
        <f>1.010852*VLOOKUP('Munka - y=xi'!AC76,coco!$A$85:$GG$106,coco!AA$107,0)</f>
        <v>0</v>
      </c>
      <c r="AB184">
        <f>1.010852*VLOOKUP('Munka - y=xi'!AD76,coco!$A$85:$GG$106,coco!AB$107,0)</f>
        <v>0</v>
      </c>
      <c r="AC184">
        <f>1.010852*VLOOKUP('Munka - y=xi'!AE76,coco!$A$85:$GG$106,coco!AC$107,0)</f>
        <v>0</v>
      </c>
      <c r="AD184">
        <f>1.010852*VLOOKUP('Munka - y=xi'!AF76,coco!$A$85:$GG$106,coco!AD$107,0)</f>
        <v>142.02470600000001</v>
      </c>
      <c r="AE184">
        <f>1.010852*VLOOKUP('Munka - y=xi'!AG76,coco!$A$85:$GG$106,coco!AE$107,0)</f>
        <v>0</v>
      </c>
      <c r="AF184">
        <f>1.010852*VLOOKUP('Munka - y=xi'!AH76,coco!$A$85:$GG$106,coco!AF$107,0)</f>
        <v>0</v>
      </c>
      <c r="AG184">
        <f>1.010852*VLOOKUP('Munka - y=xi'!AI76,coco!$A$85:$GG$106,coco!AG$107,0)</f>
        <v>0</v>
      </c>
      <c r="AH184">
        <f>1.010852*VLOOKUP('Munka - y=xi'!AJ76,coco!$A$85:$GG$106,coco!AH$107,0)</f>
        <v>0</v>
      </c>
      <c r="AI184">
        <f>1.010852*VLOOKUP('Munka - y=xi'!AK76,coco!$A$85:$GG$106,coco!AI$107,0)</f>
        <v>0</v>
      </c>
      <c r="AJ184">
        <f>1.010852*VLOOKUP('Munka - y=xi'!AL76,coco!$A$85:$GG$106,coco!AJ$107,0)</f>
        <v>0</v>
      </c>
      <c r="AK184">
        <f>1.010852*VLOOKUP('Munka - y=xi'!AM76,coco!$A$85:$GG$106,coco!AK$107,0)</f>
        <v>0</v>
      </c>
      <c r="AL184">
        <f>1.010852*VLOOKUP('Munka - y=xi'!AN76,coco!$A$85:$GG$106,coco!AL$107,0)</f>
        <v>0</v>
      </c>
      <c r="AM184">
        <f>1.010852*VLOOKUP('Munka - y=xi'!AO76,coco!$A$85:$GG$106,coco!AM$107,0)</f>
        <v>0</v>
      </c>
      <c r="AN184">
        <f>1.010852*VLOOKUP('Munka - y=xi'!AP76,coco!$A$85:$GG$106,coco!AN$107,0)</f>
        <v>0</v>
      </c>
      <c r="AO184">
        <f>1.010852*VLOOKUP('Munka - y=xi'!AQ76,coco!$A$85:$GG$106,coco!AO$107,0)</f>
        <v>0</v>
      </c>
      <c r="AP184">
        <f>1.010852*VLOOKUP('Munka - y=xi'!AR76,coco!$A$85:$GG$106,coco!AP$107,0)</f>
        <v>0</v>
      </c>
      <c r="AQ184">
        <f>1.010852*VLOOKUP('Munka - y=xi'!AS76,coco!$A$85:$GG$106,coco!AQ$107,0)</f>
        <v>0</v>
      </c>
      <c r="AR184">
        <f>1.010852*VLOOKUP('Munka - y=xi'!AT76,coco!$A$85:$GG$106,coco!AR$107,0)</f>
        <v>2.5271300000000001</v>
      </c>
      <c r="AS184">
        <f>1.010852*VLOOKUP('Munka - y=xi'!AU76,coco!$A$85:$GG$106,coco!AS$107,0)</f>
        <v>47.510044000000001</v>
      </c>
      <c r="AT184">
        <f>1.010852*VLOOKUP('Munka - y=xi'!AV76,coco!$A$85:$GG$106,coco!AT$107,0)</f>
        <v>86.427846000000002</v>
      </c>
      <c r="AU184">
        <f>1.010852*VLOOKUP('Munka - y=xi'!AW76,coco!$A$85:$GG$106,coco!AU$107,0)</f>
        <v>146.57354000000001</v>
      </c>
      <c r="AV184">
        <f>1.010852*VLOOKUP('Munka - y=xi'!AX76,coco!$A$85:$GG$106,coco!AV$107,0)</f>
        <v>133.93789000000001</v>
      </c>
      <c r="AW184">
        <f>1.010852*VLOOKUP('Munka - y=xi'!AY76,coco!$A$85:$GG$106,coco!AW$107,0)</f>
        <v>0</v>
      </c>
      <c r="AX184">
        <f>1.010852*VLOOKUP('Munka - y=xi'!AZ76,coco!$A$85:$GG$106,coco!AX$107,0)</f>
        <v>0</v>
      </c>
      <c r="AY184">
        <f>1.010852*VLOOKUP('Munka - y=xi'!BA76,coco!$A$85:$GG$106,coco!AY$107,0)</f>
        <v>0</v>
      </c>
      <c r="AZ184">
        <f>1.010852*VLOOKUP('Munka - y=xi'!BB76,coco!$A$85:$GG$106,coco!AZ$107,0)</f>
        <v>0</v>
      </c>
      <c r="BA184">
        <f>1.010852*VLOOKUP('Munka - y=xi'!BC76,coco!$A$85:$GG$106,coco!BA$107,0)</f>
        <v>0</v>
      </c>
      <c r="BB184">
        <f>1.010852*VLOOKUP('Munka - y=xi'!BD76,coco!$A$85:$GG$106,coco!BB$107,0)</f>
        <v>0</v>
      </c>
      <c r="BC184">
        <f>1.010852*VLOOKUP('Munka - y=xi'!BE76,coco!$A$85:$GG$106,coco!BC$107,0)</f>
        <v>88.954976000000002</v>
      </c>
      <c r="BD184">
        <f>1.010852*VLOOKUP('Munka - y=xi'!BF76,coco!$A$85:$GG$106,coco!BD$107,0)</f>
        <v>0</v>
      </c>
      <c r="BE184">
        <f>1.010852*VLOOKUP('Munka - y=xi'!BG76,coco!$A$85:$GG$106,coco!BE$107,0)</f>
        <v>834.45832600000006</v>
      </c>
      <c r="BF184">
        <f>1.010852*VLOOKUP('Munka - y=xi'!BH76,coco!$A$85:$GG$106,coco!BF$107,0)</f>
        <v>145.56268800000001</v>
      </c>
      <c r="BG184">
        <f>1.010852*VLOOKUP('Munka - y=xi'!BI76,coco!$A$85:$GG$106,coco!BG$107,0)</f>
        <v>0</v>
      </c>
      <c r="BH184">
        <f>1.010852*VLOOKUP('Munka - y=xi'!BJ76,coco!$A$85:$GG$106,coco!BH$107,0)</f>
        <v>737.92196000000001</v>
      </c>
      <c r="BI184">
        <f>1.010852*VLOOKUP('Munka - y=xi'!BK76,coco!$A$85:$GG$106,coco!BI$107,0)</f>
        <v>0</v>
      </c>
      <c r="BJ184">
        <f>1.010852*VLOOKUP('Munka - y=xi'!BL76,coco!$A$85:$GG$106,coco!BJ$107,0)</f>
        <v>302.24474800000002</v>
      </c>
      <c r="BK184">
        <f>1.010852*VLOOKUP('Munka - y=xi'!BM76,coco!$A$85:$GG$106,coco!BK$107,0)</f>
        <v>126.35650000000001</v>
      </c>
      <c r="BL184">
        <f>1.010852*VLOOKUP('Munka - y=xi'!BN76,coco!$A$85:$GG$106,coco!BL$107,0)</f>
        <v>0</v>
      </c>
      <c r="BM184">
        <f>1.010852*VLOOKUP('Munka - y=xi'!BO76,coco!$A$85:$GG$106,coco!BM$107,0)</f>
        <v>0</v>
      </c>
      <c r="BN184">
        <f>1.010852*VLOOKUP('Munka - y=xi'!BP76,coco!$A$85:$GG$106,coco!BN$107,0)</f>
        <v>0</v>
      </c>
      <c r="BO184">
        <f>1.010852*VLOOKUP('Munka - y=xi'!BQ76,coco!$A$85:$GG$106,coco!BO$107,0)</f>
        <v>0</v>
      </c>
      <c r="BP184">
        <f>1.010852*VLOOKUP('Munka - y=xi'!BR76,coco!$A$85:$GG$106,coco!BP$107,0)</f>
        <v>0</v>
      </c>
      <c r="BQ184">
        <f>1.010852*VLOOKUP('Munka - y=xi'!BS76,coco!$A$85:$GG$106,coco!BQ$107,0)</f>
        <v>1286.30917</v>
      </c>
      <c r="BR184">
        <f>1.010852*VLOOKUP('Munka - y=xi'!BT76,coco!$A$85:$GG$106,coco!BR$107,0)</f>
        <v>0</v>
      </c>
      <c r="BS184">
        <f>1.010852*VLOOKUP('Munka - y=xi'!BU76,coco!$A$85:$GG$106,coco!BS$107,0)</f>
        <v>236.53936800000002</v>
      </c>
      <c r="BT184">
        <f>1.010852*VLOOKUP('Munka - y=xi'!BV76,coco!$A$85:$GG$106,coco!BT$107,0)</f>
        <v>1055.834914</v>
      </c>
      <c r="BU184">
        <f>1.010852*VLOOKUP('Munka - y=xi'!BW76,coco!$A$85:$GG$106,coco!BU$107,0)</f>
        <v>0</v>
      </c>
      <c r="BV184">
        <f>1.010852*VLOOKUP('Munka - y=xi'!BX76,coco!$A$85:$GG$106,coco!BV$107,0)</f>
        <v>56.607712000000006</v>
      </c>
      <c r="BW184">
        <f>1.010852*VLOOKUP('Munka - y=xi'!BY76,coco!$A$85:$GG$106,coco!BW$107,0)</f>
        <v>0</v>
      </c>
      <c r="BX184">
        <f>1.010852*VLOOKUP('Munka - y=xi'!BZ76,coco!$A$85:$GG$106,coco!BX$107,0)</f>
        <v>0</v>
      </c>
      <c r="BY184">
        <f>1.010852*VLOOKUP('Munka - y=xi'!CA76,coco!$A$85:$GG$106,coco!BY$107,0)</f>
        <v>251.19672200000002</v>
      </c>
      <c r="BZ184">
        <f>1.010852*VLOOKUP('Munka - y=xi'!CB76,coco!$A$85:$GG$106,coco!BZ$107,0)</f>
        <v>0</v>
      </c>
      <c r="CA184">
        <f>1.010852*VLOOKUP('Munka - y=xi'!CC76,coco!$A$85:$GG$106,coco!CA$107,0)</f>
        <v>0</v>
      </c>
      <c r="CB184">
        <f>1.010852*VLOOKUP('Munka - y=xi'!CD76,coco!$A$85:$GG$106,coco!CB$107,0)</f>
        <v>0</v>
      </c>
      <c r="CC184">
        <f>1.010852*VLOOKUP('Munka - y=xi'!CE76,coco!$A$85:$GG$106,coco!CC$107,0)</f>
        <v>0</v>
      </c>
      <c r="CD184">
        <f>1.010852*VLOOKUP('Munka - y=xi'!CF76,coco!$A$85:$GG$106,coco!CD$107,0)</f>
        <v>51.048026000000007</v>
      </c>
      <c r="CE184">
        <f>1.010852*VLOOKUP('Munka - y=xi'!CG76,coco!$A$85:$GG$106,coco!CE$107,0)</f>
        <v>0</v>
      </c>
      <c r="CF184">
        <f>1.010852*VLOOKUP('Munka - y=xi'!CH76,coco!$A$85:$GG$106,coco!CF$107,0)</f>
        <v>15.162780000000001</v>
      </c>
      <c r="CG184">
        <f>1.010852*VLOOKUP('Munka - y=xi'!CI76,coco!$A$85:$GG$106,coco!CG$107,0)</f>
        <v>0</v>
      </c>
      <c r="CH184">
        <f>1.010852*VLOOKUP('Munka - y=xi'!CJ76,coco!$A$85:$GG$106,coco!CH$107,0)</f>
        <v>0</v>
      </c>
      <c r="CI184">
        <f>1.010852*VLOOKUP('Munka - y=xi'!CK76,coco!$A$85:$GG$106,coco!CI$107,0)</f>
        <v>0</v>
      </c>
      <c r="CJ184">
        <f>1.010852*VLOOKUP('Munka - y=xi'!CL76,coco!$A$85:$GG$106,coco!CJ$107,0)</f>
        <v>0</v>
      </c>
      <c r="CK184">
        <f>1.010852*VLOOKUP('Munka - y=xi'!CM76,coco!$A$85:$GG$106,coco!CK$107,0)</f>
        <v>0</v>
      </c>
      <c r="CL184">
        <f>1.010852*VLOOKUP('Munka - y=xi'!CN76,coco!$A$85:$GG$106,coco!CL$107,0)</f>
        <v>0</v>
      </c>
      <c r="CM184">
        <f>1.010852*VLOOKUP('Munka - y=xi'!CO76,coco!$A$85:$GG$106,coco!CM$107,0)</f>
        <v>0</v>
      </c>
      <c r="CN184">
        <f>1.010852*VLOOKUP('Munka - y=xi'!CP76,coco!$A$85:$GG$106,coco!CN$107,0)</f>
        <v>0</v>
      </c>
      <c r="CO184">
        <f>1.010852*VLOOKUP('Munka - y=xi'!CQ76,coco!$A$85:$GG$106,coco!CO$107,0)</f>
        <v>0</v>
      </c>
      <c r="CP184">
        <f>1.010852*VLOOKUP('Munka - y=xi'!CR76,coco!$A$85:$GG$106,coco!CP$107,0)</f>
        <v>0</v>
      </c>
      <c r="CQ184">
        <f>1.010852*VLOOKUP('Munka - y=xi'!CS76,coco!$A$85:$GG$106,coco!CQ$107,0)</f>
        <v>0</v>
      </c>
      <c r="CR184">
        <f>1.010852*VLOOKUP('Munka - y=xi'!CT76,coco!$A$85:$GG$106,coco!CR$107,0)</f>
        <v>0</v>
      </c>
      <c r="CS184">
        <f>1.010852*VLOOKUP('Munka - y=xi'!CU76,coco!$A$85:$GG$106,coco!CS$107,0)</f>
        <v>0</v>
      </c>
      <c r="CT184">
        <f>1.010852*VLOOKUP('Munka - y=xi'!CV76,coco!$A$85:$GG$106,coco!CT$107,0)</f>
        <v>0</v>
      </c>
      <c r="CU184">
        <f>1.010852*VLOOKUP('Munka - y=xi'!CW76,coco!$A$85:$GG$106,coco!CU$107,0)</f>
        <v>0</v>
      </c>
      <c r="CV184">
        <f>1.010852*VLOOKUP('Munka - y=xi'!CX76,coco!$A$85:$GG$106,coco!CV$107,0)</f>
        <v>0</v>
      </c>
      <c r="CW184">
        <f>1.010852*VLOOKUP('Munka - y=xi'!CY76,coco!$A$85:$GG$106,coco!CW$107,0)</f>
        <v>0</v>
      </c>
      <c r="CX184">
        <f>1.010852*VLOOKUP('Munka - y=xi'!CZ76,coco!$A$85:$GG$106,coco!CX$107,0)</f>
        <v>0</v>
      </c>
      <c r="CY184">
        <f>1.010852*VLOOKUP('Munka - y=xi'!DA76,coco!$A$85:$GG$106,coco!CY$107,0)</f>
        <v>0</v>
      </c>
      <c r="CZ184">
        <f>1.010852*VLOOKUP('Munka - y=xi'!DB76,coco!$A$85:$GG$106,coco!CZ$107,0)</f>
        <v>0</v>
      </c>
      <c r="DA184">
        <f>1.010852*VLOOKUP('Munka - y=xi'!DC76,coco!$A$85:$GG$106,coco!DA$107,0)</f>
        <v>0</v>
      </c>
      <c r="DB184">
        <f>1.010852*VLOOKUP('Munka - y=xi'!DD76,coco!$A$85:$GG$106,coco!DB$107,0)</f>
        <v>0</v>
      </c>
      <c r="DC184">
        <f>1.010852*VLOOKUP('Munka - y=xi'!DE76,coco!$A$85:$GG$106,coco!DC$107,0)</f>
        <v>280.00600400000002</v>
      </c>
      <c r="DD184">
        <f>1.010852*VLOOKUP('Munka - y=xi'!DF76,coco!$A$85:$GG$106,coco!DD$107,0)</f>
        <v>0</v>
      </c>
      <c r="DE184">
        <f>1.010852*VLOOKUP('Munka - y=xi'!DG76,coco!$A$85:$GG$106,coco!DE$107,0)</f>
        <v>0</v>
      </c>
      <c r="DF184">
        <f>1.010852*VLOOKUP('Munka - y=xi'!DH76,coco!$A$85:$GG$106,coco!DF$107,0)</f>
        <v>137.47587200000001</v>
      </c>
      <c r="DG184">
        <f>1.010852*VLOOKUP('Munka - y=xi'!DI76,coco!$A$85:$GG$106,coco!DG$107,0)</f>
        <v>0</v>
      </c>
      <c r="DH184">
        <f>1.010852*VLOOKUP('Munka - y=xi'!DJ76,coco!$A$85:$GG$106,coco!DH$107,0)</f>
        <v>0</v>
      </c>
      <c r="DI184">
        <f>1.010852*VLOOKUP('Munka - y=xi'!DK76,coco!$A$85:$GG$106,coco!DI$107,0)</f>
        <v>0</v>
      </c>
      <c r="DJ184">
        <f>1.010852*VLOOKUP('Munka - y=xi'!DL76,coco!$A$85:$GG$106,coco!DJ$107,0)</f>
        <v>0</v>
      </c>
      <c r="DK184">
        <f>1.010852*VLOOKUP('Munka - y=xi'!DM76,coco!$A$85:$GG$106,coco!DK$107,0)</f>
        <v>0</v>
      </c>
      <c r="DL184">
        <f>1.010852*VLOOKUP('Munka - y=xi'!DN76,coco!$A$85:$GG$106,coco!DL$107,0)</f>
        <v>0</v>
      </c>
      <c r="DM184">
        <f>1.010852*VLOOKUP('Munka - y=xi'!DO76,coco!$A$85:$GG$106,coco!DM$107,0)</f>
        <v>0</v>
      </c>
      <c r="DN184">
        <f>1.010852*VLOOKUP('Munka - y=xi'!DP76,coco!$A$85:$GG$106,coco!DN$107,0)</f>
        <v>0</v>
      </c>
      <c r="DO184">
        <f>1.010852*VLOOKUP('Munka - y=xi'!DQ76,coco!$A$85:$GG$106,coco!DO$107,0)</f>
        <v>0</v>
      </c>
      <c r="DP184">
        <f>1.010852*VLOOKUP('Munka - y=xi'!DR76,coco!$A$85:$GG$106,coco!DP$107,0)</f>
        <v>0</v>
      </c>
      <c r="DQ184">
        <f>1.010852*VLOOKUP('Munka - y=xi'!DS76,coco!$A$85:$GG$106,coco!DQ$107,0)</f>
        <v>0</v>
      </c>
      <c r="DR184">
        <f>1.010852*VLOOKUP('Munka - y=xi'!DT76,coco!$A$85:$GG$106,coco!DR$107,0)</f>
        <v>0</v>
      </c>
      <c r="DS184">
        <f>1.010852*VLOOKUP('Munka - y=xi'!DU76,coco!$A$85:$GG$106,coco!DS$107,0)</f>
        <v>0</v>
      </c>
      <c r="DT184">
        <f>1.010852*VLOOKUP('Munka - y=xi'!DV76,coco!$A$85:$GG$106,coco!DT$107,0)</f>
        <v>0</v>
      </c>
      <c r="DU184">
        <f>1.010852*VLOOKUP('Munka - y=xi'!DW76,coco!$A$85:$GG$106,coco!DU$107,0)</f>
        <v>0</v>
      </c>
      <c r="DV184">
        <f>1.010852*VLOOKUP('Munka - y=xi'!DX76,coco!$A$85:$GG$106,coco!DV$107,0)</f>
        <v>0</v>
      </c>
      <c r="DW184">
        <f>1.010852*VLOOKUP('Munka - y=xi'!DY76,coco!$A$85:$GG$106,coco!DW$107,0)</f>
        <v>0</v>
      </c>
      <c r="DX184">
        <f>1.010852*VLOOKUP('Munka - y=xi'!DZ76,coco!$A$85:$GG$106,coco!DX$107,0)</f>
        <v>0</v>
      </c>
      <c r="DY184">
        <f>1.010852*VLOOKUP('Munka - y=xi'!EA76,coco!$A$85:$GG$106,coco!DY$107,0)</f>
        <v>0</v>
      </c>
      <c r="DZ184">
        <f>1.010852*VLOOKUP('Munka - y=xi'!EB76,coco!$A$85:$GG$106,coco!DZ$107,0)</f>
        <v>0</v>
      </c>
      <c r="EA184">
        <f>1.010852*VLOOKUP('Munka - y=xi'!EC76,coco!$A$85:$GG$106,coco!EA$107,0)</f>
        <v>0</v>
      </c>
      <c r="EB184">
        <f>1.010852*VLOOKUP('Munka - y=xi'!ED76,coco!$A$85:$GG$106,coco!EB$107,0)</f>
        <v>0</v>
      </c>
      <c r="EC184">
        <f>1.010852*VLOOKUP('Munka - y=xi'!EE76,coco!$A$85:$GG$106,coco!EC$107,0)</f>
        <v>2.5271300000000001</v>
      </c>
      <c r="ED184">
        <f>1.010852*VLOOKUP('Munka - y=xi'!EF76,coco!$A$85:$GG$106,coco!ED$107,0)</f>
        <v>0</v>
      </c>
      <c r="EE184">
        <f>1.010852*VLOOKUP('Munka - y=xi'!EG76,coco!$A$85:$GG$106,coco!EE$107,0)</f>
        <v>0</v>
      </c>
      <c r="EF184">
        <f>1.010852*VLOOKUP('Munka - y=xi'!EH76,coco!$A$85:$GG$106,coco!EF$107,0)</f>
        <v>0</v>
      </c>
      <c r="EG184">
        <f>1.010852*VLOOKUP('Munka - y=xi'!EI76,coco!$A$85:$GG$106,coco!EG$107,0)</f>
        <v>0</v>
      </c>
      <c r="EH184">
        <f>1.010852*VLOOKUP('Munka - y=xi'!EJ76,coco!$A$85:$GG$106,coco!EH$107,0)</f>
        <v>0</v>
      </c>
      <c r="EI184">
        <f>1.010852*VLOOKUP('Munka - y=xi'!EK76,coco!$A$85:$GG$106,coco!EI$107,0)</f>
        <v>0</v>
      </c>
      <c r="EJ184">
        <f>1.010852*VLOOKUP('Munka - y=xi'!EL76,coco!$A$85:$GG$106,coco!EJ$107,0)</f>
        <v>0</v>
      </c>
      <c r="EK184">
        <f>1.010852*VLOOKUP('Munka - y=xi'!EM76,coco!$A$85:$GG$106,coco!EK$107,0)</f>
        <v>0</v>
      </c>
      <c r="EL184">
        <f>1.010852*VLOOKUP('Munka - y=xi'!EN76,coco!$A$85:$GG$106,coco!EL$107,0)</f>
        <v>0</v>
      </c>
      <c r="EM184">
        <f>1.010852*VLOOKUP('Munka - y=xi'!EO76,coco!$A$85:$GG$106,coco!EM$107,0)</f>
        <v>0</v>
      </c>
      <c r="EN184">
        <f>1.010852*VLOOKUP('Munka - y=xi'!EP76,coco!$A$85:$GG$106,coco!EN$107,0)</f>
        <v>0</v>
      </c>
      <c r="EO184">
        <f>1.010852*VLOOKUP('Munka - y=xi'!EQ76,coco!$A$85:$GG$106,coco!EO$107,0)</f>
        <v>0</v>
      </c>
      <c r="EP184">
        <f>1.010852*VLOOKUP('Munka - y=xi'!ER76,coco!$A$85:$GG$106,coco!EP$107,0)</f>
        <v>0</v>
      </c>
      <c r="EQ184">
        <f>1.010852*VLOOKUP('Munka - y=xi'!ES76,coco!$A$85:$GG$106,coco!EQ$107,0)</f>
        <v>0</v>
      </c>
      <c r="ER184">
        <f>1.010852*VLOOKUP('Munka - y=xi'!ET76,coco!$A$85:$GG$106,coco!ER$107,0)</f>
        <v>0</v>
      </c>
      <c r="ES184">
        <f>1.010852*VLOOKUP('Munka - y=xi'!EU76,coco!$A$85:$GG$106,coco!ES$107,0)</f>
        <v>0</v>
      </c>
      <c r="ET184">
        <f>1.010852*VLOOKUP('Munka - y=xi'!EV76,coco!$A$85:$GG$106,coco!ET$107,0)</f>
        <v>0</v>
      </c>
      <c r="EU184">
        <f>1.010852*VLOOKUP('Munka - y=xi'!EW76,coco!$A$85:$GG$106,coco!EU$107,0)</f>
        <v>0</v>
      </c>
      <c r="EV184">
        <f>1.010852*VLOOKUP('Munka - y=xi'!EX76,coco!$A$85:$GG$106,coco!EV$107,0)</f>
        <v>0</v>
      </c>
      <c r="EW184">
        <f>1.010852*VLOOKUP('Munka - y=xi'!EY76,coco!$A$85:$GG$106,coco!EW$107,0)</f>
        <v>0</v>
      </c>
      <c r="EX184">
        <f>1.010852*VLOOKUP('Munka - y=xi'!EZ76,coco!$A$85:$GG$106,coco!EX$107,0)</f>
        <v>0</v>
      </c>
      <c r="EY184">
        <f>1.010852*VLOOKUP('Munka - y=xi'!FA76,coco!$A$85:$GG$106,coco!EY$107,0)</f>
        <v>0</v>
      </c>
      <c r="EZ184">
        <f>1.010852*VLOOKUP('Munka - y=xi'!FB76,coco!$A$85:$GG$106,coco!EZ$107,0)</f>
        <v>0</v>
      </c>
      <c r="FA184">
        <f>1.010852*VLOOKUP('Munka - y=xi'!FC76,coco!$A$85:$GG$106,coco!FA$107,0)</f>
        <v>0</v>
      </c>
      <c r="FB184">
        <f>1.010852*VLOOKUP('Munka - y=xi'!FD76,coco!$A$85:$GG$106,coco!FB$107,0)</f>
        <v>0</v>
      </c>
      <c r="FC184">
        <f>1.010852*VLOOKUP('Munka - y=xi'!FE76,coco!$A$85:$GG$106,coco!FC$107,0)</f>
        <v>0</v>
      </c>
      <c r="FD184">
        <f>1.010852*VLOOKUP('Munka - y=xi'!FF76,coco!$A$85:$GG$106,coco!FD$107,0)</f>
        <v>0</v>
      </c>
      <c r="FE184">
        <f>1.010852*VLOOKUP('Munka - y=xi'!FG76,coco!$A$85:$GG$106,coco!FE$107,0)</f>
        <v>0</v>
      </c>
      <c r="FF184">
        <f>1.010852*VLOOKUP('Munka - y=xi'!FH76,coco!$A$85:$GG$106,coco!FF$107,0)</f>
        <v>0</v>
      </c>
      <c r="FG184">
        <f>1.010852*VLOOKUP('Munka - y=xi'!FI76,coco!$A$85:$GG$106,coco!FG$107,0)</f>
        <v>0</v>
      </c>
      <c r="FH184">
        <f>1.010852*VLOOKUP('Munka - y=xi'!FJ76,coco!$A$85:$GG$106,coco!FH$107,0)</f>
        <v>0</v>
      </c>
      <c r="FI184">
        <f>1.010852*VLOOKUP('Munka - y=xi'!FK76,coco!$A$85:$GG$106,coco!FI$107,0)</f>
        <v>0</v>
      </c>
      <c r="FJ184">
        <f>1.010852*VLOOKUP('Munka - y=xi'!FL76,coco!$A$85:$GG$106,coco!FJ$107,0)</f>
        <v>0</v>
      </c>
      <c r="FK184">
        <f>1.010852*VLOOKUP('Munka - y=xi'!FM76,coco!$A$85:$GG$106,coco!FK$107,0)</f>
        <v>0</v>
      </c>
      <c r="FL184">
        <f>1.010852*VLOOKUP('Munka - y=xi'!FN76,coco!$A$85:$GG$106,coco!FL$107,0)</f>
        <v>0</v>
      </c>
      <c r="FM184">
        <f>1.010852*VLOOKUP('Munka - y=xi'!FO76,coco!$A$85:$GG$106,coco!FM$107,0)</f>
        <v>0</v>
      </c>
      <c r="FN184">
        <f>1.010852*VLOOKUP('Munka - y=xi'!FP76,coco!$A$85:$GG$106,coco!FN$107,0)</f>
        <v>0</v>
      </c>
      <c r="FO184">
        <f>1.010852*VLOOKUP('Munka - y=xi'!FQ76,coco!$A$85:$GG$106,coco!FO$107,0)</f>
        <v>0</v>
      </c>
      <c r="FP184">
        <f>1.010852*VLOOKUP('Munka - y=xi'!FR76,coco!$A$85:$GG$106,coco!FP$107,0)</f>
        <v>0</v>
      </c>
      <c r="FQ184">
        <f>1.010852*VLOOKUP('Munka - y=xi'!FS76,coco!$A$85:$GG$106,coco!FQ$107,0)</f>
        <v>0</v>
      </c>
      <c r="FR184">
        <f>1.010852*VLOOKUP('Munka - y=xi'!FT76,coco!$A$85:$GG$106,coco!FR$107,0)</f>
        <v>0</v>
      </c>
      <c r="FS184">
        <f>1.010852*VLOOKUP('Munka - y=xi'!FU76,coco!$A$85:$GG$106,coco!FS$107,0)</f>
        <v>0</v>
      </c>
      <c r="FT184">
        <f>1.010852*VLOOKUP('Munka - y=xi'!FV76,coco!$A$85:$GG$106,coco!FT$107,0)</f>
        <v>0</v>
      </c>
      <c r="FU184">
        <f>1.010852*VLOOKUP('Munka - y=xi'!FW76,coco!$A$85:$GG$106,coco!FU$107,0)</f>
        <v>0</v>
      </c>
      <c r="FV184">
        <f>1.010852*VLOOKUP('Munka - y=xi'!FX76,coco!$A$85:$GG$106,coco!FV$107,0)</f>
        <v>0</v>
      </c>
      <c r="FW184">
        <f>1.010852*VLOOKUP('Munka - y=xi'!FY76,coco!$A$85:$GG$106,coco!FW$107,0)</f>
        <v>0</v>
      </c>
      <c r="FX184">
        <f>1.010852*VLOOKUP('Munka - y=xi'!FZ76,coco!$A$85:$GG$106,coco!FX$107,0)</f>
        <v>0</v>
      </c>
      <c r="FY184">
        <f>1.010852*VLOOKUP('Munka - y=xi'!GA76,coco!$A$85:$GG$106,coco!FY$107,0)</f>
        <v>0</v>
      </c>
      <c r="FZ184">
        <f>1.010852*VLOOKUP('Munka - y=xi'!GB76,coco!$A$85:$GG$106,coco!FZ$107,0)</f>
        <v>0</v>
      </c>
      <c r="GA184">
        <f>1.010852*VLOOKUP('Munka - y=xi'!GC76,coco!$A$85:$GG$106,coco!GA$107,0)</f>
        <v>0</v>
      </c>
      <c r="GB184">
        <f>1.010852*VLOOKUP('Munka - y=xi'!GD76,coco!$A$85:$GG$106,coco!GB$107,0)</f>
        <v>0</v>
      </c>
      <c r="GC184">
        <f>1.010852*VLOOKUP('Munka - y=xi'!GE76,coco!$A$85:$GG$106,coco!GC$107,0)</f>
        <v>0</v>
      </c>
      <c r="GD184">
        <f>1.010852*VLOOKUP('Munka - y=xi'!GF76,coco!$A$85:$GG$106,coco!GD$107,0)</f>
        <v>0</v>
      </c>
      <c r="GE184">
        <f>1.010852*VLOOKUP('Munka - y=xi'!GG76,coco!$A$85:$GG$106,coco!GE$107,0)</f>
        <v>0</v>
      </c>
      <c r="GF184">
        <f>1.010852*VLOOKUP('Munka - y=xi'!GH76,coco!$A$85:$GG$106,coco!GF$107,0)</f>
        <v>0</v>
      </c>
      <c r="GG184">
        <f>1.010852*VLOOKUP('Munka - y=xi'!GI76,coco!$A$85:$GG$106,coco!GG$107,0)</f>
        <v>151.62780000000001</v>
      </c>
      <c r="GH184">
        <f t="shared" si="27"/>
        <v>7603.6287440000006</v>
      </c>
      <c r="GI184">
        <f>'Munka - y=xi'!GJ76</f>
        <v>7521</v>
      </c>
      <c r="GJ184">
        <f t="shared" si="28"/>
        <v>-82.628744000000552</v>
      </c>
    </row>
    <row r="185" spans="1:192" hidden="1">
      <c r="A185" t="str">
        <f>'Munka - y=xi'!A77</f>
        <v>Rétsági 2002</v>
      </c>
      <c r="B185">
        <f>1.010852*VLOOKUP('Munka - y=xi'!D77,coco!$A$85:$GG$106,coco!B$107,0)</f>
        <v>0</v>
      </c>
      <c r="C185">
        <f>1.010852*VLOOKUP('Munka - y=xi'!E77,coco!$A$85:$GG$106,coco!C$107,0)</f>
        <v>0</v>
      </c>
      <c r="D185">
        <f>1.010852*VLOOKUP('Munka - y=xi'!F77,coco!$A$85:$GG$106,coco!D$107,0)</f>
        <v>0</v>
      </c>
      <c r="E185">
        <f>1.010852*VLOOKUP('Munka - y=xi'!G77,coco!$A$85:$GG$106,coco!E$107,0)</f>
        <v>0</v>
      </c>
      <c r="F185">
        <f>1.010852*VLOOKUP('Munka - y=xi'!H77,coco!$A$85:$GG$106,coco!F$107,0)</f>
        <v>0</v>
      </c>
      <c r="G185">
        <f>1.010852*VLOOKUP('Munka - y=xi'!I77,coco!$A$85:$GG$106,coco!G$107,0)</f>
        <v>0</v>
      </c>
      <c r="H185">
        <f>1.010852*VLOOKUP('Munka - y=xi'!J77,coco!$A$85:$GG$106,coco!H$107,0)</f>
        <v>287.08196800000002</v>
      </c>
      <c r="I185">
        <f>1.010852*VLOOKUP('Munka - y=xi'!K77,coco!$A$85:$GG$106,coco!I$107,0)</f>
        <v>0</v>
      </c>
      <c r="J185">
        <f>1.010852*VLOOKUP('Munka - y=xi'!L77,coco!$A$85:$GG$106,coco!J$107,0)</f>
        <v>0</v>
      </c>
      <c r="K185">
        <f>1.010852*VLOOKUP('Munka - y=xi'!M77,coco!$A$85:$GG$106,coco!K$107,0)</f>
        <v>0</v>
      </c>
      <c r="L185">
        <f>1.010852*VLOOKUP('Munka - y=xi'!N77,coco!$A$85:$GG$106,coco!L$107,0)</f>
        <v>26.787578000000003</v>
      </c>
      <c r="M185">
        <f>1.010852*VLOOKUP('Munka - y=xi'!O77,coco!$A$85:$GG$106,coco!M$107,0)</f>
        <v>0</v>
      </c>
      <c r="N185">
        <f>1.010852*VLOOKUP('Munka - y=xi'!P77,coco!$A$85:$GG$106,coco!N$107,0)</f>
        <v>42.961210000000001</v>
      </c>
      <c r="O185">
        <f>1.010852*VLOOKUP('Munka - y=xi'!Q77,coco!$A$85:$GG$106,coco!O$107,0)</f>
        <v>315.89125000000001</v>
      </c>
      <c r="P185">
        <f>1.010852*VLOOKUP('Munka - y=xi'!R77,coco!$A$85:$GG$106,coco!P$107,0)</f>
        <v>0</v>
      </c>
      <c r="Q185">
        <f>1.010852*VLOOKUP('Munka - y=xi'!S77,coco!$A$85:$GG$106,coco!Q$107,0)</f>
        <v>0</v>
      </c>
      <c r="R185">
        <f>1.010852*VLOOKUP('Munka - y=xi'!T77,coco!$A$85:$GG$106,coco!R$107,0)</f>
        <v>0</v>
      </c>
      <c r="S185">
        <f>1.010852*VLOOKUP('Munka - y=xi'!U77,coco!$A$85:$GG$106,coco!S$107,0)</f>
        <v>74.297622000000004</v>
      </c>
      <c r="T185">
        <f>1.010852*VLOOKUP('Munka - y=xi'!V77,coco!$A$85:$GG$106,coco!T$107,0)</f>
        <v>21.733318000000001</v>
      </c>
      <c r="U185">
        <f>1.010852*VLOOKUP('Munka - y=xi'!W77,coco!$A$85:$GG$106,coco!U$107,0)</f>
        <v>0</v>
      </c>
      <c r="V185">
        <f>1.010852*VLOOKUP('Munka - y=xi'!X77,coco!$A$85:$GG$106,coco!V$107,0)</f>
        <v>0</v>
      </c>
      <c r="W185">
        <f>1.010852*VLOOKUP('Munka - y=xi'!Y77,coco!$A$85:$GG$106,coco!W$107,0)</f>
        <v>0</v>
      </c>
      <c r="X185">
        <f>1.010852*VLOOKUP('Munka - y=xi'!Z77,coco!$A$85:$GG$106,coco!X$107,0)</f>
        <v>23.249596</v>
      </c>
      <c r="Y185">
        <f>1.010852*VLOOKUP('Munka - y=xi'!AA77,coco!$A$85:$GG$106,coco!Y$107,0)</f>
        <v>120.29138800000001</v>
      </c>
      <c r="Z185">
        <f>1.010852*VLOOKUP('Munka - y=xi'!AB77,coco!$A$85:$GG$106,coco!Z$107,0)</f>
        <v>0</v>
      </c>
      <c r="AA185">
        <f>1.010852*VLOOKUP('Munka - y=xi'!AC77,coco!$A$85:$GG$106,coco!AA$107,0)</f>
        <v>0</v>
      </c>
      <c r="AB185">
        <f>1.010852*VLOOKUP('Munka - y=xi'!AD77,coco!$A$85:$GG$106,coco!AB$107,0)</f>
        <v>0</v>
      </c>
      <c r="AC185">
        <f>1.010852*VLOOKUP('Munka - y=xi'!AE77,coco!$A$85:$GG$106,coco!AC$107,0)</f>
        <v>0</v>
      </c>
      <c r="AD185">
        <f>1.010852*VLOOKUP('Munka - y=xi'!AF77,coco!$A$85:$GG$106,coco!AD$107,0)</f>
        <v>0</v>
      </c>
      <c r="AE185">
        <f>1.010852*VLOOKUP('Munka - y=xi'!AG77,coco!$A$85:$GG$106,coco!AE$107,0)</f>
        <v>0</v>
      </c>
      <c r="AF185">
        <f>1.010852*VLOOKUP('Munka - y=xi'!AH77,coco!$A$85:$GG$106,coco!AF$107,0)</f>
        <v>0</v>
      </c>
      <c r="AG185">
        <f>1.010852*VLOOKUP('Munka - y=xi'!AI77,coco!$A$85:$GG$106,coco!AG$107,0)</f>
        <v>0</v>
      </c>
      <c r="AH185">
        <f>1.010852*VLOOKUP('Munka - y=xi'!AJ77,coco!$A$85:$GG$106,coco!AH$107,0)</f>
        <v>0</v>
      </c>
      <c r="AI185">
        <f>1.010852*VLOOKUP('Munka - y=xi'!AK77,coco!$A$85:$GG$106,coco!AI$107,0)</f>
        <v>0</v>
      </c>
      <c r="AJ185">
        <f>1.010852*VLOOKUP('Munka - y=xi'!AL77,coco!$A$85:$GG$106,coco!AJ$107,0)</f>
        <v>0</v>
      </c>
      <c r="AK185">
        <f>1.010852*VLOOKUP('Munka - y=xi'!AM77,coco!$A$85:$GG$106,coco!AK$107,0)</f>
        <v>0</v>
      </c>
      <c r="AL185">
        <f>1.010852*VLOOKUP('Munka - y=xi'!AN77,coco!$A$85:$GG$106,coco!AL$107,0)</f>
        <v>0</v>
      </c>
      <c r="AM185">
        <f>1.010852*VLOOKUP('Munka - y=xi'!AO77,coco!$A$85:$GG$106,coco!AM$107,0)</f>
        <v>0</v>
      </c>
      <c r="AN185">
        <f>1.010852*VLOOKUP('Munka - y=xi'!AP77,coco!$A$85:$GG$106,coco!AN$107,0)</f>
        <v>0</v>
      </c>
      <c r="AO185">
        <f>1.010852*VLOOKUP('Munka - y=xi'!AQ77,coco!$A$85:$GG$106,coco!AO$107,0)</f>
        <v>0</v>
      </c>
      <c r="AP185">
        <f>1.010852*VLOOKUP('Munka - y=xi'!AR77,coco!$A$85:$GG$106,coco!AP$107,0)</f>
        <v>0</v>
      </c>
      <c r="AQ185">
        <f>1.010852*VLOOKUP('Munka - y=xi'!AS77,coco!$A$85:$GG$106,coco!AQ$107,0)</f>
        <v>0</v>
      </c>
      <c r="AR185">
        <f>1.010852*VLOOKUP('Munka - y=xi'!AT77,coco!$A$85:$GG$106,coco!AR$107,0)</f>
        <v>0</v>
      </c>
      <c r="AS185">
        <f>1.010852*VLOOKUP('Munka - y=xi'!AU77,coco!$A$85:$GG$106,coco!AS$107,0)</f>
        <v>47.510044000000001</v>
      </c>
      <c r="AT185">
        <f>1.010852*VLOOKUP('Munka - y=xi'!AV77,coco!$A$85:$GG$106,coco!AT$107,0)</f>
        <v>0</v>
      </c>
      <c r="AU185">
        <f>1.010852*VLOOKUP('Munka - y=xi'!AW77,coco!$A$85:$GG$106,coco!AU$107,0)</f>
        <v>146.57354000000001</v>
      </c>
      <c r="AV185">
        <f>1.010852*VLOOKUP('Munka - y=xi'!AX77,coco!$A$85:$GG$106,coco!AV$107,0)</f>
        <v>74.803048000000004</v>
      </c>
      <c r="AW185">
        <f>1.010852*VLOOKUP('Munka - y=xi'!AY77,coco!$A$85:$GG$106,coco!AW$107,0)</f>
        <v>0</v>
      </c>
      <c r="AX185">
        <f>1.010852*VLOOKUP('Munka - y=xi'!AZ77,coco!$A$85:$GG$106,coco!AX$107,0)</f>
        <v>0</v>
      </c>
      <c r="AY185">
        <f>1.010852*VLOOKUP('Munka - y=xi'!BA77,coco!$A$85:$GG$106,coco!AY$107,0)</f>
        <v>0</v>
      </c>
      <c r="AZ185">
        <f>1.010852*VLOOKUP('Munka - y=xi'!BB77,coco!$A$85:$GG$106,coco!AZ$107,0)</f>
        <v>0</v>
      </c>
      <c r="BA185">
        <f>1.010852*VLOOKUP('Munka - y=xi'!BC77,coco!$A$85:$GG$106,coco!BA$107,0)</f>
        <v>0</v>
      </c>
      <c r="BB185">
        <f>1.010852*VLOOKUP('Munka - y=xi'!BD77,coco!$A$85:$GG$106,coco!BB$107,0)</f>
        <v>0</v>
      </c>
      <c r="BC185">
        <f>1.010852*VLOOKUP('Munka - y=xi'!BE77,coco!$A$85:$GG$106,coco!BC$107,0)</f>
        <v>40.939506000000002</v>
      </c>
      <c r="BD185">
        <f>1.010852*VLOOKUP('Munka - y=xi'!BF77,coco!$A$85:$GG$106,coco!BD$107,0)</f>
        <v>0</v>
      </c>
      <c r="BE185">
        <f>1.010852*VLOOKUP('Munka - y=xi'!BG77,coco!$A$85:$GG$106,coco!BE$107,0)</f>
        <v>834.45832600000006</v>
      </c>
      <c r="BF185">
        <f>1.010852*VLOOKUP('Munka - y=xi'!BH77,coco!$A$85:$GG$106,coco!BF$107,0)</f>
        <v>0</v>
      </c>
      <c r="BG185">
        <f>1.010852*VLOOKUP('Munka - y=xi'!BI77,coco!$A$85:$GG$106,coco!BG$107,0)</f>
        <v>0</v>
      </c>
      <c r="BH185">
        <f>1.010852*VLOOKUP('Munka - y=xi'!BJ77,coco!$A$85:$GG$106,coco!BH$107,0)</f>
        <v>1427.323024</v>
      </c>
      <c r="BI185">
        <f>1.010852*VLOOKUP('Munka - y=xi'!BK77,coco!$A$85:$GG$106,coco!BI$107,0)</f>
        <v>0</v>
      </c>
      <c r="BJ185">
        <f>1.010852*VLOOKUP('Munka - y=xi'!BL77,coco!$A$85:$GG$106,coco!BJ$107,0)</f>
        <v>205.20295600000003</v>
      </c>
      <c r="BK185">
        <f>1.010852*VLOOKUP('Munka - y=xi'!BM77,coco!$A$85:$GG$106,coco!BK$107,0)</f>
        <v>126.35650000000001</v>
      </c>
      <c r="BL185">
        <f>1.010852*VLOOKUP('Munka - y=xi'!BN77,coco!$A$85:$GG$106,coco!BL$107,0)</f>
        <v>0</v>
      </c>
      <c r="BM185">
        <f>1.010852*VLOOKUP('Munka - y=xi'!BO77,coco!$A$85:$GG$106,coco!BM$107,0)</f>
        <v>0</v>
      </c>
      <c r="BN185">
        <f>1.010852*VLOOKUP('Munka - y=xi'!BP77,coco!$A$85:$GG$106,coco!BN$107,0)</f>
        <v>0</v>
      </c>
      <c r="BO185">
        <f>1.010852*VLOOKUP('Munka - y=xi'!BQ77,coco!$A$85:$GG$106,coco!BO$107,0)</f>
        <v>0</v>
      </c>
      <c r="BP185">
        <f>1.010852*VLOOKUP('Munka - y=xi'!BR77,coco!$A$85:$GG$106,coco!BP$107,0)</f>
        <v>0</v>
      </c>
      <c r="BQ185">
        <f>1.010852*VLOOKUP('Munka - y=xi'!BS77,coco!$A$85:$GG$106,coco!BQ$107,0)</f>
        <v>728.82429200000001</v>
      </c>
      <c r="BR185">
        <f>1.010852*VLOOKUP('Munka - y=xi'!BT77,coco!$A$85:$GG$106,coco!BR$107,0)</f>
        <v>0</v>
      </c>
      <c r="BS185">
        <f>1.010852*VLOOKUP('Munka - y=xi'!BU77,coco!$A$85:$GG$106,coco!BS$107,0)</f>
        <v>236.53936800000002</v>
      </c>
      <c r="BT185">
        <f>1.010852*VLOOKUP('Munka - y=xi'!BV77,coco!$A$85:$GG$106,coco!BT$107,0)</f>
        <v>681.31424800000002</v>
      </c>
      <c r="BU185">
        <f>1.010852*VLOOKUP('Munka - y=xi'!BW77,coco!$A$85:$GG$106,coco!BU$107,0)</f>
        <v>0</v>
      </c>
      <c r="BV185">
        <f>1.010852*VLOOKUP('Munka - y=xi'!BX77,coco!$A$85:$GG$106,coco!BV$107,0)</f>
        <v>0</v>
      </c>
      <c r="BW185">
        <f>1.010852*VLOOKUP('Munka - y=xi'!BY77,coco!$A$85:$GG$106,coco!BW$107,0)</f>
        <v>290.11452400000002</v>
      </c>
      <c r="BX185">
        <f>1.010852*VLOOKUP('Munka - y=xi'!BZ77,coco!$A$85:$GG$106,coco!BX$107,0)</f>
        <v>0</v>
      </c>
      <c r="BY185">
        <f>1.010852*VLOOKUP('Munka - y=xi'!CA77,coco!$A$85:$GG$106,coco!BY$107,0)</f>
        <v>29.314708000000003</v>
      </c>
      <c r="BZ185">
        <f>1.010852*VLOOKUP('Munka - y=xi'!CB77,coco!$A$85:$GG$106,coco!BZ$107,0)</f>
        <v>0</v>
      </c>
      <c r="CA185">
        <f>1.010852*VLOOKUP('Munka - y=xi'!CC77,coco!$A$85:$GG$106,coco!CA$107,0)</f>
        <v>0</v>
      </c>
      <c r="CB185">
        <f>1.010852*VLOOKUP('Munka - y=xi'!CD77,coco!$A$85:$GG$106,coco!CB$107,0)</f>
        <v>0</v>
      </c>
      <c r="CC185">
        <f>1.010852*VLOOKUP('Munka - y=xi'!CE77,coco!$A$85:$GG$106,coco!CC$107,0)</f>
        <v>0</v>
      </c>
      <c r="CD185">
        <f>1.010852*VLOOKUP('Munka - y=xi'!CF77,coco!$A$85:$GG$106,coco!CD$107,0)</f>
        <v>0</v>
      </c>
      <c r="CE185">
        <f>1.010852*VLOOKUP('Munka - y=xi'!CG77,coco!$A$85:$GG$106,coco!CE$107,0)</f>
        <v>0</v>
      </c>
      <c r="CF185">
        <f>1.010852*VLOOKUP('Munka - y=xi'!CH77,coco!$A$85:$GG$106,coco!CF$107,0)</f>
        <v>0</v>
      </c>
      <c r="CG185">
        <f>1.010852*VLOOKUP('Munka - y=xi'!CI77,coco!$A$85:$GG$106,coco!CG$107,0)</f>
        <v>0</v>
      </c>
      <c r="CH185">
        <f>1.010852*VLOOKUP('Munka - y=xi'!CJ77,coco!$A$85:$GG$106,coco!CH$107,0)</f>
        <v>30.325560000000003</v>
      </c>
      <c r="CI185">
        <f>1.010852*VLOOKUP('Munka - y=xi'!CK77,coco!$A$85:$GG$106,coco!CI$107,0)</f>
        <v>0</v>
      </c>
      <c r="CJ185">
        <f>1.010852*VLOOKUP('Munka - y=xi'!CL77,coco!$A$85:$GG$106,coco!CJ$107,0)</f>
        <v>0</v>
      </c>
      <c r="CK185">
        <f>1.010852*VLOOKUP('Munka - y=xi'!CM77,coco!$A$85:$GG$106,coco!CK$107,0)</f>
        <v>0</v>
      </c>
      <c r="CL185">
        <f>1.010852*VLOOKUP('Munka - y=xi'!CN77,coco!$A$85:$GG$106,coco!CL$107,0)</f>
        <v>0</v>
      </c>
      <c r="CM185">
        <f>1.010852*VLOOKUP('Munka - y=xi'!CO77,coco!$A$85:$GG$106,coco!CM$107,0)</f>
        <v>0</v>
      </c>
      <c r="CN185">
        <f>1.010852*VLOOKUP('Munka - y=xi'!CP77,coco!$A$85:$GG$106,coco!CN$107,0)</f>
        <v>0</v>
      </c>
      <c r="CO185">
        <f>1.010852*VLOOKUP('Munka - y=xi'!CQ77,coco!$A$85:$GG$106,coco!CO$107,0)</f>
        <v>0</v>
      </c>
      <c r="CP185">
        <f>1.010852*VLOOKUP('Munka - y=xi'!CR77,coco!$A$85:$GG$106,coco!CP$107,0)</f>
        <v>0</v>
      </c>
      <c r="CQ185">
        <f>1.010852*VLOOKUP('Munka - y=xi'!CS77,coco!$A$85:$GG$106,coco!CQ$107,0)</f>
        <v>0</v>
      </c>
      <c r="CR185">
        <f>1.010852*VLOOKUP('Munka - y=xi'!CT77,coco!$A$85:$GG$106,coco!CR$107,0)</f>
        <v>0</v>
      </c>
      <c r="CS185">
        <f>1.010852*VLOOKUP('Munka - y=xi'!CU77,coco!$A$85:$GG$106,coco!CS$107,0)</f>
        <v>0</v>
      </c>
      <c r="CT185">
        <f>1.010852*VLOOKUP('Munka - y=xi'!CV77,coco!$A$85:$GG$106,coco!CT$107,0)</f>
        <v>0</v>
      </c>
      <c r="CU185">
        <f>1.010852*VLOOKUP('Munka - y=xi'!CW77,coco!$A$85:$GG$106,coco!CU$107,0)</f>
        <v>0</v>
      </c>
      <c r="CV185">
        <f>1.010852*VLOOKUP('Munka - y=xi'!CX77,coco!$A$85:$GG$106,coco!CV$107,0)</f>
        <v>14.151928000000002</v>
      </c>
      <c r="CW185">
        <f>1.010852*VLOOKUP('Munka - y=xi'!CY77,coco!$A$85:$GG$106,coco!CW$107,0)</f>
        <v>37.906950000000002</v>
      </c>
      <c r="CX185">
        <f>1.010852*VLOOKUP('Munka - y=xi'!CZ77,coco!$A$85:$GG$106,coco!CX$107,0)</f>
        <v>0</v>
      </c>
      <c r="CY185">
        <f>1.010852*VLOOKUP('Munka - y=xi'!DA77,coco!$A$85:$GG$106,coco!CY$107,0)</f>
        <v>0</v>
      </c>
      <c r="CZ185">
        <f>1.010852*VLOOKUP('Munka - y=xi'!DB77,coco!$A$85:$GG$106,coco!CZ$107,0)</f>
        <v>0</v>
      </c>
      <c r="DA185">
        <f>1.010852*VLOOKUP('Munka - y=xi'!DC77,coco!$A$85:$GG$106,coco!DA$107,0)</f>
        <v>0</v>
      </c>
      <c r="DB185">
        <f>1.010852*VLOOKUP('Munka - y=xi'!DD77,coco!$A$85:$GG$106,coco!DB$107,0)</f>
        <v>0</v>
      </c>
      <c r="DC185">
        <f>1.010852*VLOOKUP('Munka - y=xi'!DE77,coco!$A$85:$GG$106,coco!DC$107,0)</f>
        <v>0</v>
      </c>
      <c r="DD185">
        <f>1.010852*VLOOKUP('Munka - y=xi'!DF77,coco!$A$85:$GG$106,coco!DD$107,0)</f>
        <v>0</v>
      </c>
      <c r="DE185">
        <f>1.010852*VLOOKUP('Munka - y=xi'!DG77,coco!$A$85:$GG$106,coco!DE$107,0)</f>
        <v>0</v>
      </c>
      <c r="DF185">
        <f>1.010852*VLOOKUP('Munka - y=xi'!DH77,coco!$A$85:$GG$106,coco!DF$107,0)</f>
        <v>0</v>
      </c>
      <c r="DG185">
        <f>1.010852*VLOOKUP('Munka - y=xi'!DI77,coco!$A$85:$GG$106,coco!DG$107,0)</f>
        <v>0</v>
      </c>
      <c r="DH185">
        <f>1.010852*VLOOKUP('Munka - y=xi'!DJ77,coco!$A$85:$GG$106,coco!DH$107,0)</f>
        <v>0</v>
      </c>
      <c r="DI185">
        <f>1.010852*VLOOKUP('Munka - y=xi'!DK77,coco!$A$85:$GG$106,coco!DI$107,0)</f>
        <v>0</v>
      </c>
      <c r="DJ185">
        <f>1.010852*VLOOKUP('Munka - y=xi'!DL77,coco!$A$85:$GG$106,coco!DJ$107,0)</f>
        <v>0</v>
      </c>
      <c r="DK185">
        <f>1.010852*VLOOKUP('Munka - y=xi'!DM77,coco!$A$85:$GG$106,coco!DK$107,0)</f>
        <v>0</v>
      </c>
      <c r="DL185">
        <f>1.010852*VLOOKUP('Munka - y=xi'!DN77,coco!$A$85:$GG$106,coco!DL$107,0)</f>
        <v>0</v>
      </c>
      <c r="DM185">
        <f>1.010852*VLOOKUP('Munka - y=xi'!DO77,coco!$A$85:$GG$106,coco!DM$107,0)</f>
        <v>0</v>
      </c>
      <c r="DN185">
        <f>1.010852*VLOOKUP('Munka - y=xi'!DP77,coco!$A$85:$GG$106,coco!DN$107,0)</f>
        <v>0</v>
      </c>
      <c r="DO185">
        <f>1.010852*VLOOKUP('Munka - y=xi'!DQ77,coco!$A$85:$GG$106,coco!DO$107,0)</f>
        <v>0</v>
      </c>
      <c r="DP185">
        <f>1.010852*VLOOKUP('Munka - y=xi'!DR77,coco!$A$85:$GG$106,coco!DP$107,0)</f>
        <v>0</v>
      </c>
      <c r="DQ185">
        <f>1.010852*VLOOKUP('Munka - y=xi'!DS77,coco!$A$85:$GG$106,coco!DQ$107,0)</f>
        <v>0</v>
      </c>
      <c r="DR185">
        <f>1.010852*VLOOKUP('Munka - y=xi'!DT77,coco!$A$85:$GG$106,coco!DR$107,0)</f>
        <v>0</v>
      </c>
      <c r="DS185">
        <f>1.010852*VLOOKUP('Munka - y=xi'!DU77,coco!$A$85:$GG$106,coco!DS$107,0)</f>
        <v>0</v>
      </c>
      <c r="DT185">
        <f>1.010852*VLOOKUP('Munka - y=xi'!DV77,coco!$A$85:$GG$106,coco!DT$107,0)</f>
        <v>0</v>
      </c>
      <c r="DU185">
        <f>1.010852*VLOOKUP('Munka - y=xi'!DW77,coco!$A$85:$GG$106,coco!DU$107,0)</f>
        <v>0</v>
      </c>
      <c r="DV185">
        <f>1.010852*VLOOKUP('Munka - y=xi'!DX77,coco!$A$85:$GG$106,coco!DV$107,0)</f>
        <v>0</v>
      </c>
      <c r="DW185">
        <f>1.010852*VLOOKUP('Munka - y=xi'!DY77,coco!$A$85:$GG$106,coco!DW$107,0)</f>
        <v>0</v>
      </c>
      <c r="DX185">
        <f>1.010852*VLOOKUP('Munka - y=xi'!DZ77,coco!$A$85:$GG$106,coco!DX$107,0)</f>
        <v>0</v>
      </c>
      <c r="DY185">
        <f>1.010852*VLOOKUP('Munka - y=xi'!EA77,coco!$A$85:$GG$106,coco!DY$107,0)</f>
        <v>0</v>
      </c>
      <c r="DZ185">
        <f>1.010852*VLOOKUP('Munka - y=xi'!EB77,coco!$A$85:$GG$106,coco!DZ$107,0)</f>
        <v>0</v>
      </c>
      <c r="EA185">
        <f>1.010852*VLOOKUP('Munka - y=xi'!EC77,coco!$A$85:$GG$106,coco!EA$107,0)</f>
        <v>0</v>
      </c>
      <c r="EB185">
        <f>1.010852*VLOOKUP('Munka - y=xi'!ED77,coco!$A$85:$GG$106,coco!EB$107,0)</f>
        <v>0</v>
      </c>
      <c r="EC185">
        <f>1.010852*VLOOKUP('Munka - y=xi'!EE77,coco!$A$85:$GG$106,coco!EC$107,0)</f>
        <v>2.5271300000000001</v>
      </c>
      <c r="ED185">
        <f>1.010852*VLOOKUP('Munka - y=xi'!EF77,coco!$A$85:$GG$106,coco!ED$107,0)</f>
        <v>0</v>
      </c>
      <c r="EE185">
        <f>1.010852*VLOOKUP('Munka - y=xi'!EG77,coco!$A$85:$GG$106,coco!EE$107,0)</f>
        <v>70.759640000000005</v>
      </c>
      <c r="EF185">
        <f>1.010852*VLOOKUP('Munka - y=xi'!EH77,coco!$A$85:$GG$106,coco!EF$107,0)</f>
        <v>0</v>
      </c>
      <c r="EG185">
        <f>1.010852*VLOOKUP('Munka - y=xi'!EI77,coco!$A$85:$GG$106,coco!EG$107,0)</f>
        <v>0</v>
      </c>
      <c r="EH185">
        <f>1.010852*VLOOKUP('Munka - y=xi'!EJ77,coco!$A$85:$GG$106,coco!EH$107,0)</f>
        <v>0</v>
      </c>
      <c r="EI185">
        <f>1.010852*VLOOKUP('Munka - y=xi'!EK77,coco!$A$85:$GG$106,coco!EI$107,0)</f>
        <v>0</v>
      </c>
      <c r="EJ185">
        <f>1.010852*VLOOKUP('Munka - y=xi'!EL77,coco!$A$85:$GG$106,coco!EJ$107,0)</f>
        <v>0</v>
      </c>
      <c r="EK185">
        <f>1.010852*VLOOKUP('Munka - y=xi'!EM77,coco!$A$85:$GG$106,coco!EK$107,0)</f>
        <v>0</v>
      </c>
      <c r="EL185">
        <f>1.010852*VLOOKUP('Munka - y=xi'!EN77,coco!$A$85:$GG$106,coco!EL$107,0)</f>
        <v>0</v>
      </c>
      <c r="EM185">
        <f>1.010852*VLOOKUP('Munka - y=xi'!EO77,coco!$A$85:$GG$106,coco!EM$107,0)</f>
        <v>0</v>
      </c>
      <c r="EN185">
        <f>1.010852*VLOOKUP('Munka - y=xi'!EP77,coco!$A$85:$GG$106,coco!EN$107,0)</f>
        <v>0</v>
      </c>
      <c r="EO185">
        <f>1.010852*VLOOKUP('Munka - y=xi'!EQ77,coco!$A$85:$GG$106,coco!EO$107,0)</f>
        <v>0</v>
      </c>
      <c r="EP185">
        <f>1.010852*VLOOKUP('Munka - y=xi'!ER77,coco!$A$85:$GG$106,coco!EP$107,0)</f>
        <v>0</v>
      </c>
      <c r="EQ185">
        <f>1.010852*VLOOKUP('Munka - y=xi'!ES77,coco!$A$85:$GG$106,coco!EQ$107,0)</f>
        <v>0</v>
      </c>
      <c r="ER185">
        <f>1.010852*VLOOKUP('Munka - y=xi'!ET77,coco!$A$85:$GG$106,coco!ER$107,0)</f>
        <v>0</v>
      </c>
      <c r="ES185">
        <f>1.010852*VLOOKUP('Munka - y=xi'!EU77,coco!$A$85:$GG$106,coco!ES$107,0)</f>
        <v>0</v>
      </c>
      <c r="ET185">
        <f>1.010852*VLOOKUP('Munka - y=xi'!EV77,coco!$A$85:$GG$106,coco!ET$107,0)</f>
        <v>52.564304000000007</v>
      </c>
      <c r="EU185">
        <f>1.010852*VLOOKUP('Munka - y=xi'!EW77,coco!$A$85:$GG$106,coco!EU$107,0)</f>
        <v>0</v>
      </c>
      <c r="EV185">
        <f>1.010852*VLOOKUP('Munka - y=xi'!EX77,coco!$A$85:$GG$106,coco!EV$107,0)</f>
        <v>0</v>
      </c>
      <c r="EW185">
        <f>1.010852*VLOOKUP('Munka - y=xi'!EY77,coco!$A$85:$GG$106,coco!EW$107,0)</f>
        <v>0</v>
      </c>
      <c r="EX185">
        <f>1.010852*VLOOKUP('Munka - y=xi'!EZ77,coco!$A$85:$GG$106,coco!EX$107,0)</f>
        <v>0</v>
      </c>
      <c r="EY185">
        <f>1.010852*VLOOKUP('Munka - y=xi'!FA77,coco!$A$85:$GG$106,coco!EY$107,0)</f>
        <v>0</v>
      </c>
      <c r="EZ185">
        <f>1.010852*VLOOKUP('Munka - y=xi'!FB77,coco!$A$85:$GG$106,coco!EZ$107,0)</f>
        <v>0</v>
      </c>
      <c r="FA185">
        <f>1.010852*VLOOKUP('Munka - y=xi'!FC77,coco!$A$85:$GG$106,coco!FA$107,0)</f>
        <v>33.358116000000003</v>
      </c>
      <c r="FB185">
        <f>1.010852*VLOOKUP('Munka - y=xi'!FD77,coco!$A$85:$GG$106,coco!FB$107,0)</f>
        <v>0</v>
      </c>
      <c r="FC185">
        <f>1.010852*VLOOKUP('Munka - y=xi'!FE77,coco!$A$85:$GG$106,coco!FC$107,0)</f>
        <v>0</v>
      </c>
      <c r="FD185">
        <f>1.010852*VLOOKUP('Munka - y=xi'!FF77,coco!$A$85:$GG$106,coco!FD$107,0)</f>
        <v>0</v>
      </c>
      <c r="FE185">
        <f>1.010852*VLOOKUP('Munka - y=xi'!FG77,coco!$A$85:$GG$106,coco!FE$107,0)</f>
        <v>0</v>
      </c>
      <c r="FF185">
        <f>1.010852*VLOOKUP('Munka - y=xi'!FH77,coco!$A$85:$GG$106,coco!FF$107,0)</f>
        <v>0</v>
      </c>
      <c r="FG185">
        <f>1.010852*VLOOKUP('Munka - y=xi'!FI77,coco!$A$85:$GG$106,coco!FG$107,0)</f>
        <v>0</v>
      </c>
      <c r="FH185">
        <f>1.010852*VLOOKUP('Munka - y=xi'!FJ77,coco!$A$85:$GG$106,coco!FH$107,0)</f>
        <v>0</v>
      </c>
      <c r="FI185">
        <f>1.010852*VLOOKUP('Munka - y=xi'!FK77,coco!$A$85:$GG$106,coco!FI$107,0)</f>
        <v>77.835604000000004</v>
      </c>
      <c r="FJ185">
        <f>1.010852*VLOOKUP('Munka - y=xi'!FL77,coco!$A$85:$GG$106,coco!FJ$107,0)</f>
        <v>208.74093800000003</v>
      </c>
      <c r="FK185">
        <f>1.010852*VLOOKUP('Munka - y=xi'!FM77,coco!$A$85:$GG$106,coco!FK$107,0)</f>
        <v>0</v>
      </c>
      <c r="FL185">
        <f>1.010852*VLOOKUP('Munka - y=xi'!FN77,coco!$A$85:$GG$106,coco!FL$107,0)</f>
        <v>0</v>
      </c>
      <c r="FM185">
        <f>1.010852*VLOOKUP('Munka - y=xi'!FO77,coco!$A$85:$GG$106,coco!FM$107,0)</f>
        <v>0</v>
      </c>
      <c r="FN185">
        <f>1.010852*VLOOKUP('Munka - y=xi'!FP77,coco!$A$85:$GG$106,coco!FN$107,0)</f>
        <v>196.61071400000003</v>
      </c>
      <c r="FO185">
        <f>1.010852*VLOOKUP('Munka - y=xi'!FQ77,coco!$A$85:$GG$106,coco!FO$107,0)</f>
        <v>0</v>
      </c>
      <c r="FP185">
        <f>1.010852*VLOOKUP('Munka - y=xi'!FR77,coco!$A$85:$GG$106,coco!FP$107,0)</f>
        <v>0</v>
      </c>
      <c r="FQ185">
        <f>1.010852*VLOOKUP('Munka - y=xi'!FS77,coco!$A$85:$GG$106,coco!FQ$107,0)</f>
        <v>0</v>
      </c>
      <c r="FR185">
        <f>1.010852*VLOOKUP('Munka - y=xi'!FT77,coco!$A$85:$GG$106,coco!FR$107,0)</f>
        <v>0</v>
      </c>
      <c r="FS185">
        <f>1.010852*VLOOKUP('Munka - y=xi'!FU77,coco!$A$85:$GG$106,coco!FS$107,0)</f>
        <v>29.820134000000003</v>
      </c>
      <c r="FT185">
        <f>1.010852*VLOOKUP('Munka - y=xi'!FV77,coco!$A$85:$GG$106,coco!FT$107,0)</f>
        <v>0</v>
      </c>
      <c r="FU185">
        <f>1.010852*VLOOKUP('Munka - y=xi'!FW77,coco!$A$85:$GG$106,coco!FU$107,0)</f>
        <v>0</v>
      </c>
      <c r="FV185">
        <f>1.010852*VLOOKUP('Munka - y=xi'!FX77,coco!$A$85:$GG$106,coco!FV$107,0)</f>
        <v>37.401524000000002</v>
      </c>
      <c r="FW185">
        <f>1.010852*VLOOKUP('Munka - y=xi'!FY77,coco!$A$85:$GG$106,coco!FW$107,0)</f>
        <v>0</v>
      </c>
      <c r="FX185">
        <f>1.010852*VLOOKUP('Munka - y=xi'!FZ77,coco!$A$85:$GG$106,coco!FX$107,0)</f>
        <v>0</v>
      </c>
      <c r="FY185">
        <f>1.010852*VLOOKUP('Munka - y=xi'!GA77,coco!$A$85:$GG$106,coco!FY$107,0)</f>
        <v>0</v>
      </c>
      <c r="FZ185">
        <f>1.010852*VLOOKUP('Munka - y=xi'!GB77,coco!$A$85:$GG$106,coco!FZ$107,0)</f>
        <v>0</v>
      </c>
      <c r="GA185">
        <f>1.010852*VLOOKUP('Munka - y=xi'!GC77,coco!$A$85:$GG$106,coco!GA$107,0)</f>
        <v>0</v>
      </c>
      <c r="GB185">
        <f>1.010852*VLOOKUP('Munka - y=xi'!GD77,coco!$A$85:$GG$106,coco!GB$107,0)</f>
        <v>0</v>
      </c>
      <c r="GC185">
        <f>1.010852*VLOOKUP('Munka - y=xi'!GE77,coco!$A$85:$GG$106,coco!GC$107,0)</f>
        <v>0</v>
      </c>
      <c r="GD185">
        <f>1.010852*VLOOKUP('Munka - y=xi'!GF77,coco!$A$85:$GG$106,coco!GD$107,0)</f>
        <v>0</v>
      </c>
      <c r="GE185">
        <f>1.010852*VLOOKUP('Munka - y=xi'!GG77,coco!$A$85:$GG$106,coco!GE$107,0)</f>
        <v>0</v>
      </c>
      <c r="GF185">
        <f>1.010852*VLOOKUP('Munka - y=xi'!GH77,coco!$A$85:$GG$106,coco!GF$107,0)</f>
        <v>0</v>
      </c>
      <c r="GG185">
        <f>1.010852*VLOOKUP('Munka - y=xi'!GI77,coco!$A$85:$GG$106,coco!GG$107,0)</f>
        <v>0</v>
      </c>
      <c r="GH185">
        <f t="shared" si="27"/>
        <v>6573.5705560000006</v>
      </c>
      <c r="GI185">
        <f>'Munka - y=xi'!GJ77</f>
        <v>6503</v>
      </c>
      <c r="GJ185">
        <f t="shared" si="28"/>
        <v>-70.570556000000579</v>
      </c>
    </row>
    <row r="186" spans="1:192" hidden="1">
      <c r="A186" t="str">
        <f>'Munka - y=xi'!A78</f>
        <v>Szendehely 2002</v>
      </c>
      <c r="B186">
        <f>1.010852*VLOOKUP('Munka - y=xi'!D78,coco!$A$85:$GG$106,coco!B$107,0)</f>
        <v>0</v>
      </c>
      <c r="C186">
        <f>1.010852*VLOOKUP('Munka - y=xi'!E78,coco!$A$85:$GG$106,coco!C$107,0)</f>
        <v>0</v>
      </c>
      <c r="D186">
        <f>1.010852*VLOOKUP('Munka - y=xi'!F78,coco!$A$85:$GG$106,coco!D$107,0)</f>
        <v>0</v>
      </c>
      <c r="E186">
        <f>1.010852*VLOOKUP('Munka - y=xi'!G78,coco!$A$85:$GG$106,coco!E$107,0)</f>
        <v>0</v>
      </c>
      <c r="F186">
        <f>1.010852*VLOOKUP('Munka - y=xi'!H78,coco!$A$85:$GG$106,coco!F$107,0)</f>
        <v>0</v>
      </c>
      <c r="G186">
        <f>1.010852*VLOOKUP('Munka - y=xi'!I78,coco!$A$85:$GG$106,coco!G$107,0)</f>
        <v>0</v>
      </c>
      <c r="H186">
        <f>1.010852*VLOOKUP('Munka - y=xi'!J78,coco!$A$85:$GG$106,coco!H$107,0)</f>
        <v>0</v>
      </c>
      <c r="I186">
        <f>1.010852*VLOOKUP('Munka - y=xi'!K78,coco!$A$85:$GG$106,coco!I$107,0)</f>
        <v>0</v>
      </c>
      <c r="J186">
        <f>1.010852*VLOOKUP('Munka - y=xi'!L78,coco!$A$85:$GG$106,coco!J$107,0)</f>
        <v>0</v>
      </c>
      <c r="K186">
        <f>1.010852*VLOOKUP('Munka - y=xi'!M78,coco!$A$85:$GG$106,coco!K$107,0)</f>
        <v>0</v>
      </c>
      <c r="L186">
        <f>1.010852*VLOOKUP('Munka - y=xi'!N78,coco!$A$85:$GG$106,coco!L$107,0)</f>
        <v>0</v>
      </c>
      <c r="M186">
        <f>1.010852*VLOOKUP('Munka - y=xi'!O78,coco!$A$85:$GG$106,coco!M$107,0)</f>
        <v>0</v>
      </c>
      <c r="N186">
        <f>1.010852*VLOOKUP('Munka - y=xi'!P78,coco!$A$85:$GG$106,coco!N$107,0)</f>
        <v>42.961210000000001</v>
      </c>
      <c r="O186">
        <f>1.010852*VLOOKUP('Munka - y=xi'!Q78,coco!$A$85:$GG$106,coco!O$107,0)</f>
        <v>0</v>
      </c>
      <c r="P186">
        <f>1.010852*VLOOKUP('Munka - y=xi'!R78,coco!$A$85:$GG$106,coco!P$107,0)</f>
        <v>0</v>
      </c>
      <c r="Q186">
        <f>1.010852*VLOOKUP('Munka - y=xi'!S78,coco!$A$85:$GG$106,coco!Q$107,0)</f>
        <v>0</v>
      </c>
      <c r="R186">
        <f>1.010852*VLOOKUP('Munka - y=xi'!T78,coco!$A$85:$GG$106,coco!R$107,0)</f>
        <v>259.28353800000002</v>
      </c>
      <c r="S186">
        <f>1.010852*VLOOKUP('Munka - y=xi'!U78,coco!$A$85:$GG$106,coco!S$107,0)</f>
        <v>10.613946</v>
      </c>
      <c r="T186">
        <f>1.010852*VLOOKUP('Munka - y=xi'!V78,coco!$A$85:$GG$106,coco!T$107,0)</f>
        <v>21.733318000000001</v>
      </c>
      <c r="U186">
        <f>1.010852*VLOOKUP('Munka - y=xi'!W78,coco!$A$85:$GG$106,coco!U$107,0)</f>
        <v>0</v>
      </c>
      <c r="V186">
        <f>1.010852*VLOOKUP('Munka - y=xi'!X78,coco!$A$85:$GG$106,coco!V$107,0)</f>
        <v>0</v>
      </c>
      <c r="W186">
        <f>1.010852*VLOOKUP('Munka - y=xi'!Y78,coco!$A$85:$GG$106,coco!W$107,0)</f>
        <v>0</v>
      </c>
      <c r="X186">
        <f>1.010852*VLOOKUP('Munka - y=xi'!Z78,coco!$A$85:$GG$106,coco!X$107,0)</f>
        <v>23.249596</v>
      </c>
      <c r="Y186">
        <f>1.010852*VLOOKUP('Munka - y=xi'!AA78,coco!$A$85:$GG$106,coco!Y$107,0)</f>
        <v>120.29138800000001</v>
      </c>
      <c r="Z186">
        <f>1.010852*VLOOKUP('Munka - y=xi'!AB78,coco!$A$85:$GG$106,coco!Z$107,0)</f>
        <v>0</v>
      </c>
      <c r="AA186">
        <f>1.010852*VLOOKUP('Munka - y=xi'!AC78,coco!$A$85:$GG$106,coco!AA$107,0)</f>
        <v>0</v>
      </c>
      <c r="AB186">
        <f>1.010852*VLOOKUP('Munka - y=xi'!AD78,coco!$A$85:$GG$106,coco!AB$107,0)</f>
        <v>50.037174000000007</v>
      </c>
      <c r="AC186">
        <f>1.010852*VLOOKUP('Munka - y=xi'!AE78,coco!$A$85:$GG$106,coco!AC$107,0)</f>
        <v>122.31309200000001</v>
      </c>
      <c r="AD186">
        <f>1.010852*VLOOKUP('Munka - y=xi'!AF78,coco!$A$85:$GG$106,coco!AD$107,0)</f>
        <v>245.13161000000002</v>
      </c>
      <c r="AE186">
        <f>1.010852*VLOOKUP('Munka - y=xi'!AG78,coco!$A$85:$GG$106,coco!AE$107,0)</f>
        <v>0</v>
      </c>
      <c r="AF186">
        <f>1.010852*VLOOKUP('Munka - y=xi'!AH78,coco!$A$85:$GG$106,coco!AF$107,0)</f>
        <v>0</v>
      </c>
      <c r="AG186">
        <f>1.010852*VLOOKUP('Munka - y=xi'!AI78,coco!$A$85:$GG$106,coco!AG$107,0)</f>
        <v>0</v>
      </c>
      <c r="AH186">
        <f>1.010852*VLOOKUP('Munka - y=xi'!AJ78,coco!$A$85:$GG$106,coco!AH$107,0)</f>
        <v>0</v>
      </c>
      <c r="AI186">
        <f>1.010852*VLOOKUP('Munka - y=xi'!AK78,coco!$A$85:$GG$106,coco!AI$107,0)</f>
        <v>0</v>
      </c>
      <c r="AJ186">
        <f>1.010852*VLOOKUP('Munka - y=xi'!AL78,coco!$A$85:$GG$106,coco!AJ$107,0)</f>
        <v>0</v>
      </c>
      <c r="AK186">
        <f>1.010852*VLOOKUP('Munka - y=xi'!AM78,coco!$A$85:$GG$106,coco!AK$107,0)</f>
        <v>0</v>
      </c>
      <c r="AL186">
        <f>1.010852*VLOOKUP('Munka - y=xi'!AN78,coco!$A$85:$GG$106,coco!AL$107,0)</f>
        <v>0</v>
      </c>
      <c r="AM186">
        <f>1.010852*VLOOKUP('Munka - y=xi'!AO78,coco!$A$85:$GG$106,coco!AM$107,0)</f>
        <v>0</v>
      </c>
      <c r="AN186">
        <f>1.010852*VLOOKUP('Munka - y=xi'!AP78,coco!$A$85:$GG$106,coco!AN$107,0)</f>
        <v>0</v>
      </c>
      <c r="AO186">
        <f>1.010852*VLOOKUP('Munka - y=xi'!AQ78,coco!$A$85:$GG$106,coco!AO$107,0)</f>
        <v>0</v>
      </c>
      <c r="AP186">
        <f>1.010852*VLOOKUP('Munka - y=xi'!AR78,coco!$A$85:$GG$106,coco!AP$107,0)</f>
        <v>0</v>
      </c>
      <c r="AQ186">
        <f>1.010852*VLOOKUP('Munka - y=xi'!AS78,coco!$A$85:$GG$106,coco!AQ$107,0)</f>
        <v>0</v>
      </c>
      <c r="AR186">
        <f>1.010852*VLOOKUP('Munka - y=xi'!AT78,coco!$A$85:$GG$106,coco!AR$107,0)</f>
        <v>2.5271300000000001</v>
      </c>
      <c r="AS186">
        <f>1.010852*VLOOKUP('Munka - y=xi'!AU78,coco!$A$85:$GG$106,coco!AS$107,0)</f>
        <v>46.499192000000001</v>
      </c>
      <c r="AT186">
        <f>1.010852*VLOOKUP('Munka - y=xi'!AV78,coco!$A$85:$GG$106,coco!AT$107,0)</f>
        <v>0</v>
      </c>
      <c r="AU186">
        <f>1.010852*VLOOKUP('Munka - y=xi'!AW78,coco!$A$85:$GG$106,coco!AU$107,0)</f>
        <v>146.57354000000001</v>
      </c>
      <c r="AV186">
        <f>1.010852*VLOOKUP('Munka - y=xi'!AX78,coco!$A$85:$GG$106,coco!AV$107,0)</f>
        <v>0</v>
      </c>
      <c r="AW186">
        <f>1.010852*VLOOKUP('Munka - y=xi'!AY78,coco!$A$85:$GG$106,coco!AW$107,0)</f>
        <v>0</v>
      </c>
      <c r="AX186">
        <f>1.010852*VLOOKUP('Munka - y=xi'!AZ78,coco!$A$85:$GG$106,coco!AX$107,0)</f>
        <v>0</v>
      </c>
      <c r="AY186">
        <f>1.010852*VLOOKUP('Munka - y=xi'!BA78,coco!$A$85:$GG$106,coco!AY$107,0)</f>
        <v>0</v>
      </c>
      <c r="AZ186">
        <f>1.010852*VLOOKUP('Munka - y=xi'!BB78,coco!$A$85:$GG$106,coco!AZ$107,0)</f>
        <v>0</v>
      </c>
      <c r="BA186">
        <f>1.010852*VLOOKUP('Munka - y=xi'!BC78,coco!$A$85:$GG$106,coco!BA$107,0)</f>
        <v>0</v>
      </c>
      <c r="BB186">
        <f>1.010852*VLOOKUP('Munka - y=xi'!BD78,coco!$A$85:$GG$106,coco!BB$107,0)</f>
        <v>38.412376000000002</v>
      </c>
      <c r="BC186">
        <f>1.010852*VLOOKUP('Munka - y=xi'!BE78,coco!$A$85:$GG$106,coco!BC$107,0)</f>
        <v>0</v>
      </c>
      <c r="BD186">
        <f>1.010852*VLOOKUP('Munka - y=xi'!BF78,coco!$A$85:$GG$106,coco!BD$107,0)</f>
        <v>0</v>
      </c>
      <c r="BE186">
        <f>1.010852*VLOOKUP('Munka - y=xi'!BG78,coco!$A$85:$GG$106,coco!BE$107,0)</f>
        <v>255.24013000000002</v>
      </c>
      <c r="BF186">
        <f>1.010852*VLOOKUP('Munka - y=xi'!BH78,coco!$A$85:$GG$106,coco!BF$107,0)</f>
        <v>0</v>
      </c>
      <c r="BG186">
        <f>1.010852*VLOOKUP('Munka - y=xi'!BI78,coco!$A$85:$GG$106,coco!BG$107,0)</f>
        <v>0</v>
      </c>
      <c r="BH186">
        <f>1.010852*VLOOKUP('Munka - y=xi'!BJ78,coco!$A$85:$GG$106,coco!BH$107,0)</f>
        <v>0</v>
      </c>
      <c r="BI186">
        <f>1.010852*VLOOKUP('Munka - y=xi'!BK78,coco!$A$85:$GG$106,coco!BI$107,0)</f>
        <v>0</v>
      </c>
      <c r="BJ186">
        <f>1.010852*VLOOKUP('Munka - y=xi'!BL78,coco!$A$85:$GG$106,coco!BJ$107,0)</f>
        <v>0</v>
      </c>
      <c r="BK186">
        <f>1.010852*VLOOKUP('Munka - y=xi'!BM78,coco!$A$85:$GG$106,coco!BK$107,0)</f>
        <v>0</v>
      </c>
      <c r="BL186">
        <f>1.010852*VLOOKUP('Munka - y=xi'!BN78,coco!$A$85:$GG$106,coco!BL$107,0)</f>
        <v>0</v>
      </c>
      <c r="BM186">
        <f>1.010852*VLOOKUP('Munka - y=xi'!BO78,coco!$A$85:$GG$106,coco!BM$107,0)</f>
        <v>0</v>
      </c>
      <c r="BN186">
        <f>1.010852*VLOOKUP('Munka - y=xi'!BP78,coco!$A$85:$GG$106,coco!BN$107,0)</f>
        <v>0</v>
      </c>
      <c r="BO186">
        <f>1.010852*VLOOKUP('Munka - y=xi'!BQ78,coco!$A$85:$GG$106,coco!BO$107,0)</f>
        <v>0</v>
      </c>
      <c r="BP186">
        <f>1.010852*VLOOKUP('Munka - y=xi'!BR78,coco!$A$85:$GG$106,coco!BP$107,0)</f>
        <v>0</v>
      </c>
      <c r="BQ186">
        <f>1.010852*VLOOKUP('Munka - y=xi'!BS78,coco!$A$85:$GG$106,coco!BQ$107,0)</f>
        <v>0</v>
      </c>
      <c r="BR186">
        <f>1.010852*VLOOKUP('Munka - y=xi'!BT78,coco!$A$85:$GG$106,coco!BR$107,0)</f>
        <v>0</v>
      </c>
      <c r="BS186">
        <f>1.010852*VLOOKUP('Munka - y=xi'!BU78,coco!$A$85:$GG$106,coco!BS$107,0)</f>
        <v>0</v>
      </c>
      <c r="BT186">
        <f>1.010852*VLOOKUP('Munka - y=xi'!BV78,coco!$A$85:$GG$106,coco!BT$107,0)</f>
        <v>1018.9388160000001</v>
      </c>
      <c r="BU186">
        <f>1.010852*VLOOKUP('Munka - y=xi'!BW78,coco!$A$85:$GG$106,coco!BU$107,0)</f>
        <v>0</v>
      </c>
      <c r="BV186">
        <f>1.010852*VLOOKUP('Munka - y=xi'!BX78,coco!$A$85:$GG$106,coco!BV$107,0)</f>
        <v>18.195336000000001</v>
      </c>
      <c r="BW186">
        <f>1.010852*VLOOKUP('Munka - y=xi'!BY78,coco!$A$85:$GG$106,coco!BW$107,0)</f>
        <v>0</v>
      </c>
      <c r="BX186">
        <f>1.010852*VLOOKUP('Munka - y=xi'!BZ78,coco!$A$85:$GG$106,coco!BX$107,0)</f>
        <v>0</v>
      </c>
      <c r="BY186">
        <f>1.010852*VLOOKUP('Munka - y=xi'!CA78,coco!$A$85:$GG$106,coco!BY$107,0)</f>
        <v>29.314708000000003</v>
      </c>
      <c r="BZ186">
        <f>1.010852*VLOOKUP('Munka - y=xi'!CB78,coco!$A$85:$GG$106,coco!BZ$107,0)</f>
        <v>0</v>
      </c>
      <c r="CA186">
        <f>1.010852*VLOOKUP('Munka - y=xi'!CC78,coco!$A$85:$GG$106,coco!CA$107,0)</f>
        <v>0</v>
      </c>
      <c r="CB186">
        <f>1.010852*VLOOKUP('Munka - y=xi'!CD78,coco!$A$85:$GG$106,coco!CB$107,0)</f>
        <v>0</v>
      </c>
      <c r="CC186">
        <f>1.010852*VLOOKUP('Munka - y=xi'!CE78,coco!$A$85:$GG$106,coco!CC$107,0)</f>
        <v>0</v>
      </c>
      <c r="CD186">
        <f>1.010852*VLOOKUP('Munka - y=xi'!CF78,coco!$A$85:$GG$106,coco!CD$107,0)</f>
        <v>51.048026000000007</v>
      </c>
      <c r="CE186">
        <f>1.010852*VLOOKUP('Munka - y=xi'!CG78,coco!$A$85:$GG$106,coco!CE$107,0)</f>
        <v>0</v>
      </c>
      <c r="CF186">
        <f>1.010852*VLOOKUP('Munka - y=xi'!CH78,coco!$A$85:$GG$106,coco!CF$107,0)</f>
        <v>15.162780000000001</v>
      </c>
      <c r="CG186">
        <f>1.010852*VLOOKUP('Munka - y=xi'!CI78,coco!$A$85:$GG$106,coco!CG$107,0)</f>
        <v>0</v>
      </c>
      <c r="CH186">
        <f>1.010852*VLOOKUP('Munka - y=xi'!CJ78,coco!$A$85:$GG$106,coco!CH$107,0)</f>
        <v>0</v>
      </c>
      <c r="CI186">
        <f>1.010852*VLOOKUP('Munka - y=xi'!CK78,coco!$A$85:$GG$106,coco!CI$107,0)</f>
        <v>0</v>
      </c>
      <c r="CJ186">
        <f>1.010852*VLOOKUP('Munka - y=xi'!CL78,coco!$A$85:$GG$106,coco!CJ$107,0)</f>
        <v>0</v>
      </c>
      <c r="CK186">
        <f>1.010852*VLOOKUP('Munka - y=xi'!CM78,coco!$A$85:$GG$106,coco!CK$107,0)</f>
        <v>0</v>
      </c>
      <c r="CL186">
        <f>1.010852*VLOOKUP('Munka - y=xi'!CN78,coco!$A$85:$GG$106,coco!CL$107,0)</f>
        <v>0</v>
      </c>
      <c r="CM186">
        <f>1.010852*VLOOKUP('Munka - y=xi'!CO78,coco!$A$85:$GG$106,coco!CM$107,0)</f>
        <v>0</v>
      </c>
      <c r="CN186">
        <f>1.010852*VLOOKUP('Munka - y=xi'!CP78,coco!$A$85:$GG$106,coco!CN$107,0)</f>
        <v>0</v>
      </c>
      <c r="CO186">
        <f>1.010852*VLOOKUP('Munka - y=xi'!CQ78,coco!$A$85:$GG$106,coco!CO$107,0)</f>
        <v>0</v>
      </c>
      <c r="CP186">
        <f>1.010852*VLOOKUP('Munka - y=xi'!CR78,coco!$A$85:$GG$106,coco!CP$107,0)</f>
        <v>0</v>
      </c>
      <c r="CQ186">
        <f>1.010852*VLOOKUP('Munka - y=xi'!CS78,coco!$A$85:$GG$106,coco!CQ$107,0)</f>
        <v>0</v>
      </c>
      <c r="CR186">
        <f>1.010852*VLOOKUP('Munka - y=xi'!CT78,coco!$A$85:$GG$106,coco!CR$107,0)</f>
        <v>0</v>
      </c>
      <c r="CS186">
        <f>1.010852*VLOOKUP('Munka - y=xi'!CU78,coco!$A$85:$GG$106,coco!CS$107,0)</f>
        <v>0</v>
      </c>
      <c r="CT186">
        <f>1.010852*VLOOKUP('Munka - y=xi'!CV78,coco!$A$85:$GG$106,coco!CT$107,0)</f>
        <v>0</v>
      </c>
      <c r="CU186">
        <f>1.010852*VLOOKUP('Munka - y=xi'!CW78,coco!$A$85:$GG$106,coco!CU$107,0)</f>
        <v>0</v>
      </c>
      <c r="CV186">
        <f>1.010852*VLOOKUP('Munka - y=xi'!CX78,coco!$A$85:$GG$106,coco!CV$107,0)</f>
        <v>0</v>
      </c>
      <c r="CW186">
        <f>1.010852*VLOOKUP('Munka - y=xi'!CY78,coco!$A$85:$GG$106,coco!CW$107,0)</f>
        <v>0</v>
      </c>
      <c r="CX186">
        <f>1.010852*VLOOKUP('Munka - y=xi'!CZ78,coco!$A$85:$GG$106,coco!CX$107,0)</f>
        <v>0</v>
      </c>
      <c r="CY186">
        <f>1.010852*VLOOKUP('Munka - y=xi'!DA78,coco!$A$85:$GG$106,coco!CY$107,0)</f>
        <v>0</v>
      </c>
      <c r="CZ186">
        <f>1.010852*VLOOKUP('Munka - y=xi'!DB78,coco!$A$85:$GG$106,coco!CZ$107,0)</f>
        <v>0</v>
      </c>
      <c r="DA186">
        <f>1.010852*VLOOKUP('Munka - y=xi'!DC78,coco!$A$85:$GG$106,coco!DA$107,0)</f>
        <v>0</v>
      </c>
      <c r="DB186">
        <f>1.010852*VLOOKUP('Munka - y=xi'!DD78,coco!$A$85:$GG$106,coco!DB$107,0)</f>
        <v>0</v>
      </c>
      <c r="DC186">
        <f>1.010852*VLOOKUP('Munka - y=xi'!DE78,coco!$A$85:$GG$106,coco!DC$107,0)</f>
        <v>0</v>
      </c>
      <c r="DD186">
        <f>1.010852*VLOOKUP('Munka - y=xi'!DF78,coco!$A$85:$GG$106,coco!DD$107,0)</f>
        <v>0</v>
      </c>
      <c r="DE186">
        <f>1.010852*VLOOKUP('Munka - y=xi'!DG78,coco!$A$85:$GG$106,coco!DE$107,0)</f>
        <v>0</v>
      </c>
      <c r="DF186">
        <f>1.010852*VLOOKUP('Munka - y=xi'!DH78,coco!$A$85:$GG$106,coco!DF$107,0)</f>
        <v>0</v>
      </c>
      <c r="DG186">
        <f>1.010852*VLOOKUP('Munka - y=xi'!DI78,coco!$A$85:$GG$106,coco!DG$107,0)</f>
        <v>0</v>
      </c>
      <c r="DH186">
        <f>1.010852*VLOOKUP('Munka - y=xi'!DJ78,coco!$A$85:$GG$106,coco!DH$107,0)</f>
        <v>0</v>
      </c>
      <c r="DI186">
        <f>1.010852*VLOOKUP('Munka - y=xi'!DK78,coco!$A$85:$GG$106,coco!DI$107,0)</f>
        <v>0</v>
      </c>
      <c r="DJ186">
        <f>1.010852*VLOOKUP('Munka - y=xi'!DL78,coco!$A$85:$GG$106,coco!DJ$107,0)</f>
        <v>0</v>
      </c>
      <c r="DK186">
        <f>1.010852*VLOOKUP('Munka - y=xi'!DM78,coco!$A$85:$GG$106,coco!DK$107,0)</f>
        <v>0</v>
      </c>
      <c r="DL186">
        <f>1.010852*VLOOKUP('Munka - y=xi'!DN78,coco!$A$85:$GG$106,coco!DL$107,0)</f>
        <v>0</v>
      </c>
      <c r="DM186">
        <f>1.010852*VLOOKUP('Munka - y=xi'!DO78,coco!$A$85:$GG$106,coco!DM$107,0)</f>
        <v>0</v>
      </c>
      <c r="DN186">
        <f>1.010852*VLOOKUP('Munka - y=xi'!DP78,coco!$A$85:$GG$106,coco!DN$107,0)</f>
        <v>0</v>
      </c>
      <c r="DO186">
        <f>1.010852*VLOOKUP('Munka - y=xi'!DQ78,coco!$A$85:$GG$106,coco!DO$107,0)</f>
        <v>0</v>
      </c>
      <c r="DP186">
        <f>1.010852*VLOOKUP('Munka - y=xi'!DR78,coco!$A$85:$GG$106,coco!DP$107,0)</f>
        <v>0</v>
      </c>
      <c r="DQ186">
        <f>1.010852*VLOOKUP('Munka - y=xi'!DS78,coco!$A$85:$GG$106,coco!DQ$107,0)</f>
        <v>0</v>
      </c>
      <c r="DR186">
        <f>1.010852*VLOOKUP('Munka - y=xi'!DT78,coco!$A$85:$GG$106,coco!DR$107,0)</f>
        <v>0</v>
      </c>
      <c r="DS186">
        <f>1.010852*VLOOKUP('Munka - y=xi'!DU78,coco!$A$85:$GG$106,coco!DS$107,0)</f>
        <v>0</v>
      </c>
      <c r="DT186">
        <f>1.010852*VLOOKUP('Munka - y=xi'!DV78,coco!$A$85:$GG$106,coco!DT$107,0)</f>
        <v>0</v>
      </c>
      <c r="DU186">
        <f>1.010852*VLOOKUP('Munka - y=xi'!DW78,coco!$A$85:$GG$106,coco!DU$107,0)</f>
        <v>0</v>
      </c>
      <c r="DV186">
        <f>1.010852*VLOOKUP('Munka - y=xi'!DX78,coco!$A$85:$GG$106,coco!DV$107,0)</f>
        <v>0</v>
      </c>
      <c r="DW186">
        <f>1.010852*VLOOKUP('Munka - y=xi'!DY78,coco!$A$85:$GG$106,coco!DW$107,0)</f>
        <v>0</v>
      </c>
      <c r="DX186">
        <f>1.010852*VLOOKUP('Munka - y=xi'!DZ78,coco!$A$85:$GG$106,coco!DX$107,0)</f>
        <v>0</v>
      </c>
      <c r="DY186">
        <f>1.010852*VLOOKUP('Munka - y=xi'!EA78,coco!$A$85:$GG$106,coco!DY$107,0)</f>
        <v>0</v>
      </c>
      <c r="DZ186">
        <f>1.010852*VLOOKUP('Munka - y=xi'!EB78,coco!$A$85:$GG$106,coco!DZ$107,0)</f>
        <v>0</v>
      </c>
      <c r="EA186">
        <f>1.010852*VLOOKUP('Munka - y=xi'!EC78,coco!$A$85:$GG$106,coco!EA$107,0)</f>
        <v>0</v>
      </c>
      <c r="EB186">
        <f>1.010852*VLOOKUP('Munka - y=xi'!ED78,coco!$A$85:$GG$106,coco!EB$107,0)</f>
        <v>0</v>
      </c>
      <c r="EC186">
        <f>1.010852*VLOOKUP('Munka - y=xi'!EE78,coco!$A$85:$GG$106,coco!EC$107,0)</f>
        <v>2.5271300000000001</v>
      </c>
      <c r="ED186">
        <f>1.010852*VLOOKUP('Munka - y=xi'!EF78,coco!$A$85:$GG$106,coco!ED$107,0)</f>
        <v>0</v>
      </c>
      <c r="EE186">
        <f>1.010852*VLOOKUP('Munka - y=xi'!EG78,coco!$A$85:$GG$106,coco!EE$107,0)</f>
        <v>148.59524400000001</v>
      </c>
      <c r="EF186">
        <f>1.010852*VLOOKUP('Munka - y=xi'!EH78,coco!$A$85:$GG$106,coco!EF$107,0)</f>
        <v>0</v>
      </c>
      <c r="EG186">
        <f>1.010852*VLOOKUP('Munka - y=xi'!EI78,coco!$A$85:$GG$106,coco!EG$107,0)</f>
        <v>0</v>
      </c>
      <c r="EH186">
        <f>1.010852*VLOOKUP('Munka - y=xi'!EJ78,coco!$A$85:$GG$106,coco!EH$107,0)</f>
        <v>0</v>
      </c>
      <c r="EI186">
        <f>1.010852*VLOOKUP('Munka - y=xi'!EK78,coco!$A$85:$GG$106,coco!EI$107,0)</f>
        <v>0</v>
      </c>
      <c r="EJ186">
        <f>1.010852*VLOOKUP('Munka - y=xi'!EL78,coco!$A$85:$GG$106,coco!EJ$107,0)</f>
        <v>0</v>
      </c>
      <c r="EK186">
        <f>1.010852*VLOOKUP('Munka - y=xi'!EM78,coco!$A$85:$GG$106,coco!EK$107,0)</f>
        <v>3.5379820000000004</v>
      </c>
      <c r="EL186">
        <f>1.010852*VLOOKUP('Munka - y=xi'!EN78,coco!$A$85:$GG$106,coco!EL$107,0)</f>
        <v>0</v>
      </c>
      <c r="EM186">
        <f>1.010852*VLOOKUP('Munka - y=xi'!EO78,coco!$A$85:$GG$106,coco!EM$107,0)</f>
        <v>0</v>
      </c>
      <c r="EN186">
        <f>1.010852*VLOOKUP('Munka - y=xi'!EP78,coco!$A$85:$GG$106,coco!EN$107,0)</f>
        <v>0</v>
      </c>
      <c r="EO186">
        <f>1.010852*VLOOKUP('Munka - y=xi'!EQ78,coco!$A$85:$GG$106,coco!EO$107,0)</f>
        <v>0</v>
      </c>
      <c r="EP186">
        <f>1.010852*VLOOKUP('Munka - y=xi'!ER78,coco!$A$85:$GG$106,coco!EP$107,0)</f>
        <v>0</v>
      </c>
      <c r="EQ186">
        <f>1.010852*VLOOKUP('Munka - y=xi'!ES78,coco!$A$85:$GG$106,coco!EQ$107,0)</f>
        <v>0</v>
      </c>
      <c r="ER186">
        <f>1.010852*VLOOKUP('Munka - y=xi'!ET78,coco!$A$85:$GG$106,coco!ER$107,0)</f>
        <v>0</v>
      </c>
      <c r="ES186">
        <f>1.010852*VLOOKUP('Munka - y=xi'!EU78,coco!$A$85:$GG$106,coco!ES$107,0)</f>
        <v>0</v>
      </c>
      <c r="ET186">
        <f>1.010852*VLOOKUP('Munka - y=xi'!EV78,coco!$A$85:$GG$106,coco!ET$107,0)</f>
        <v>0</v>
      </c>
      <c r="EU186">
        <f>1.010852*VLOOKUP('Munka - y=xi'!EW78,coco!$A$85:$GG$106,coco!EU$107,0)</f>
        <v>0</v>
      </c>
      <c r="EV186">
        <f>1.010852*VLOOKUP('Munka - y=xi'!EX78,coco!$A$85:$GG$106,coco!EV$107,0)</f>
        <v>0</v>
      </c>
      <c r="EW186">
        <f>1.010852*VLOOKUP('Munka - y=xi'!EY78,coco!$A$85:$GG$106,coco!EW$107,0)</f>
        <v>0</v>
      </c>
      <c r="EX186">
        <f>1.010852*VLOOKUP('Munka - y=xi'!EZ78,coco!$A$85:$GG$106,coco!EX$107,0)</f>
        <v>0</v>
      </c>
      <c r="EY186">
        <f>1.010852*VLOOKUP('Munka - y=xi'!FA78,coco!$A$85:$GG$106,coco!EY$107,0)</f>
        <v>0</v>
      </c>
      <c r="EZ186">
        <f>1.010852*VLOOKUP('Munka - y=xi'!FB78,coco!$A$85:$GG$106,coco!EZ$107,0)</f>
        <v>0</v>
      </c>
      <c r="FA186">
        <f>1.010852*VLOOKUP('Munka - y=xi'!FC78,coco!$A$85:$GG$106,coco!FA$107,0)</f>
        <v>33.358116000000003</v>
      </c>
      <c r="FB186">
        <f>1.010852*VLOOKUP('Munka - y=xi'!FD78,coco!$A$85:$GG$106,coco!FB$107,0)</f>
        <v>0</v>
      </c>
      <c r="FC186">
        <f>1.010852*VLOOKUP('Munka - y=xi'!FE78,coco!$A$85:$GG$106,coco!FC$107,0)</f>
        <v>0</v>
      </c>
      <c r="FD186">
        <f>1.010852*VLOOKUP('Munka - y=xi'!FF78,coco!$A$85:$GG$106,coco!FD$107,0)</f>
        <v>0</v>
      </c>
      <c r="FE186">
        <f>1.010852*VLOOKUP('Munka - y=xi'!FG78,coco!$A$85:$GG$106,coco!FE$107,0)</f>
        <v>0</v>
      </c>
      <c r="FF186">
        <f>1.010852*VLOOKUP('Munka - y=xi'!FH78,coco!$A$85:$GG$106,coco!FF$107,0)</f>
        <v>0</v>
      </c>
      <c r="FG186">
        <f>1.010852*VLOOKUP('Munka - y=xi'!FI78,coco!$A$85:$GG$106,coco!FG$107,0)</f>
        <v>0</v>
      </c>
      <c r="FH186">
        <f>1.010852*VLOOKUP('Munka - y=xi'!FJ78,coco!$A$85:$GG$106,coco!FH$107,0)</f>
        <v>0</v>
      </c>
      <c r="FI186">
        <f>1.010852*VLOOKUP('Munka - y=xi'!FK78,coco!$A$85:$GG$106,coco!FI$107,0)</f>
        <v>0</v>
      </c>
      <c r="FJ186">
        <f>1.010852*VLOOKUP('Munka - y=xi'!FL78,coco!$A$85:$GG$106,coco!FJ$107,0)</f>
        <v>0</v>
      </c>
      <c r="FK186">
        <f>1.010852*VLOOKUP('Munka - y=xi'!FM78,coco!$A$85:$GG$106,coco!FK$107,0)</f>
        <v>0</v>
      </c>
      <c r="FL186">
        <f>1.010852*VLOOKUP('Munka - y=xi'!FN78,coco!$A$85:$GG$106,coco!FL$107,0)</f>
        <v>5.0542600000000002</v>
      </c>
      <c r="FM186">
        <f>1.010852*VLOOKUP('Munka - y=xi'!FO78,coco!$A$85:$GG$106,coco!FM$107,0)</f>
        <v>0</v>
      </c>
      <c r="FN186">
        <f>1.010852*VLOOKUP('Munka - y=xi'!FP78,coco!$A$85:$GG$106,coco!FN$107,0)</f>
        <v>0</v>
      </c>
      <c r="FO186">
        <f>1.010852*VLOOKUP('Munka - y=xi'!FQ78,coco!$A$85:$GG$106,coco!FO$107,0)</f>
        <v>0</v>
      </c>
      <c r="FP186">
        <f>1.010852*VLOOKUP('Munka - y=xi'!FR78,coco!$A$85:$GG$106,coco!FP$107,0)</f>
        <v>611.06003400000009</v>
      </c>
      <c r="FQ186">
        <f>1.010852*VLOOKUP('Munka - y=xi'!FS78,coco!$A$85:$GG$106,coco!FQ$107,0)</f>
        <v>0</v>
      </c>
      <c r="FR186">
        <f>1.010852*VLOOKUP('Munka - y=xi'!FT78,coco!$A$85:$GG$106,coco!FR$107,0)</f>
        <v>0</v>
      </c>
      <c r="FS186">
        <f>1.010852*VLOOKUP('Munka - y=xi'!FU78,coco!$A$85:$GG$106,coco!FS$107,0)</f>
        <v>0</v>
      </c>
      <c r="FT186">
        <f>1.010852*VLOOKUP('Munka - y=xi'!FV78,coco!$A$85:$GG$106,coco!FT$107,0)</f>
        <v>0</v>
      </c>
      <c r="FU186">
        <f>1.010852*VLOOKUP('Munka - y=xi'!FW78,coco!$A$85:$GG$106,coco!FU$107,0)</f>
        <v>0</v>
      </c>
      <c r="FV186">
        <f>1.010852*VLOOKUP('Munka - y=xi'!FX78,coco!$A$85:$GG$106,coco!FV$107,0)</f>
        <v>0</v>
      </c>
      <c r="FW186">
        <f>1.010852*VLOOKUP('Munka - y=xi'!FY78,coco!$A$85:$GG$106,coco!FW$107,0)</f>
        <v>0</v>
      </c>
      <c r="FX186">
        <f>1.010852*VLOOKUP('Munka - y=xi'!FZ78,coco!$A$85:$GG$106,coco!FX$107,0)</f>
        <v>0</v>
      </c>
      <c r="FY186">
        <f>1.010852*VLOOKUP('Munka - y=xi'!GA78,coco!$A$85:$GG$106,coco!FY$107,0)</f>
        <v>0</v>
      </c>
      <c r="FZ186">
        <f>1.010852*VLOOKUP('Munka - y=xi'!GB78,coco!$A$85:$GG$106,coco!FZ$107,0)</f>
        <v>0</v>
      </c>
      <c r="GA186">
        <f>1.010852*VLOOKUP('Munka - y=xi'!GC78,coco!$A$85:$GG$106,coco!GA$107,0)</f>
        <v>0</v>
      </c>
      <c r="GB186">
        <f>1.010852*VLOOKUP('Munka - y=xi'!GD78,coco!$A$85:$GG$106,coco!GB$107,0)</f>
        <v>0</v>
      </c>
      <c r="GC186">
        <f>1.010852*VLOOKUP('Munka - y=xi'!GE78,coco!$A$85:$GG$106,coco!GC$107,0)</f>
        <v>0</v>
      </c>
      <c r="GD186">
        <f>1.010852*VLOOKUP('Munka - y=xi'!GF78,coco!$A$85:$GG$106,coco!GD$107,0)</f>
        <v>0</v>
      </c>
      <c r="GE186">
        <f>1.010852*VLOOKUP('Munka - y=xi'!GG78,coco!$A$85:$GG$106,coco!GE$107,0)</f>
        <v>0</v>
      </c>
      <c r="GF186">
        <f>1.010852*VLOOKUP('Munka - y=xi'!GH78,coco!$A$85:$GG$106,coco!GF$107,0)</f>
        <v>0</v>
      </c>
      <c r="GG186">
        <f>1.010852*VLOOKUP('Munka - y=xi'!GI78,coco!$A$85:$GG$106,coco!GG$107,0)</f>
        <v>151.62780000000001</v>
      </c>
      <c r="GH186">
        <f t="shared" si="27"/>
        <v>3473.2874720000004</v>
      </c>
      <c r="GI186">
        <f>'Munka - y=xi'!GJ78</f>
        <v>3436</v>
      </c>
      <c r="GJ186">
        <f t="shared" si="28"/>
        <v>-37.287472000000434</v>
      </c>
    </row>
    <row r="187" spans="1:192" hidden="1">
      <c r="A187" t="str">
        <f>'Munka - y=xi'!A79</f>
        <v>Tereske 2002</v>
      </c>
      <c r="B187">
        <f>1.010852*VLOOKUP('Munka - y=xi'!D79,coco!$A$85:$GG$106,coco!B$107,0)</f>
        <v>0</v>
      </c>
      <c r="C187">
        <f>1.010852*VLOOKUP('Munka - y=xi'!E79,coco!$A$85:$GG$106,coco!C$107,0)</f>
        <v>0</v>
      </c>
      <c r="D187">
        <f>1.010852*VLOOKUP('Munka - y=xi'!F79,coco!$A$85:$GG$106,coco!D$107,0)</f>
        <v>0</v>
      </c>
      <c r="E187">
        <f>1.010852*VLOOKUP('Munka - y=xi'!G79,coco!$A$85:$GG$106,coco!E$107,0)</f>
        <v>0</v>
      </c>
      <c r="F187">
        <f>1.010852*VLOOKUP('Munka - y=xi'!H79,coco!$A$85:$GG$106,coco!F$107,0)</f>
        <v>0</v>
      </c>
      <c r="G187">
        <f>1.010852*VLOOKUP('Munka - y=xi'!I79,coco!$A$85:$GG$106,coco!G$107,0)</f>
        <v>0</v>
      </c>
      <c r="H187">
        <f>1.010852*VLOOKUP('Munka - y=xi'!J79,coco!$A$85:$GG$106,coco!H$107,0)</f>
        <v>287.08196800000002</v>
      </c>
      <c r="I187">
        <f>1.010852*VLOOKUP('Munka - y=xi'!K79,coco!$A$85:$GG$106,coco!I$107,0)</f>
        <v>0</v>
      </c>
      <c r="J187">
        <f>1.010852*VLOOKUP('Munka - y=xi'!L79,coco!$A$85:$GG$106,coco!J$107,0)</f>
        <v>0</v>
      </c>
      <c r="K187">
        <f>1.010852*VLOOKUP('Munka - y=xi'!M79,coco!$A$85:$GG$106,coco!K$107,0)</f>
        <v>0</v>
      </c>
      <c r="L187">
        <f>1.010852*VLOOKUP('Munka - y=xi'!N79,coco!$A$85:$GG$106,coco!L$107,0)</f>
        <v>0</v>
      </c>
      <c r="M187">
        <f>1.010852*VLOOKUP('Munka - y=xi'!O79,coco!$A$85:$GG$106,coco!M$107,0)</f>
        <v>0</v>
      </c>
      <c r="N187">
        <f>1.010852*VLOOKUP('Munka - y=xi'!P79,coco!$A$85:$GG$106,coco!N$107,0)</f>
        <v>121.80766600000001</v>
      </c>
      <c r="O187">
        <f>1.010852*VLOOKUP('Munka - y=xi'!Q79,coco!$A$85:$GG$106,coco!O$107,0)</f>
        <v>315.89125000000001</v>
      </c>
      <c r="P187">
        <f>1.010852*VLOOKUP('Munka - y=xi'!R79,coco!$A$85:$GG$106,coco!P$107,0)</f>
        <v>0</v>
      </c>
      <c r="Q187">
        <f>1.010852*VLOOKUP('Munka - y=xi'!S79,coco!$A$85:$GG$106,coco!Q$107,0)</f>
        <v>0</v>
      </c>
      <c r="R187">
        <f>1.010852*VLOOKUP('Munka - y=xi'!T79,coco!$A$85:$GG$106,coco!R$107,0)</f>
        <v>0</v>
      </c>
      <c r="S187">
        <f>1.010852*VLOOKUP('Munka - y=xi'!U79,coco!$A$85:$GG$106,coco!S$107,0)</f>
        <v>10.613946</v>
      </c>
      <c r="T187">
        <f>1.010852*VLOOKUP('Munka - y=xi'!V79,coco!$A$85:$GG$106,coco!T$107,0)</f>
        <v>245.63703600000002</v>
      </c>
      <c r="U187">
        <f>1.010852*VLOOKUP('Munka - y=xi'!W79,coco!$A$85:$GG$106,coco!U$107,0)</f>
        <v>0</v>
      </c>
      <c r="V187">
        <f>1.010852*VLOOKUP('Munka - y=xi'!X79,coco!$A$85:$GG$106,coco!V$107,0)</f>
        <v>0</v>
      </c>
      <c r="W187">
        <f>1.010852*VLOOKUP('Munka - y=xi'!Y79,coco!$A$85:$GG$106,coco!W$107,0)</f>
        <v>0</v>
      </c>
      <c r="X187">
        <f>1.010852*VLOOKUP('Munka - y=xi'!Z79,coco!$A$85:$GG$106,coco!X$107,0)</f>
        <v>23.249596</v>
      </c>
      <c r="Y187">
        <f>1.010852*VLOOKUP('Munka - y=xi'!AA79,coco!$A$85:$GG$106,coco!Y$107,0)</f>
        <v>0</v>
      </c>
      <c r="Z187">
        <f>1.010852*VLOOKUP('Munka - y=xi'!AB79,coco!$A$85:$GG$106,coco!Z$107,0)</f>
        <v>835.97460400000011</v>
      </c>
      <c r="AA187">
        <f>1.010852*VLOOKUP('Munka - y=xi'!AC79,coco!$A$85:$GG$106,coco!AA$107,0)</f>
        <v>0</v>
      </c>
      <c r="AB187">
        <f>1.010852*VLOOKUP('Munka - y=xi'!AD79,coco!$A$85:$GG$106,coco!AB$107,0)</f>
        <v>0</v>
      </c>
      <c r="AC187">
        <f>1.010852*VLOOKUP('Munka - y=xi'!AE79,coco!$A$85:$GG$106,coco!AC$107,0)</f>
        <v>0</v>
      </c>
      <c r="AD187">
        <f>1.010852*VLOOKUP('Munka - y=xi'!AF79,coco!$A$85:$GG$106,coco!AD$107,0)</f>
        <v>25.776726000000004</v>
      </c>
      <c r="AE187">
        <f>1.010852*VLOOKUP('Munka - y=xi'!AG79,coco!$A$85:$GG$106,coco!AE$107,0)</f>
        <v>0</v>
      </c>
      <c r="AF187">
        <f>1.010852*VLOOKUP('Munka - y=xi'!AH79,coco!$A$85:$GG$106,coco!AF$107,0)</f>
        <v>0</v>
      </c>
      <c r="AG187">
        <f>1.010852*VLOOKUP('Munka - y=xi'!AI79,coco!$A$85:$GG$106,coco!AG$107,0)</f>
        <v>0</v>
      </c>
      <c r="AH187">
        <f>1.010852*VLOOKUP('Munka - y=xi'!AJ79,coco!$A$85:$GG$106,coco!AH$107,0)</f>
        <v>0</v>
      </c>
      <c r="AI187">
        <f>1.010852*VLOOKUP('Munka - y=xi'!AK79,coco!$A$85:$GG$106,coco!AI$107,0)</f>
        <v>0</v>
      </c>
      <c r="AJ187">
        <f>1.010852*VLOOKUP('Munka - y=xi'!AL79,coco!$A$85:$GG$106,coco!AJ$107,0)</f>
        <v>0</v>
      </c>
      <c r="AK187">
        <f>1.010852*VLOOKUP('Munka - y=xi'!AM79,coco!$A$85:$GG$106,coco!AK$107,0)</f>
        <v>0</v>
      </c>
      <c r="AL187">
        <f>1.010852*VLOOKUP('Munka - y=xi'!AN79,coco!$A$85:$GG$106,coco!AL$107,0)</f>
        <v>0</v>
      </c>
      <c r="AM187">
        <f>1.010852*VLOOKUP('Munka - y=xi'!AO79,coco!$A$85:$GG$106,coco!AM$107,0)</f>
        <v>0</v>
      </c>
      <c r="AN187">
        <f>1.010852*VLOOKUP('Munka - y=xi'!AP79,coco!$A$85:$GG$106,coco!AN$107,0)</f>
        <v>0</v>
      </c>
      <c r="AO187">
        <f>1.010852*VLOOKUP('Munka - y=xi'!AQ79,coco!$A$85:$GG$106,coco!AO$107,0)</f>
        <v>0</v>
      </c>
      <c r="AP187">
        <f>1.010852*VLOOKUP('Munka - y=xi'!AR79,coco!$A$85:$GG$106,coco!AP$107,0)</f>
        <v>0</v>
      </c>
      <c r="AQ187">
        <f>1.010852*VLOOKUP('Munka - y=xi'!AS79,coco!$A$85:$GG$106,coco!AQ$107,0)</f>
        <v>0</v>
      </c>
      <c r="AR187">
        <f>1.010852*VLOOKUP('Munka - y=xi'!AT79,coco!$A$85:$GG$106,coco!AR$107,0)</f>
        <v>0</v>
      </c>
      <c r="AS187">
        <f>1.010852*VLOOKUP('Munka - y=xi'!AU79,coco!$A$85:$GG$106,coco!AS$107,0)</f>
        <v>0</v>
      </c>
      <c r="AT187">
        <f>1.010852*VLOOKUP('Munka - y=xi'!AV79,coco!$A$85:$GG$106,coco!AT$107,0)</f>
        <v>0</v>
      </c>
      <c r="AU187">
        <f>1.010852*VLOOKUP('Munka - y=xi'!AW79,coco!$A$85:$GG$106,coco!AU$107,0)</f>
        <v>0</v>
      </c>
      <c r="AV187">
        <f>1.010852*VLOOKUP('Munka - y=xi'!AX79,coco!$A$85:$GG$106,coco!AV$107,0)</f>
        <v>0</v>
      </c>
      <c r="AW187">
        <f>1.010852*VLOOKUP('Munka - y=xi'!AY79,coco!$A$85:$GG$106,coco!AW$107,0)</f>
        <v>0</v>
      </c>
      <c r="AX187">
        <f>1.010852*VLOOKUP('Munka - y=xi'!AZ79,coco!$A$85:$GG$106,coco!AX$107,0)</f>
        <v>0</v>
      </c>
      <c r="AY187">
        <f>1.010852*VLOOKUP('Munka - y=xi'!BA79,coco!$A$85:$GG$106,coco!AY$107,0)</f>
        <v>0</v>
      </c>
      <c r="AZ187">
        <f>1.010852*VLOOKUP('Munka - y=xi'!BB79,coco!$A$85:$GG$106,coco!AZ$107,0)</f>
        <v>0</v>
      </c>
      <c r="BA187">
        <f>1.010852*VLOOKUP('Munka - y=xi'!BC79,coco!$A$85:$GG$106,coco!BA$107,0)</f>
        <v>0</v>
      </c>
      <c r="BB187">
        <f>1.010852*VLOOKUP('Munka - y=xi'!BD79,coco!$A$85:$GG$106,coco!BB$107,0)</f>
        <v>0</v>
      </c>
      <c r="BC187">
        <f>1.010852*VLOOKUP('Munka - y=xi'!BE79,coco!$A$85:$GG$106,coco!BC$107,0)</f>
        <v>0</v>
      </c>
      <c r="BD187">
        <f>1.010852*VLOOKUP('Munka - y=xi'!BF79,coco!$A$85:$GG$106,coco!BD$107,0)</f>
        <v>0</v>
      </c>
      <c r="BE187">
        <f>1.010852*VLOOKUP('Munka - y=xi'!BG79,coco!$A$85:$GG$106,coco!BE$107,0)</f>
        <v>834.45832600000006</v>
      </c>
      <c r="BF187">
        <f>1.010852*VLOOKUP('Munka - y=xi'!BH79,coco!$A$85:$GG$106,coco!BF$107,0)</f>
        <v>0</v>
      </c>
      <c r="BG187">
        <f>1.010852*VLOOKUP('Munka - y=xi'!BI79,coco!$A$85:$GG$106,coco!BG$107,0)</f>
        <v>0</v>
      </c>
      <c r="BH187">
        <f>1.010852*VLOOKUP('Munka - y=xi'!BJ79,coco!$A$85:$GG$106,coco!BH$107,0)</f>
        <v>0</v>
      </c>
      <c r="BI187">
        <f>1.010852*VLOOKUP('Munka - y=xi'!BK79,coco!$A$85:$GG$106,coco!BI$107,0)</f>
        <v>0</v>
      </c>
      <c r="BJ187">
        <f>1.010852*VLOOKUP('Munka - y=xi'!BL79,coco!$A$85:$GG$106,coco!BJ$107,0)</f>
        <v>205.20295600000003</v>
      </c>
      <c r="BK187">
        <f>1.010852*VLOOKUP('Munka - y=xi'!BM79,coco!$A$85:$GG$106,coco!BK$107,0)</f>
        <v>0</v>
      </c>
      <c r="BL187">
        <f>1.010852*VLOOKUP('Munka - y=xi'!BN79,coco!$A$85:$GG$106,coco!BL$107,0)</f>
        <v>0</v>
      </c>
      <c r="BM187">
        <f>1.010852*VLOOKUP('Munka - y=xi'!BO79,coco!$A$85:$GG$106,coco!BM$107,0)</f>
        <v>0</v>
      </c>
      <c r="BN187">
        <f>1.010852*VLOOKUP('Munka - y=xi'!BP79,coco!$A$85:$GG$106,coco!BN$107,0)</f>
        <v>0</v>
      </c>
      <c r="BO187">
        <f>1.010852*VLOOKUP('Munka - y=xi'!BQ79,coco!$A$85:$GG$106,coco!BO$107,0)</f>
        <v>0</v>
      </c>
      <c r="BP187">
        <f>1.010852*VLOOKUP('Munka - y=xi'!BR79,coco!$A$85:$GG$106,coco!BP$107,0)</f>
        <v>0</v>
      </c>
      <c r="BQ187">
        <f>1.010852*VLOOKUP('Munka - y=xi'!BS79,coco!$A$85:$GG$106,coco!BQ$107,0)</f>
        <v>0</v>
      </c>
      <c r="BR187">
        <f>1.010852*VLOOKUP('Munka - y=xi'!BT79,coco!$A$85:$GG$106,coco!BR$107,0)</f>
        <v>0</v>
      </c>
      <c r="BS187">
        <f>1.010852*VLOOKUP('Munka - y=xi'!BU79,coco!$A$85:$GG$106,coco!BS$107,0)</f>
        <v>0</v>
      </c>
      <c r="BT187">
        <f>1.010852*VLOOKUP('Munka - y=xi'!BV79,coco!$A$85:$GG$106,coco!BT$107,0)</f>
        <v>0</v>
      </c>
      <c r="BU187">
        <f>1.010852*VLOOKUP('Munka - y=xi'!BW79,coco!$A$85:$GG$106,coco!BU$107,0)</f>
        <v>0</v>
      </c>
      <c r="BV187">
        <f>1.010852*VLOOKUP('Munka - y=xi'!BX79,coco!$A$85:$GG$106,coco!BV$107,0)</f>
        <v>0</v>
      </c>
      <c r="BW187">
        <f>1.010852*VLOOKUP('Munka - y=xi'!BY79,coco!$A$85:$GG$106,coco!BW$107,0)</f>
        <v>0</v>
      </c>
      <c r="BX187">
        <f>1.010852*VLOOKUP('Munka - y=xi'!BZ79,coco!$A$85:$GG$106,coco!BX$107,0)</f>
        <v>0</v>
      </c>
      <c r="BY187">
        <f>1.010852*VLOOKUP('Munka - y=xi'!CA79,coco!$A$85:$GG$106,coco!BY$107,0)</f>
        <v>0</v>
      </c>
      <c r="BZ187">
        <f>1.010852*VLOOKUP('Munka - y=xi'!CB79,coco!$A$85:$GG$106,coco!BZ$107,0)</f>
        <v>0</v>
      </c>
      <c r="CA187">
        <f>1.010852*VLOOKUP('Munka - y=xi'!CC79,coco!$A$85:$GG$106,coco!CA$107,0)</f>
        <v>0</v>
      </c>
      <c r="CB187">
        <f>1.010852*VLOOKUP('Munka - y=xi'!CD79,coco!$A$85:$GG$106,coco!CB$107,0)</f>
        <v>0</v>
      </c>
      <c r="CC187">
        <f>1.010852*VLOOKUP('Munka - y=xi'!CE79,coco!$A$85:$GG$106,coco!CC$107,0)</f>
        <v>0</v>
      </c>
      <c r="CD187">
        <f>1.010852*VLOOKUP('Munka - y=xi'!CF79,coco!$A$85:$GG$106,coco!CD$107,0)</f>
        <v>0</v>
      </c>
      <c r="CE187">
        <f>1.010852*VLOOKUP('Munka - y=xi'!CG79,coco!$A$85:$GG$106,coco!CE$107,0)</f>
        <v>0</v>
      </c>
      <c r="CF187">
        <f>1.010852*VLOOKUP('Munka - y=xi'!CH79,coco!$A$85:$GG$106,coco!CF$107,0)</f>
        <v>0</v>
      </c>
      <c r="CG187">
        <f>1.010852*VLOOKUP('Munka - y=xi'!CI79,coco!$A$85:$GG$106,coco!CG$107,0)</f>
        <v>0</v>
      </c>
      <c r="CH187">
        <f>1.010852*VLOOKUP('Munka - y=xi'!CJ79,coco!$A$85:$GG$106,coco!CH$107,0)</f>
        <v>0</v>
      </c>
      <c r="CI187">
        <f>1.010852*VLOOKUP('Munka - y=xi'!CK79,coco!$A$85:$GG$106,coco!CI$107,0)</f>
        <v>0</v>
      </c>
      <c r="CJ187">
        <f>1.010852*VLOOKUP('Munka - y=xi'!CL79,coco!$A$85:$GG$106,coco!CJ$107,0)</f>
        <v>0</v>
      </c>
      <c r="CK187">
        <f>1.010852*VLOOKUP('Munka - y=xi'!CM79,coco!$A$85:$GG$106,coco!CK$107,0)</f>
        <v>0</v>
      </c>
      <c r="CL187">
        <f>1.010852*VLOOKUP('Munka - y=xi'!CN79,coco!$A$85:$GG$106,coco!CL$107,0)</f>
        <v>0</v>
      </c>
      <c r="CM187">
        <f>1.010852*VLOOKUP('Munka - y=xi'!CO79,coco!$A$85:$GG$106,coco!CM$107,0)</f>
        <v>0</v>
      </c>
      <c r="CN187">
        <f>1.010852*VLOOKUP('Munka - y=xi'!CP79,coco!$A$85:$GG$106,coco!CN$107,0)</f>
        <v>0</v>
      </c>
      <c r="CO187">
        <f>1.010852*VLOOKUP('Munka - y=xi'!CQ79,coco!$A$85:$GG$106,coco!CO$107,0)</f>
        <v>98.558070000000015</v>
      </c>
      <c r="CP187">
        <f>1.010852*VLOOKUP('Munka - y=xi'!CR79,coco!$A$85:$GG$106,coco!CP$107,0)</f>
        <v>0</v>
      </c>
      <c r="CQ187">
        <f>1.010852*VLOOKUP('Munka - y=xi'!CS79,coco!$A$85:$GG$106,coco!CQ$107,0)</f>
        <v>0</v>
      </c>
      <c r="CR187">
        <f>1.010852*VLOOKUP('Munka - y=xi'!CT79,coco!$A$85:$GG$106,coco!CR$107,0)</f>
        <v>0</v>
      </c>
      <c r="CS187">
        <f>1.010852*VLOOKUP('Munka - y=xi'!CU79,coco!$A$85:$GG$106,coco!CS$107,0)</f>
        <v>0</v>
      </c>
      <c r="CT187">
        <f>1.010852*VLOOKUP('Munka - y=xi'!CV79,coco!$A$85:$GG$106,coco!CT$107,0)</f>
        <v>8.0868160000000007</v>
      </c>
      <c r="CU187">
        <f>1.010852*VLOOKUP('Munka - y=xi'!CW79,coco!$A$85:$GG$106,coco!CU$107,0)</f>
        <v>0</v>
      </c>
      <c r="CV187">
        <f>1.010852*VLOOKUP('Munka - y=xi'!CX79,coco!$A$85:$GG$106,coco!CV$107,0)</f>
        <v>0</v>
      </c>
      <c r="CW187">
        <f>1.010852*VLOOKUP('Munka - y=xi'!CY79,coco!$A$85:$GG$106,coco!CW$107,0)</f>
        <v>0</v>
      </c>
      <c r="CX187">
        <f>1.010852*VLOOKUP('Munka - y=xi'!CZ79,coco!$A$85:$GG$106,coco!CX$107,0)</f>
        <v>0</v>
      </c>
      <c r="CY187">
        <f>1.010852*VLOOKUP('Munka - y=xi'!DA79,coco!$A$85:$GG$106,coco!CY$107,0)</f>
        <v>0</v>
      </c>
      <c r="CZ187">
        <f>1.010852*VLOOKUP('Munka - y=xi'!DB79,coco!$A$85:$GG$106,coco!CZ$107,0)</f>
        <v>0</v>
      </c>
      <c r="DA187">
        <f>1.010852*VLOOKUP('Munka - y=xi'!DC79,coco!$A$85:$GG$106,coco!DA$107,0)</f>
        <v>0</v>
      </c>
      <c r="DB187">
        <f>1.010852*VLOOKUP('Munka - y=xi'!DD79,coco!$A$85:$GG$106,coco!DB$107,0)</f>
        <v>0</v>
      </c>
      <c r="DC187">
        <f>1.010852*VLOOKUP('Munka - y=xi'!DE79,coco!$A$85:$GG$106,coco!DC$107,0)</f>
        <v>0</v>
      </c>
      <c r="DD187">
        <f>1.010852*VLOOKUP('Munka - y=xi'!DF79,coco!$A$85:$GG$106,coco!DD$107,0)</f>
        <v>0</v>
      </c>
      <c r="DE187">
        <f>1.010852*VLOOKUP('Munka - y=xi'!DG79,coco!$A$85:$GG$106,coco!DE$107,0)</f>
        <v>0</v>
      </c>
      <c r="DF187">
        <f>1.010852*VLOOKUP('Munka - y=xi'!DH79,coco!$A$85:$GG$106,coco!DF$107,0)</f>
        <v>0</v>
      </c>
      <c r="DG187">
        <f>1.010852*VLOOKUP('Munka - y=xi'!DI79,coco!$A$85:$GG$106,coco!DG$107,0)</f>
        <v>0</v>
      </c>
      <c r="DH187">
        <f>1.010852*VLOOKUP('Munka - y=xi'!DJ79,coco!$A$85:$GG$106,coco!DH$107,0)</f>
        <v>0</v>
      </c>
      <c r="DI187">
        <f>1.010852*VLOOKUP('Munka - y=xi'!DK79,coco!$A$85:$GG$106,coco!DI$107,0)</f>
        <v>0</v>
      </c>
      <c r="DJ187">
        <f>1.010852*VLOOKUP('Munka - y=xi'!DL79,coco!$A$85:$GG$106,coco!DJ$107,0)</f>
        <v>0</v>
      </c>
      <c r="DK187">
        <f>1.010852*VLOOKUP('Munka - y=xi'!DM79,coco!$A$85:$GG$106,coco!DK$107,0)</f>
        <v>0</v>
      </c>
      <c r="DL187">
        <f>1.010852*VLOOKUP('Munka - y=xi'!DN79,coco!$A$85:$GG$106,coco!DL$107,0)</f>
        <v>0</v>
      </c>
      <c r="DM187">
        <f>1.010852*VLOOKUP('Munka - y=xi'!DO79,coco!$A$85:$GG$106,coco!DM$107,0)</f>
        <v>0</v>
      </c>
      <c r="DN187">
        <f>1.010852*VLOOKUP('Munka - y=xi'!DP79,coco!$A$85:$GG$106,coco!DN$107,0)</f>
        <v>0</v>
      </c>
      <c r="DO187">
        <f>1.010852*VLOOKUP('Munka - y=xi'!DQ79,coco!$A$85:$GG$106,coco!DO$107,0)</f>
        <v>0</v>
      </c>
      <c r="DP187">
        <f>1.010852*VLOOKUP('Munka - y=xi'!DR79,coco!$A$85:$GG$106,coco!DP$107,0)</f>
        <v>0</v>
      </c>
      <c r="DQ187">
        <f>1.010852*VLOOKUP('Munka - y=xi'!DS79,coco!$A$85:$GG$106,coco!DQ$107,0)</f>
        <v>0</v>
      </c>
      <c r="DR187">
        <f>1.010852*VLOOKUP('Munka - y=xi'!DT79,coco!$A$85:$GG$106,coco!DR$107,0)</f>
        <v>0</v>
      </c>
      <c r="DS187">
        <f>1.010852*VLOOKUP('Munka - y=xi'!DU79,coco!$A$85:$GG$106,coco!DS$107,0)</f>
        <v>0</v>
      </c>
      <c r="DT187">
        <f>1.010852*VLOOKUP('Munka - y=xi'!DV79,coco!$A$85:$GG$106,coco!DT$107,0)</f>
        <v>0</v>
      </c>
      <c r="DU187">
        <f>1.010852*VLOOKUP('Munka - y=xi'!DW79,coco!$A$85:$GG$106,coco!DU$107,0)</f>
        <v>0</v>
      </c>
      <c r="DV187">
        <f>1.010852*VLOOKUP('Munka - y=xi'!DX79,coco!$A$85:$GG$106,coco!DV$107,0)</f>
        <v>0</v>
      </c>
      <c r="DW187">
        <f>1.010852*VLOOKUP('Munka - y=xi'!DY79,coco!$A$85:$GG$106,coco!DW$107,0)</f>
        <v>0</v>
      </c>
      <c r="DX187">
        <f>1.010852*VLOOKUP('Munka - y=xi'!DZ79,coco!$A$85:$GG$106,coco!DX$107,0)</f>
        <v>0</v>
      </c>
      <c r="DY187">
        <f>1.010852*VLOOKUP('Munka - y=xi'!EA79,coco!$A$85:$GG$106,coco!DY$107,0)</f>
        <v>0</v>
      </c>
      <c r="DZ187">
        <f>1.010852*VLOOKUP('Munka - y=xi'!EB79,coco!$A$85:$GG$106,coco!DZ$107,0)</f>
        <v>0</v>
      </c>
      <c r="EA187">
        <f>1.010852*VLOOKUP('Munka - y=xi'!EC79,coco!$A$85:$GG$106,coco!EA$107,0)</f>
        <v>0</v>
      </c>
      <c r="EB187">
        <f>1.010852*VLOOKUP('Munka - y=xi'!ED79,coco!$A$85:$GG$106,coco!EB$107,0)</f>
        <v>0</v>
      </c>
      <c r="EC187">
        <f>1.010852*VLOOKUP('Munka - y=xi'!EE79,coco!$A$85:$GG$106,coco!EC$107,0)</f>
        <v>0</v>
      </c>
      <c r="ED187">
        <f>1.010852*VLOOKUP('Munka - y=xi'!EF79,coco!$A$85:$GG$106,coco!ED$107,0)</f>
        <v>0</v>
      </c>
      <c r="EE187">
        <f>1.010852*VLOOKUP('Munka - y=xi'!EG79,coco!$A$85:$GG$106,coco!EE$107,0)</f>
        <v>0</v>
      </c>
      <c r="EF187">
        <f>1.010852*VLOOKUP('Munka - y=xi'!EH79,coco!$A$85:$GG$106,coco!EF$107,0)</f>
        <v>0</v>
      </c>
      <c r="EG187">
        <f>1.010852*VLOOKUP('Munka - y=xi'!EI79,coco!$A$85:$GG$106,coco!EG$107,0)</f>
        <v>0</v>
      </c>
      <c r="EH187">
        <f>1.010852*VLOOKUP('Munka - y=xi'!EJ79,coco!$A$85:$GG$106,coco!EH$107,0)</f>
        <v>0</v>
      </c>
      <c r="EI187">
        <f>1.010852*VLOOKUP('Munka - y=xi'!EK79,coco!$A$85:$GG$106,coco!EI$107,0)</f>
        <v>0</v>
      </c>
      <c r="EJ187">
        <f>1.010852*VLOOKUP('Munka - y=xi'!EL79,coco!$A$85:$GG$106,coco!EJ$107,0)</f>
        <v>0</v>
      </c>
      <c r="EK187">
        <f>1.010852*VLOOKUP('Munka - y=xi'!EM79,coco!$A$85:$GG$106,coco!EK$107,0)</f>
        <v>3.5379820000000004</v>
      </c>
      <c r="EL187">
        <f>1.010852*VLOOKUP('Munka - y=xi'!EN79,coco!$A$85:$GG$106,coco!EL$107,0)</f>
        <v>0</v>
      </c>
      <c r="EM187">
        <f>1.010852*VLOOKUP('Munka - y=xi'!EO79,coco!$A$85:$GG$106,coco!EM$107,0)</f>
        <v>0</v>
      </c>
      <c r="EN187">
        <f>1.010852*VLOOKUP('Munka - y=xi'!EP79,coco!$A$85:$GG$106,coco!EN$107,0)</f>
        <v>0</v>
      </c>
      <c r="EO187">
        <f>1.010852*VLOOKUP('Munka - y=xi'!EQ79,coco!$A$85:$GG$106,coco!EO$107,0)</f>
        <v>0</v>
      </c>
      <c r="EP187">
        <f>1.010852*VLOOKUP('Munka - y=xi'!ER79,coco!$A$85:$GG$106,coco!EP$107,0)</f>
        <v>0</v>
      </c>
      <c r="EQ187">
        <f>1.010852*VLOOKUP('Munka - y=xi'!ES79,coco!$A$85:$GG$106,coco!EQ$107,0)</f>
        <v>0</v>
      </c>
      <c r="ER187">
        <f>1.010852*VLOOKUP('Munka - y=xi'!ET79,coco!$A$85:$GG$106,coco!ER$107,0)</f>
        <v>0</v>
      </c>
      <c r="ES187">
        <f>1.010852*VLOOKUP('Munka - y=xi'!EU79,coco!$A$85:$GG$106,coco!ES$107,0)</f>
        <v>0</v>
      </c>
      <c r="ET187">
        <f>1.010852*VLOOKUP('Munka - y=xi'!EV79,coco!$A$85:$GG$106,coco!ET$107,0)</f>
        <v>0</v>
      </c>
      <c r="EU187">
        <f>1.010852*VLOOKUP('Munka - y=xi'!EW79,coco!$A$85:$GG$106,coco!EU$107,0)</f>
        <v>0</v>
      </c>
      <c r="EV187">
        <f>1.010852*VLOOKUP('Munka - y=xi'!EX79,coco!$A$85:$GG$106,coco!EV$107,0)</f>
        <v>0</v>
      </c>
      <c r="EW187">
        <f>1.010852*VLOOKUP('Munka - y=xi'!EY79,coco!$A$85:$GG$106,coco!EW$107,0)</f>
        <v>0</v>
      </c>
      <c r="EX187">
        <f>1.010852*VLOOKUP('Munka - y=xi'!EZ79,coco!$A$85:$GG$106,coco!EX$107,0)</f>
        <v>0</v>
      </c>
      <c r="EY187">
        <f>1.010852*VLOOKUP('Munka - y=xi'!FA79,coco!$A$85:$GG$106,coco!EY$107,0)</f>
        <v>0</v>
      </c>
      <c r="EZ187">
        <f>1.010852*VLOOKUP('Munka - y=xi'!FB79,coco!$A$85:$GG$106,coco!EZ$107,0)</f>
        <v>0</v>
      </c>
      <c r="FA187">
        <f>1.010852*VLOOKUP('Munka - y=xi'!FC79,coco!$A$85:$GG$106,coco!FA$107,0)</f>
        <v>33.358116000000003</v>
      </c>
      <c r="FB187">
        <f>1.010852*VLOOKUP('Munka - y=xi'!FD79,coco!$A$85:$GG$106,coco!FB$107,0)</f>
        <v>0</v>
      </c>
      <c r="FC187">
        <f>1.010852*VLOOKUP('Munka - y=xi'!FE79,coco!$A$85:$GG$106,coco!FC$107,0)</f>
        <v>0</v>
      </c>
      <c r="FD187">
        <f>1.010852*VLOOKUP('Munka - y=xi'!FF79,coco!$A$85:$GG$106,coco!FD$107,0)</f>
        <v>0</v>
      </c>
      <c r="FE187">
        <f>1.010852*VLOOKUP('Munka - y=xi'!FG79,coco!$A$85:$GG$106,coco!FE$107,0)</f>
        <v>0</v>
      </c>
      <c r="FF187">
        <f>1.010852*VLOOKUP('Munka - y=xi'!FH79,coco!$A$85:$GG$106,coco!FF$107,0)</f>
        <v>0</v>
      </c>
      <c r="FG187">
        <f>1.010852*VLOOKUP('Munka - y=xi'!FI79,coco!$A$85:$GG$106,coco!FG$107,0)</f>
        <v>0</v>
      </c>
      <c r="FH187">
        <f>1.010852*VLOOKUP('Munka - y=xi'!FJ79,coco!$A$85:$GG$106,coco!FH$107,0)</f>
        <v>0</v>
      </c>
      <c r="FI187">
        <f>1.010852*VLOOKUP('Munka - y=xi'!FK79,coco!$A$85:$GG$106,coco!FI$107,0)</f>
        <v>0</v>
      </c>
      <c r="FJ187">
        <f>1.010852*VLOOKUP('Munka - y=xi'!FL79,coco!$A$85:$GG$106,coco!FJ$107,0)</f>
        <v>0</v>
      </c>
      <c r="FK187">
        <f>1.010852*VLOOKUP('Munka - y=xi'!FM79,coco!$A$85:$GG$106,coco!FK$107,0)</f>
        <v>0</v>
      </c>
      <c r="FL187">
        <f>1.010852*VLOOKUP('Munka - y=xi'!FN79,coco!$A$85:$GG$106,coco!FL$107,0)</f>
        <v>0</v>
      </c>
      <c r="FM187">
        <f>1.010852*VLOOKUP('Munka - y=xi'!FO79,coco!$A$85:$GG$106,coco!FM$107,0)</f>
        <v>0</v>
      </c>
      <c r="FN187">
        <f>1.010852*VLOOKUP('Munka - y=xi'!FP79,coco!$A$85:$GG$106,coco!FN$107,0)</f>
        <v>0</v>
      </c>
      <c r="FO187">
        <f>1.010852*VLOOKUP('Munka - y=xi'!FQ79,coco!$A$85:$GG$106,coco!FO$107,0)</f>
        <v>0</v>
      </c>
      <c r="FP187">
        <f>1.010852*VLOOKUP('Munka - y=xi'!FR79,coco!$A$85:$GG$106,coco!FP$107,0)</f>
        <v>0</v>
      </c>
      <c r="FQ187">
        <f>1.010852*VLOOKUP('Munka - y=xi'!FS79,coco!$A$85:$GG$106,coco!FQ$107,0)</f>
        <v>0</v>
      </c>
      <c r="FR187">
        <f>1.010852*VLOOKUP('Munka - y=xi'!FT79,coco!$A$85:$GG$106,coco!FR$107,0)</f>
        <v>0</v>
      </c>
      <c r="FS187">
        <f>1.010852*VLOOKUP('Munka - y=xi'!FU79,coco!$A$85:$GG$106,coco!FS$107,0)</f>
        <v>0</v>
      </c>
      <c r="FT187">
        <f>1.010852*VLOOKUP('Munka - y=xi'!FV79,coco!$A$85:$GG$106,coco!FT$107,0)</f>
        <v>0</v>
      </c>
      <c r="FU187">
        <f>1.010852*VLOOKUP('Munka - y=xi'!FW79,coco!$A$85:$GG$106,coco!FU$107,0)</f>
        <v>0</v>
      </c>
      <c r="FV187">
        <f>1.010852*VLOOKUP('Munka - y=xi'!FX79,coco!$A$85:$GG$106,coco!FV$107,0)</f>
        <v>0</v>
      </c>
      <c r="FW187">
        <f>1.010852*VLOOKUP('Munka - y=xi'!FY79,coco!$A$85:$GG$106,coco!FW$107,0)</f>
        <v>0</v>
      </c>
      <c r="FX187">
        <f>1.010852*VLOOKUP('Munka - y=xi'!FZ79,coco!$A$85:$GG$106,coco!FX$107,0)</f>
        <v>0</v>
      </c>
      <c r="FY187">
        <f>1.010852*VLOOKUP('Munka - y=xi'!GA79,coco!$A$85:$GG$106,coco!FY$107,0)</f>
        <v>0</v>
      </c>
      <c r="FZ187">
        <f>1.010852*VLOOKUP('Munka - y=xi'!GB79,coco!$A$85:$GG$106,coco!FZ$107,0)</f>
        <v>0</v>
      </c>
      <c r="GA187">
        <f>1.010852*VLOOKUP('Munka - y=xi'!GC79,coco!$A$85:$GG$106,coco!GA$107,0)</f>
        <v>0</v>
      </c>
      <c r="GB187">
        <f>1.010852*VLOOKUP('Munka - y=xi'!GD79,coco!$A$85:$GG$106,coco!GB$107,0)</f>
        <v>0</v>
      </c>
      <c r="GC187">
        <f>1.010852*VLOOKUP('Munka - y=xi'!GE79,coco!$A$85:$GG$106,coco!GC$107,0)</f>
        <v>0</v>
      </c>
      <c r="GD187">
        <f>1.010852*VLOOKUP('Munka - y=xi'!GF79,coco!$A$85:$GG$106,coco!GD$107,0)</f>
        <v>0</v>
      </c>
      <c r="GE187">
        <f>1.010852*VLOOKUP('Munka - y=xi'!GG79,coco!$A$85:$GG$106,coco!GE$107,0)</f>
        <v>0</v>
      </c>
      <c r="GF187">
        <f>1.010852*VLOOKUP('Munka - y=xi'!GH79,coco!$A$85:$GG$106,coco!GF$107,0)</f>
        <v>0</v>
      </c>
      <c r="GG187">
        <f>1.010852*VLOOKUP('Munka - y=xi'!GI79,coco!$A$85:$GG$106,coco!GG$107,0)</f>
        <v>0</v>
      </c>
      <c r="GH187">
        <f t="shared" si="27"/>
        <v>3049.2350580000002</v>
      </c>
      <c r="GI187">
        <f>'Munka - y=xi'!GJ79</f>
        <v>2721</v>
      </c>
      <c r="GJ187">
        <f t="shared" si="28"/>
        <v>-328.23505800000021</v>
      </c>
    </row>
    <row r="188" spans="1:192" hidden="1">
      <c r="A188" t="str">
        <f>'Munka - y=xi'!A80</f>
        <v>Tolmács 2002</v>
      </c>
      <c r="B188">
        <f>1.010852*VLOOKUP('Munka - y=xi'!D80,coco!$A$85:$GG$106,coco!B$107,0)</f>
        <v>0</v>
      </c>
      <c r="C188">
        <f>1.010852*VLOOKUP('Munka - y=xi'!E80,coco!$A$85:$GG$106,coco!C$107,0)</f>
        <v>0</v>
      </c>
      <c r="D188">
        <f>1.010852*VLOOKUP('Munka - y=xi'!F80,coco!$A$85:$GG$106,coco!D$107,0)</f>
        <v>0</v>
      </c>
      <c r="E188">
        <f>1.010852*VLOOKUP('Munka - y=xi'!G80,coco!$A$85:$GG$106,coco!E$107,0)</f>
        <v>0</v>
      </c>
      <c r="F188">
        <f>1.010852*VLOOKUP('Munka - y=xi'!H80,coco!$A$85:$GG$106,coco!F$107,0)</f>
        <v>0</v>
      </c>
      <c r="G188">
        <f>1.010852*VLOOKUP('Munka - y=xi'!I80,coco!$A$85:$GG$106,coco!G$107,0)</f>
        <v>0</v>
      </c>
      <c r="H188">
        <f>1.010852*VLOOKUP('Munka - y=xi'!J80,coco!$A$85:$GG$106,coco!H$107,0)</f>
        <v>0</v>
      </c>
      <c r="I188">
        <f>1.010852*VLOOKUP('Munka - y=xi'!K80,coco!$A$85:$GG$106,coco!I$107,0)</f>
        <v>0</v>
      </c>
      <c r="J188">
        <f>1.010852*VLOOKUP('Munka - y=xi'!L80,coco!$A$85:$GG$106,coco!J$107,0)</f>
        <v>0</v>
      </c>
      <c r="K188">
        <f>1.010852*VLOOKUP('Munka - y=xi'!M80,coco!$A$85:$GG$106,coco!K$107,0)</f>
        <v>0</v>
      </c>
      <c r="L188">
        <f>1.010852*VLOOKUP('Munka - y=xi'!N80,coco!$A$85:$GG$106,coco!L$107,0)</f>
        <v>0</v>
      </c>
      <c r="M188">
        <f>1.010852*VLOOKUP('Munka - y=xi'!O80,coco!$A$85:$GG$106,coco!M$107,0)</f>
        <v>0</v>
      </c>
      <c r="N188">
        <f>1.010852*VLOOKUP('Munka - y=xi'!P80,coco!$A$85:$GG$106,coco!N$107,0)</f>
        <v>42.961210000000001</v>
      </c>
      <c r="O188">
        <f>1.010852*VLOOKUP('Munka - y=xi'!Q80,coco!$A$85:$GG$106,coco!O$107,0)</f>
        <v>315.89125000000001</v>
      </c>
      <c r="P188">
        <f>1.010852*VLOOKUP('Munka - y=xi'!R80,coco!$A$85:$GG$106,coco!P$107,0)</f>
        <v>0</v>
      </c>
      <c r="Q188">
        <f>1.010852*VLOOKUP('Munka - y=xi'!S80,coco!$A$85:$GG$106,coco!Q$107,0)</f>
        <v>0</v>
      </c>
      <c r="R188">
        <f>1.010852*VLOOKUP('Munka - y=xi'!T80,coco!$A$85:$GG$106,coco!R$107,0)</f>
        <v>0</v>
      </c>
      <c r="S188">
        <f>1.010852*VLOOKUP('Munka - y=xi'!U80,coco!$A$85:$GG$106,coco!S$107,0)</f>
        <v>10.613946</v>
      </c>
      <c r="T188">
        <f>1.010852*VLOOKUP('Munka - y=xi'!V80,coco!$A$85:$GG$106,coco!T$107,0)</f>
        <v>245.63703600000002</v>
      </c>
      <c r="U188">
        <f>1.010852*VLOOKUP('Munka - y=xi'!W80,coco!$A$85:$GG$106,coco!U$107,0)</f>
        <v>0</v>
      </c>
      <c r="V188">
        <f>1.010852*VLOOKUP('Munka - y=xi'!X80,coco!$A$85:$GG$106,coco!V$107,0)</f>
        <v>0</v>
      </c>
      <c r="W188">
        <f>1.010852*VLOOKUP('Munka - y=xi'!Y80,coco!$A$85:$GG$106,coco!W$107,0)</f>
        <v>0</v>
      </c>
      <c r="X188">
        <f>1.010852*VLOOKUP('Munka - y=xi'!Z80,coco!$A$85:$GG$106,coco!X$107,0)</f>
        <v>0</v>
      </c>
      <c r="Y188">
        <f>1.010852*VLOOKUP('Munka - y=xi'!AA80,coco!$A$85:$GG$106,coco!Y$107,0)</f>
        <v>0</v>
      </c>
      <c r="Z188">
        <f>1.010852*VLOOKUP('Munka - y=xi'!AB80,coco!$A$85:$GG$106,coco!Z$107,0)</f>
        <v>0</v>
      </c>
      <c r="AA188">
        <f>1.010852*VLOOKUP('Munka - y=xi'!AC80,coco!$A$85:$GG$106,coco!AA$107,0)</f>
        <v>0</v>
      </c>
      <c r="AB188">
        <f>1.010852*VLOOKUP('Munka - y=xi'!AD80,coco!$A$85:$GG$106,coco!AB$107,0)</f>
        <v>0</v>
      </c>
      <c r="AC188">
        <f>1.010852*VLOOKUP('Munka - y=xi'!AE80,coco!$A$85:$GG$106,coco!AC$107,0)</f>
        <v>0</v>
      </c>
      <c r="AD188">
        <f>1.010852*VLOOKUP('Munka - y=xi'!AF80,coco!$A$85:$GG$106,coco!AD$107,0)</f>
        <v>0</v>
      </c>
      <c r="AE188">
        <f>1.010852*VLOOKUP('Munka - y=xi'!AG80,coco!$A$85:$GG$106,coco!AE$107,0)</f>
        <v>0</v>
      </c>
      <c r="AF188">
        <f>1.010852*VLOOKUP('Munka - y=xi'!AH80,coco!$A$85:$GG$106,coco!AF$107,0)</f>
        <v>0</v>
      </c>
      <c r="AG188">
        <f>1.010852*VLOOKUP('Munka - y=xi'!AI80,coco!$A$85:$GG$106,coco!AG$107,0)</f>
        <v>0</v>
      </c>
      <c r="AH188">
        <f>1.010852*VLOOKUP('Munka - y=xi'!AJ80,coco!$A$85:$GG$106,coco!AH$107,0)</f>
        <v>0</v>
      </c>
      <c r="AI188">
        <f>1.010852*VLOOKUP('Munka - y=xi'!AK80,coco!$A$85:$GG$106,coco!AI$107,0)</f>
        <v>0</v>
      </c>
      <c r="AJ188">
        <f>1.010852*VLOOKUP('Munka - y=xi'!AL80,coco!$A$85:$GG$106,coco!AJ$107,0)</f>
        <v>0</v>
      </c>
      <c r="AK188">
        <f>1.010852*VLOOKUP('Munka - y=xi'!AM80,coco!$A$85:$GG$106,coco!AK$107,0)</f>
        <v>0</v>
      </c>
      <c r="AL188">
        <f>1.010852*VLOOKUP('Munka - y=xi'!AN80,coco!$A$85:$GG$106,coco!AL$107,0)</f>
        <v>0</v>
      </c>
      <c r="AM188">
        <f>1.010852*VLOOKUP('Munka - y=xi'!AO80,coco!$A$85:$GG$106,coco!AM$107,0)</f>
        <v>0</v>
      </c>
      <c r="AN188">
        <f>1.010852*VLOOKUP('Munka - y=xi'!AP80,coco!$A$85:$GG$106,coco!AN$107,0)</f>
        <v>0</v>
      </c>
      <c r="AO188">
        <f>1.010852*VLOOKUP('Munka - y=xi'!AQ80,coco!$A$85:$GG$106,coco!AO$107,0)</f>
        <v>0</v>
      </c>
      <c r="AP188">
        <f>1.010852*VLOOKUP('Munka - y=xi'!AR80,coco!$A$85:$GG$106,coco!AP$107,0)</f>
        <v>0</v>
      </c>
      <c r="AQ188">
        <f>1.010852*VLOOKUP('Munka - y=xi'!AS80,coco!$A$85:$GG$106,coco!AQ$107,0)</f>
        <v>0</v>
      </c>
      <c r="AR188">
        <f>1.010852*VLOOKUP('Munka - y=xi'!AT80,coco!$A$85:$GG$106,coco!AR$107,0)</f>
        <v>2.5271300000000001</v>
      </c>
      <c r="AS188">
        <f>1.010852*VLOOKUP('Munka - y=xi'!AU80,coco!$A$85:$GG$106,coco!AS$107,0)</f>
        <v>46.499192000000001</v>
      </c>
      <c r="AT188">
        <f>1.010852*VLOOKUP('Munka - y=xi'!AV80,coco!$A$85:$GG$106,coco!AT$107,0)</f>
        <v>0</v>
      </c>
      <c r="AU188">
        <f>1.010852*VLOOKUP('Munka - y=xi'!AW80,coco!$A$85:$GG$106,coco!AU$107,0)</f>
        <v>146.57354000000001</v>
      </c>
      <c r="AV188">
        <f>1.010852*VLOOKUP('Munka - y=xi'!AX80,coco!$A$85:$GG$106,coco!AV$107,0)</f>
        <v>74.803048000000004</v>
      </c>
      <c r="AW188">
        <f>1.010852*VLOOKUP('Munka - y=xi'!AY80,coco!$A$85:$GG$106,coco!AW$107,0)</f>
        <v>0</v>
      </c>
      <c r="AX188">
        <f>1.010852*VLOOKUP('Munka - y=xi'!AZ80,coco!$A$85:$GG$106,coco!AX$107,0)</f>
        <v>0</v>
      </c>
      <c r="AY188">
        <f>1.010852*VLOOKUP('Munka - y=xi'!BA80,coco!$A$85:$GG$106,coco!AY$107,0)</f>
        <v>0</v>
      </c>
      <c r="AZ188">
        <f>1.010852*VLOOKUP('Munka - y=xi'!BB80,coco!$A$85:$GG$106,coco!AZ$107,0)</f>
        <v>0</v>
      </c>
      <c r="BA188">
        <f>1.010852*VLOOKUP('Munka - y=xi'!BC80,coco!$A$85:$GG$106,coco!BA$107,0)</f>
        <v>0</v>
      </c>
      <c r="BB188">
        <f>1.010852*VLOOKUP('Munka - y=xi'!BD80,coco!$A$85:$GG$106,coco!BB$107,0)</f>
        <v>0</v>
      </c>
      <c r="BC188">
        <f>1.010852*VLOOKUP('Munka - y=xi'!BE80,coco!$A$85:$GG$106,coco!BC$107,0)</f>
        <v>0</v>
      </c>
      <c r="BD188">
        <f>1.010852*VLOOKUP('Munka - y=xi'!BF80,coco!$A$85:$GG$106,coco!BD$107,0)</f>
        <v>0</v>
      </c>
      <c r="BE188">
        <f>1.010852*VLOOKUP('Munka - y=xi'!BG80,coco!$A$85:$GG$106,coco!BE$107,0)</f>
        <v>834.45832600000006</v>
      </c>
      <c r="BF188">
        <f>1.010852*VLOOKUP('Munka - y=xi'!BH80,coco!$A$85:$GG$106,coco!BF$107,0)</f>
        <v>0</v>
      </c>
      <c r="BG188">
        <f>1.010852*VLOOKUP('Munka - y=xi'!BI80,coco!$A$85:$GG$106,coco!BG$107,0)</f>
        <v>0</v>
      </c>
      <c r="BH188">
        <f>1.010852*VLOOKUP('Munka - y=xi'!BJ80,coco!$A$85:$GG$106,coco!BH$107,0)</f>
        <v>0</v>
      </c>
      <c r="BI188">
        <f>1.010852*VLOOKUP('Munka - y=xi'!BK80,coco!$A$85:$GG$106,coco!BI$107,0)</f>
        <v>0</v>
      </c>
      <c r="BJ188">
        <f>1.010852*VLOOKUP('Munka - y=xi'!BL80,coco!$A$85:$GG$106,coco!BJ$107,0)</f>
        <v>205.20295600000003</v>
      </c>
      <c r="BK188">
        <f>1.010852*VLOOKUP('Munka - y=xi'!BM80,coco!$A$85:$GG$106,coco!BK$107,0)</f>
        <v>0</v>
      </c>
      <c r="BL188">
        <f>1.010852*VLOOKUP('Munka - y=xi'!BN80,coco!$A$85:$GG$106,coco!BL$107,0)</f>
        <v>0</v>
      </c>
      <c r="BM188">
        <f>1.010852*VLOOKUP('Munka - y=xi'!BO80,coco!$A$85:$GG$106,coco!BM$107,0)</f>
        <v>0</v>
      </c>
      <c r="BN188">
        <f>1.010852*VLOOKUP('Munka - y=xi'!BP80,coco!$A$85:$GG$106,coco!BN$107,0)</f>
        <v>0</v>
      </c>
      <c r="BO188">
        <f>1.010852*VLOOKUP('Munka - y=xi'!BQ80,coco!$A$85:$GG$106,coco!BO$107,0)</f>
        <v>0</v>
      </c>
      <c r="BP188">
        <f>1.010852*VLOOKUP('Munka - y=xi'!BR80,coco!$A$85:$GG$106,coco!BP$107,0)</f>
        <v>0</v>
      </c>
      <c r="BQ188">
        <f>1.010852*VLOOKUP('Munka - y=xi'!BS80,coco!$A$85:$GG$106,coco!BQ$107,0)</f>
        <v>0</v>
      </c>
      <c r="BR188">
        <f>1.010852*VLOOKUP('Munka - y=xi'!BT80,coco!$A$85:$GG$106,coco!BR$107,0)</f>
        <v>0</v>
      </c>
      <c r="BS188">
        <f>1.010852*VLOOKUP('Munka - y=xi'!BU80,coco!$A$85:$GG$106,coco!BS$107,0)</f>
        <v>0</v>
      </c>
      <c r="BT188">
        <f>1.010852*VLOOKUP('Munka - y=xi'!BV80,coco!$A$85:$GG$106,coco!BT$107,0)</f>
        <v>0</v>
      </c>
      <c r="BU188">
        <f>1.010852*VLOOKUP('Munka - y=xi'!BW80,coco!$A$85:$GG$106,coco!BU$107,0)</f>
        <v>0</v>
      </c>
      <c r="BV188">
        <f>1.010852*VLOOKUP('Munka - y=xi'!BX80,coco!$A$85:$GG$106,coco!BV$107,0)</f>
        <v>0</v>
      </c>
      <c r="BW188">
        <f>1.010852*VLOOKUP('Munka - y=xi'!BY80,coco!$A$85:$GG$106,coco!BW$107,0)</f>
        <v>0</v>
      </c>
      <c r="BX188">
        <f>1.010852*VLOOKUP('Munka - y=xi'!BZ80,coco!$A$85:$GG$106,coco!BX$107,0)</f>
        <v>0</v>
      </c>
      <c r="BY188">
        <f>1.010852*VLOOKUP('Munka - y=xi'!CA80,coco!$A$85:$GG$106,coco!BY$107,0)</f>
        <v>0</v>
      </c>
      <c r="BZ188">
        <f>1.010852*VLOOKUP('Munka - y=xi'!CB80,coco!$A$85:$GG$106,coco!BZ$107,0)</f>
        <v>0</v>
      </c>
      <c r="CA188">
        <f>1.010852*VLOOKUP('Munka - y=xi'!CC80,coco!$A$85:$GG$106,coco!CA$107,0)</f>
        <v>0</v>
      </c>
      <c r="CB188">
        <f>1.010852*VLOOKUP('Munka - y=xi'!CD80,coco!$A$85:$GG$106,coco!CB$107,0)</f>
        <v>0</v>
      </c>
      <c r="CC188">
        <f>1.010852*VLOOKUP('Munka - y=xi'!CE80,coco!$A$85:$GG$106,coco!CC$107,0)</f>
        <v>0</v>
      </c>
      <c r="CD188">
        <f>1.010852*VLOOKUP('Munka - y=xi'!CF80,coco!$A$85:$GG$106,coco!CD$107,0)</f>
        <v>0</v>
      </c>
      <c r="CE188">
        <f>1.010852*VLOOKUP('Munka - y=xi'!CG80,coco!$A$85:$GG$106,coco!CE$107,0)</f>
        <v>0</v>
      </c>
      <c r="CF188">
        <f>1.010852*VLOOKUP('Munka - y=xi'!CH80,coco!$A$85:$GG$106,coco!CF$107,0)</f>
        <v>0</v>
      </c>
      <c r="CG188">
        <f>1.010852*VLOOKUP('Munka - y=xi'!CI80,coco!$A$85:$GG$106,coco!CG$107,0)</f>
        <v>0</v>
      </c>
      <c r="CH188">
        <f>1.010852*VLOOKUP('Munka - y=xi'!CJ80,coco!$A$85:$GG$106,coco!CH$107,0)</f>
        <v>0</v>
      </c>
      <c r="CI188">
        <f>1.010852*VLOOKUP('Munka - y=xi'!CK80,coco!$A$85:$GG$106,coco!CI$107,0)</f>
        <v>0</v>
      </c>
      <c r="CJ188">
        <f>1.010852*VLOOKUP('Munka - y=xi'!CL80,coco!$A$85:$GG$106,coco!CJ$107,0)</f>
        <v>0</v>
      </c>
      <c r="CK188">
        <f>1.010852*VLOOKUP('Munka - y=xi'!CM80,coco!$A$85:$GG$106,coco!CK$107,0)</f>
        <v>0</v>
      </c>
      <c r="CL188">
        <f>1.010852*VLOOKUP('Munka - y=xi'!CN80,coco!$A$85:$GG$106,coco!CL$107,0)</f>
        <v>0</v>
      </c>
      <c r="CM188">
        <f>1.010852*VLOOKUP('Munka - y=xi'!CO80,coco!$A$85:$GG$106,coco!CM$107,0)</f>
        <v>0</v>
      </c>
      <c r="CN188">
        <f>1.010852*VLOOKUP('Munka - y=xi'!CP80,coco!$A$85:$GG$106,coco!CN$107,0)</f>
        <v>0</v>
      </c>
      <c r="CO188">
        <f>1.010852*VLOOKUP('Munka - y=xi'!CQ80,coco!$A$85:$GG$106,coco!CO$107,0)</f>
        <v>0</v>
      </c>
      <c r="CP188">
        <f>1.010852*VLOOKUP('Munka - y=xi'!CR80,coco!$A$85:$GG$106,coco!CP$107,0)</f>
        <v>0</v>
      </c>
      <c r="CQ188">
        <f>1.010852*VLOOKUP('Munka - y=xi'!CS80,coco!$A$85:$GG$106,coco!CQ$107,0)</f>
        <v>0</v>
      </c>
      <c r="CR188">
        <f>1.010852*VLOOKUP('Munka - y=xi'!CT80,coco!$A$85:$GG$106,coco!CR$107,0)</f>
        <v>0</v>
      </c>
      <c r="CS188">
        <f>1.010852*VLOOKUP('Munka - y=xi'!CU80,coco!$A$85:$GG$106,coco!CS$107,0)</f>
        <v>0</v>
      </c>
      <c r="CT188">
        <f>1.010852*VLOOKUP('Munka - y=xi'!CV80,coco!$A$85:$GG$106,coco!CT$107,0)</f>
        <v>0</v>
      </c>
      <c r="CU188">
        <f>1.010852*VLOOKUP('Munka - y=xi'!CW80,coco!$A$85:$GG$106,coco!CU$107,0)</f>
        <v>0</v>
      </c>
      <c r="CV188">
        <f>1.010852*VLOOKUP('Munka - y=xi'!CX80,coco!$A$85:$GG$106,coco!CV$107,0)</f>
        <v>0</v>
      </c>
      <c r="CW188">
        <f>1.010852*VLOOKUP('Munka - y=xi'!CY80,coco!$A$85:$GG$106,coco!CW$107,0)</f>
        <v>0</v>
      </c>
      <c r="CX188">
        <f>1.010852*VLOOKUP('Munka - y=xi'!CZ80,coco!$A$85:$GG$106,coco!CX$107,0)</f>
        <v>0</v>
      </c>
      <c r="CY188">
        <f>1.010852*VLOOKUP('Munka - y=xi'!DA80,coco!$A$85:$GG$106,coco!CY$107,0)</f>
        <v>0</v>
      </c>
      <c r="CZ188">
        <f>1.010852*VLOOKUP('Munka - y=xi'!DB80,coco!$A$85:$GG$106,coco!CZ$107,0)</f>
        <v>0</v>
      </c>
      <c r="DA188">
        <f>1.010852*VLOOKUP('Munka - y=xi'!DC80,coco!$A$85:$GG$106,coco!DA$107,0)</f>
        <v>0</v>
      </c>
      <c r="DB188">
        <f>1.010852*VLOOKUP('Munka - y=xi'!DD80,coco!$A$85:$GG$106,coco!DB$107,0)</f>
        <v>0</v>
      </c>
      <c r="DC188">
        <f>1.010852*VLOOKUP('Munka - y=xi'!DE80,coco!$A$85:$GG$106,coco!DC$107,0)</f>
        <v>0</v>
      </c>
      <c r="DD188">
        <f>1.010852*VLOOKUP('Munka - y=xi'!DF80,coco!$A$85:$GG$106,coco!DD$107,0)</f>
        <v>0</v>
      </c>
      <c r="DE188">
        <f>1.010852*VLOOKUP('Munka - y=xi'!DG80,coco!$A$85:$GG$106,coco!DE$107,0)</f>
        <v>0</v>
      </c>
      <c r="DF188">
        <f>1.010852*VLOOKUP('Munka - y=xi'!DH80,coco!$A$85:$GG$106,coco!DF$107,0)</f>
        <v>0</v>
      </c>
      <c r="DG188">
        <f>1.010852*VLOOKUP('Munka - y=xi'!DI80,coco!$A$85:$GG$106,coco!DG$107,0)</f>
        <v>0</v>
      </c>
      <c r="DH188">
        <f>1.010852*VLOOKUP('Munka - y=xi'!DJ80,coco!$A$85:$GG$106,coco!DH$107,0)</f>
        <v>0</v>
      </c>
      <c r="DI188">
        <f>1.010852*VLOOKUP('Munka - y=xi'!DK80,coco!$A$85:$GG$106,coco!DI$107,0)</f>
        <v>0</v>
      </c>
      <c r="DJ188">
        <f>1.010852*VLOOKUP('Munka - y=xi'!DL80,coco!$A$85:$GG$106,coco!DJ$107,0)</f>
        <v>0</v>
      </c>
      <c r="DK188">
        <f>1.010852*VLOOKUP('Munka - y=xi'!DM80,coco!$A$85:$GG$106,coco!DK$107,0)</f>
        <v>0</v>
      </c>
      <c r="DL188">
        <f>1.010852*VLOOKUP('Munka - y=xi'!DN80,coco!$A$85:$GG$106,coco!DL$107,0)</f>
        <v>0</v>
      </c>
      <c r="DM188">
        <f>1.010852*VLOOKUP('Munka - y=xi'!DO80,coco!$A$85:$GG$106,coco!DM$107,0)</f>
        <v>0</v>
      </c>
      <c r="DN188">
        <f>1.010852*VLOOKUP('Munka - y=xi'!DP80,coco!$A$85:$GG$106,coco!DN$107,0)</f>
        <v>0</v>
      </c>
      <c r="DO188">
        <f>1.010852*VLOOKUP('Munka - y=xi'!DQ80,coco!$A$85:$GG$106,coco!DO$107,0)</f>
        <v>0</v>
      </c>
      <c r="DP188">
        <f>1.010852*VLOOKUP('Munka - y=xi'!DR80,coco!$A$85:$GG$106,coco!DP$107,0)</f>
        <v>0</v>
      </c>
      <c r="DQ188">
        <f>1.010852*VLOOKUP('Munka - y=xi'!DS80,coco!$A$85:$GG$106,coco!DQ$107,0)</f>
        <v>0</v>
      </c>
      <c r="DR188">
        <f>1.010852*VLOOKUP('Munka - y=xi'!DT80,coco!$A$85:$GG$106,coco!DR$107,0)</f>
        <v>0</v>
      </c>
      <c r="DS188">
        <f>1.010852*VLOOKUP('Munka - y=xi'!DU80,coco!$A$85:$GG$106,coco!DS$107,0)</f>
        <v>0</v>
      </c>
      <c r="DT188">
        <f>1.010852*VLOOKUP('Munka - y=xi'!DV80,coco!$A$85:$GG$106,coco!DT$107,0)</f>
        <v>0</v>
      </c>
      <c r="DU188">
        <f>1.010852*VLOOKUP('Munka - y=xi'!DW80,coco!$A$85:$GG$106,coco!DU$107,0)</f>
        <v>0</v>
      </c>
      <c r="DV188">
        <f>1.010852*VLOOKUP('Munka - y=xi'!DX80,coco!$A$85:$GG$106,coco!DV$107,0)</f>
        <v>0</v>
      </c>
      <c r="DW188">
        <f>1.010852*VLOOKUP('Munka - y=xi'!DY80,coco!$A$85:$GG$106,coco!DW$107,0)</f>
        <v>0</v>
      </c>
      <c r="DX188">
        <f>1.010852*VLOOKUP('Munka - y=xi'!DZ80,coco!$A$85:$GG$106,coco!DX$107,0)</f>
        <v>0</v>
      </c>
      <c r="DY188">
        <f>1.010852*VLOOKUP('Munka - y=xi'!EA80,coco!$A$85:$GG$106,coco!DY$107,0)</f>
        <v>0</v>
      </c>
      <c r="DZ188">
        <f>1.010852*VLOOKUP('Munka - y=xi'!EB80,coco!$A$85:$GG$106,coco!DZ$107,0)</f>
        <v>0</v>
      </c>
      <c r="EA188">
        <f>1.010852*VLOOKUP('Munka - y=xi'!EC80,coco!$A$85:$GG$106,coco!EA$107,0)</f>
        <v>0</v>
      </c>
      <c r="EB188">
        <f>1.010852*VLOOKUP('Munka - y=xi'!ED80,coco!$A$85:$GG$106,coco!EB$107,0)</f>
        <v>0</v>
      </c>
      <c r="EC188">
        <f>1.010852*VLOOKUP('Munka - y=xi'!EE80,coco!$A$85:$GG$106,coco!EC$107,0)</f>
        <v>0</v>
      </c>
      <c r="ED188">
        <f>1.010852*VLOOKUP('Munka - y=xi'!EF80,coco!$A$85:$GG$106,coco!ED$107,0)</f>
        <v>0</v>
      </c>
      <c r="EE188">
        <f>1.010852*VLOOKUP('Munka - y=xi'!EG80,coco!$A$85:$GG$106,coco!EE$107,0)</f>
        <v>21.227892000000001</v>
      </c>
      <c r="EF188">
        <f>1.010852*VLOOKUP('Munka - y=xi'!EH80,coco!$A$85:$GG$106,coco!EF$107,0)</f>
        <v>0</v>
      </c>
      <c r="EG188">
        <f>1.010852*VLOOKUP('Munka - y=xi'!EI80,coco!$A$85:$GG$106,coco!EG$107,0)</f>
        <v>0</v>
      </c>
      <c r="EH188">
        <f>1.010852*VLOOKUP('Munka - y=xi'!EJ80,coco!$A$85:$GG$106,coco!EH$107,0)</f>
        <v>0</v>
      </c>
      <c r="EI188">
        <f>1.010852*VLOOKUP('Munka - y=xi'!EK80,coco!$A$85:$GG$106,coco!EI$107,0)</f>
        <v>0</v>
      </c>
      <c r="EJ188">
        <f>1.010852*VLOOKUP('Munka - y=xi'!EL80,coco!$A$85:$GG$106,coco!EJ$107,0)</f>
        <v>0</v>
      </c>
      <c r="EK188">
        <f>1.010852*VLOOKUP('Munka - y=xi'!EM80,coco!$A$85:$GG$106,coco!EK$107,0)</f>
        <v>0</v>
      </c>
      <c r="EL188">
        <f>1.010852*VLOOKUP('Munka - y=xi'!EN80,coco!$A$85:$GG$106,coco!EL$107,0)</f>
        <v>0</v>
      </c>
      <c r="EM188">
        <f>1.010852*VLOOKUP('Munka - y=xi'!EO80,coco!$A$85:$GG$106,coco!EM$107,0)</f>
        <v>0</v>
      </c>
      <c r="EN188">
        <f>1.010852*VLOOKUP('Munka - y=xi'!EP80,coco!$A$85:$GG$106,coco!EN$107,0)</f>
        <v>0</v>
      </c>
      <c r="EO188">
        <f>1.010852*VLOOKUP('Munka - y=xi'!EQ80,coco!$A$85:$GG$106,coco!EO$107,0)</f>
        <v>0</v>
      </c>
      <c r="EP188">
        <f>1.010852*VLOOKUP('Munka - y=xi'!ER80,coco!$A$85:$GG$106,coco!EP$107,0)</f>
        <v>0</v>
      </c>
      <c r="EQ188">
        <f>1.010852*VLOOKUP('Munka - y=xi'!ES80,coco!$A$85:$GG$106,coco!EQ$107,0)</f>
        <v>0</v>
      </c>
      <c r="ER188">
        <f>1.010852*VLOOKUP('Munka - y=xi'!ET80,coco!$A$85:$GG$106,coco!ER$107,0)</f>
        <v>0</v>
      </c>
      <c r="ES188">
        <f>1.010852*VLOOKUP('Munka - y=xi'!EU80,coco!$A$85:$GG$106,coco!ES$107,0)</f>
        <v>0</v>
      </c>
      <c r="ET188">
        <f>1.010852*VLOOKUP('Munka - y=xi'!EV80,coco!$A$85:$GG$106,coco!ET$107,0)</f>
        <v>0</v>
      </c>
      <c r="EU188">
        <f>1.010852*VLOOKUP('Munka - y=xi'!EW80,coco!$A$85:$GG$106,coco!EU$107,0)</f>
        <v>0</v>
      </c>
      <c r="EV188">
        <f>1.010852*VLOOKUP('Munka - y=xi'!EX80,coco!$A$85:$GG$106,coco!EV$107,0)</f>
        <v>0</v>
      </c>
      <c r="EW188">
        <f>1.010852*VLOOKUP('Munka - y=xi'!EY80,coco!$A$85:$GG$106,coco!EW$107,0)</f>
        <v>0</v>
      </c>
      <c r="EX188">
        <f>1.010852*VLOOKUP('Munka - y=xi'!EZ80,coco!$A$85:$GG$106,coco!EX$107,0)</f>
        <v>0</v>
      </c>
      <c r="EY188">
        <f>1.010852*VLOOKUP('Munka - y=xi'!FA80,coco!$A$85:$GG$106,coco!EY$107,0)</f>
        <v>0</v>
      </c>
      <c r="EZ188">
        <f>1.010852*VLOOKUP('Munka - y=xi'!FB80,coco!$A$85:$GG$106,coco!EZ$107,0)</f>
        <v>0</v>
      </c>
      <c r="FA188">
        <f>1.010852*VLOOKUP('Munka - y=xi'!FC80,coco!$A$85:$GG$106,coco!FA$107,0)</f>
        <v>0</v>
      </c>
      <c r="FB188">
        <f>1.010852*VLOOKUP('Munka - y=xi'!FD80,coco!$A$85:$GG$106,coco!FB$107,0)</f>
        <v>0</v>
      </c>
      <c r="FC188">
        <f>1.010852*VLOOKUP('Munka - y=xi'!FE80,coco!$A$85:$GG$106,coco!FC$107,0)</f>
        <v>0</v>
      </c>
      <c r="FD188">
        <f>1.010852*VLOOKUP('Munka - y=xi'!FF80,coco!$A$85:$GG$106,coco!FD$107,0)</f>
        <v>0</v>
      </c>
      <c r="FE188">
        <f>1.010852*VLOOKUP('Munka - y=xi'!FG80,coco!$A$85:$GG$106,coco!FE$107,0)</f>
        <v>0</v>
      </c>
      <c r="FF188">
        <f>1.010852*VLOOKUP('Munka - y=xi'!FH80,coco!$A$85:$GG$106,coco!FF$107,0)</f>
        <v>0</v>
      </c>
      <c r="FG188">
        <f>1.010852*VLOOKUP('Munka - y=xi'!FI80,coco!$A$85:$GG$106,coco!FG$107,0)</f>
        <v>0</v>
      </c>
      <c r="FH188">
        <f>1.010852*VLOOKUP('Munka - y=xi'!FJ80,coco!$A$85:$GG$106,coco!FH$107,0)</f>
        <v>0</v>
      </c>
      <c r="FI188">
        <f>1.010852*VLOOKUP('Munka - y=xi'!FK80,coco!$A$85:$GG$106,coco!FI$107,0)</f>
        <v>0</v>
      </c>
      <c r="FJ188">
        <f>1.010852*VLOOKUP('Munka - y=xi'!FL80,coco!$A$85:$GG$106,coco!FJ$107,0)</f>
        <v>0</v>
      </c>
      <c r="FK188">
        <f>1.010852*VLOOKUP('Munka - y=xi'!FM80,coco!$A$85:$GG$106,coco!FK$107,0)</f>
        <v>308.30986000000001</v>
      </c>
      <c r="FL188">
        <f>1.010852*VLOOKUP('Munka - y=xi'!FN80,coco!$A$85:$GG$106,coco!FL$107,0)</f>
        <v>581.74532600000009</v>
      </c>
      <c r="FM188">
        <f>1.010852*VLOOKUP('Munka - y=xi'!FO80,coco!$A$85:$GG$106,coco!FM$107,0)</f>
        <v>0</v>
      </c>
      <c r="FN188">
        <f>1.010852*VLOOKUP('Munka - y=xi'!FP80,coco!$A$85:$GG$106,coco!FN$107,0)</f>
        <v>0</v>
      </c>
      <c r="FO188">
        <f>1.010852*VLOOKUP('Munka - y=xi'!FQ80,coco!$A$85:$GG$106,coco!FO$107,0)</f>
        <v>0</v>
      </c>
      <c r="FP188">
        <f>1.010852*VLOOKUP('Munka - y=xi'!FR80,coco!$A$85:$GG$106,coco!FP$107,0)</f>
        <v>623.19025800000009</v>
      </c>
      <c r="FQ188">
        <f>1.010852*VLOOKUP('Munka - y=xi'!FS80,coco!$A$85:$GG$106,coco!FQ$107,0)</f>
        <v>0</v>
      </c>
      <c r="FR188">
        <f>1.010852*VLOOKUP('Munka - y=xi'!FT80,coco!$A$85:$GG$106,coco!FR$107,0)</f>
        <v>0</v>
      </c>
      <c r="FS188">
        <f>1.010852*VLOOKUP('Munka - y=xi'!FU80,coco!$A$85:$GG$106,coco!FS$107,0)</f>
        <v>0</v>
      </c>
      <c r="FT188">
        <f>1.010852*VLOOKUP('Munka - y=xi'!FV80,coco!$A$85:$GG$106,coco!FT$107,0)</f>
        <v>0</v>
      </c>
      <c r="FU188">
        <f>1.010852*VLOOKUP('Munka - y=xi'!FW80,coco!$A$85:$GG$106,coco!FU$107,0)</f>
        <v>0</v>
      </c>
      <c r="FV188">
        <f>1.010852*VLOOKUP('Munka - y=xi'!FX80,coco!$A$85:$GG$106,coco!FV$107,0)</f>
        <v>0</v>
      </c>
      <c r="FW188">
        <f>1.010852*VLOOKUP('Munka - y=xi'!FY80,coco!$A$85:$GG$106,coco!FW$107,0)</f>
        <v>0</v>
      </c>
      <c r="FX188">
        <f>1.010852*VLOOKUP('Munka - y=xi'!FZ80,coco!$A$85:$GG$106,coco!FX$107,0)</f>
        <v>0</v>
      </c>
      <c r="FY188">
        <f>1.010852*VLOOKUP('Munka - y=xi'!GA80,coco!$A$85:$GG$106,coco!FY$107,0)</f>
        <v>43.466636000000001</v>
      </c>
      <c r="FZ188">
        <f>1.010852*VLOOKUP('Munka - y=xi'!GB80,coco!$A$85:$GG$106,coco!FZ$107,0)</f>
        <v>0</v>
      </c>
      <c r="GA188">
        <f>1.010852*VLOOKUP('Munka - y=xi'!GC80,coco!$A$85:$GG$106,coco!GA$107,0)</f>
        <v>0</v>
      </c>
      <c r="GB188">
        <f>1.010852*VLOOKUP('Munka - y=xi'!GD80,coco!$A$85:$GG$106,coco!GB$107,0)</f>
        <v>0</v>
      </c>
      <c r="GC188">
        <f>1.010852*VLOOKUP('Munka - y=xi'!GE80,coco!$A$85:$GG$106,coco!GC$107,0)</f>
        <v>0</v>
      </c>
      <c r="GD188">
        <f>1.010852*VLOOKUP('Munka - y=xi'!GF80,coco!$A$85:$GG$106,coco!GD$107,0)</f>
        <v>0</v>
      </c>
      <c r="GE188">
        <f>1.010852*VLOOKUP('Munka - y=xi'!GG80,coco!$A$85:$GG$106,coco!GE$107,0)</f>
        <v>0</v>
      </c>
      <c r="GF188">
        <f>1.010852*VLOOKUP('Munka - y=xi'!GH80,coco!$A$85:$GG$106,coco!GF$107,0)</f>
        <v>0</v>
      </c>
      <c r="GG188">
        <f>1.010852*VLOOKUP('Munka - y=xi'!GI80,coco!$A$85:$GG$106,coco!GG$107,0)</f>
        <v>0</v>
      </c>
      <c r="GH188">
        <f t="shared" si="27"/>
        <v>3503.1076060000009</v>
      </c>
      <c r="GI188">
        <f>'Munka - y=xi'!GJ80</f>
        <v>3963</v>
      </c>
      <c r="GJ188">
        <f t="shared" si="28"/>
        <v>459.89239399999906</v>
      </c>
    </row>
    <row r="189" spans="1:192" hidden="1">
      <c r="A189" t="str">
        <f>'Munka - y=xi'!A81</f>
        <v>Váci 2002</v>
      </c>
      <c r="B189">
        <f>1.010852*VLOOKUP('Munka - y=xi'!D81,coco!$A$85:$GG$106,coco!B$107,0)</f>
        <v>0</v>
      </c>
      <c r="C189">
        <f>1.010852*VLOOKUP('Munka - y=xi'!E81,coco!$A$85:$GG$106,coco!C$107,0)</f>
        <v>0</v>
      </c>
      <c r="D189">
        <f>1.010852*VLOOKUP('Munka - y=xi'!F81,coco!$A$85:$GG$106,coco!D$107,0)</f>
        <v>0</v>
      </c>
      <c r="E189">
        <f>1.010852*VLOOKUP('Munka - y=xi'!G81,coco!$A$85:$GG$106,coco!E$107,0)</f>
        <v>0</v>
      </c>
      <c r="F189">
        <f>1.010852*VLOOKUP('Munka - y=xi'!H81,coco!$A$85:$GG$106,coco!F$107,0)</f>
        <v>0</v>
      </c>
      <c r="G189">
        <f>1.010852*VLOOKUP('Munka - y=xi'!I81,coco!$A$85:$GG$106,coco!G$107,0)</f>
        <v>0</v>
      </c>
      <c r="H189">
        <f>1.010852*VLOOKUP('Munka - y=xi'!J81,coco!$A$85:$GG$106,coco!H$107,0)</f>
        <v>287.08196800000002</v>
      </c>
      <c r="I189">
        <f>1.010852*VLOOKUP('Munka - y=xi'!K81,coco!$A$85:$GG$106,coco!I$107,0)</f>
        <v>0</v>
      </c>
      <c r="J189">
        <f>1.010852*VLOOKUP('Munka - y=xi'!L81,coco!$A$85:$GG$106,coco!J$107,0)</f>
        <v>0</v>
      </c>
      <c r="K189">
        <f>1.010852*VLOOKUP('Munka - y=xi'!M81,coco!$A$85:$GG$106,coco!K$107,0)</f>
        <v>0</v>
      </c>
      <c r="L189">
        <f>1.010852*VLOOKUP('Munka - y=xi'!N81,coco!$A$85:$GG$106,coco!L$107,0)</f>
        <v>26.787578000000003</v>
      </c>
      <c r="M189">
        <f>1.010852*VLOOKUP('Munka - y=xi'!O81,coco!$A$85:$GG$106,coco!M$107,0)</f>
        <v>0</v>
      </c>
      <c r="N189">
        <f>1.010852*VLOOKUP('Munka - y=xi'!P81,coco!$A$85:$GG$106,coco!N$107,0)</f>
        <v>42.961210000000001</v>
      </c>
      <c r="O189">
        <f>1.010852*VLOOKUP('Munka - y=xi'!Q81,coco!$A$85:$GG$106,coco!O$107,0)</f>
        <v>0</v>
      </c>
      <c r="P189">
        <f>1.010852*VLOOKUP('Munka - y=xi'!R81,coco!$A$85:$GG$106,coco!P$107,0)</f>
        <v>25.776726000000004</v>
      </c>
      <c r="Q189">
        <f>1.010852*VLOOKUP('Munka - y=xi'!S81,coco!$A$85:$GG$106,coco!Q$107,0)</f>
        <v>0</v>
      </c>
      <c r="R189">
        <f>1.010852*VLOOKUP('Munka - y=xi'!T81,coco!$A$85:$GG$106,coco!R$107,0)</f>
        <v>259.28353800000002</v>
      </c>
      <c r="S189">
        <f>1.010852*VLOOKUP('Munka - y=xi'!U81,coco!$A$85:$GG$106,coco!S$107,0)</f>
        <v>74.297622000000004</v>
      </c>
      <c r="T189">
        <f>1.010852*VLOOKUP('Munka - y=xi'!V81,coco!$A$85:$GG$106,coco!T$107,0)</f>
        <v>0</v>
      </c>
      <c r="U189">
        <f>1.010852*VLOOKUP('Munka - y=xi'!W81,coco!$A$85:$GG$106,coco!U$107,0)</f>
        <v>0</v>
      </c>
      <c r="V189">
        <f>1.010852*VLOOKUP('Munka - y=xi'!X81,coco!$A$85:$GG$106,coco!V$107,0)</f>
        <v>0</v>
      </c>
      <c r="W189">
        <f>1.010852*VLOOKUP('Munka - y=xi'!Y81,coco!$A$85:$GG$106,coco!W$107,0)</f>
        <v>0</v>
      </c>
      <c r="X189">
        <f>1.010852*VLOOKUP('Munka - y=xi'!Z81,coco!$A$85:$GG$106,coco!X$107,0)</f>
        <v>23.249596</v>
      </c>
      <c r="Y189">
        <f>1.010852*VLOOKUP('Munka - y=xi'!AA81,coco!$A$85:$GG$106,coco!Y$107,0)</f>
        <v>120.29138800000001</v>
      </c>
      <c r="Z189">
        <f>1.010852*VLOOKUP('Munka - y=xi'!AB81,coco!$A$85:$GG$106,coco!Z$107,0)</f>
        <v>0</v>
      </c>
      <c r="AA189">
        <f>1.010852*VLOOKUP('Munka - y=xi'!AC81,coco!$A$85:$GG$106,coco!AA$107,0)</f>
        <v>0</v>
      </c>
      <c r="AB189">
        <f>1.010852*VLOOKUP('Munka - y=xi'!AD81,coco!$A$85:$GG$106,coco!AB$107,0)</f>
        <v>0</v>
      </c>
      <c r="AC189">
        <f>1.010852*VLOOKUP('Munka - y=xi'!AE81,coco!$A$85:$GG$106,coco!AC$107,0)</f>
        <v>0</v>
      </c>
      <c r="AD189">
        <f>1.010852*VLOOKUP('Munka - y=xi'!AF81,coco!$A$85:$GG$106,coco!AD$107,0)</f>
        <v>0</v>
      </c>
      <c r="AE189">
        <f>1.010852*VLOOKUP('Munka - y=xi'!AG81,coco!$A$85:$GG$106,coco!AE$107,0)</f>
        <v>0</v>
      </c>
      <c r="AF189">
        <f>1.010852*VLOOKUP('Munka - y=xi'!AH81,coco!$A$85:$GG$106,coco!AF$107,0)</f>
        <v>0</v>
      </c>
      <c r="AG189">
        <f>1.010852*VLOOKUP('Munka - y=xi'!AI81,coco!$A$85:$GG$106,coco!AG$107,0)</f>
        <v>0</v>
      </c>
      <c r="AH189">
        <f>1.010852*VLOOKUP('Munka - y=xi'!AJ81,coco!$A$85:$GG$106,coco!AH$107,0)</f>
        <v>0</v>
      </c>
      <c r="AI189">
        <f>1.010852*VLOOKUP('Munka - y=xi'!AK81,coco!$A$85:$GG$106,coco!AI$107,0)</f>
        <v>0</v>
      </c>
      <c r="AJ189">
        <f>1.010852*VLOOKUP('Munka - y=xi'!AL81,coco!$A$85:$GG$106,coco!AJ$107,0)</f>
        <v>0</v>
      </c>
      <c r="AK189">
        <f>1.010852*VLOOKUP('Munka - y=xi'!AM81,coco!$A$85:$GG$106,coco!AK$107,0)</f>
        <v>0</v>
      </c>
      <c r="AL189">
        <f>1.010852*VLOOKUP('Munka - y=xi'!AN81,coco!$A$85:$GG$106,coco!AL$107,0)</f>
        <v>0</v>
      </c>
      <c r="AM189">
        <f>1.010852*VLOOKUP('Munka - y=xi'!AO81,coco!$A$85:$GG$106,coco!AM$107,0)</f>
        <v>128.88363000000001</v>
      </c>
      <c r="AN189">
        <f>1.010852*VLOOKUP('Munka - y=xi'!AP81,coco!$A$85:$GG$106,coco!AN$107,0)</f>
        <v>0</v>
      </c>
      <c r="AO189">
        <f>1.010852*VLOOKUP('Munka - y=xi'!AQ81,coco!$A$85:$GG$106,coco!AO$107,0)</f>
        <v>0</v>
      </c>
      <c r="AP189">
        <f>1.010852*VLOOKUP('Munka - y=xi'!AR81,coco!$A$85:$GG$106,coco!AP$107,0)</f>
        <v>0</v>
      </c>
      <c r="AQ189">
        <f>1.010852*VLOOKUP('Munka - y=xi'!AS81,coco!$A$85:$GG$106,coco!AQ$107,0)</f>
        <v>0</v>
      </c>
      <c r="AR189">
        <f>1.010852*VLOOKUP('Munka - y=xi'!AT81,coco!$A$85:$GG$106,coco!AR$107,0)</f>
        <v>2.5271300000000001</v>
      </c>
      <c r="AS189">
        <f>1.010852*VLOOKUP('Munka - y=xi'!AU81,coco!$A$85:$GG$106,coco!AS$107,0)</f>
        <v>47.510044000000001</v>
      </c>
      <c r="AT189">
        <f>1.010852*VLOOKUP('Munka - y=xi'!AV81,coco!$A$85:$GG$106,coco!AT$107,0)</f>
        <v>0</v>
      </c>
      <c r="AU189">
        <f>1.010852*VLOOKUP('Munka - y=xi'!AW81,coco!$A$85:$GG$106,coco!AU$107,0)</f>
        <v>146.57354000000001</v>
      </c>
      <c r="AV189">
        <f>1.010852*VLOOKUP('Munka - y=xi'!AX81,coco!$A$85:$GG$106,coco!AV$107,0)</f>
        <v>74.803048000000004</v>
      </c>
      <c r="AW189">
        <f>1.010852*VLOOKUP('Munka - y=xi'!AY81,coco!$A$85:$GG$106,coco!AW$107,0)</f>
        <v>0</v>
      </c>
      <c r="AX189">
        <f>1.010852*VLOOKUP('Munka - y=xi'!AZ81,coco!$A$85:$GG$106,coco!AX$107,0)</f>
        <v>0</v>
      </c>
      <c r="AY189">
        <f>1.010852*VLOOKUP('Munka - y=xi'!BA81,coco!$A$85:$GG$106,coco!AY$107,0)</f>
        <v>0</v>
      </c>
      <c r="AZ189">
        <f>1.010852*VLOOKUP('Munka - y=xi'!BB81,coco!$A$85:$GG$106,coco!AZ$107,0)</f>
        <v>61.661972000000006</v>
      </c>
      <c r="BA189">
        <f>1.010852*VLOOKUP('Munka - y=xi'!BC81,coco!$A$85:$GG$106,coco!BA$107,0)</f>
        <v>0</v>
      </c>
      <c r="BB189">
        <f>1.010852*VLOOKUP('Munka - y=xi'!BD81,coco!$A$85:$GG$106,coco!BB$107,0)</f>
        <v>0</v>
      </c>
      <c r="BC189">
        <f>1.010852*VLOOKUP('Munka - y=xi'!BE81,coco!$A$85:$GG$106,coco!BC$107,0)</f>
        <v>0</v>
      </c>
      <c r="BD189">
        <f>1.010852*VLOOKUP('Munka - y=xi'!BF81,coco!$A$85:$GG$106,coco!BD$107,0)</f>
        <v>0</v>
      </c>
      <c r="BE189">
        <f>1.010852*VLOOKUP('Munka - y=xi'!BG81,coco!$A$85:$GG$106,coco!BE$107,0)</f>
        <v>255.24013000000002</v>
      </c>
      <c r="BF189">
        <f>1.010852*VLOOKUP('Munka - y=xi'!BH81,coco!$A$85:$GG$106,coco!BF$107,0)</f>
        <v>0</v>
      </c>
      <c r="BG189">
        <f>1.010852*VLOOKUP('Munka - y=xi'!BI81,coco!$A$85:$GG$106,coco!BG$107,0)</f>
        <v>0</v>
      </c>
      <c r="BH189">
        <f>1.010852*VLOOKUP('Munka - y=xi'!BJ81,coco!$A$85:$GG$106,coco!BH$107,0)</f>
        <v>1427.323024</v>
      </c>
      <c r="BI189">
        <f>1.010852*VLOOKUP('Munka - y=xi'!BK81,coco!$A$85:$GG$106,coco!BI$107,0)</f>
        <v>0</v>
      </c>
      <c r="BJ189">
        <f>1.010852*VLOOKUP('Munka - y=xi'!BL81,coco!$A$85:$GG$106,coco!BJ$107,0)</f>
        <v>302.24474800000002</v>
      </c>
      <c r="BK189">
        <f>1.010852*VLOOKUP('Munka - y=xi'!BM81,coco!$A$85:$GG$106,coco!BK$107,0)</f>
        <v>20.722466000000001</v>
      </c>
      <c r="BL189">
        <f>1.010852*VLOOKUP('Munka - y=xi'!BN81,coco!$A$85:$GG$106,coco!BL$107,0)</f>
        <v>0</v>
      </c>
      <c r="BM189">
        <f>1.010852*VLOOKUP('Munka - y=xi'!BO81,coco!$A$85:$GG$106,coco!BM$107,0)</f>
        <v>0</v>
      </c>
      <c r="BN189">
        <f>1.010852*VLOOKUP('Munka - y=xi'!BP81,coco!$A$85:$GG$106,coco!BN$107,0)</f>
        <v>0</v>
      </c>
      <c r="BO189">
        <f>1.010852*VLOOKUP('Munka - y=xi'!BQ81,coco!$A$85:$GG$106,coco!BO$107,0)</f>
        <v>0</v>
      </c>
      <c r="BP189">
        <f>1.010852*VLOOKUP('Munka - y=xi'!BR81,coco!$A$85:$GG$106,coco!BP$107,0)</f>
        <v>0</v>
      </c>
      <c r="BQ189">
        <f>1.010852*VLOOKUP('Munka - y=xi'!BS81,coco!$A$85:$GG$106,coco!BQ$107,0)</f>
        <v>1240.8208300000001</v>
      </c>
      <c r="BR189">
        <f>1.010852*VLOOKUP('Munka - y=xi'!BT81,coco!$A$85:$GG$106,coco!BR$107,0)</f>
        <v>0</v>
      </c>
      <c r="BS189">
        <f>1.010852*VLOOKUP('Munka - y=xi'!BU81,coco!$A$85:$GG$106,coco!BS$107,0)</f>
        <v>236.53936800000002</v>
      </c>
      <c r="BT189">
        <f>1.010852*VLOOKUP('Munka - y=xi'!BV81,coco!$A$85:$GG$106,coco!BT$107,0)</f>
        <v>746.00877600000001</v>
      </c>
      <c r="BU189">
        <f>1.010852*VLOOKUP('Munka - y=xi'!BW81,coco!$A$85:$GG$106,coco!BU$107,0)</f>
        <v>0</v>
      </c>
      <c r="BV189">
        <f>1.010852*VLOOKUP('Munka - y=xi'!BX81,coco!$A$85:$GG$106,coco!BV$107,0)</f>
        <v>18.195336000000001</v>
      </c>
      <c r="BW189">
        <f>1.010852*VLOOKUP('Munka - y=xi'!BY81,coco!$A$85:$GG$106,coco!BW$107,0)</f>
        <v>224.40914400000003</v>
      </c>
      <c r="BX189">
        <f>1.010852*VLOOKUP('Munka - y=xi'!BZ81,coco!$A$85:$GG$106,coco!BX$107,0)</f>
        <v>0</v>
      </c>
      <c r="BY189">
        <f>1.010852*VLOOKUP('Munka - y=xi'!CA81,coco!$A$85:$GG$106,coco!BY$107,0)</f>
        <v>29.314708000000003</v>
      </c>
      <c r="BZ189">
        <f>1.010852*VLOOKUP('Munka - y=xi'!CB81,coco!$A$85:$GG$106,coco!BZ$107,0)</f>
        <v>0</v>
      </c>
      <c r="CA189">
        <f>1.010852*VLOOKUP('Munka - y=xi'!CC81,coco!$A$85:$GG$106,coco!CA$107,0)</f>
        <v>0</v>
      </c>
      <c r="CB189">
        <f>1.010852*VLOOKUP('Munka - y=xi'!CD81,coco!$A$85:$GG$106,coco!CB$107,0)</f>
        <v>0</v>
      </c>
      <c r="CC189">
        <f>1.010852*VLOOKUP('Munka - y=xi'!CE81,coco!$A$85:$GG$106,coco!CC$107,0)</f>
        <v>0</v>
      </c>
      <c r="CD189">
        <f>1.010852*VLOOKUP('Munka - y=xi'!CF81,coco!$A$85:$GG$106,coco!CD$107,0)</f>
        <v>0</v>
      </c>
      <c r="CE189">
        <f>1.010852*VLOOKUP('Munka - y=xi'!CG81,coco!$A$85:$GG$106,coco!CE$107,0)</f>
        <v>0</v>
      </c>
      <c r="CF189">
        <f>1.010852*VLOOKUP('Munka - y=xi'!CH81,coco!$A$85:$GG$106,coco!CF$107,0)</f>
        <v>0</v>
      </c>
      <c r="CG189">
        <f>1.010852*VLOOKUP('Munka - y=xi'!CI81,coco!$A$85:$GG$106,coco!CG$107,0)</f>
        <v>0</v>
      </c>
      <c r="CH189">
        <f>1.010852*VLOOKUP('Munka - y=xi'!CJ81,coco!$A$85:$GG$106,coco!CH$107,0)</f>
        <v>30.325560000000003</v>
      </c>
      <c r="CI189">
        <f>1.010852*VLOOKUP('Munka - y=xi'!CK81,coco!$A$85:$GG$106,coco!CI$107,0)</f>
        <v>0</v>
      </c>
      <c r="CJ189">
        <f>1.010852*VLOOKUP('Munka - y=xi'!CL81,coco!$A$85:$GG$106,coco!CJ$107,0)</f>
        <v>0</v>
      </c>
      <c r="CK189">
        <f>1.010852*VLOOKUP('Munka - y=xi'!CM81,coco!$A$85:$GG$106,coco!CK$107,0)</f>
        <v>0</v>
      </c>
      <c r="CL189">
        <f>1.010852*VLOOKUP('Munka - y=xi'!CN81,coco!$A$85:$GG$106,coco!CL$107,0)</f>
        <v>0</v>
      </c>
      <c r="CM189">
        <f>1.010852*VLOOKUP('Munka - y=xi'!CO81,coco!$A$85:$GG$106,coco!CM$107,0)</f>
        <v>0</v>
      </c>
      <c r="CN189">
        <f>1.010852*VLOOKUP('Munka - y=xi'!CP81,coco!$A$85:$GG$106,coco!CN$107,0)</f>
        <v>0</v>
      </c>
      <c r="CO189">
        <f>1.010852*VLOOKUP('Munka - y=xi'!CQ81,coco!$A$85:$GG$106,coco!CO$107,0)</f>
        <v>0</v>
      </c>
      <c r="CP189">
        <f>1.010852*VLOOKUP('Munka - y=xi'!CR81,coco!$A$85:$GG$106,coco!CP$107,0)</f>
        <v>0</v>
      </c>
      <c r="CQ189">
        <f>1.010852*VLOOKUP('Munka - y=xi'!CS81,coco!$A$85:$GG$106,coco!CQ$107,0)</f>
        <v>0</v>
      </c>
      <c r="CR189">
        <f>1.010852*VLOOKUP('Munka - y=xi'!CT81,coco!$A$85:$GG$106,coco!CR$107,0)</f>
        <v>0</v>
      </c>
      <c r="CS189">
        <f>1.010852*VLOOKUP('Munka - y=xi'!CU81,coco!$A$85:$GG$106,coco!CS$107,0)</f>
        <v>0</v>
      </c>
      <c r="CT189">
        <f>1.010852*VLOOKUP('Munka - y=xi'!CV81,coco!$A$85:$GG$106,coco!CT$107,0)</f>
        <v>0</v>
      </c>
      <c r="CU189">
        <f>1.010852*VLOOKUP('Munka - y=xi'!CW81,coco!$A$85:$GG$106,coco!CU$107,0)</f>
        <v>0</v>
      </c>
      <c r="CV189">
        <f>1.010852*VLOOKUP('Munka - y=xi'!CX81,coco!$A$85:$GG$106,coco!CV$107,0)</f>
        <v>0</v>
      </c>
      <c r="CW189">
        <f>1.010852*VLOOKUP('Munka - y=xi'!CY81,coco!$A$85:$GG$106,coco!CW$107,0)</f>
        <v>0</v>
      </c>
      <c r="CX189">
        <f>1.010852*VLOOKUP('Munka - y=xi'!CZ81,coco!$A$85:$GG$106,coco!CX$107,0)</f>
        <v>0</v>
      </c>
      <c r="CY189">
        <f>1.010852*VLOOKUP('Munka - y=xi'!DA81,coco!$A$85:$GG$106,coco!CY$107,0)</f>
        <v>0</v>
      </c>
      <c r="CZ189">
        <f>1.010852*VLOOKUP('Munka - y=xi'!DB81,coco!$A$85:$GG$106,coco!CZ$107,0)</f>
        <v>0</v>
      </c>
      <c r="DA189">
        <f>1.010852*VLOOKUP('Munka - y=xi'!DC81,coco!$A$85:$GG$106,coco!DA$107,0)</f>
        <v>0</v>
      </c>
      <c r="DB189">
        <f>1.010852*VLOOKUP('Munka - y=xi'!DD81,coco!$A$85:$GG$106,coco!DB$107,0)</f>
        <v>0</v>
      </c>
      <c r="DC189">
        <f>1.010852*VLOOKUP('Munka - y=xi'!DE81,coco!$A$85:$GG$106,coco!DC$107,0)</f>
        <v>280.00600400000002</v>
      </c>
      <c r="DD189">
        <f>1.010852*VLOOKUP('Munka - y=xi'!DF81,coco!$A$85:$GG$106,coco!DD$107,0)</f>
        <v>0</v>
      </c>
      <c r="DE189">
        <f>1.010852*VLOOKUP('Munka - y=xi'!DG81,coco!$A$85:$GG$106,coco!DE$107,0)</f>
        <v>0</v>
      </c>
      <c r="DF189">
        <f>1.010852*VLOOKUP('Munka - y=xi'!DH81,coco!$A$85:$GG$106,coco!DF$107,0)</f>
        <v>137.47587200000001</v>
      </c>
      <c r="DG189">
        <f>1.010852*VLOOKUP('Munka - y=xi'!DI81,coco!$A$85:$GG$106,coco!DG$107,0)</f>
        <v>0</v>
      </c>
      <c r="DH189">
        <f>1.010852*VLOOKUP('Munka - y=xi'!DJ81,coco!$A$85:$GG$106,coco!DH$107,0)</f>
        <v>0</v>
      </c>
      <c r="DI189">
        <f>1.010852*VLOOKUP('Munka - y=xi'!DK81,coco!$A$85:$GG$106,coco!DI$107,0)</f>
        <v>0</v>
      </c>
      <c r="DJ189">
        <f>1.010852*VLOOKUP('Munka - y=xi'!DL81,coco!$A$85:$GG$106,coco!DJ$107,0)</f>
        <v>0</v>
      </c>
      <c r="DK189">
        <f>1.010852*VLOOKUP('Munka - y=xi'!DM81,coco!$A$85:$GG$106,coco!DK$107,0)</f>
        <v>0</v>
      </c>
      <c r="DL189">
        <f>1.010852*VLOOKUP('Munka - y=xi'!DN81,coco!$A$85:$GG$106,coco!DL$107,0)</f>
        <v>0</v>
      </c>
      <c r="DM189">
        <f>1.010852*VLOOKUP('Munka - y=xi'!DO81,coco!$A$85:$GG$106,coco!DM$107,0)</f>
        <v>0</v>
      </c>
      <c r="DN189">
        <f>1.010852*VLOOKUP('Munka - y=xi'!DP81,coco!$A$85:$GG$106,coco!DN$107,0)</f>
        <v>0</v>
      </c>
      <c r="DO189">
        <f>1.010852*VLOOKUP('Munka - y=xi'!DQ81,coco!$A$85:$GG$106,coco!DO$107,0)</f>
        <v>0</v>
      </c>
      <c r="DP189">
        <f>1.010852*VLOOKUP('Munka - y=xi'!DR81,coco!$A$85:$GG$106,coco!DP$107,0)</f>
        <v>0</v>
      </c>
      <c r="DQ189">
        <f>1.010852*VLOOKUP('Munka - y=xi'!DS81,coco!$A$85:$GG$106,coco!DQ$107,0)</f>
        <v>0</v>
      </c>
      <c r="DR189">
        <f>1.010852*VLOOKUP('Munka - y=xi'!DT81,coco!$A$85:$GG$106,coco!DR$107,0)</f>
        <v>0</v>
      </c>
      <c r="DS189">
        <f>1.010852*VLOOKUP('Munka - y=xi'!DU81,coco!$A$85:$GG$106,coco!DS$107,0)</f>
        <v>0</v>
      </c>
      <c r="DT189">
        <f>1.010852*VLOOKUP('Munka - y=xi'!DV81,coco!$A$85:$GG$106,coco!DT$107,0)</f>
        <v>0</v>
      </c>
      <c r="DU189">
        <f>1.010852*VLOOKUP('Munka - y=xi'!DW81,coco!$A$85:$GG$106,coco!DU$107,0)</f>
        <v>0</v>
      </c>
      <c r="DV189">
        <f>1.010852*VLOOKUP('Munka - y=xi'!DX81,coco!$A$85:$GG$106,coco!DV$107,0)</f>
        <v>0</v>
      </c>
      <c r="DW189">
        <f>1.010852*VLOOKUP('Munka - y=xi'!DY81,coco!$A$85:$GG$106,coco!DW$107,0)</f>
        <v>0</v>
      </c>
      <c r="DX189">
        <f>1.010852*VLOOKUP('Munka - y=xi'!DZ81,coco!$A$85:$GG$106,coco!DX$107,0)</f>
        <v>0</v>
      </c>
      <c r="DY189">
        <f>1.010852*VLOOKUP('Munka - y=xi'!EA81,coco!$A$85:$GG$106,coco!DY$107,0)</f>
        <v>0</v>
      </c>
      <c r="DZ189">
        <f>1.010852*VLOOKUP('Munka - y=xi'!EB81,coco!$A$85:$GG$106,coco!DZ$107,0)</f>
        <v>0</v>
      </c>
      <c r="EA189">
        <f>1.010852*VLOOKUP('Munka - y=xi'!EC81,coco!$A$85:$GG$106,coco!EA$107,0)</f>
        <v>0</v>
      </c>
      <c r="EB189">
        <f>1.010852*VLOOKUP('Munka - y=xi'!ED81,coco!$A$85:$GG$106,coco!EB$107,0)</f>
        <v>0</v>
      </c>
      <c r="EC189">
        <f>1.010852*VLOOKUP('Munka - y=xi'!EE81,coco!$A$85:$GG$106,coco!EC$107,0)</f>
        <v>257.26183400000002</v>
      </c>
      <c r="ED189">
        <f>1.010852*VLOOKUP('Munka - y=xi'!EF81,coco!$A$85:$GG$106,coco!ED$107,0)</f>
        <v>0</v>
      </c>
      <c r="EE189">
        <f>1.010852*VLOOKUP('Munka - y=xi'!EG81,coco!$A$85:$GG$106,coco!EE$107,0)</f>
        <v>70.759640000000005</v>
      </c>
      <c r="EF189">
        <f>1.010852*VLOOKUP('Munka - y=xi'!EH81,coco!$A$85:$GG$106,coco!EF$107,0)</f>
        <v>0</v>
      </c>
      <c r="EG189">
        <f>1.010852*VLOOKUP('Munka - y=xi'!EI81,coco!$A$85:$GG$106,coco!EG$107,0)</f>
        <v>0</v>
      </c>
      <c r="EH189">
        <f>1.010852*VLOOKUP('Munka - y=xi'!EJ81,coco!$A$85:$GG$106,coco!EH$107,0)</f>
        <v>0</v>
      </c>
      <c r="EI189">
        <f>1.010852*VLOOKUP('Munka - y=xi'!EK81,coco!$A$85:$GG$106,coco!EI$107,0)</f>
        <v>0</v>
      </c>
      <c r="EJ189">
        <f>1.010852*VLOOKUP('Munka - y=xi'!EL81,coco!$A$85:$GG$106,coco!EJ$107,0)</f>
        <v>0</v>
      </c>
      <c r="EK189">
        <f>1.010852*VLOOKUP('Munka - y=xi'!EM81,coco!$A$85:$GG$106,coco!EK$107,0)</f>
        <v>0</v>
      </c>
      <c r="EL189">
        <f>1.010852*VLOOKUP('Munka - y=xi'!EN81,coco!$A$85:$GG$106,coco!EL$107,0)</f>
        <v>0</v>
      </c>
      <c r="EM189">
        <f>1.010852*VLOOKUP('Munka - y=xi'!EO81,coco!$A$85:$GG$106,coco!EM$107,0)</f>
        <v>0</v>
      </c>
      <c r="EN189">
        <f>1.010852*VLOOKUP('Munka - y=xi'!EP81,coco!$A$85:$GG$106,coco!EN$107,0)</f>
        <v>0</v>
      </c>
      <c r="EO189">
        <f>1.010852*VLOOKUP('Munka - y=xi'!EQ81,coco!$A$85:$GG$106,coco!EO$107,0)</f>
        <v>94.009236000000001</v>
      </c>
      <c r="EP189">
        <f>1.010852*VLOOKUP('Munka - y=xi'!ER81,coco!$A$85:$GG$106,coco!EP$107,0)</f>
        <v>0</v>
      </c>
      <c r="EQ189">
        <f>1.010852*VLOOKUP('Munka - y=xi'!ES81,coco!$A$85:$GG$106,coco!EQ$107,0)</f>
        <v>0</v>
      </c>
      <c r="ER189">
        <f>1.010852*VLOOKUP('Munka - y=xi'!ET81,coco!$A$85:$GG$106,coco!ER$107,0)</f>
        <v>0</v>
      </c>
      <c r="ES189">
        <f>1.010852*VLOOKUP('Munka - y=xi'!EU81,coco!$A$85:$GG$106,coco!ES$107,0)</f>
        <v>0</v>
      </c>
      <c r="ET189">
        <f>1.010852*VLOOKUP('Munka - y=xi'!EV81,coco!$A$85:$GG$106,coco!ET$107,0)</f>
        <v>105.63403400000001</v>
      </c>
      <c r="EU189">
        <f>1.010852*VLOOKUP('Munka - y=xi'!EW81,coco!$A$85:$GG$106,coco!EU$107,0)</f>
        <v>0</v>
      </c>
      <c r="EV189">
        <f>1.010852*VLOOKUP('Munka - y=xi'!EX81,coco!$A$85:$GG$106,coco!EV$107,0)</f>
        <v>0</v>
      </c>
      <c r="EW189">
        <f>1.010852*VLOOKUP('Munka - y=xi'!EY81,coco!$A$85:$GG$106,coco!EW$107,0)</f>
        <v>527.66474400000004</v>
      </c>
      <c r="EX189">
        <f>1.010852*VLOOKUP('Munka - y=xi'!EZ81,coco!$A$85:$GG$106,coco!EX$107,0)</f>
        <v>0</v>
      </c>
      <c r="EY189">
        <f>1.010852*VLOOKUP('Munka - y=xi'!FA81,coco!$A$85:$GG$106,coco!EY$107,0)</f>
        <v>0</v>
      </c>
      <c r="EZ189">
        <f>1.010852*VLOOKUP('Munka - y=xi'!FB81,coco!$A$85:$GG$106,coco!EZ$107,0)</f>
        <v>0</v>
      </c>
      <c r="FA189">
        <f>1.010852*VLOOKUP('Munka - y=xi'!FC81,coco!$A$85:$GG$106,coco!FA$107,0)</f>
        <v>33.358116000000003</v>
      </c>
      <c r="FB189">
        <f>1.010852*VLOOKUP('Munka - y=xi'!FD81,coco!$A$85:$GG$106,coco!FB$107,0)</f>
        <v>0</v>
      </c>
      <c r="FC189">
        <f>1.010852*VLOOKUP('Munka - y=xi'!FE81,coco!$A$85:$GG$106,coco!FC$107,0)</f>
        <v>0</v>
      </c>
      <c r="FD189">
        <f>1.010852*VLOOKUP('Munka - y=xi'!FF81,coco!$A$85:$GG$106,coco!FD$107,0)</f>
        <v>0</v>
      </c>
      <c r="FE189">
        <f>1.010852*VLOOKUP('Munka - y=xi'!FG81,coco!$A$85:$GG$106,coco!FE$107,0)</f>
        <v>0</v>
      </c>
      <c r="FF189">
        <f>1.010852*VLOOKUP('Munka - y=xi'!FH81,coco!$A$85:$GG$106,coco!FF$107,0)</f>
        <v>0</v>
      </c>
      <c r="FG189">
        <f>1.010852*VLOOKUP('Munka - y=xi'!FI81,coco!$A$85:$GG$106,coco!FG$107,0)</f>
        <v>0</v>
      </c>
      <c r="FH189">
        <f>1.010852*VLOOKUP('Munka - y=xi'!FJ81,coco!$A$85:$GG$106,coco!FH$107,0)</f>
        <v>0</v>
      </c>
      <c r="FI189">
        <f>1.010852*VLOOKUP('Munka - y=xi'!FK81,coco!$A$85:$GG$106,coco!FI$107,0)</f>
        <v>201.66497400000003</v>
      </c>
      <c r="FJ189">
        <f>1.010852*VLOOKUP('Munka - y=xi'!FL81,coco!$A$85:$GG$106,coco!FJ$107,0)</f>
        <v>208.74093800000003</v>
      </c>
      <c r="FK189">
        <f>1.010852*VLOOKUP('Munka - y=xi'!FM81,coco!$A$85:$GG$106,coco!FK$107,0)</f>
        <v>0</v>
      </c>
      <c r="FL189">
        <f>1.010852*VLOOKUP('Munka - y=xi'!FN81,coco!$A$85:$GG$106,coco!FL$107,0)</f>
        <v>0</v>
      </c>
      <c r="FM189">
        <f>1.010852*VLOOKUP('Munka - y=xi'!FO81,coco!$A$85:$GG$106,coco!FM$107,0)</f>
        <v>0</v>
      </c>
      <c r="FN189">
        <f>1.010852*VLOOKUP('Munka - y=xi'!FP81,coco!$A$85:$GG$106,coco!FN$107,0)</f>
        <v>0</v>
      </c>
      <c r="FO189">
        <f>1.010852*VLOOKUP('Munka - y=xi'!FQ81,coco!$A$85:$GG$106,coco!FO$107,0)</f>
        <v>0</v>
      </c>
      <c r="FP189">
        <f>1.010852*VLOOKUP('Munka - y=xi'!FR81,coco!$A$85:$GG$106,coco!FP$107,0)</f>
        <v>0</v>
      </c>
      <c r="FQ189">
        <f>1.010852*VLOOKUP('Munka - y=xi'!FS81,coco!$A$85:$GG$106,coco!FQ$107,0)</f>
        <v>0</v>
      </c>
      <c r="FR189">
        <f>1.010852*VLOOKUP('Munka - y=xi'!FT81,coco!$A$85:$GG$106,coco!FR$107,0)</f>
        <v>0</v>
      </c>
      <c r="FS189">
        <f>1.010852*VLOOKUP('Munka - y=xi'!FU81,coco!$A$85:$GG$106,coco!FS$107,0)</f>
        <v>29.820134000000003</v>
      </c>
      <c r="FT189">
        <f>1.010852*VLOOKUP('Munka - y=xi'!FV81,coco!$A$85:$GG$106,coco!FT$107,0)</f>
        <v>0</v>
      </c>
      <c r="FU189">
        <f>1.010852*VLOOKUP('Munka - y=xi'!FW81,coco!$A$85:$GG$106,coco!FU$107,0)</f>
        <v>0</v>
      </c>
      <c r="FV189">
        <f>1.010852*VLOOKUP('Munka - y=xi'!FX81,coco!$A$85:$GG$106,coco!FV$107,0)</f>
        <v>0</v>
      </c>
      <c r="FW189">
        <f>1.010852*VLOOKUP('Munka - y=xi'!FY81,coco!$A$85:$GG$106,coco!FW$107,0)</f>
        <v>0</v>
      </c>
      <c r="FX189">
        <f>1.010852*VLOOKUP('Munka - y=xi'!FZ81,coco!$A$85:$GG$106,coco!FX$107,0)</f>
        <v>0</v>
      </c>
      <c r="FY189">
        <f>1.010852*VLOOKUP('Munka - y=xi'!GA81,coco!$A$85:$GG$106,coco!FY$107,0)</f>
        <v>0</v>
      </c>
      <c r="FZ189">
        <f>1.010852*VLOOKUP('Munka - y=xi'!GB81,coco!$A$85:$GG$106,coco!FZ$107,0)</f>
        <v>0</v>
      </c>
      <c r="GA189">
        <f>1.010852*VLOOKUP('Munka - y=xi'!GC81,coco!$A$85:$GG$106,coco!GA$107,0)</f>
        <v>0</v>
      </c>
      <c r="GB189">
        <f>1.010852*VLOOKUP('Munka - y=xi'!GD81,coco!$A$85:$GG$106,coco!GB$107,0)</f>
        <v>0</v>
      </c>
      <c r="GC189">
        <f>1.010852*VLOOKUP('Munka - y=xi'!GE81,coco!$A$85:$GG$106,coco!GC$107,0)</f>
        <v>0</v>
      </c>
      <c r="GD189">
        <f>1.010852*VLOOKUP('Munka - y=xi'!GF81,coco!$A$85:$GG$106,coco!GD$107,0)</f>
        <v>0</v>
      </c>
      <c r="GE189">
        <f>1.010852*VLOOKUP('Munka - y=xi'!GG81,coco!$A$85:$GG$106,coco!GE$107,0)</f>
        <v>0</v>
      </c>
      <c r="GF189">
        <f>1.010852*VLOOKUP('Munka - y=xi'!GH81,coco!$A$85:$GG$106,coco!GF$107,0)</f>
        <v>0</v>
      </c>
      <c r="GG189">
        <f>1.010852*VLOOKUP('Munka - y=xi'!GI81,coco!$A$85:$GG$106,coco!GG$107,0)</f>
        <v>0</v>
      </c>
      <c r="GH189">
        <f t="shared" si="27"/>
        <v>7799.2286059999997</v>
      </c>
      <c r="GI189">
        <f>'Munka - y=xi'!GJ81</f>
        <v>7716</v>
      </c>
      <c r="GJ189">
        <f t="shared" si="28"/>
        <v>-83.228605999999672</v>
      </c>
    </row>
    <row r="190" spans="1:192">
      <c r="A190" t="str">
        <f>'Munka - y=xi'!A82</f>
        <v>DIPO 2002</v>
      </c>
      <c r="B190">
        <f>1.010852*VLOOKUP('Munka - y=xi'!D82,coco!$A$85:$GG$106,coco!B$107,0)</f>
        <v>0</v>
      </c>
      <c r="C190">
        <f>1.010852*VLOOKUP('Munka - y=xi'!E82,coco!$A$85:$GG$106,coco!C$107,0)</f>
        <v>0</v>
      </c>
      <c r="D190">
        <f>1.010852*VLOOKUP('Munka - y=xi'!F82,coco!$A$85:$GG$106,coco!D$107,0)</f>
        <v>0</v>
      </c>
      <c r="E190">
        <f>1.010852*VLOOKUP('Munka - y=xi'!G82,coco!$A$85:$GG$106,coco!E$107,0)</f>
        <v>0</v>
      </c>
      <c r="F190">
        <f>1.010852*VLOOKUP('Munka - y=xi'!H82,coco!$A$85:$GG$106,coco!F$107,0)</f>
        <v>0</v>
      </c>
      <c r="G190">
        <f>1.010852*VLOOKUP('Munka - y=xi'!I82,coco!$A$85:$GG$106,coco!G$107,0)</f>
        <v>0</v>
      </c>
      <c r="H190">
        <f>1.010852*VLOOKUP('Munka - y=xi'!J82,coco!$A$85:$GG$106,coco!H$107,0)</f>
        <v>287.08196800000002</v>
      </c>
      <c r="I190">
        <f>1.010852*VLOOKUP('Munka - y=xi'!K82,coco!$A$85:$GG$106,coco!I$107,0)</f>
        <v>0</v>
      </c>
      <c r="J190">
        <f>1.010852*VLOOKUP('Munka - y=xi'!L82,coco!$A$85:$GG$106,coco!J$107,0)</f>
        <v>0</v>
      </c>
      <c r="K190">
        <f>1.010852*VLOOKUP('Munka - y=xi'!M82,coco!$A$85:$GG$106,coco!K$107,0)</f>
        <v>0</v>
      </c>
      <c r="L190">
        <f>1.010852*VLOOKUP('Munka - y=xi'!N82,coco!$A$85:$GG$106,coco!L$107,0)</f>
        <v>26.787578000000003</v>
      </c>
      <c r="M190">
        <f>1.010852*VLOOKUP('Munka - y=xi'!O82,coco!$A$85:$GG$106,coco!M$107,0)</f>
        <v>0</v>
      </c>
      <c r="N190">
        <f>1.010852*VLOOKUP('Munka - y=xi'!P82,coco!$A$85:$GG$106,coco!N$107,0)</f>
        <v>42.961210000000001</v>
      </c>
      <c r="O190">
        <f>1.010852*VLOOKUP('Munka - y=xi'!Q82,coco!$A$85:$GG$106,coco!O$107,0)</f>
        <v>315.89125000000001</v>
      </c>
      <c r="P190">
        <f>1.010852*VLOOKUP('Munka - y=xi'!R82,coco!$A$85:$GG$106,coco!P$107,0)</f>
        <v>25.776726000000004</v>
      </c>
      <c r="Q190">
        <f>1.010852*VLOOKUP('Munka - y=xi'!S82,coco!$A$85:$GG$106,coco!Q$107,0)</f>
        <v>0</v>
      </c>
      <c r="R190">
        <f>1.010852*VLOOKUP('Munka - y=xi'!T82,coco!$A$85:$GG$106,coco!R$107,0)</f>
        <v>0</v>
      </c>
      <c r="S190">
        <f>1.010852*VLOOKUP('Munka - y=xi'!U82,coco!$A$85:$GG$106,coco!S$107,0)</f>
        <v>74.297622000000004</v>
      </c>
      <c r="T190">
        <f>1.010852*VLOOKUP('Munka - y=xi'!V82,coco!$A$85:$GG$106,coco!T$107,0)</f>
        <v>21.733318000000001</v>
      </c>
      <c r="U190">
        <f>1.010852*VLOOKUP('Munka - y=xi'!W82,coco!$A$85:$GG$106,coco!U$107,0)</f>
        <v>0</v>
      </c>
      <c r="V190">
        <f>1.010852*VLOOKUP('Munka - y=xi'!X82,coco!$A$85:$GG$106,coco!V$107,0)</f>
        <v>0</v>
      </c>
      <c r="W190">
        <f>1.010852*VLOOKUP('Munka - y=xi'!Y82,coco!$A$85:$GG$106,coco!W$107,0)</f>
        <v>0</v>
      </c>
      <c r="X190">
        <f>1.010852*VLOOKUP('Munka - y=xi'!Z82,coco!$A$85:$GG$106,coco!X$107,0)</f>
        <v>23.249596</v>
      </c>
      <c r="Y190">
        <f>1.010852*VLOOKUP('Munka - y=xi'!AA82,coco!$A$85:$GG$106,coco!Y$107,0)</f>
        <v>0</v>
      </c>
      <c r="Z190">
        <f>1.010852*VLOOKUP('Munka - y=xi'!AB82,coco!$A$85:$GG$106,coco!Z$107,0)</f>
        <v>0</v>
      </c>
      <c r="AA190">
        <f>1.010852*VLOOKUP('Munka - y=xi'!AC82,coco!$A$85:$GG$106,coco!AA$107,0)</f>
        <v>0</v>
      </c>
      <c r="AB190">
        <f>1.010852*VLOOKUP('Munka - y=xi'!AD82,coco!$A$85:$GG$106,coco!AB$107,0)</f>
        <v>0</v>
      </c>
      <c r="AC190">
        <f>1.010852*VLOOKUP('Munka - y=xi'!AE82,coco!$A$85:$GG$106,coco!AC$107,0)</f>
        <v>0</v>
      </c>
      <c r="AD190">
        <f>1.010852*VLOOKUP('Munka - y=xi'!AF82,coco!$A$85:$GG$106,coco!AD$107,0)</f>
        <v>0</v>
      </c>
      <c r="AE190">
        <f>1.010852*VLOOKUP('Munka - y=xi'!AG82,coco!$A$85:$GG$106,coco!AE$107,0)</f>
        <v>0</v>
      </c>
      <c r="AF190">
        <f>1.010852*VLOOKUP('Munka - y=xi'!AH82,coco!$A$85:$GG$106,coco!AF$107,0)</f>
        <v>0</v>
      </c>
      <c r="AG190">
        <f>1.010852*VLOOKUP('Munka - y=xi'!AI82,coco!$A$85:$GG$106,coco!AG$107,0)</f>
        <v>0</v>
      </c>
      <c r="AH190">
        <f>1.010852*VLOOKUP('Munka - y=xi'!AJ82,coco!$A$85:$GG$106,coco!AH$107,0)</f>
        <v>0</v>
      </c>
      <c r="AI190">
        <f>1.010852*VLOOKUP('Munka - y=xi'!AK82,coco!$A$85:$GG$106,coco!AI$107,0)</f>
        <v>0</v>
      </c>
      <c r="AJ190">
        <f>1.010852*VLOOKUP('Munka - y=xi'!AL82,coco!$A$85:$GG$106,coco!AJ$107,0)</f>
        <v>0</v>
      </c>
      <c r="AK190">
        <f>1.010852*VLOOKUP('Munka - y=xi'!AM82,coco!$A$85:$GG$106,coco!AK$107,0)</f>
        <v>0</v>
      </c>
      <c r="AL190">
        <f>1.010852*VLOOKUP('Munka - y=xi'!AN82,coco!$A$85:$GG$106,coco!AL$107,0)</f>
        <v>0</v>
      </c>
      <c r="AM190">
        <f>1.010852*VLOOKUP('Munka - y=xi'!AO82,coco!$A$85:$GG$106,coco!AM$107,0)</f>
        <v>0</v>
      </c>
      <c r="AN190">
        <f>1.010852*VLOOKUP('Munka - y=xi'!AP82,coco!$A$85:$GG$106,coco!AN$107,0)</f>
        <v>0</v>
      </c>
      <c r="AO190">
        <f>1.010852*VLOOKUP('Munka - y=xi'!AQ82,coco!$A$85:$GG$106,coco!AO$107,0)</f>
        <v>0</v>
      </c>
      <c r="AP190">
        <f>1.010852*VLOOKUP('Munka - y=xi'!AR82,coco!$A$85:$GG$106,coco!AP$107,0)</f>
        <v>0</v>
      </c>
      <c r="AQ190">
        <f>1.010852*VLOOKUP('Munka - y=xi'!AS82,coco!$A$85:$GG$106,coco!AQ$107,0)</f>
        <v>0</v>
      </c>
      <c r="AR190">
        <f>1.010852*VLOOKUP('Munka - y=xi'!AT82,coco!$A$85:$GG$106,coco!AR$107,0)</f>
        <v>2.5271300000000001</v>
      </c>
      <c r="AS190">
        <f>1.010852*VLOOKUP('Munka - y=xi'!AU82,coco!$A$85:$GG$106,coco!AS$107,0)</f>
        <v>46.499192000000001</v>
      </c>
      <c r="AT190">
        <f>1.010852*VLOOKUP('Munka - y=xi'!AV82,coco!$A$85:$GG$106,coco!AT$107,0)</f>
        <v>0</v>
      </c>
      <c r="AU190">
        <f>1.010852*VLOOKUP('Munka - y=xi'!AW82,coco!$A$85:$GG$106,coco!AU$107,0)</f>
        <v>146.57354000000001</v>
      </c>
      <c r="AV190">
        <f>1.010852*VLOOKUP('Munka - y=xi'!AX82,coco!$A$85:$GG$106,coco!AV$107,0)</f>
        <v>74.803048000000004</v>
      </c>
      <c r="AW190">
        <f>1.010852*VLOOKUP('Munka - y=xi'!AY82,coco!$A$85:$GG$106,coco!AW$107,0)</f>
        <v>0</v>
      </c>
      <c r="AX190">
        <f>1.010852*VLOOKUP('Munka - y=xi'!AZ82,coco!$A$85:$GG$106,coco!AX$107,0)</f>
        <v>0</v>
      </c>
      <c r="AY190">
        <f>1.010852*VLOOKUP('Munka - y=xi'!BA82,coco!$A$85:$GG$106,coco!AY$107,0)</f>
        <v>0</v>
      </c>
      <c r="AZ190">
        <f>1.010852*VLOOKUP('Munka - y=xi'!BB82,coco!$A$85:$GG$106,coco!AZ$107,0)</f>
        <v>0</v>
      </c>
      <c r="BA190">
        <f>1.010852*VLOOKUP('Munka - y=xi'!BC82,coco!$A$85:$GG$106,coco!BA$107,0)</f>
        <v>0</v>
      </c>
      <c r="BB190">
        <f>1.010852*VLOOKUP('Munka - y=xi'!BD82,coco!$A$85:$GG$106,coco!BB$107,0)</f>
        <v>38.412376000000002</v>
      </c>
      <c r="BC190">
        <f>1.010852*VLOOKUP('Munka - y=xi'!BE82,coco!$A$85:$GG$106,coco!BC$107,0)</f>
        <v>88.954976000000002</v>
      </c>
      <c r="BD190">
        <f>1.010852*VLOOKUP('Munka - y=xi'!BF82,coco!$A$85:$GG$106,coco!BD$107,0)</f>
        <v>0</v>
      </c>
      <c r="BE190">
        <f>1.010852*VLOOKUP('Munka - y=xi'!BG82,coco!$A$85:$GG$106,coco!BE$107,0)</f>
        <v>834.45832600000006</v>
      </c>
      <c r="BF190">
        <f>1.010852*VLOOKUP('Munka - y=xi'!BH82,coco!$A$85:$GG$106,coco!BF$107,0)</f>
        <v>0</v>
      </c>
      <c r="BG190">
        <f>1.010852*VLOOKUP('Munka - y=xi'!BI82,coco!$A$85:$GG$106,coco!BG$107,0)</f>
        <v>0</v>
      </c>
      <c r="BH190">
        <f>1.010852*VLOOKUP('Munka - y=xi'!BJ82,coco!$A$85:$GG$106,coco!BH$107,0)</f>
        <v>1427.323024</v>
      </c>
      <c r="BI190">
        <f>1.010852*VLOOKUP('Munka - y=xi'!BK82,coco!$A$85:$GG$106,coco!BI$107,0)</f>
        <v>0</v>
      </c>
      <c r="BJ190">
        <f>1.010852*VLOOKUP('Munka - y=xi'!BL82,coco!$A$85:$GG$106,coco!BJ$107,0)</f>
        <v>183.975064</v>
      </c>
      <c r="BK190">
        <f>1.010852*VLOOKUP('Munka - y=xi'!BM82,coco!$A$85:$GG$106,coco!BK$107,0)</f>
        <v>0</v>
      </c>
      <c r="BL190">
        <f>1.010852*VLOOKUP('Munka - y=xi'!BN82,coco!$A$85:$GG$106,coco!BL$107,0)</f>
        <v>0</v>
      </c>
      <c r="BM190">
        <f>1.010852*VLOOKUP('Munka - y=xi'!BO82,coco!$A$85:$GG$106,coco!BM$107,0)</f>
        <v>0</v>
      </c>
      <c r="BN190">
        <f>1.010852*VLOOKUP('Munka - y=xi'!BP82,coco!$A$85:$GG$106,coco!BN$107,0)</f>
        <v>0</v>
      </c>
      <c r="BO190">
        <f>1.010852*VLOOKUP('Munka - y=xi'!BQ82,coco!$A$85:$GG$106,coco!BO$107,0)</f>
        <v>0</v>
      </c>
      <c r="BP190">
        <f>1.010852*VLOOKUP('Munka - y=xi'!BR82,coco!$A$85:$GG$106,coco!BP$107,0)</f>
        <v>0</v>
      </c>
      <c r="BQ190">
        <f>1.010852*VLOOKUP('Munka - y=xi'!BS82,coco!$A$85:$GG$106,coco!BQ$107,0)</f>
        <v>728.82429200000001</v>
      </c>
      <c r="BR190">
        <f>1.010852*VLOOKUP('Munka - y=xi'!BT82,coco!$A$85:$GG$106,coco!BR$107,0)</f>
        <v>0</v>
      </c>
      <c r="BS190">
        <f>1.010852*VLOOKUP('Munka - y=xi'!BU82,coco!$A$85:$GG$106,coco!BS$107,0)</f>
        <v>0</v>
      </c>
      <c r="BT190">
        <f>1.010852*VLOOKUP('Munka - y=xi'!BV82,coco!$A$85:$GG$106,coco!BT$107,0)</f>
        <v>681.31424800000002</v>
      </c>
      <c r="BU190">
        <f>1.010852*VLOOKUP('Munka - y=xi'!BW82,coco!$A$85:$GG$106,coco!BU$107,0)</f>
        <v>0</v>
      </c>
      <c r="BV190">
        <f>1.010852*VLOOKUP('Munka - y=xi'!BX82,coco!$A$85:$GG$106,coco!BV$107,0)</f>
        <v>0</v>
      </c>
      <c r="BW190">
        <f>1.010852*VLOOKUP('Munka - y=xi'!BY82,coco!$A$85:$GG$106,coco!BW$107,0)</f>
        <v>290.11452400000002</v>
      </c>
      <c r="BX190">
        <f>1.010852*VLOOKUP('Munka - y=xi'!BZ82,coco!$A$85:$GG$106,coco!BX$107,0)</f>
        <v>0</v>
      </c>
      <c r="BY190">
        <f>1.010852*VLOOKUP('Munka - y=xi'!CA82,coco!$A$85:$GG$106,coco!BY$107,0)</f>
        <v>11.119372</v>
      </c>
      <c r="BZ190">
        <f>1.010852*VLOOKUP('Munka - y=xi'!CB82,coco!$A$85:$GG$106,coco!BZ$107,0)</f>
        <v>0</v>
      </c>
      <c r="CA190">
        <f>1.010852*VLOOKUP('Munka - y=xi'!CC82,coco!$A$85:$GG$106,coco!CA$107,0)</f>
        <v>0</v>
      </c>
      <c r="CB190">
        <f>1.010852*VLOOKUP('Munka - y=xi'!CD82,coco!$A$85:$GG$106,coco!CB$107,0)</f>
        <v>0</v>
      </c>
      <c r="CC190">
        <f>1.010852*VLOOKUP('Munka - y=xi'!CE82,coco!$A$85:$GG$106,coco!CC$107,0)</f>
        <v>0</v>
      </c>
      <c r="CD190">
        <f>1.010852*VLOOKUP('Munka - y=xi'!CF82,coco!$A$85:$GG$106,coco!CD$107,0)</f>
        <v>0</v>
      </c>
      <c r="CE190">
        <f>1.010852*VLOOKUP('Munka - y=xi'!CG82,coco!$A$85:$GG$106,coco!CE$107,0)</f>
        <v>0</v>
      </c>
      <c r="CF190">
        <f>1.010852*VLOOKUP('Munka - y=xi'!CH82,coco!$A$85:$GG$106,coco!CF$107,0)</f>
        <v>0</v>
      </c>
      <c r="CG190">
        <f>1.010852*VLOOKUP('Munka - y=xi'!CI82,coco!$A$85:$GG$106,coco!CG$107,0)</f>
        <v>0</v>
      </c>
      <c r="CH190">
        <f>1.010852*VLOOKUP('Munka - y=xi'!CJ82,coco!$A$85:$GG$106,coco!CH$107,0)</f>
        <v>0</v>
      </c>
      <c r="CI190">
        <f>1.010852*VLOOKUP('Munka - y=xi'!CK82,coco!$A$85:$GG$106,coco!CI$107,0)</f>
        <v>0</v>
      </c>
      <c r="CJ190">
        <f>1.010852*VLOOKUP('Munka - y=xi'!CL82,coco!$A$85:$GG$106,coco!CJ$107,0)</f>
        <v>0</v>
      </c>
      <c r="CK190">
        <f>1.010852*VLOOKUP('Munka - y=xi'!CM82,coco!$A$85:$GG$106,coco!CK$107,0)</f>
        <v>0</v>
      </c>
      <c r="CL190">
        <f>1.010852*VLOOKUP('Munka - y=xi'!CN82,coco!$A$85:$GG$106,coco!CL$107,0)</f>
        <v>0</v>
      </c>
      <c r="CM190">
        <f>1.010852*VLOOKUP('Munka - y=xi'!CO82,coco!$A$85:$GG$106,coco!CM$107,0)</f>
        <v>0</v>
      </c>
      <c r="CN190">
        <f>1.010852*VLOOKUP('Munka - y=xi'!CP82,coco!$A$85:$GG$106,coco!CN$107,0)</f>
        <v>0</v>
      </c>
      <c r="CO190">
        <f>1.010852*VLOOKUP('Munka - y=xi'!CQ82,coco!$A$85:$GG$106,coco!CO$107,0)</f>
        <v>0</v>
      </c>
      <c r="CP190">
        <f>1.010852*VLOOKUP('Munka - y=xi'!CR82,coco!$A$85:$GG$106,coco!CP$107,0)</f>
        <v>0</v>
      </c>
      <c r="CQ190">
        <f>1.010852*VLOOKUP('Munka - y=xi'!CS82,coco!$A$85:$GG$106,coco!CQ$107,0)</f>
        <v>0</v>
      </c>
      <c r="CR190">
        <f>1.010852*VLOOKUP('Munka - y=xi'!CT82,coco!$A$85:$GG$106,coco!CR$107,0)</f>
        <v>0</v>
      </c>
      <c r="CS190">
        <f>1.010852*VLOOKUP('Munka - y=xi'!CU82,coco!$A$85:$GG$106,coco!CS$107,0)</f>
        <v>0</v>
      </c>
      <c r="CT190">
        <f>1.010852*VLOOKUP('Munka - y=xi'!CV82,coco!$A$85:$GG$106,coco!CT$107,0)</f>
        <v>0</v>
      </c>
      <c r="CU190">
        <f>1.010852*VLOOKUP('Munka - y=xi'!CW82,coco!$A$85:$GG$106,coco!CU$107,0)</f>
        <v>0</v>
      </c>
      <c r="CV190">
        <f>1.010852*VLOOKUP('Munka - y=xi'!CX82,coco!$A$85:$GG$106,coco!CV$107,0)</f>
        <v>0</v>
      </c>
      <c r="CW190">
        <f>1.010852*VLOOKUP('Munka - y=xi'!CY82,coco!$A$85:$GG$106,coco!CW$107,0)</f>
        <v>0</v>
      </c>
      <c r="CX190">
        <f>1.010852*VLOOKUP('Munka - y=xi'!CZ82,coco!$A$85:$GG$106,coco!CX$107,0)</f>
        <v>0</v>
      </c>
      <c r="CY190">
        <f>1.010852*VLOOKUP('Munka - y=xi'!DA82,coco!$A$85:$GG$106,coco!CY$107,0)</f>
        <v>0</v>
      </c>
      <c r="CZ190">
        <f>1.010852*VLOOKUP('Munka - y=xi'!DB82,coco!$A$85:$GG$106,coco!CZ$107,0)</f>
        <v>0</v>
      </c>
      <c r="DA190">
        <f>1.010852*VLOOKUP('Munka - y=xi'!DC82,coco!$A$85:$GG$106,coco!DA$107,0)</f>
        <v>0</v>
      </c>
      <c r="DB190">
        <f>1.010852*VLOOKUP('Munka - y=xi'!DD82,coco!$A$85:$GG$106,coco!DB$107,0)</f>
        <v>0</v>
      </c>
      <c r="DC190">
        <f>1.010852*VLOOKUP('Munka - y=xi'!DE82,coco!$A$85:$GG$106,coco!DC$107,0)</f>
        <v>0</v>
      </c>
      <c r="DD190">
        <f>1.010852*VLOOKUP('Munka - y=xi'!DF82,coco!$A$85:$GG$106,coco!DD$107,0)</f>
        <v>0</v>
      </c>
      <c r="DE190">
        <f>1.010852*VLOOKUP('Munka - y=xi'!DG82,coco!$A$85:$GG$106,coco!DE$107,0)</f>
        <v>0</v>
      </c>
      <c r="DF190">
        <f>1.010852*VLOOKUP('Munka - y=xi'!DH82,coco!$A$85:$GG$106,coco!DF$107,0)</f>
        <v>0</v>
      </c>
      <c r="DG190">
        <f>1.010852*VLOOKUP('Munka - y=xi'!DI82,coco!$A$85:$GG$106,coco!DG$107,0)</f>
        <v>0</v>
      </c>
      <c r="DH190">
        <f>1.010852*VLOOKUP('Munka - y=xi'!DJ82,coco!$A$85:$GG$106,coco!DH$107,0)</f>
        <v>0</v>
      </c>
      <c r="DI190">
        <f>1.010852*VLOOKUP('Munka - y=xi'!DK82,coco!$A$85:$GG$106,coco!DI$107,0)</f>
        <v>0</v>
      </c>
      <c r="DJ190">
        <f>1.010852*VLOOKUP('Munka - y=xi'!DL82,coco!$A$85:$GG$106,coco!DJ$107,0)</f>
        <v>0</v>
      </c>
      <c r="DK190">
        <f>1.010852*VLOOKUP('Munka - y=xi'!DM82,coco!$A$85:$GG$106,coco!DK$107,0)</f>
        <v>0</v>
      </c>
      <c r="DL190">
        <f>1.010852*VLOOKUP('Munka - y=xi'!DN82,coco!$A$85:$GG$106,coco!DL$107,0)</f>
        <v>0</v>
      </c>
      <c r="DM190">
        <f>1.010852*VLOOKUP('Munka - y=xi'!DO82,coco!$A$85:$GG$106,coco!DM$107,0)</f>
        <v>0</v>
      </c>
      <c r="DN190">
        <f>1.010852*VLOOKUP('Munka - y=xi'!DP82,coco!$A$85:$GG$106,coco!DN$107,0)</f>
        <v>0</v>
      </c>
      <c r="DO190">
        <f>1.010852*VLOOKUP('Munka - y=xi'!DQ82,coco!$A$85:$GG$106,coco!DO$107,0)</f>
        <v>0</v>
      </c>
      <c r="DP190">
        <f>1.010852*VLOOKUP('Munka - y=xi'!DR82,coco!$A$85:$GG$106,coco!DP$107,0)</f>
        <v>0</v>
      </c>
      <c r="DQ190">
        <f>1.010852*VLOOKUP('Munka - y=xi'!DS82,coco!$A$85:$GG$106,coco!DQ$107,0)</f>
        <v>0</v>
      </c>
      <c r="DR190">
        <f>1.010852*VLOOKUP('Munka - y=xi'!DT82,coco!$A$85:$GG$106,coco!DR$107,0)</f>
        <v>0</v>
      </c>
      <c r="DS190">
        <f>1.010852*VLOOKUP('Munka - y=xi'!DU82,coco!$A$85:$GG$106,coco!DS$107,0)</f>
        <v>0</v>
      </c>
      <c r="DT190">
        <f>1.010852*VLOOKUP('Munka - y=xi'!DV82,coco!$A$85:$GG$106,coco!DT$107,0)</f>
        <v>0</v>
      </c>
      <c r="DU190">
        <f>1.010852*VLOOKUP('Munka - y=xi'!DW82,coco!$A$85:$GG$106,coco!DU$107,0)</f>
        <v>0</v>
      </c>
      <c r="DV190">
        <f>1.010852*VLOOKUP('Munka - y=xi'!DX82,coco!$A$85:$GG$106,coco!DV$107,0)</f>
        <v>0</v>
      </c>
      <c r="DW190">
        <f>1.010852*VLOOKUP('Munka - y=xi'!DY82,coco!$A$85:$GG$106,coco!DW$107,0)</f>
        <v>0</v>
      </c>
      <c r="DX190">
        <f>1.010852*VLOOKUP('Munka - y=xi'!DZ82,coco!$A$85:$GG$106,coco!DX$107,0)</f>
        <v>0</v>
      </c>
      <c r="DY190">
        <f>1.010852*VLOOKUP('Munka - y=xi'!EA82,coco!$A$85:$GG$106,coco!DY$107,0)</f>
        <v>0</v>
      </c>
      <c r="DZ190">
        <f>1.010852*VLOOKUP('Munka - y=xi'!EB82,coco!$A$85:$GG$106,coco!DZ$107,0)</f>
        <v>0</v>
      </c>
      <c r="EA190">
        <f>1.010852*VLOOKUP('Munka - y=xi'!EC82,coco!$A$85:$GG$106,coco!EA$107,0)</f>
        <v>0</v>
      </c>
      <c r="EB190">
        <f>1.010852*VLOOKUP('Munka - y=xi'!ED82,coco!$A$85:$GG$106,coco!EB$107,0)</f>
        <v>0</v>
      </c>
      <c r="EC190">
        <f>1.010852*VLOOKUP('Munka - y=xi'!EE82,coco!$A$85:$GG$106,coco!EC$107,0)</f>
        <v>2.5271300000000001</v>
      </c>
      <c r="ED190">
        <f>1.010852*VLOOKUP('Munka - y=xi'!EF82,coco!$A$85:$GG$106,coco!ED$107,0)</f>
        <v>0</v>
      </c>
      <c r="EE190">
        <f>1.010852*VLOOKUP('Munka - y=xi'!EG82,coco!$A$85:$GG$106,coco!EE$107,0)</f>
        <v>21.227892000000001</v>
      </c>
      <c r="EF190">
        <f>1.010852*VLOOKUP('Munka - y=xi'!EH82,coco!$A$85:$GG$106,coco!EF$107,0)</f>
        <v>0</v>
      </c>
      <c r="EG190">
        <f>1.010852*VLOOKUP('Munka - y=xi'!EI82,coco!$A$85:$GG$106,coco!EG$107,0)</f>
        <v>0</v>
      </c>
      <c r="EH190">
        <f>1.010852*VLOOKUP('Munka - y=xi'!EJ82,coco!$A$85:$GG$106,coco!EH$107,0)</f>
        <v>0</v>
      </c>
      <c r="EI190">
        <f>1.010852*VLOOKUP('Munka - y=xi'!EK82,coco!$A$85:$GG$106,coco!EI$107,0)</f>
        <v>0</v>
      </c>
      <c r="EJ190">
        <f>1.010852*VLOOKUP('Munka - y=xi'!EL82,coco!$A$85:$GG$106,coco!EJ$107,0)</f>
        <v>0</v>
      </c>
      <c r="EK190">
        <f>1.010852*VLOOKUP('Munka - y=xi'!EM82,coco!$A$85:$GG$106,coco!EK$107,0)</f>
        <v>0</v>
      </c>
      <c r="EL190">
        <f>1.010852*VLOOKUP('Munka - y=xi'!EN82,coco!$A$85:$GG$106,coco!EL$107,0)</f>
        <v>0</v>
      </c>
      <c r="EM190">
        <f>1.010852*VLOOKUP('Munka - y=xi'!EO82,coco!$A$85:$GG$106,coco!EM$107,0)</f>
        <v>0</v>
      </c>
      <c r="EN190">
        <f>1.010852*VLOOKUP('Munka - y=xi'!EP82,coco!$A$85:$GG$106,coco!EN$107,0)</f>
        <v>0</v>
      </c>
      <c r="EO190">
        <f>1.010852*VLOOKUP('Munka - y=xi'!EQ82,coco!$A$85:$GG$106,coco!EO$107,0)</f>
        <v>0</v>
      </c>
      <c r="EP190">
        <f>1.010852*VLOOKUP('Munka - y=xi'!ER82,coco!$A$85:$GG$106,coco!EP$107,0)</f>
        <v>0</v>
      </c>
      <c r="EQ190">
        <f>1.010852*VLOOKUP('Munka - y=xi'!ES82,coco!$A$85:$GG$106,coco!EQ$107,0)</f>
        <v>0</v>
      </c>
      <c r="ER190">
        <f>1.010852*VLOOKUP('Munka - y=xi'!ET82,coco!$A$85:$GG$106,coco!ER$107,0)</f>
        <v>0</v>
      </c>
      <c r="ES190">
        <f>1.010852*VLOOKUP('Munka - y=xi'!EU82,coco!$A$85:$GG$106,coco!ES$107,0)</f>
        <v>0</v>
      </c>
      <c r="ET190">
        <f>1.010852*VLOOKUP('Munka - y=xi'!EV82,coco!$A$85:$GG$106,coco!ET$107,0)</f>
        <v>52.564304000000007</v>
      </c>
      <c r="EU190">
        <f>1.010852*VLOOKUP('Munka - y=xi'!EW82,coco!$A$85:$GG$106,coco!EU$107,0)</f>
        <v>0</v>
      </c>
      <c r="EV190">
        <f>1.010852*VLOOKUP('Munka - y=xi'!EX82,coco!$A$85:$GG$106,coco!EV$107,0)</f>
        <v>0</v>
      </c>
      <c r="EW190">
        <f>1.010852*VLOOKUP('Munka - y=xi'!EY82,coco!$A$85:$GG$106,coco!EW$107,0)</f>
        <v>0</v>
      </c>
      <c r="EX190">
        <f>1.010852*VLOOKUP('Munka - y=xi'!EZ82,coco!$A$85:$GG$106,coco!EX$107,0)</f>
        <v>0</v>
      </c>
      <c r="EY190">
        <f>1.010852*VLOOKUP('Munka - y=xi'!FA82,coco!$A$85:$GG$106,coco!EY$107,0)</f>
        <v>0</v>
      </c>
      <c r="EZ190">
        <f>1.010852*VLOOKUP('Munka - y=xi'!FB82,coco!$A$85:$GG$106,coco!EZ$107,0)</f>
        <v>0</v>
      </c>
      <c r="FA190">
        <f>1.010852*VLOOKUP('Munka - y=xi'!FC82,coco!$A$85:$GG$106,coco!FA$107,0)</f>
        <v>33.358116000000003</v>
      </c>
      <c r="FB190">
        <f>1.010852*VLOOKUP('Munka - y=xi'!FD82,coco!$A$85:$GG$106,coco!FB$107,0)</f>
        <v>0</v>
      </c>
      <c r="FC190">
        <f>1.010852*VLOOKUP('Munka - y=xi'!FE82,coco!$A$85:$GG$106,coco!FC$107,0)</f>
        <v>0</v>
      </c>
      <c r="FD190">
        <f>1.010852*VLOOKUP('Munka - y=xi'!FF82,coco!$A$85:$GG$106,coco!FD$107,0)</f>
        <v>0</v>
      </c>
      <c r="FE190">
        <f>1.010852*VLOOKUP('Munka - y=xi'!FG82,coco!$A$85:$GG$106,coco!FE$107,0)</f>
        <v>0</v>
      </c>
      <c r="FF190">
        <f>1.010852*VLOOKUP('Munka - y=xi'!FH82,coco!$A$85:$GG$106,coco!FF$107,0)</f>
        <v>0</v>
      </c>
      <c r="FG190">
        <f>1.010852*VLOOKUP('Munka - y=xi'!FI82,coco!$A$85:$GG$106,coco!FG$107,0)</f>
        <v>0</v>
      </c>
      <c r="FH190">
        <f>1.010852*VLOOKUP('Munka - y=xi'!FJ82,coco!$A$85:$GG$106,coco!FH$107,0)</f>
        <v>0</v>
      </c>
      <c r="FI190">
        <f>1.010852*VLOOKUP('Munka - y=xi'!FK82,coco!$A$85:$GG$106,coco!FI$107,0)</f>
        <v>0</v>
      </c>
      <c r="FJ190">
        <f>1.010852*VLOOKUP('Munka - y=xi'!FL82,coco!$A$85:$GG$106,coco!FJ$107,0)</f>
        <v>0</v>
      </c>
      <c r="FK190">
        <f>1.010852*VLOOKUP('Munka - y=xi'!FM82,coco!$A$85:$GG$106,coco!FK$107,0)</f>
        <v>0</v>
      </c>
      <c r="FL190">
        <f>1.010852*VLOOKUP('Munka - y=xi'!FN82,coco!$A$85:$GG$106,coco!FL$107,0)</f>
        <v>0</v>
      </c>
      <c r="FM190">
        <f>1.010852*VLOOKUP('Munka - y=xi'!FO82,coco!$A$85:$GG$106,coco!FM$107,0)</f>
        <v>0</v>
      </c>
      <c r="FN190">
        <f>1.010852*VLOOKUP('Munka - y=xi'!FP82,coco!$A$85:$GG$106,coco!FN$107,0)</f>
        <v>0</v>
      </c>
      <c r="FO190">
        <f>1.010852*VLOOKUP('Munka - y=xi'!FQ82,coco!$A$85:$GG$106,coco!FO$107,0)</f>
        <v>0</v>
      </c>
      <c r="FP190">
        <f>1.010852*VLOOKUP('Munka - y=xi'!FR82,coco!$A$85:$GG$106,coco!FP$107,0)</f>
        <v>0</v>
      </c>
      <c r="FQ190">
        <f>1.010852*VLOOKUP('Munka - y=xi'!FS82,coco!$A$85:$GG$106,coco!FQ$107,0)</f>
        <v>0</v>
      </c>
      <c r="FR190">
        <f>1.010852*VLOOKUP('Munka - y=xi'!FT82,coco!$A$85:$GG$106,coco!FR$107,0)</f>
        <v>0</v>
      </c>
      <c r="FS190">
        <f>1.010852*VLOOKUP('Munka - y=xi'!FU82,coco!$A$85:$GG$106,coco!FS$107,0)</f>
        <v>0</v>
      </c>
      <c r="FT190">
        <f>1.010852*VLOOKUP('Munka - y=xi'!FV82,coco!$A$85:$GG$106,coco!FT$107,0)</f>
        <v>0</v>
      </c>
      <c r="FU190">
        <f>1.010852*VLOOKUP('Munka - y=xi'!FW82,coco!$A$85:$GG$106,coco!FU$107,0)</f>
        <v>0</v>
      </c>
      <c r="FV190">
        <f>1.010852*VLOOKUP('Munka - y=xi'!FX82,coco!$A$85:$GG$106,coco!FV$107,0)</f>
        <v>37.401524000000002</v>
      </c>
      <c r="FW190">
        <f>1.010852*VLOOKUP('Munka - y=xi'!FY82,coco!$A$85:$GG$106,coco!FW$107,0)</f>
        <v>0</v>
      </c>
      <c r="FX190">
        <f>1.010852*VLOOKUP('Munka - y=xi'!FZ82,coco!$A$85:$GG$106,coco!FX$107,0)</f>
        <v>0</v>
      </c>
      <c r="FY190">
        <f>1.010852*VLOOKUP('Munka - y=xi'!GA82,coco!$A$85:$GG$106,coco!FY$107,0)</f>
        <v>0</v>
      </c>
      <c r="FZ190">
        <f>1.010852*VLOOKUP('Munka - y=xi'!GB82,coco!$A$85:$GG$106,coco!FZ$107,0)</f>
        <v>0</v>
      </c>
      <c r="GA190">
        <f>1.010852*VLOOKUP('Munka - y=xi'!GC82,coco!$A$85:$GG$106,coco!GA$107,0)</f>
        <v>0</v>
      </c>
      <c r="GB190">
        <f>1.010852*VLOOKUP('Munka - y=xi'!GD82,coco!$A$85:$GG$106,coco!GB$107,0)</f>
        <v>0</v>
      </c>
      <c r="GC190">
        <f>1.010852*VLOOKUP('Munka - y=xi'!GE82,coco!$A$85:$GG$106,coco!GC$107,0)</f>
        <v>0</v>
      </c>
      <c r="GD190">
        <f>1.010852*VLOOKUP('Munka - y=xi'!GF82,coco!$A$85:$GG$106,coco!GD$107,0)</f>
        <v>0</v>
      </c>
      <c r="GE190">
        <f>1.010852*VLOOKUP('Munka - y=xi'!GG82,coco!$A$85:$GG$106,coco!GE$107,0)</f>
        <v>0</v>
      </c>
      <c r="GF190">
        <f>1.010852*VLOOKUP('Munka - y=xi'!GH82,coco!$A$85:$GG$106,coco!GF$107,0)</f>
        <v>0</v>
      </c>
      <c r="GG190">
        <f>1.010852*VLOOKUP('Munka - y=xi'!GI82,coco!$A$85:$GG$106,coco!GG$107,0)</f>
        <v>0</v>
      </c>
      <c r="GH190">
        <f t="shared" si="27"/>
        <v>5519.7573460000012</v>
      </c>
      <c r="GI190">
        <f>'Munka - y=xi'!GJ82</f>
        <v>5579</v>
      </c>
      <c r="GJ190">
        <f t="shared" si="28"/>
        <v>59.242653999998765</v>
      </c>
    </row>
    <row r="191" spans="1:192" hidden="1">
      <c r="A191" t="str">
        <f>'Munka - y=xi'!A83</f>
        <v>Bánk 2003</v>
      </c>
      <c r="B191">
        <f>1.010852*VLOOKUP('Munka - y=xi'!D83,coco!$A$85:$GG$106,coco!B$107,0)</f>
        <v>0</v>
      </c>
      <c r="C191">
        <f>1.010852*VLOOKUP('Munka - y=xi'!E83,coco!$A$85:$GG$106,coco!C$107,0)</f>
        <v>0</v>
      </c>
      <c r="D191">
        <f>1.010852*VLOOKUP('Munka - y=xi'!F83,coco!$A$85:$GG$106,coco!D$107,0)</f>
        <v>0</v>
      </c>
      <c r="E191">
        <f>1.010852*VLOOKUP('Munka - y=xi'!G83,coco!$A$85:$GG$106,coco!E$107,0)</f>
        <v>0</v>
      </c>
      <c r="F191">
        <f>1.010852*VLOOKUP('Munka - y=xi'!H83,coco!$A$85:$GG$106,coco!F$107,0)</f>
        <v>0</v>
      </c>
      <c r="G191">
        <f>1.010852*VLOOKUP('Munka - y=xi'!I83,coco!$A$85:$GG$106,coco!G$107,0)</f>
        <v>0</v>
      </c>
      <c r="H191">
        <f>1.010852*VLOOKUP('Munka - y=xi'!J83,coco!$A$85:$GG$106,coco!H$107,0)</f>
        <v>0</v>
      </c>
      <c r="I191">
        <f>1.010852*VLOOKUP('Munka - y=xi'!K83,coco!$A$85:$GG$106,coco!I$107,0)</f>
        <v>0</v>
      </c>
      <c r="J191">
        <f>1.010852*VLOOKUP('Munka - y=xi'!L83,coco!$A$85:$GG$106,coco!J$107,0)</f>
        <v>0</v>
      </c>
      <c r="K191">
        <f>1.010852*VLOOKUP('Munka - y=xi'!M83,coco!$A$85:$GG$106,coco!K$107,0)</f>
        <v>0</v>
      </c>
      <c r="L191">
        <f>1.010852*VLOOKUP('Munka - y=xi'!N83,coco!$A$85:$GG$106,coco!L$107,0)</f>
        <v>609.03833000000009</v>
      </c>
      <c r="M191">
        <f>1.010852*VLOOKUP('Munka - y=xi'!O83,coco!$A$85:$GG$106,coco!M$107,0)</f>
        <v>0</v>
      </c>
      <c r="N191">
        <f>1.010852*VLOOKUP('Munka - y=xi'!P83,coco!$A$85:$GG$106,coco!N$107,0)</f>
        <v>0</v>
      </c>
      <c r="O191">
        <f>1.010852*VLOOKUP('Munka - y=xi'!Q83,coco!$A$85:$GG$106,coco!O$107,0)</f>
        <v>238.05564600000002</v>
      </c>
      <c r="P191">
        <f>1.010852*VLOOKUP('Munka - y=xi'!R83,coco!$A$85:$GG$106,coco!P$107,0)</f>
        <v>0</v>
      </c>
      <c r="Q191">
        <f>1.010852*VLOOKUP('Munka - y=xi'!S83,coco!$A$85:$GG$106,coco!Q$107,0)</f>
        <v>0</v>
      </c>
      <c r="R191">
        <f>1.010852*VLOOKUP('Munka - y=xi'!T83,coco!$A$85:$GG$106,coco!R$107,0)</f>
        <v>0</v>
      </c>
      <c r="S191">
        <f>1.010852*VLOOKUP('Munka - y=xi'!U83,coco!$A$85:$GG$106,coco!S$107,0)</f>
        <v>0</v>
      </c>
      <c r="T191">
        <f>1.010852*VLOOKUP('Munka - y=xi'!V83,coco!$A$85:$GG$106,coco!T$107,0)</f>
        <v>0</v>
      </c>
      <c r="U191">
        <f>1.010852*VLOOKUP('Munka - y=xi'!W83,coco!$A$85:$GG$106,coco!U$107,0)</f>
        <v>0</v>
      </c>
      <c r="V191">
        <f>1.010852*VLOOKUP('Munka - y=xi'!X83,coco!$A$85:$GG$106,coco!V$107,0)</f>
        <v>0</v>
      </c>
      <c r="W191">
        <f>1.010852*VLOOKUP('Munka - y=xi'!Y83,coco!$A$85:$GG$106,coco!W$107,0)</f>
        <v>0</v>
      </c>
      <c r="X191">
        <f>1.010852*VLOOKUP('Munka - y=xi'!Z83,coco!$A$85:$GG$106,coco!X$107,0)</f>
        <v>0</v>
      </c>
      <c r="Y191">
        <f>1.010852*VLOOKUP('Munka - y=xi'!AA83,coco!$A$85:$GG$106,coco!Y$107,0)</f>
        <v>0</v>
      </c>
      <c r="Z191">
        <f>1.010852*VLOOKUP('Munka - y=xi'!AB83,coco!$A$85:$GG$106,coco!Z$107,0)</f>
        <v>0</v>
      </c>
      <c r="AA191">
        <f>1.010852*VLOOKUP('Munka - y=xi'!AC83,coco!$A$85:$GG$106,coco!AA$107,0)</f>
        <v>0</v>
      </c>
      <c r="AB191">
        <f>1.010852*VLOOKUP('Munka - y=xi'!AD83,coco!$A$85:$GG$106,coco!AB$107,0)</f>
        <v>0</v>
      </c>
      <c r="AC191">
        <f>1.010852*VLOOKUP('Munka - y=xi'!AE83,coco!$A$85:$GG$106,coco!AC$107,0)</f>
        <v>0</v>
      </c>
      <c r="AD191">
        <f>1.010852*VLOOKUP('Munka - y=xi'!AF83,coco!$A$85:$GG$106,coco!AD$107,0)</f>
        <v>0</v>
      </c>
      <c r="AE191">
        <f>1.010852*VLOOKUP('Munka - y=xi'!AG83,coco!$A$85:$GG$106,coco!AE$107,0)</f>
        <v>0</v>
      </c>
      <c r="AF191">
        <f>1.010852*VLOOKUP('Munka - y=xi'!AH83,coco!$A$85:$GG$106,coco!AF$107,0)</f>
        <v>0</v>
      </c>
      <c r="AG191">
        <f>1.010852*VLOOKUP('Munka - y=xi'!AI83,coco!$A$85:$GG$106,coco!AG$107,0)</f>
        <v>0</v>
      </c>
      <c r="AH191">
        <f>1.010852*VLOOKUP('Munka - y=xi'!AJ83,coco!$A$85:$GG$106,coco!AH$107,0)</f>
        <v>0</v>
      </c>
      <c r="AI191">
        <f>1.010852*VLOOKUP('Munka - y=xi'!AK83,coco!$A$85:$GG$106,coco!AI$107,0)</f>
        <v>519.0725020000001</v>
      </c>
      <c r="AJ191">
        <f>1.010852*VLOOKUP('Munka - y=xi'!AL83,coco!$A$85:$GG$106,coco!AJ$107,0)</f>
        <v>0</v>
      </c>
      <c r="AK191">
        <f>1.010852*VLOOKUP('Munka - y=xi'!AM83,coco!$A$85:$GG$106,coco!AK$107,0)</f>
        <v>0</v>
      </c>
      <c r="AL191">
        <f>1.010852*VLOOKUP('Munka - y=xi'!AN83,coco!$A$85:$GG$106,coco!AL$107,0)</f>
        <v>0</v>
      </c>
      <c r="AM191">
        <f>1.010852*VLOOKUP('Munka - y=xi'!AO83,coco!$A$85:$GG$106,coco!AM$107,0)</f>
        <v>0</v>
      </c>
      <c r="AN191">
        <f>1.010852*VLOOKUP('Munka - y=xi'!AP83,coco!$A$85:$GG$106,coco!AN$107,0)</f>
        <v>0</v>
      </c>
      <c r="AO191">
        <f>1.010852*VLOOKUP('Munka - y=xi'!AQ83,coco!$A$85:$GG$106,coco!AO$107,0)</f>
        <v>0</v>
      </c>
      <c r="AP191">
        <f>1.010852*VLOOKUP('Munka - y=xi'!AR83,coco!$A$85:$GG$106,coco!AP$107,0)</f>
        <v>0</v>
      </c>
      <c r="AQ191">
        <f>1.010852*VLOOKUP('Munka - y=xi'!AS83,coco!$A$85:$GG$106,coco!AQ$107,0)</f>
        <v>0</v>
      </c>
      <c r="AR191">
        <f>1.010852*VLOOKUP('Munka - y=xi'!AT83,coco!$A$85:$GG$106,coco!AR$107,0)</f>
        <v>2.5271300000000001</v>
      </c>
      <c r="AS191">
        <f>1.010852*VLOOKUP('Munka - y=xi'!AU83,coco!$A$85:$GG$106,coco!AS$107,0)</f>
        <v>47.510044000000001</v>
      </c>
      <c r="AT191">
        <f>1.010852*VLOOKUP('Munka - y=xi'!AV83,coco!$A$85:$GG$106,coco!AT$107,0)</f>
        <v>0</v>
      </c>
      <c r="AU191">
        <f>1.010852*VLOOKUP('Munka - y=xi'!AW83,coco!$A$85:$GG$106,coco!AU$107,0)</f>
        <v>146.57354000000001</v>
      </c>
      <c r="AV191">
        <f>1.010852*VLOOKUP('Munka - y=xi'!AX83,coco!$A$85:$GG$106,coco!AV$107,0)</f>
        <v>0</v>
      </c>
      <c r="AW191">
        <f>1.010852*VLOOKUP('Munka - y=xi'!AY83,coco!$A$85:$GG$106,coco!AW$107,0)</f>
        <v>0</v>
      </c>
      <c r="AX191">
        <f>1.010852*VLOOKUP('Munka - y=xi'!AZ83,coco!$A$85:$GG$106,coco!AX$107,0)</f>
        <v>0</v>
      </c>
      <c r="AY191">
        <f>1.010852*VLOOKUP('Munka - y=xi'!BA83,coco!$A$85:$GG$106,coco!AY$107,0)</f>
        <v>0</v>
      </c>
      <c r="AZ191">
        <f>1.010852*VLOOKUP('Munka - y=xi'!BB83,coco!$A$85:$GG$106,coco!AZ$107,0)</f>
        <v>0</v>
      </c>
      <c r="BA191">
        <f>1.010852*VLOOKUP('Munka - y=xi'!BC83,coco!$A$85:$GG$106,coco!BA$107,0)</f>
        <v>98.052644000000015</v>
      </c>
      <c r="BB191">
        <f>1.010852*VLOOKUP('Munka - y=xi'!BD83,coco!$A$85:$GG$106,coco!BB$107,0)</f>
        <v>0</v>
      </c>
      <c r="BC191">
        <f>1.010852*VLOOKUP('Munka - y=xi'!BE83,coco!$A$85:$GG$106,coco!BC$107,0)</f>
        <v>0</v>
      </c>
      <c r="BD191">
        <f>1.010852*VLOOKUP('Munka - y=xi'!BF83,coco!$A$85:$GG$106,coco!BD$107,0)</f>
        <v>0</v>
      </c>
      <c r="BE191">
        <f>1.010852*VLOOKUP('Munka - y=xi'!BG83,coco!$A$85:$GG$106,coco!BE$107,0)</f>
        <v>834.45832600000006</v>
      </c>
      <c r="BF191">
        <f>1.010852*VLOOKUP('Munka - y=xi'!BH83,coco!$A$85:$GG$106,coco!BF$107,0)</f>
        <v>0</v>
      </c>
      <c r="BG191">
        <f>1.010852*VLOOKUP('Munka - y=xi'!BI83,coco!$A$85:$GG$106,coco!BG$107,0)</f>
        <v>0</v>
      </c>
      <c r="BH191">
        <f>1.010852*VLOOKUP('Munka - y=xi'!BJ83,coco!$A$85:$GG$106,coco!BH$107,0)</f>
        <v>2534.2059640000002</v>
      </c>
      <c r="BI191">
        <f>1.010852*VLOOKUP('Munka - y=xi'!BK83,coco!$A$85:$GG$106,coco!BI$107,0)</f>
        <v>0</v>
      </c>
      <c r="BJ191">
        <f>1.010852*VLOOKUP('Munka - y=xi'!BL83,coco!$A$85:$GG$106,coco!BJ$107,0)</f>
        <v>559.00115600000004</v>
      </c>
      <c r="BK191">
        <f>1.010852*VLOOKUP('Munka - y=xi'!BM83,coco!$A$85:$GG$106,coco!BK$107,0)</f>
        <v>0</v>
      </c>
      <c r="BL191">
        <f>1.010852*VLOOKUP('Munka - y=xi'!BN83,coco!$A$85:$GG$106,coco!BL$107,0)</f>
        <v>0</v>
      </c>
      <c r="BM191">
        <f>1.010852*VLOOKUP('Munka - y=xi'!BO83,coco!$A$85:$GG$106,coco!BM$107,0)</f>
        <v>0</v>
      </c>
      <c r="BN191">
        <f>1.010852*VLOOKUP('Munka - y=xi'!BP83,coco!$A$85:$GG$106,coco!BN$107,0)</f>
        <v>0</v>
      </c>
      <c r="BO191">
        <f>1.010852*VLOOKUP('Munka - y=xi'!BQ83,coco!$A$85:$GG$106,coco!BO$107,0)</f>
        <v>0</v>
      </c>
      <c r="BP191">
        <f>1.010852*VLOOKUP('Munka - y=xi'!BR83,coco!$A$85:$GG$106,coco!BP$107,0)</f>
        <v>0</v>
      </c>
      <c r="BQ191">
        <f>1.010852*VLOOKUP('Munka - y=xi'!BS83,coco!$A$85:$GG$106,coco!BQ$107,0)</f>
        <v>0</v>
      </c>
      <c r="BR191">
        <f>1.010852*VLOOKUP('Munka - y=xi'!BT83,coco!$A$85:$GG$106,coco!BR$107,0)</f>
        <v>0</v>
      </c>
      <c r="BS191">
        <f>1.010852*VLOOKUP('Munka - y=xi'!BU83,coco!$A$85:$GG$106,coco!BS$107,0)</f>
        <v>236.53936800000002</v>
      </c>
      <c r="BT191">
        <f>1.010852*VLOOKUP('Munka - y=xi'!BV83,coco!$A$85:$GG$106,coco!BT$107,0)</f>
        <v>0</v>
      </c>
      <c r="BU191">
        <f>1.010852*VLOOKUP('Munka - y=xi'!BW83,coco!$A$85:$GG$106,coco!BU$107,0)</f>
        <v>0</v>
      </c>
      <c r="BV191">
        <f>1.010852*VLOOKUP('Munka - y=xi'!BX83,coco!$A$85:$GG$106,coco!BV$107,0)</f>
        <v>0</v>
      </c>
      <c r="BW191">
        <f>1.010852*VLOOKUP('Munka - y=xi'!BY83,coco!$A$85:$GG$106,coco!BW$107,0)</f>
        <v>290.11452400000002</v>
      </c>
      <c r="BX191">
        <f>1.010852*VLOOKUP('Munka - y=xi'!BZ83,coco!$A$85:$GG$106,coco!BX$107,0)</f>
        <v>0</v>
      </c>
      <c r="BY191">
        <f>1.010852*VLOOKUP('Munka - y=xi'!CA83,coco!$A$85:$GG$106,coco!BY$107,0)</f>
        <v>251.19672200000002</v>
      </c>
      <c r="BZ191">
        <f>1.010852*VLOOKUP('Munka - y=xi'!CB83,coco!$A$85:$GG$106,coco!BZ$107,0)</f>
        <v>0</v>
      </c>
      <c r="CA191">
        <f>1.010852*VLOOKUP('Munka - y=xi'!CC83,coco!$A$85:$GG$106,coco!CA$107,0)</f>
        <v>0</v>
      </c>
      <c r="CB191">
        <f>1.010852*VLOOKUP('Munka - y=xi'!CD83,coco!$A$85:$GG$106,coco!CB$107,0)</f>
        <v>50.037174000000007</v>
      </c>
      <c r="CC191">
        <f>1.010852*VLOOKUP('Munka - y=xi'!CE83,coco!$A$85:$GG$106,coco!CC$107,0)</f>
        <v>0</v>
      </c>
      <c r="CD191">
        <f>1.010852*VLOOKUP('Munka - y=xi'!CF83,coco!$A$85:$GG$106,coco!CD$107,0)</f>
        <v>51.048026000000007</v>
      </c>
      <c r="CE191">
        <f>1.010852*VLOOKUP('Munka - y=xi'!CG83,coco!$A$85:$GG$106,coco!CE$107,0)</f>
        <v>0</v>
      </c>
      <c r="CF191">
        <f>1.010852*VLOOKUP('Munka - y=xi'!CH83,coco!$A$85:$GG$106,coco!CF$107,0)</f>
        <v>0</v>
      </c>
      <c r="CG191">
        <f>1.010852*VLOOKUP('Munka - y=xi'!CI83,coco!$A$85:$GG$106,coco!CG$107,0)</f>
        <v>0</v>
      </c>
      <c r="CH191">
        <f>1.010852*VLOOKUP('Munka - y=xi'!CJ83,coco!$A$85:$GG$106,coco!CH$107,0)</f>
        <v>0</v>
      </c>
      <c r="CI191">
        <f>1.010852*VLOOKUP('Munka - y=xi'!CK83,coco!$A$85:$GG$106,coco!CI$107,0)</f>
        <v>0</v>
      </c>
      <c r="CJ191">
        <f>1.010852*VLOOKUP('Munka - y=xi'!CL83,coco!$A$85:$GG$106,coco!CJ$107,0)</f>
        <v>0</v>
      </c>
      <c r="CK191">
        <f>1.010852*VLOOKUP('Munka - y=xi'!CM83,coco!$A$85:$GG$106,coco!CK$107,0)</f>
        <v>0</v>
      </c>
      <c r="CL191">
        <f>1.010852*VLOOKUP('Munka - y=xi'!CN83,coco!$A$85:$GG$106,coco!CL$107,0)</f>
        <v>0</v>
      </c>
      <c r="CM191">
        <f>1.010852*VLOOKUP('Munka - y=xi'!CO83,coco!$A$85:$GG$106,coco!CM$107,0)</f>
        <v>0</v>
      </c>
      <c r="CN191">
        <f>1.010852*VLOOKUP('Munka - y=xi'!CP83,coco!$A$85:$GG$106,coco!CN$107,0)</f>
        <v>0</v>
      </c>
      <c r="CO191">
        <f>1.010852*VLOOKUP('Munka - y=xi'!CQ83,coco!$A$85:$GG$106,coco!CO$107,0)</f>
        <v>0</v>
      </c>
      <c r="CP191">
        <f>1.010852*VLOOKUP('Munka - y=xi'!CR83,coco!$A$85:$GG$106,coco!CP$107,0)</f>
        <v>0</v>
      </c>
      <c r="CQ191">
        <f>1.010852*VLOOKUP('Munka - y=xi'!CS83,coco!$A$85:$GG$106,coco!CQ$107,0)</f>
        <v>0</v>
      </c>
      <c r="CR191">
        <f>1.010852*VLOOKUP('Munka - y=xi'!CT83,coco!$A$85:$GG$106,coco!CR$107,0)</f>
        <v>0</v>
      </c>
      <c r="CS191">
        <f>1.010852*VLOOKUP('Munka - y=xi'!CU83,coco!$A$85:$GG$106,coco!CS$107,0)</f>
        <v>0</v>
      </c>
      <c r="CT191">
        <f>1.010852*VLOOKUP('Munka - y=xi'!CV83,coco!$A$85:$GG$106,coco!CT$107,0)</f>
        <v>0</v>
      </c>
      <c r="CU191">
        <f>1.010852*VLOOKUP('Munka - y=xi'!CW83,coco!$A$85:$GG$106,coco!CU$107,0)</f>
        <v>0</v>
      </c>
      <c r="CV191">
        <f>1.010852*VLOOKUP('Munka - y=xi'!CX83,coco!$A$85:$GG$106,coco!CV$107,0)</f>
        <v>0</v>
      </c>
      <c r="CW191">
        <f>1.010852*VLOOKUP('Munka - y=xi'!CY83,coco!$A$85:$GG$106,coco!CW$107,0)</f>
        <v>0</v>
      </c>
      <c r="CX191">
        <f>1.010852*VLOOKUP('Munka - y=xi'!CZ83,coco!$A$85:$GG$106,coco!CX$107,0)</f>
        <v>0</v>
      </c>
      <c r="CY191">
        <f>1.010852*VLOOKUP('Munka - y=xi'!DA83,coco!$A$85:$GG$106,coco!CY$107,0)</f>
        <v>0</v>
      </c>
      <c r="CZ191">
        <f>1.010852*VLOOKUP('Munka - y=xi'!DB83,coco!$A$85:$GG$106,coco!CZ$107,0)</f>
        <v>0</v>
      </c>
      <c r="DA191">
        <f>1.010852*VLOOKUP('Munka - y=xi'!DC83,coco!$A$85:$GG$106,coco!DA$107,0)</f>
        <v>0</v>
      </c>
      <c r="DB191">
        <f>1.010852*VLOOKUP('Munka - y=xi'!DD83,coco!$A$85:$GG$106,coco!DB$107,0)</f>
        <v>0</v>
      </c>
      <c r="DC191">
        <f>1.010852*VLOOKUP('Munka - y=xi'!DE83,coco!$A$85:$GG$106,coco!DC$107,0)</f>
        <v>0</v>
      </c>
      <c r="DD191">
        <f>1.010852*VLOOKUP('Munka - y=xi'!DF83,coco!$A$85:$GG$106,coco!DD$107,0)</f>
        <v>0</v>
      </c>
      <c r="DE191">
        <f>1.010852*VLOOKUP('Munka - y=xi'!DG83,coco!$A$85:$GG$106,coco!DE$107,0)</f>
        <v>0</v>
      </c>
      <c r="DF191">
        <f>1.010852*VLOOKUP('Munka - y=xi'!DH83,coco!$A$85:$GG$106,coco!DF$107,0)</f>
        <v>0</v>
      </c>
      <c r="DG191">
        <f>1.010852*VLOOKUP('Munka - y=xi'!DI83,coco!$A$85:$GG$106,coco!DG$107,0)</f>
        <v>0</v>
      </c>
      <c r="DH191">
        <f>1.010852*VLOOKUP('Munka - y=xi'!DJ83,coco!$A$85:$GG$106,coco!DH$107,0)</f>
        <v>0</v>
      </c>
      <c r="DI191">
        <f>1.010852*VLOOKUP('Munka - y=xi'!DK83,coco!$A$85:$GG$106,coco!DI$107,0)</f>
        <v>0</v>
      </c>
      <c r="DJ191">
        <f>1.010852*VLOOKUP('Munka - y=xi'!DL83,coco!$A$85:$GG$106,coco!DJ$107,0)</f>
        <v>0</v>
      </c>
      <c r="DK191">
        <f>1.010852*VLOOKUP('Munka - y=xi'!DM83,coco!$A$85:$GG$106,coco!DK$107,0)</f>
        <v>0</v>
      </c>
      <c r="DL191">
        <f>1.010852*VLOOKUP('Munka - y=xi'!DN83,coco!$A$85:$GG$106,coco!DL$107,0)</f>
        <v>0</v>
      </c>
      <c r="DM191">
        <f>1.010852*VLOOKUP('Munka - y=xi'!DO83,coco!$A$85:$GG$106,coco!DM$107,0)</f>
        <v>0</v>
      </c>
      <c r="DN191">
        <f>1.010852*VLOOKUP('Munka - y=xi'!DP83,coco!$A$85:$GG$106,coco!DN$107,0)</f>
        <v>0</v>
      </c>
      <c r="DO191">
        <f>1.010852*VLOOKUP('Munka - y=xi'!DQ83,coco!$A$85:$GG$106,coco!DO$107,0)</f>
        <v>0</v>
      </c>
      <c r="DP191">
        <f>1.010852*VLOOKUP('Munka - y=xi'!DR83,coco!$A$85:$GG$106,coco!DP$107,0)</f>
        <v>0</v>
      </c>
      <c r="DQ191">
        <f>1.010852*VLOOKUP('Munka - y=xi'!DS83,coco!$A$85:$GG$106,coco!DQ$107,0)</f>
        <v>0</v>
      </c>
      <c r="DR191">
        <f>1.010852*VLOOKUP('Munka - y=xi'!DT83,coco!$A$85:$GG$106,coco!DR$107,0)</f>
        <v>0</v>
      </c>
      <c r="DS191">
        <f>1.010852*VLOOKUP('Munka - y=xi'!DU83,coco!$A$85:$GG$106,coco!DS$107,0)</f>
        <v>0</v>
      </c>
      <c r="DT191">
        <f>1.010852*VLOOKUP('Munka - y=xi'!DV83,coco!$A$85:$GG$106,coco!DT$107,0)</f>
        <v>0</v>
      </c>
      <c r="DU191">
        <f>1.010852*VLOOKUP('Munka - y=xi'!DW83,coco!$A$85:$GG$106,coco!DU$107,0)</f>
        <v>0</v>
      </c>
      <c r="DV191">
        <f>1.010852*VLOOKUP('Munka - y=xi'!DX83,coco!$A$85:$GG$106,coco!DV$107,0)</f>
        <v>0</v>
      </c>
      <c r="DW191">
        <f>1.010852*VLOOKUP('Munka - y=xi'!DY83,coco!$A$85:$GG$106,coco!DW$107,0)</f>
        <v>0</v>
      </c>
      <c r="DX191">
        <f>1.010852*VLOOKUP('Munka - y=xi'!DZ83,coco!$A$85:$GG$106,coco!DX$107,0)</f>
        <v>0</v>
      </c>
      <c r="DY191">
        <f>1.010852*VLOOKUP('Munka - y=xi'!EA83,coco!$A$85:$GG$106,coco!DY$107,0)</f>
        <v>0</v>
      </c>
      <c r="DZ191">
        <f>1.010852*VLOOKUP('Munka - y=xi'!EB83,coco!$A$85:$GG$106,coco!DZ$107,0)</f>
        <v>0</v>
      </c>
      <c r="EA191">
        <f>1.010852*VLOOKUP('Munka - y=xi'!EC83,coco!$A$85:$GG$106,coco!EA$107,0)</f>
        <v>0</v>
      </c>
      <c r="EB191">
        <f>1.010852*VLOOKUP('Munka - y=xi'!ED83,coco!$A$85:$GG$106,coco!EB$107,0)</f>
        <v>0</v>
      </c>
      <c r="EC191">
        <f>1.010852*VLOOKUP('Munka - y=xi'!EE83,coco!$A$85:$GG$106,coco!EC$107,0)</f>
        <v>0</v>
      </c>
      <c r="ED191">
        <f>1.010852*VLOOKUP('Munka - y=xi'!EF83,coco!$A$85:$GG$106,coco!ED$107,0)</f>
        <v>39.423228000000002</v>
      </c>
      <c r="EE191">
        <f>1.010852*VLOOKUP('Munka - y=xi'!EG83,coco!$A$85:$GG$106,coco!EE$107,0)</f>
        <v>0</v>
      </c>
      <c r="EF191">
        <f>1.010852*VLOOKUP('Munka - y=xi'!EH83,coco!$A$85:$GG$106,coco!EF$107,0)</f>
        <v>0</v>
      </c>
      <c r="EG191">
        <f>1.010852*VLOOKUP('Munka - y=xi'!EI83,coco!$A$85:$GG$106,coco!EG$107,0)</f>
        <v>0</v>
      </c>
      <c r="EH191">
        <f>1.010852*VLOOKUP('Munka - y=xi'!EJ83,coco!$A$85:$GG$106,coco!EH$107,0)</f>
        <v>0</v>
      </c>
      <c r="EI191">
        <f>1.010852*VLOOKUP('Munka - y=xi'!EK83,coco!$A$85:$GG$106,coco!EI$107,0)</f>
        <v>0</v>
      </c>
      <c r="EJ191">
        <f>1.010852*VLOOKUP('Munka - y=xi'!EL83,coco!$A$85:$GG$106,coco!EJ$107,0)</f>
        <v>0</v>
      </c>
      <c r="EK191">
        <f>1.010852*VLOOKUP('Munka - y=xi'!EM83,coco!$A$85:$GG$106,coco!EK$107,0)</f>
        <v>0</v>
      </c>
      <c r="EL191">
        <f>1.010852*VLOOKUP('Munka - y=xi'!EN83,coco!$A$85:$GG$106,coco!EL$107,0)</f>
        <v>0</v>
      </c>
      <c r="EM191">
        <f>1.010852*VLOOKUP('Munka - y=xi'!EO83,coco!$A$85:$GG$106,coco!EM$107,0)</f>
        <v>0</v>
      </c>
      <c r="EN191">
        <f>1.010852*VLOOKUP('Munka - y=xi'!EP83,coco!$A$85:$GG$106,coco!EN$107,0)</f>
        <v>0</v>
      </c>
      <c r="EO191">
        <f>1.010852*VLOOKUP('Munka - y=xi'!EQ83,coco!$A$85:$GG$106,coco!EO$107,0)</f>
        <v>0</v>
      </c>
      <c r="EP191">
        <f>1.010852*VLOOKUP('Munka - y=xi'!ER83,coco!$A$85:$GG$106,coco!EP$107,0)</f>
        <v>0</v>
      </c>
      <c r="EQ191">
        <f>1.010852*VLOOKUP('Munka - y=xi'!ES83,coco!$A$85:$GG$106,coco!EQ$107,0)</f>
        <v>0</v>
      </c>
      <c r="ER191">
        <f>1.010852*VLOOKUP('Munka - y=xi'!ET83,coco!$A$85:$GG$106,coco!ER$107,0)</f>
        <v>0</v>
      </c>
      <c r="ES191">
        <f>1.010852*VLOOKUP('Munka - y=xi'!EU83,coco!$A$85:$GG$106,coco!ES$107,0)</f>
        <v>0</v>
      </c>
      <c r="ET191">
        <f>1.010852*VLOOKUP('Munka - y=xi'!EV83,coco!$A$85:$GG$106,coco!ET$107,0)</f>
        <v>0</v>
      </c>
      <c r="EU191">
        <f>1.010852*VLOOKUP('Munka - y=xi'!EW83,coco!$A$85:$GG$106,coco!EU$107,0)</f>
        <v>0</v>
      </c>
      <c r="EV191">
        <f>1.010852*VLOOKUP('Munka - y=xi'!EX83,coco!$A$85:$GG$106,coco!EV$107,0)</f>
        <v>0</v>
      </c>
      <c r="EW191">
        <f>1.010852*VLOOKUP('Munka - y=xi'!EY83,coco!$A$85:$GG$106,coco!EW$107,0)</f>
        <v>0</v>
      </c>
      <c r="EX191">
        <f>1.010852*VLOOKUP('Munka - y=xi'!EZ83,coco!$A$85:$GG$106,coco!EX$107,0)</f>
        <v>0</v>
      </c>
      <c r="EY191">
        <f>1.010852*VLOOKUP('Munka - y=xi'!FA83,coco!$A$85:$GG$106,coco!EY$107,0)</f>
        <v>0</v>
      </c>
      <c r="EZ191">
        <f>1.010852*VLOOKUP('Munka - y=xi'!FB83,coco!$A$85:$GG$106,coco!EZ$107,0)</f>
        <v>163.25259800000001</v>
      </c>
      <c r="FA191">
        <f>1.010852*VLOOKUP('Munka - y=xi'!FC83,coco!$A$85:$GG$106,coco!FA$107,0)</f>
        <v>0</v>
      </c>
      <c r="FB191">
        <f>1.010852*VLOOKUP('Munka - y=xi'!FD83,coco!$A$85:$GG$106,coco!FB$107,0)</f>
        <v>0</v>
      </c>
      <c r="FC191">
        <f>1.010852*VLOOKUP('Munka - y=xi'!FE83,coco!$A$85:$GG$106,coco!FC$107,0)</f>
        <v>0</v>
      </c>
      <c r="FD191">
        <f>1.010852*VLOOKUP('Munka - y=xi'!FF83,coco!$A$85:$GG$106,coco!FD$107,0)</f>
        <v>0</v>
      </c>
      <c r="FE191">
        <f>1.010852*VLOOKUP('Munka - y=xi'!FG83,coco!$A$85:$GG$106,coco!FE$107,0)</f>
        <v>0</v>
      </c>
      <c r="FF191">
        <f>1.010852*VLOOKUP('Munka - y=xi'!FH83,coco!$A$85:$GG$106,coco!FF$107,0)</f>
        <v>0</v>
      </c>
      <c r="FG191">
        <f>1.010852*VLOOKUP('Munka - y=xi'!FI83,coco!$A$85:$GG$106,coco!FG$107,0)</f>
        <v>0</v>
      </c>
      <c r="FH191">
        <f>1.010852*VLOOKUP('Munka - y=xi'!FJ83,coco!$A$85:$GG$106,coco!FH$107,0)</f>
        <v>0</v>
      </c>
      <c r="FI191">
        <f>1.010852*VLOOKUP('Munka - y=xi'!FK83,coco!$A$85:$GG$106,coco!FI$107,0)</f>
        <v>0</v>
      </c>
      <c r="FJ191">
        <f>1.010852*VLOOKUP('Munka - y=xi'!FL83,coco!$A$85:$GG$106,coco!FJ$107,0)</f>
        <v>0</v>
      </c>
      <c r="FK191">
        <f>1.010852*VLOOKUP('Munka - y=xi'!FM83,coco!$A$85:$GG$106,coco!FK$107,0)</f>
        <v>234.51766400000002</v>
      </c>
      <c r="FL191">
        <f>1.010852*VLOOKUP('Munka - y=xi'!FN83,coco!$A$85:$GG$106,coco!FL$107,0)</f>
        <v>0</v>
      </c>
      <c r="FM191">
        <f>1.010852*VLOOKUP('Munka - y=xi'!FO83,coco!$A$85:$GG$106,coco!FM$107,0)</f>
        <v>121.80766600000001</v>
      </c>
      <c r="FN191">
        <f>1.010852*VLOOKUP('Munka - y=xi'!FP83,coco!$A$85:$GG$106,coco!FN$107,0)</f>
        <v>0</v>
      </c>
      <c r="FO191">
        <f>1.010852*VLOOKUP('Munka - y=xi'!FQ83,coco!$A$85:$GG$106,coco!FO$107,0)</f>
        <v>0</v>
      </c>
      <c r="FP191">
        <f>1.010852*VLOOKUP('Munka - y=xi'!FR83,coco!$A$85:$GG$106,coco!FP$107,0)</f>
        <v>623.19025800000009</v>
      </c>
      <c r="FQ191">
        <f>1.010852*VLOOKUP('Munka - y=xi'!FS83,coco!$A$85:$GG$106,coco!FQ$107,0)</f>
        <v>0</v>
      </c>
      <c r="FR191">
        <f>1.010852*VLOOKUP('Munka - y=xi'!FT83,coco!$A$85:$GG$106,coco!FR$107,0)</f>
        <v>0</v>
      </c>
      <c r="FS191">
        <f>1.010852*VLOOKUP('Munka - y=xi'!FU83,coco!$A$85:$GG$106,coco!FS$107,0)</f>
        <v>0</v>
      </c>
      <c r="FT191">
        <f>1.010852*VLOOKUP('Munka - y=xi'!FV83,coco!$A$85:$GG$106,coco!FT$107,0)</f>
        <v>0</v>
      </c>
      <c r="FU191">
        <f>1.010852*VLOOKUP('Munka - y=xi'!FW83,coco!$A$85:$GG$106,coco!FU$107,0)</f>
        <v>0</v>
      </c>
      <c r="FV191">
        <f>1.010852*VLOOKUP('Munka - y=xi'!FX83,coco!$A$85:$GG$106,coco!FV$107,0)</f>
        <v>249.17501800000002</v>
      </c>
      <c r="FW191">
        <f>1.010852*VLOOKUP('Munka - y=xi'!FY83,coco!$A$85:$GG$106,coco!FW$107,0)</f>
        <v>0</v>
      </c>
      <c r="FX191">
        <f>1.010852*VLOOKUP('Munka - y=xi'!FZ83,coco!$A$85:$GG$106,coco!FX$107,0)</f>
        <v>0</v>
      </c>
      <c r="FY191">
        <f>1.010852*VLOOKUP('Munka - y=xi'!GA83,coco!$A$85:$GG$106,coco!FY$107,0)</f>
        <v>43.466636000000001</v>
      </c>
      <c r="FZ191">
        <f>1.010852*VLOOKUP('Munka - y=xi'!GB83,coco!$A$85:$GG$106,coco!FZ$107,0)</f>
        <v>0</v>
      </c>
      <c r="GA191">
        <f>1.010852*VLOOKUP('Munka - y=xi'!GC83,coco!$A$85:$GG$106,coco!GA$107,0)</f>
        <v>0</v>
      </c>
      <c r="GB191">
        <f>1.010852*VLOOKUP('Munka - y=xi'!GD83,coco!$A$85:$GG$106,coco!GB$107,0)</f>
        <v>0</v>
      </c>
      <c r="GC191">
        <f>1.010852*VLOOKUP('Munka - y=xi'!GE83,coco!$A$85:$GG$106,coco!GC$107,0)</f>
        <v>0</v>
      </c>
      <c r="GD191">
        <f>1.010852*VLOOKUP('Munka - y=xi'!GF83,coco!$A$85:$GG$106,coco!GD$107,0)</f>
        <v>0</v>
      </c>
      <c r="GE191">
        <f>1.010852*VLOOKUP('Munka - y=xi'!GG83,coco!$A$85:$GG$106,coco!GE$107,0)</f>
        <v>0</v>
      </c>
      <c r="GF191">
        <f>1.010852*VLOOKUP('Munka - y=xi'!GH83,coco!$A$85:$GG$106,coco!GF$107,0)</f>
        <v>0</v>
      </c>
      <c r="GG191">
        <f>1.010852*VLOOKUP('Munka - y=xi'!GI83,coco!$A$85:$GG$106,coco!GG$107,0)</f>
        <v>0</v>
      </c>
      <c r="GH191">
        <f t="shared" si="27"/>
        <v>7942.2641639999993</v>
      </c>
      <c r="GI191">
        <f>'Munka - y=xi'!GJ83</f>
        <v>10086</v>
      </c>
      <c r="GJ191">
        <f t="shared" si="28"/>
        <v>2143.7358360000007</v>
      </c>
    </row>
    <row r="192" spans="1:192" hidden="1">
      <c r="A192" t="str">
        <f>'Munka - y=xi'!A84</f>
        <v>Berkenye 2003</v>
      </c>
      <c r="B192">
        <f>1.010852*VLOOKUP('Munka - y=xi'!D84,coco!$A$85:$GG$106,coco!B$107,0)</f>
        <v>0</v>
      </c>
      <c r="C192">
        <f>1.010852*VLOOKUP('Munka - y=xi'!E84,coco!$A$85:$GG$106,coco!C$107,0)</f>
        <v>0</v>
      </c>
      <c r="D192">
        <f>1.010852*VLOOKUP('Munka - y=xi'!F84,coco!$A$85:$GG$106,coco!D$107,0)</f>
        <v>0</v>
      </c>
      <c r="E192">
        <f>1.010852*VLOOKUP('Munka - y=xi'!G84,coco!$A$85:$GG$106,coco!E$107,0)</f>
        <v>0</v>
      </c>
      <c r="F192">
        <f>1.010852*VLOOKUP('Munka - y=xi'!H84,coco!$A$85:$GG$106,coco!F$107,0)</f>
        <v>0</v>
      </c>
      <c r="G192">
        <f>1.010852*VLOOKUP('Munka - y=xi'!I84,coco!$A$85:$GG$106,coco!G$107,0)</f>
        <v>0</v>
      </c>
      <c r="H192">
        <f>1.010852*VLOOKUP('Munka - y=xi'!J84,coco!$A$85:$GG$106,coco!H$107,0)</f>
        <v>0</v>
      </c>
      <c r="I192">
        <f>1.010852*VLOOKUP('Munka - y=xi'!K84,coco!$A$85:$GG$106,coco!I$107,0)</f>
        <v>0</v>
      </c>
      <c r="J192">
        <f>1.010852*VLOOKUP('Munka - y=xi'!L84,coco!$A$85:$GG$106,coco!J$107,0)</f>
        <v>0</v>
      </c>
      <c r="K192">
        <f>1.010852*VLOOKUP('Munka - y=xi'!M84,coco!$A$85:$GG$106,coco!K$107,0)</f>
        <v>0</v>
      </c>
      <c r="L192">
        <f>1.010852*VLOOKUP('Munka - y=xi'!N84,coco!$A$85:$GG$106,coco!L$107,0)</f>
        <v>0</v>
      </c>
      <c r="M192">
        <f>1.010852*VLOOKUP('Munka - y=xi'!O84,coco!$A$85:$GG$106,coco!M$107,0)</f>
        <v>0</v>
      </c>
      <c r="N192">
        <f>1.010852*VLOOKUP('Munka - y=xi'!P84,coco!$A$85:$GG$106,coco!N$107,0)</f>
        <v>42.961210000000001</v>
      </c>
      <c r="O192">
        <f>1.010852*VLOOKUP('Munka - y=xi'!Q84,coco!$A$85:$GG$106,coco!O$107,0)</f>
        <v>315.89125000000001</v>
      </c>
      <c r="P192">
        <f>1.010852*VLOOKUP('Munka - y=xi'!R84,coco!$A$85:$GG$106,coco!P$107,0)</f>
        <v>0</v>
      </c>
      <c r="Q192">
        <f>1.010852*VLOOKUP('Munka - y=xi'!S84,coco!$A$85:$GG$106,coco!Q$107,0)</f>
        <v>0</v>
      </c>
      <c r="R192">
        <f>1.010852*VLOOKUP('Munka - y=xi'!T84,coco!$A$85:$GG$106,coco!R$107,0)</f>
        <v>0</v>
      </c>
      <c r="S192">
        <f>1.010852*VLOOKUP('Munka - y=xi'!U84,coco!$A$85:$GG$106,coco!S$107,0)</f>
        <v>421.52528400000006</v>
      </c>
      <c r="T192">
        <f>1.010852*VLOOKUP('Munka - y=xi'!V84,coco!$A$85:$GG$106,coco!T$107,0)</f>
        <v>245.63703600000002</v>
      </c>
      <c r="U192">
        <f>1.010852*VLOOKUP('Munka - y=xi'!W84,coco!$A$85:$GG$106,coco!U$107,0)</f>
        <v>0</v>
      </c>
      <c r="V192">
        <f>1.010852*VLOOKUP('Munka - y=xi'!X84,coco!$A$85:$GG$106,coco!V$107,0)</f>
        <v>0</v>
      </c>
      <c r="W192">
        <f>1.010852*VLOOKUP('Munka - y=xi'!Y84,coco!$A$85:$GG$106,coco!W$107,0)</f>
        <v>0</v>
      </c>
      <c r="X192">
        <f>1.010852*VLOOKUP('Munka - y=xi'!Z84,coco!$A$85:$GG$106,coco!X$107,0)</f>
        <v>0</v>
      </c>
      <c r="Y192">
        <f>1.010852*VLOOKUP('Munka - y=xi'!AA84,coco!$A$85:$GG$106,coco!Y$107,0)</f>
        <v>0</v>
      </c>
      <c r="Z192">
        <f>1.010852*VLOOKUP('Munka - y=xi'!AB84,coco!$A$85:$GG$106,coco!Z$107,0)</f>
        <v>0</v>
      </c>
      <c r="AA192">
        <f>1.010852*VLOOKUP('Munka - y=xi'!AC84,coco!$A$85:$GG$106,coco!AA$107,0)</f>
        <v>0</v>
      </c>
      <c r="AB192">
        <f>1.010852*VLOOKUP('Munka - y=xi'!AD84,coco!$A$85:$GG$106,coco!AB$107,0)</f>
        <v>50.037174000000007</v>
      </c>
      <c r="AC192">
        <f>1.010852*VLOOKUP('Munka - y=xi'!AE84,coco!$A$85:$GG$106,coco!AC$107,0)</f>
        <v>122.31309200000001</v>
      </c>
      <c r="AD192">
        <f>1.010852*VLOOKUP('Munka - y=xi'!AF84,coco!$A$85:$GG$106,coco!AD$107,0)</f>
        <v>0</v>
      </c>
      <c r="AE192">
        <f>1.010852*VLOOKUP('Munka - y=xi'!AG84,coco!$A$85:$GG$106,coco!AE$107,0)</f>
        <v>0</v>
      </c>
      <c r="AF192">
        <f>1.010852*VLOOKUP('Munka - y=xi'!AH84,coco!$A$85:$GG$106,coco!AF$107,0)</f>
        <v>0</v>
      </c>
      <c r="AG192">
        <f>1.010852*VLOOKUP('Munka - y=xi'!AI84,coco!$A$85:$GG$106,coco!AG$107,0)</f>
        <v>0</v>
      </c>
      <c r="AH192">
        <f>1.010852*VLOOKUP('Munka - y=xi'!AJ84,coco!$A$85:$GG$106,coco!AH$107,0)</f>
        <v>0</v>
      </c>
      <c r="AI192">
        <f>1.010852*VLOOKUP('Munka - y=xi'!AK84,coco!$A$85:$GG$106,coco!AI$107,0)</f>
        <v>0</v>
      </c>
      <c r="AJ192">
        <f>1.010852*VLOOKUP('Munka - y=xi'!AL84,coco!$A$85:$GG$106,coco!AJ$107,0)</f>
        <v>0</v>
      </c>
      <c r="AK192">
        <f>1.010852*VLOOKUP('Munka - y=xi'!AM84,coco!$A$85:$GG$106,coco!AK$107,0)</f>
        <v>0</v>
      </c>
      <c r="AL192">
        <f>1.010852*VLOOKUP('Munka - y=xi'!AN84,coco!$A$85:$GG$106,coco!AL$107,0)</f>
        <v>0</v>
      </c>
      <c r="AM192">
        <f>1.010852*VLOOKUP('Munka - y=xi'!AO84,coco!$A$85:$GG$106,coco!AM$107,0)</f>
        <v>365.42299800000001</v>
      </c>
      <c r="AN192">
        <f>1.010852*VLOOKUP('Munka - y=xi'!AP84,coco!$A$85:$GG$106,coco!AN$107,0)</f>
        <v>0</v>
      </c>
      <c r="AO192">
        <f>1.010852*VLOOKUP('Munka - y=xi'!AQ84,coco!$A$85:$GG$106,coco!AO$107,0)</f>
        <v>0</v>
      </c>
      <c r="AP192">
        <f>1.010852*VLOOKUP('Munka - y=xi'!AR84,coco!$A$85:$GG$106,coco!AP$107,0)</f>
        <v>0</v>
      </c>
      <c r="AQ192">
        <f>1.010852*VLOOKUP('Munka - y=xi'!AS84,coco!$A$85:$GG$106,coco!AQ$107,0)</f>
        <v>0</v>
      </c>
      <c r="AR192">
        <f>1.010852*VLOOKUP('Munka - y=xi'!AT84,coco!$A$85:$GG$106,coco!AR$107,0)</f>
        <v>2.5271300000000001</v>
      </c>
      <c r="AS192">
        <f>1.010852*VLOOKUP('Munka - y=xi'!AU84,coco!$A$85:$GG$106,coco!AS$107,0)</f>
        <v>46.499192000000001</v>
      </c>
      <c r="AT192">
        <f>1.010852*VLOOKUP('Munka - y=xi'!AV84,coco!$A$85:$GG$106,coco!AT$107,0)</f>
        <v>0</v>
      </c>
      <c r="AU192">
        <f>1.010852*VLOOKUP('Munka - y=xi'!AW84,coco!$A$85:$GG$106,coco!AU$107,0)</f>
        <v>146.57354000000001</v>
      </c>
      <c r="AV192">
        <f>1.010852*VLOOKUP('Munka - y=xi'!AX84,coco!$A$85:$GG$106,coco!AV$107,0)</f>
        <v>0</v>
      </c>
      <c r="AW192">
        <f>1.010852*VLOOKUP('Munka - y=xi'!AY84,coco!$A$85:$GG$106,coco!AW$107,0)</f>
        <v>0</v>
      </c>
      <c r="AX192">
        <f>1.010852*VLOOKUP('Munka - y=xi'!AZ84,coco!$A$85:$GG$106,coco!AX$107,0)</f>
        <v>0</v>
      </c>
      <c r="AY192">
        <f>1.010852*VLOOKUP('Munka - y=xi'!BA84,coco!$A$85:$GG$106,coco!AY$107,0)</f>
        <v>0</v>
      </c>
      <c r="AZ192">
        <f>1.010852*VLOOKUP('Munka - y=xi'!BB84,coco!$A$85:$GG$106,coco!AZ$107,0)</f>
        <v>0</v>
      </c>
      <c r="BA192">
        <f>1.010852*VLOOKUP('Munka - y=xi'!BC84,coco!$A$85:$GG$106,coco!BA$107,0)</f>
        <v>0</v>
      </c>
      <c r="BB192">
        <f>1.010852*VLOOKUP('Munka - y=xi'!BD84,coco!$A$85:$GG$106,coco!BB$107,0)</f>
        <v>0</v>
      </c>
      <c r="BC192">
        <f>1.010852*VLOOKUP('Munka - y=xi'!BE84,coco!$A$85:$GG$106,coco!BC$107,0)</f>
        <v>0</v>
      </c>
      <c r="BD192">
        <f>1.010852*VLOOKUP('Munka - y=xi'!BF84,coco!$A$85:$GG$106,coco!BD$107,0)</f>
        <v>0</v>
      </c>
      <c r="BE192">
        <f>1.010852*VLOOKUP('Munka - y=xi'!BG84,coco!$A$85:$GG$106,coco!BE$107,0)</f>
        <v>834.45832600000006</v>
      </c>
      <c r="BF192">
        <f>1.010852*VLOOKUP('Munka - y=xi'!BH84,coco!$A$85:$GG$106,coco!BF$107,0)</f>
        <v>0</v>
      </c>
      <c r="BG192">
        <f>1.010852*VLOOKUP('Munka - y=xi'!BI84,coco!$A$85:$GG$106,coco!BG$107,0)</f>
        <v>0</v>
      </c>
      <c r="BH192">
        <f>1.010852*VLOOKUP('Munka - y=xi'!BJ84,coco!$A$85:$GG$106,coco!BH$107,0)</f>
        <v>0</v>
      </c>
      <c r="BI192">
        <f>1.010852*VLOOKUP('Munka - y=xi'!BK84,coco!$A$85:$GG$106,coco!BI$107,0)</f>
        <v>0</v>
      </c>
      <c r="BJ192">
        <f>1.010852*VLOOKUP('Munka - y=xi'!BL84,coco!$A$85:$GG$106,coco!BJ$107,0)</f>
        <v>0</v>
      </c>
      <c r="BK192">
        <f>1.010852*VLOOKUP('Munka - y=xi'!BM84,coco!$A$85:$GG$106,coco!BK$107,0)</f>
        <v>0</v>
      </c>
      <c r="BL192">
        <f>1.010852*VLOOKUP('Munka - y=xi'!BN84,coco!$A$85:$GG$106,coco!BL$107,0)</f>
        <v>0</v>
      </c>
      <c r="BM192">
        <f>1.010852*VLOOKUP('Munka - y=xi'!BO84,coco!$A$85:$GG$106,coco!BM$107,0)</f>
        <v>0</v>
      </c>
      <c r="BN192">
        <f>1.010852*VLOOKUP('Munka - y=xi'!BP84,coco!$A$85:$GG$106,coco!BN$107,0)</f>
        <v>0</v>
      </c>
      <c r="BO192">
        <f>1.010852*VLOOKUP('Munka - y=xi'!BQ84,coco!$A$85:$GG$106,coco!BO$107,0)</f>
        <v>0</v>
      </c>
      <c r="BP192">
        <f>1.010852*VLOOKUP('Munka - y=xi'!BR84,coco!$A$85:$GG$106,coco!BP$107,0)</f>
        <v>0</v>
      </c>
      <c r="BQ192">
        <f>1.010852*VLOOKUP('Munka - y=xi'!BS84,coco!$A$85:$GG$106,coco!BQ$107,0)</f>
        <v>0</v>
      </c>
      <c r="BR192">
        <f>1.010852*VLOOKUP('Munka - y=xi'!BT84,coco!$A$85:$GG$106,coco!BR$107,0)</f>
        <v>0</v>
      </c>
      <c r="BS192">
        <f>1.010852*VLOOKUP('Munka - y=xi'!BU84,coco!$A$85:$GG$106,coco!BS$107,0)</f>
        <v>0</v>
      </c>
      <c r="BT192">
        <f>1.010852*VLOOKUP('Munka - y=xi'!BV84,coco!$A$85:$GG$106,coco!BT$107,0)</f>
        <v>0</v>
      </c>
      <c r="BU192">
        <f>1.010852*VLOOKUP('Munka - y=xi'!BW84,coco!$A$85:$GG$106,coco!BU$107,0)</f>
        <v>0</v>
      </c>
      <c r="BV192">
        <f>1.010852*VLOOKUP('Munka - y=xi'!BX84,coco!$A$85:$GG$106,coco!BV$107,0)</f>
        <v>0</v>
      </c>
      <c r="BW192">
        <f>1.010852*VLOOKUP('Munka - y=xi'!BY84,coco!$A$85:$GG$106,coco!BW$107,0)</f>
        <v>0</v>
      </c>
      <c r="BX192">
        <f>1.010852*VLOOKUP('Munka - y=xi'!BZ84,coco!$A$85:$GG$106,coco!BX$107,0)</f>
        <v>0</v>
      </c>
      <c r="BY192">
        <f>1.010852*VLOOKUP('Munka - y=xi'!CA84,coco!$A$85:$GG$106,coco!BY$107,0)</f>
        <v>0</v>
      </c>
      <c r="BZ192">
        <f>1.010852*VLOOKUP('Munka - y=xi'!CB84,coco!$A$85:$GG$106,coco!BZ$107,0)</f>
        <v>0</v>
      </c>
      <c r="CA192">
        <f>1.010852*VLOOKUP('Munka - y=xi'!CC84,coco!$A$85:$GG$106,coco!CA$107,0)</f>
        <v>0</v>
      </c>
      <c r="CB192">
        <f>1.010852*VLOOKUP('Munka - y=xi'!CD84,coco!$A$85:$GG$106,coco!CB$107,0)</f>
        <v>0</v>
      </c>
      <c r="CC192">
        <f>1.010852*VLOOKUP('Munka - y=xi'!CE84,coco!$A$85:$GG$106,coco!CC$107,0)</f>
        <v>0</v>
      </c>
      <c r="CD192">
        <f>1.010852*VLOOKUP('Munka - y=xi'!CF84,coco!$A$85:$GG$106,coco!CD$107,0)</f>
        <v>51.048026000000007</v>
      </c>
      <c r="CE192">
        <f>1.010852*VLOOKUP('Munka - y=xi'!CG84,coco!$A$85:$GG$106,coco!CE$107,0)</f>
        <v>0</v>
      </c>
      <c r="CF192">
        <f>1.010852*VLOOKUP('Munka - y=xi'!CH84,coco!$A$85:$GG$106,coco!CF$107,0)</f>
        <v>0</v>
      </c>
      <c r="CG192">
        <f>1.010852*VLOOKUP('Munka - y=xi'!CI84,coco!$A$85:$GG$106,coco!CG$107,0)</f>
        <v>0</v>
      </c>
      <c r="CH192">
        <f>1.010852*VLOOKUP('Munka - y=xi'!CJ84,coco!$A$85:$GG$106,coco!CH$107,0)</f>
        <v>0</v>
      </c>
      <c r="CI192">
        <f>1.010852*VLOOKUP('Munka - y=xi'!CK84,coco!$A$85:$GG$106,coco!CI$107,0)</f>
        <v>0</v>
      </c>
      <c r="CJ192">
        <f>1.010852*VLOOKUP('Munka - y=xi'!CL84,coco!$A$85:$GG$106,coco!CJ$107,0)</f>
        <v>0</v>
      </c>
      <c r="CK192">
        <f>1.010852*VLOOKUP('Munka - y=xi'!CM84,coco!$A$85:$GG$106,coco!CK$107,0)</f>
        <v>0</v>
      </c>
      <c r="CL192">
        <f>1.010852*VLOOKUP('Munka - y=xi'!CN84,coco!$A$85:$GG$106,coco!CL$107,0)</f>
        <v>0</v>
      </c>
      <c r="CM192">
        <f>1.010852*VLOOKUP('Munka - y=xi'!CO84,coco!$A$85:$GG$106,coco!CM$107,0)</f>
        <v>0</v>
      </c>
      <c r="CN192">
        <f>1.010852*VLOOKUP('Munka - y=xi'!CP84,coco!$A$85:$GG$106,coco!CN$107,0)</f>
        <v>0</v>
      </c>
      <c r="CO192">
        <f>1.010852*VLOOKUP('Munka - y=xi'!CQ84,coco!$A$85:$GG$106,coco!CO$107,0)</f>
        <v>0</v>
      </c>
      <c r="CP192">
        <f>1.010852*VLOOKUP('Munka - y=xi'!CR84,coco!$A$85:$GG$106,coco!CP$107,0)</f>
        <v>0</v>
      </c>
      <c r="CQ192">
        <f>1.010852*VLOOKUP('Munka - y=xi'!CS84,coco!$A$85:$GG$106,coco!CQ$107,0)</f>
        <v>0</v>
      </c>
      <c r="CR192">
        <f>1.010852*VLOOKUP('Munka - y=xi'!CT84,coco!$A$85:$GG$106,coco!CR$107,0)</f>
        <v>0</v>
      </c>
      <c r="CS192">
        <f>1.010852*VLOOKUP('Munka - y=xi'!CU84,coco!$A$85:$GG$106,coco!CS$107,0)</f>
        <v>0</v>
      </c>
      <c r="CT192">
        <f>1.010852*VLOOKUP('Munka - y=xi'!CV84,coco!$A$85:$GG$106,coco!CT$107,0)</f>
        <v>8.0868160000000007</v>
      </c>
      <c r="CU192">
        <f>1.010852*VLOOKUP('Munka - y=xi'!CW84,coco!$A$85:$GG$106,coco!CU$107,0)</f>
        <v>0</v>
      </c>
      <c r="CV192">
        <f>1.010852*VLOOKUP('Munka - y=xi'!CX84,coco!$A$85:$GG$106,coco!CV$107,0)</f>
        <v>0</v>
      </c>
      <c r="CW192">
        <f>1.010852*VLOOKUP('Munka - y=xi'!CY84,coco!$A$85:$GG$106,coco!CW$107,0)</f>
        <v>0</v>
      </c>
      <c r="CX192">
        <f>1.010852*VLOOKUP('Munka - y=xi'!CZ84,coco!$A$85:$GG$106,coco!CX$107,0)</f>
        <v>0</v>
      </c>
      <c r="CY192">
        <f>1.010852*VLOOKUP('Munka - y=xi'!DA84,coco!$A$85:$GG$106,coco!CY$107,0)</f>
        <v>0</v>
      </c>
      <c r="CZ192">
        <f>1.010852*VLOOKUP('Munka - y=xi'!DB84,coco!$A$85:$GG$106,coco!CZ$107,0)</f>
        <v>0</v>
      </c>
      <c r="DA192">
        <f>1.010852*VLOOKUP('Munka - y=xi'!DC84,coco!$A$85:$GG$106,coco!DA$107,0)</f>
        <v>0</v>
      </c>
      <c r="DB192">
        <f>1.010852*VLOOKUP('Munka - y=xi'!DD84,coco!$A$85:$GG$106,coco!DB$107,0)</f>
        <v>0</v>
      </c>
      <c r="DC192">
        <f>1.010852*VLOOKUP('Munka - y=xi'!DE84,coco!$A$85:$GG$106,coco!DC$107,0)</f>
        <v>0</v>
      </c>
      <c r="DD192">
        <f>1.010852*VLOOKUP('Munka - y=xi'!DF84,coco!$A$85:$GG$106,coco!DD$107,0)</f>
        <v>0</v>
      </c>
      <c r="DE192">
        <f>1.010852*VLOOKUP('Munka - y=xi'!DG84,coco!$A$85:$GG$106,coco!DE$107,0)</f>
        <v>0</v>
      </c>
      <c r="DF192">
        <f>1.010852*VLOOKUP('Munka - y=xi'!DH84,coco!$A$85:$GG$106,coco!DF$107,0)</f>
        <v>0</v>
      </c>
      <c r="DG192">
        <f>1.010852*VLOOKUP('Munka - y=xi'!DI84,coco!$A$85:$GG$106,coco!DG$107,0)</f>
        <v>0</v>
      </c>
      <c r="DH192">
        <f>1.010852*VLOOKUP('Munka - y=xi'!DJ84,coco!$A$85:$GG$106,coco!DH$107,0)</f>
        <v>0</v>
      </c>
      <c r="DI192">
        <f>1.010852*VLOOKUP('Munka - y=xi'!DK84,coco!$A$85:$GG$106,coco!DI$107,0)</f>
        <v>0</v>
      </c>
      <c r="DJ192">
        <f>1.010852*VLOOKUP('Munka - y=xi'!DL84,coco!$A$85:$GG$106,coco!DJ$107,0)</f>
        <v>0</v>
      </c>
      <c r="DK192">
        <f>1.010852*VLOOKUP('Munka - y=xi'!DM84,coco!$A$85:$GG$106,coco!DK$107,0)</f>
        <v>0</v>
      </c>
      <c r="DL192">
        <f>1.010852*VLOOKUP('Munka - y=xi'!DN84,coco!$A$85:$GG$106,coco!DL$107,0)</f>
        <v>0</v>
      </c>
      <c r="DM192">
        <f>1.010852*VLOOKUP('Munka - y=xi'!DO84,coco!$A$85:$GG$106,coco!DM$107,0)</f>
        <v>0</v>
      </c>
      <c r="DN192">
        <f>1.010852*VLOOKUP('Munka - y=xi'!DP84,coco!$A$85:$GG$106,coco!DN$107,0)</f>
        <v>0</v>
      </c>
      <c r="DO192">
        <f>1.010852*VLOOKUP('Munka - y=xi'!DQ84,coco!$A$85:$GG$106,coco!DO$107,0)</f>
        <v>0</v>
      </c>
      <c r="DP192">
        <f>1.010852*VLOOKUP('Munka - y=xi'!DR84,coco!$A$85:$GG$106,coco!DP$107,0)</f>
        <v>0</v>
      </c>
      <c r="DQ192">
        <f>1.010852*VLOOKUP('Munka - y=xi'!DS84,coco!$A$85:$GG$106,coco!DQ$107,0)</f>
        <v>0</v>
      </c>
      <c r="DR192">
        <f>1.010852*VLOOKUP('Munka - y=xi'!DT84,coco!$A$85:$GG$106,coco!DR$107,0)</f>
        <v>0</v>
      </c>
      <c r="DS192">
        <f>1.010852*VLOOKUP('Munka - y=xi'!DU84,coco!$A$85:$GG$106,coco!DS$107,0)</f>
        <v>0</v>
      </c>
      <c r="DT192">
        <f>1.010852*VLOOKUP('Munka - y=xi'!DV84,coco!$A$85:$GG$106,coco!DT$107,0)</f>
        <v>0</v>
      </c>
      <c r="DU192">
        <f>1.010852*VLOOKUP('Munka - y=xi'!DW84,coco!$A$85:$GG$106,coco!DU$107,0)</f>
        <v>0</v>
      </c>
      <c r="DV192">
        <f>1.010852*VLOOKUP('Munka - y=xi'!DX84,coco!$A$85:$GG$106,coco!DV$107,0)</f>
        <v>0</v>
      </c>
      <c r="DW192">
        <f>1.010852*VLOOKUP('Munka - y=xi'!DY84,coco!$A$85:$GG$106,coco!DW$107,0)</f>
        <v>0</v>
      </c>
      <c r="DX192">
        <f>1.010852*VLOOKUP('Munka - y=xi'!DZ84,coco!$A$85:$GG$106,coco!DX$107,0)</f>
        <v>0</v>
      </c>
      <c r="DY192">
        <f>1.010852*VLOOKUP('Munka - y=xi'!EA84,coco!$A$85:$GG$106,coco!DY$107,0)</f>
        <v>0</v>
      </c>
      <c r="DZ192">
        <f>1.010852*VLOOKUP('Munka - y=xi'!EB84,coco!$A$85:$GG$106,coco!DZ$107,0)</f>
        <v>0</v>
      </c>
      <c r="EA192">
        <f>1.010852*VLOOKUP('Munka - y=xi'!EC84,coco!$A$85:$GG$106,coco!EA$107,0)</f>
        <v>0</v>
      </c>
      <c r="EB192">
        <f>1.010852*VLOOKUP('Munka - y=xi'!ED84,coco!$A$85:$GG$106,coco!EB$107,0)</f>
        <v>0</v>
      </c>
      <c r="EC192">
        <f>1.010852*VLOOKUP('Munka - y=xi'!EE84,coco!$A$85:$GG$106,coco!EC$107,0)</f>
        <v>0</v>
      </c>
      <c r="ED192">
        <f>1.010852*VLOOKUP('Munka - y=xi'!EF84,coco!$A$85:$GG$106,coco!ED$107,0)</f>
        <v>0</v>
      </c>
      <c r="EE192">
        <f>1.010852*VLOOKUP('Munka - y=xi'!EG84,coco!$A$85:$GG$106,coco!EE$107,0)</f>
        <v>70.759640000000005</v>
      </c>
      <c r="EF192">
        <f>1.010852*VLOOKUP('Munka - y=xi'!EH84,coco!$A$85:$GG$106,coco!EF$107,0)</f>
        <v>0</v>
      </c>
      <c r="EG192">
        <f>1.010852*VLOOKUP('Munka - y=xi'!EI84,coco!$A$85:$GG$106,coco!EG$107,0)</f>
        <v>0</v>
      </c>
      <c r="EH192">
        <f>1.010852*VLOOKUP('Munka - y=xi'!EJ84,coco!$A$85:$GG$106,coco!EH$107,0)</f>
        <v>0</v>
      </c>
      <c r="EI192">
        <f>1.010852*VLOOKUP('Munka - y=xi'!EK84,coco!$A$85:$GG$106,coco!EI$107,0)</f>
        <v>0</v>
      </c>
      <c r="EJ192">
        <f>1.010852*VLOOKUP('Munka - y=xi'!EL84,coco!$A$85:$GG$106,coco!EJ$107,0)</f>
        <v>0</v>
      </c>
      <c r="EK192">
        <f>1.010852*VLOOKUP('Munka - y=xi'!EM84,coco!$A$85:$GG$106,coco!EK$107,0)</f>
        <v>3.5379820000000004</v>
      </c>
      <c r="EL192">
        <f>1.010852*VLOOKUP('Munka - y=xi'!EN84,coco!$A$85:$GG$106,coco!EL$107,0)</f>
        <v>0</v>
      </c>
      <c r="EM192">
        <f>1.010852*VLOOKUP('Munka - y=xi'!EO84,coco!$A$85:$GG$106,coco!EM$107,0)</f>
        <v>0</v>
      </c>
      <c r="EN192">
        <f>1.010852*VLOOKUP('Munka - y=xi'!EP84,coco!$A$85:$GG$106,coco!EN$107,0)</f>
        <v>0</v>
      </c>
      <c r="EO192">
        <f>1.010852*VLOOKUP('Munka - y=xi'!EQ84,coco!$A$85:$GG$106,coco!EO$107,0)</f>
        <v>0</v>
      </c>
      <c r="EP192">
        <f>1.010852*VLOOKUP('Munka - y=xi'!ER84,coco!$A$85:$GG$106,coco!EP$107,0)</f>
        <v>0</v>
      </c>
      <c r="EQ192">
        <f>1.010852*VLOOKUP('Munka - y=xi'!ES84,coco!$A$85:$GG$106,coco!EQ$107,0)</f>
        <v>0</v>
      </c>
      <c r="ER192">
        <f>1.010852*VLOOKUP('Munka - y=xi'!ET84,coco!$A$85:$GG$106,coco!ER$107,0)</f>
        <v>0</v>
      </c>
      <c r="ES192">
        <f>1.010852*VLOOKUP('Munka - y=xi'!EU84,coco!$A$85:$GG$106,coco!ES$107,0)</f>
        <v>0</v>
      </c>
      <c r="ET192">
        <f>1.010852*VLOOKUP('Munka - y=xi'!EV84,coco!$A$85:$GG$106,coco!ET$107,0)</f>
        <v>0</v>
      </c>
      <c r="EU192">
        <f>1.010852*VLOOKUP('Munka - y=xi'!EW84,coco!$A$85:$GG$106,coco!EU$107,0)</f>
        <v>0</v>
      </c>
      <c r="EV192">
        <f>1.010852*VLOOKUP('Munka - y=xi'!EX84,coco!$A$85:$GG$106,coco!EV$107,0)</f>
        <v>0</v>
      </c>
      <c r="EW192">
        <f>1.010852*VLOOKUP('Munka - y=xi'!EY84,coco!$A$85:$GG$106,coco!EW$107,0)</f>
        <v>0</v>
      </c>
      <c r="EX192">
        <f>1.010852*VLOOKUP('Munka - y=xi'!EZ84,coco!$A$85:$GG$106,coco!EX$107,0)</f>
        <v>0</v>
      </c>
      <c r="EY192">
        <f>1.010852*VLOOKUP('Munka - y=xi'!FA84,coco!$A$85:$GG$106,coco!EY$107,0)</f>
        <v>0</v>
      </c>
      <c r="EZ192">
        <f>1.010852*VLOOKUP('Munka - y=xi'!FB84,coco!$A$85:$GG$106,coco!EZ$107,0)</f>
        <v>0</v>
      </c>
      <c r="FA192">
        <f>1.010852*VLOOKUP('Munka - y=xi'!FC84,coco!$A$85:$GG$106,coco!FA$107,0)</f>
        <v>0</v>
      </c>
      <c r="FB192">
        <f>1.010852*VLOOKUP('Munka - y=xi'!FD84,coco!$A$85:$GG$106,coco!FB$107,0)</f>
        <v>0</v>
      </c>
      <c r="FC192">
        <f>1.010852*VLOOKUP('Munka - y=xi'!FE84,coco!$A$85:$GG$106,coco!FC$107,0)</f>
        <v>0</v>
      </c>
      <c r="FD192">
        <f>1.010852*VLOOKUP('Munka - y=xi'!FF84,coco!$A$85:$GG$106,coco!FD$107,0)</f>
        <v>0</v>
      </c>
      <c r="FE192">
        <f>1.010852*VLOOKUP('Munka - y=xi'!FG84,coco!$A$85:$GG$106,coco!FE$107,0)</f>
        <v>0</v>
      </c>
      <c r="FF192">
        <f>1.010852*VLOOKUP('Munka - y=xi'!FH84,coco!$A$85:$GG$106,coco!FF$107,0)</f>
        <v>0</v>
      </c>
      <c r="FG192">
        <f>1.010852*VLOOKUP('Munka - y=xi'!FI84,coco!$A$85:$GG$106,coco!FG$107,0)</f>
        <v>0</v>
      </c>
      <c r="FH192">
        <f>1.010852*VLOOKUP('Munka - y=xi'!FJ84,coco!$A$85:$GG$106,coco!FH$107,0)</f>
        <v>0</v>
      </c>
      <c r="FI192">
        <f>1.010852*VLOOKUP('Munka - y=xi'!FK84,coco!$A$85:$GG$106,coco!FI$107,0)</f>
        <v>0</v>
      </c>
      <c r="FJ192">
        <f>1.010852*VLOOKUP('Munka - y=xi'!FL84,coco!$A$85:$GG$106,coco!FJ$107,0)</f>
        <v>0</v>
      </c>
      <c r="FK192">
        <f>1.010852*VLOOKUP('Munka - y=xi'!FM84,coco!$A$85:$GG$106,coco!FK$107,0)</f>
        <v>34.368968000000002</v>
      </c>
      <c r="FL192">
        <f>1.010852*VLOOKUP('Munka - y=xi'!FN84,coco!$A$85:$GG$106,coco!FL$107,0)</f>
        <v>0</v>
      </c>
      <c r="FM192">
        <f>1.010852*VLOOKUP('Munka - y=xi'!FO84,coco!$A$85:$GG$106,coco!FM$107,0)</f>
        <v>0</v>
      </c>
      <c r="FN192">
        <f>1.010852*VLOOKUP('Munka - y=xi'!FP84,coco!$A$85:$GG$106,coco!FN$107,0)</f>
        <v>0</v>
      </c>
      <c r="FO192">
        <f>1.010852*VLOOKUP('Munka - y=xi'!FQ84,coco!$A$85:$GG$106,coco!FO$107,0)</f>
        <v>0</v>
      </c>
      <c r="FP192">
        <f>1.010852*VLOOKUP('Munka - y=xi'!FR84,coco!$A$85:$GG$106,coco!FP$107,0)</f>
        <v>0</v>
      </c>
      <c r="FQ192">
        <f>1.010852*VLOOKUP('Munka - y=xi'!FS84,coco!$A$85:$GG$106,coco!FQ$107,0)</f>
        <v>0</v>
      </c>
      <c r="FR192">
        <f>1.010852*VLOOKUP('Munka - y=xi'!FT84,coco!$A$85:$GG$106,coco!FR$107,0)</f>
        <v>0</v>
      </c>
      <c r="FS192">
        <f>1.010852*VLOOKUP('Munka - y=xi'!FU84,coco!$A$85:$GG$106,coco!FS$107,0)</f>
        <v>0</v>
      </c>
      <c r="FT192">
        <f>1.010852*VLOOKUP('Munka - y=xi'!FV84,coco!$A$85:$GG$106,coco!FT$107,0)</f>
        <v>0</v>
      </c>
      <c r="FU192">
        <f>1.010852*VLOOKUP('Munka - y=xi'!FW84,coco!$A$85:$GG$106,coco!FU$107,0)</f>
        <v>0</v>
      </c>
      <c r="FV192">
        <f>1.010852*VLOOKUP('Munka - y=xi'!FX84,coco!$A$85:$GG$106,coco!FV$107,0)</f>
        <v>0</v>
      </c>
      <c r="FW192">
        <f>1.010852*VLOOKUP('Munka - y=xi'!FY84,coco!$A$85:$GG$106,coco!FW$107,0)</f>
        <v>0</v>
      </c>
      <c r="FX192">
        <f>1.010852*VLOOKUP('Munka - y=xi'!FZ84,coco!$A$85:$GG$106,coco!FX$107,0)</f>
        <v>0</v>
      </c>
      <c r="FY192">
        <f>1.010852*VLOOKUP('Munka - y=xi'!GA84,coco!$A$85:$GG$106,coco!FY$107,0)</f>
        <v>0</v>
      </c>
      <c r="FZ192">
        <f>1.010852*VLOOKUP('Munka - y=xi'!GB84,coco!$A$85:$GG$106,coco!FZ$107,0)</f>
        <v>0</v>
      </c>
      <c r="GA192">
        <f>1.010852*VLOOKUP('Munka - y=xi'!GC84,coco!$A$85:$GG$106,coco!GA$107,0)</f>
        <v>0</v>
      </c>
      <c r="GB192">
        <f>1.010852*VLOOKUP('Munka - y=xi'!GD84,coco!$A$85:$GG$106,coco!GB$107,0)</f>
        <v>0</v>
      </c>
      <c r="GC192">
        <f>1.010852*VLOOKUP('Munka - y=xi'!GE84,coco!$A$85:$GG$106,coco!GC$107,0)</f>
        <v>0</v>
      </c>
      <c r="GD192">
        <f>1.010852*VLOOKUP('Munka - y=xi'!GF84,coco!$A$85:$GG$106,coco!GD$107,0)</f>
        <v>0</v>
      </c>
      <c r="GE192">
        <f>1.010852*VLOOKUP('Munka - y=xi'!GG84,coco!$A$85:$GG$106,coco!GE$107,0)</f>
        <v>0</v>
      </c>
      <c r="GF192">
        <f>1.010852*VLOOKUP('Munka - y=xi'!GH84,coco!$A$85:$GG$106,coco!GF$107,0)</f>
        <v>0</v>
      </c>
      <c r="GG192">
        <f>1.010852*VLOOKUP('Munka - y=xi'!GI84,coco!$A$85:$GG$106,coco!GG$107,0)</f>
        <v>0</v>
      </c>
      <c r="GH192">
        <f t="shared" si="27"/>
        <v>2761.6476640000005</v>
      </c>
      <c r="GI192">
        <f>'Munka - y=xi'!GJ84</f>
        <v>1644</v>
      </c>
      <c r="GJ192">
        <f t="shared" si="28"/>
        <v>-1117.6476640000005</v>
      </c>
    </row>
    <row r="193" spans="1:192" hidden="1">
      <c r="A193" t="str">
        <f>'Munka - y=xi'!A85</f>
        <v>Borsosberény 2003</v>
      </c>
      <c r="B193">
        <f>1.010852*VLOOKUP('Munka - y=xi'!D85,coco!$A$85:$GG$106,coco!B$107,0)</f>
        <v>95.525514000000001</v>
      </c>
      <c r="C193">
        <f>1.010852*VLOOKUP('Munka - y=xi'!E85,coco!$A$85:$GG$106,coco!C$107,0)</f>
        <v>0</v>
      </c>
      <c r="D193">
        <f>1.010852*VLOOKUP('Munka - y=xi'!F85,coco!$A$85:$GG$106,coco!D$107,0)</f>
        <v>0</v>
      </c>
      <c r="E193">
        <f>1.010852*VLOOKUP('Munka - y=xi'!G85,coco!$A$85:$GG$106,coco!E$107,0)</f>
        <v>0</v>
      </c>
      <c r="F193">
        <f>1.010852*VLOOKUP('Munka - y=xi'!H85,coco!$A$85:$GG$106,coco!F$107,0)</f>
        <v>0</v>
      </c>
      <c r="G193">
        <f>1.010852*VLOOKUP('Munka - y=xi'!I85,coco!$A$85:$GG$106,coco!G$107,0)</f>
        <v>0</v>
      </c>
      <c r="H193">
        <f>1.010852*VLOOKUP('Munka - y=xi'!J85,coco!$A$85:$GG$106,coco!H$107,0)</f>
        <v>287.08196800000002</v>
      </c>
      <c r="I193">
        <f>1.010852*VLOOKUP('Munka - y=xi'!K85,coco!$A$85:$GG$106,coco!I$107,0)</f>
        <v>0</v>
      </c>
      <c r="J193">
        <f>1.010852*VLOOKUP('Munka - y=xi'!L85,coco!$A$85:$GG$106,coco!J$107,0)</f>
        <v>0</v>
      </c>
      <c r="K193">
        <f>1.010852*VLOOKUP('Munka - y=xi'!M85,coco!$A$85:$GG$106,coco!K$107,0)</f>
        <v>0</v>
      </c>
      <c r="L193">
        <f>1.010852*VLOOKUP('Munka - y=xi'!N85,coco!$A$85:$GG$106,coco!L$107,0)</f>
        <v>0</v>
      </c>
      <c r="M193">
        <f>1.010852*VLOOKUP('Munka - y=xi'!O85,coco!$A$85:$GG$106,coco!M$107,0)</f>
        <v>0</v>
      </c>
      <c r="N193">
        <f>1.010852*VLOOKUP('Munka - y=xi'!P85,coco!$A$85:$GG$106,coco!N$107,0)</f>
        <v>42.961210000000001</v>
      </c>
      <c r="O193">
        <f>1.010852*VLOOKUP('Munka - y=xi'!Q85,coco!$A$85:$GG$106,coco!O$107,0)</f>
        <v>315.89125000000001</v>
      </c>
      <c r="P193">
        <f>1.010852*VLOOKUP('Munka - y=xi'!R85,coco!$A$85:$GG$106,coco!P$107,0)</f>
        <v>0</v>
      </c>
      <c r="Q193">
        <f>1.010852*VLOOKUP('Munka - y=xi'!S85,coco!$A$85:$GG$106,coco!Q$107,0)</f>
        <v>0</v>
      </c>
      <c r="R193">
        <f>1.010852*VLOOKUP('Munka - y=xi'!T85,coco!$A$85:$GG$106,coco!R$107,0)</f>
        <v>0</v>
      </c>
      <c r="S193">
        <f>1.010852*VLOOKUP('Munka - y=xi'!U85,coco!$A$85:$GG$106,coco!S$107,0)</f>
        <v>74.297622000000004</v>
      </c>
      <c r="T193">
        <f>1.010852*VLOOKUP('Munka - y=xi'!V85,coco!$A$85:$GG$106,coco!T$107,0)</f>
        <v>21.733318000000001</v>
      </c>
      <c r="U193">
        <f>1.010852*VLOOKUP('Munka - y=xi'!W85,coco!$A$85:$GG$106,coco!U$107,0)</f>
        <v>0</v>
      </c>
      <c r="V193">
        <f>1.010852*VLOOKUP('Munka - y=xi'!X85,coco!$A$85:$GG$106,coco!V$107,0)</f>
        <v>0</v>
      </c>
      <c r="W193">
        <f>1.010852*VLOOKUP('Munka - y=xi'!Y85,coco!$A$85:$GG$106,coco!W$107,0)</f>
        <v>0</v>
      </c>
      <c r="X193">
        <f>1.010852*VLOOKUP('Munka - y=xi'!Z85,coco!$A$85:$GG$106,coco!X$107,0)</f>
        <v>23.249596</v>
      </c>
      <c r="Y193">
        <f>1.010852*VLOOKUP('Munka - y=xi'!AA85,coco!$A$85:$GG$106,coco!Y$107,0)</f>
        <v>0</v>
      </c>
      <c r="Z193">
        <f>1.010852*VLOOKUP('Munka - y=xi'!AB85,coco!$A$85:$GG$106,coco!Z$107,0)</f>
        <v>22.74417</v>
      </c>
      <c r="AA193">
        <f>1.010852*VLOOKUP('Munka - y=xi'!AC85,coco!$A$85:$GG$106,coco!AA$107,0)</f>
        <v>0</v>
      </c>
      <c r="AB193">
        <f>1.010852*VLOOKUP('Munka - y=xi'!AD85,coco!$A$85:$GG$106,coco!AB$107,0)</f>
        <v>0</v>
      </c>
      <c r="AC193">
        <f>1.010852*VLOOKUP('Munka - y=xi'!AE85,coco!$A$85:$GG$106,coco!AC$107,0)</f>
        <v>0</v>
      </c>
      <c r="AD193">
        <f>1.010852*VLOOKUP('Munka - y=xi'!AF85,coco!$A$85:$GG$106,coco!AD$107,0)</f>
        <v>0</v>
      </c>
      <c r="AE193">
        <f>1.010852*VLOOKUP('Munka - y=xi'!AG85,coco!$A$85:$GG$106,coco!AE$107,0)</f>
        <v>0</v>
      </c>
      <c r="AF193">
        <f>1.010852*VLOOKUP('Munka - y=xi'!AH85,coco!$A$85:$GG$106,coco!AF$107,0)</f>
        <v>0</v>
      </c>
      <c r="AG193">
        <f>1.010852*VLOOKUP('Munka - y=xi'!AI85,coco!$A$85:$GG$106,coco!AG$107,0)</f>
        <v>0</v>
      </c>
      <c r="AH193">
        <f>1.010852*VLOOKUP('Munka - y=xi'!AJ85,coco!$A$85:$GG$106,coco!AH$107,0)</f>
        <v>0</v>
      </c>
      <c r="AI193">
        <f>1.010852*VLOOKUP('Munka - y=xi'!AK85,coco!$A$85:$GG$106,coco!AI$107,0)</f>
        <v>0</v>
      </c>
      <c r="AJ193">
        <f>1.010852*VLOOKUP('Munka - y=xi'!AL85,coco!$A$85:$GG$106,coco!AJ$107,0)</f>
        <v>0</v>
      </c>
      <c r="AK193">
        <f>1.010852*VLOOKUP('Munka - y=xi'!AM85,coco!$A$85:$GG$106,coco!AK$107,0)</f>
        <v>0</v>
      </c>
      <c r="AL193">
        <f>1.010852*VLOOKUP('Munka - y=xi'!AN85,coco!$A$85:$GG$106,coco!AL$107,0)</f>
        <v>0</v>
      </c>
      <c r="AM193">
        <f>1.010852*VLOOKUP('Munka - y=xi'!AO85,coco!$A$85:$GG$106,coco!AM$107,0)</f>
        <v>0</v>
      </c>
      <c r="AN193">
        <f>1.010852*VLOOKUP('Munka - y=xi'!AP85,coco!$A$85:$GG$106,coco!AN$107,0)</f>
        <v>0</v>
      </c>
      <c r="AO193">
        <f>1.010852*VLOOKUP('Munka - y=xi'!AQ85,coco!$A$85:$GG$106,coco!AO$107,0)</f>
        <v>0</v>
      </c>
      <c r="AP193">
        <f>1.010852*VLOOKUP('Munka - y=xi'!AR85,coco!$A$85:$GG$106,coco!AP$107,0)</f>
        <v>0</v>
      </c>
      <c r="AQ193">
        <f>1.010852*VLOOKUP('Munka - y=xi'!AS85,coco!$A$85:$GG$106,coco!AQ$107,0)</f>
        <v>0</v>
      </c>
      <c r="AR193">
        <f>1.010852*VLOOKUP('Munka - y=xi'!AT85,coco!$A$85:$GG$106,coco!AR$107,0)</f>
        <v>0</v>
      </c>
      <c r="AS193">
        <f>1.010852*VLOOKUP('Munka - y=xi'!AU85,coco!$A$85:$GG$106,coco!AS$107,0)</f>
        <v>0</v>
      </c>
      <c r="AT193">
        <f>1.010852*VLOOKUP('Munka - y=xi'!AV85,coco!$A$85:$GG$106,coco!AT$107,0)</f>
        <v>188.018472</v>
      </c>
      <c r="AU193">
        <f>1.010852*VLOOKUP('Munka - y=xi'!AW85,coco!$A$85:$GG$106,coco!AU$107,0)</f>
        <v>146.57354000000001</v>
      </c>
      <c r="AV193">
        <f>1.010852*VLOOKUP('Munka - y=xi'!AX85,coco!$A$85:$GG$106,coco!AV$107,0)</f>
        <v>74.803048000000004</v>
      </c>
      <c r="AW193">
        <f>1.010852*VLOOKUP('Munka - y=xi'!AY85,coco!$A$85:$GG$106,coco!AW$107,0)</f>
        <v>0</v>
      </c>
      <c r="AX193">
        <f>1.010852*VLOOKUP('Munka - y=xi'!AZ85,coco!$A$85:$GG$106,coco!AX$107,0)</f>
        <v>0</v>
      </c>
      <c r="AY193">
        <f>1.010852*VLOOKUP('Munka - y=xi'!BA85,coco!$A$85:$GG$106,coco!AY$107,0)</f>
        <v>0</v>
      </c>
      <c r="AZ193">
        <f>1.010852*VLOOKUP('Munka - y=xi'!BB85,coco!$A$85:$GG$106,coco!AZ$107,0)</f>
        <v>0</v>
      </c>
      <c r="BA193">
        <f>1.010852*VLOOKUP('Munka - y=xi'!BC85,coco!$A$85:$GG$106,coco!BA$107,0)</f>
        <v>98.052644000000015</v>
      </c>
      <c r="BB193">
        <f>1.010852*VLOOKUP('Munka - y=xi'!BD85,coco!$A$85:$GG$106,coco!BB$107,0)</f>
        <v>38.412376000000002</v>
      </c>
      <c r="BC193">
        <f>1.010852*VLOOKUP('Munka - y=xi'!BE85,coco!$A$85:$GG$106,coco!BC$107,0)</f>
        <v>0</v>
      </c>
      <c r="BD193">
        <f>1.010852*VLOOKUP('Munka - y=xi'!BF85,coco!$A$85:$GG$106,coco!BD$107,0)</f>
        <v>0</v>
      </c>
      <c r="BE193">
        <f>1.010852*VLOOKUP('Munka - y=xi'!BG85,coco!$A$85:$GG$106,coco!BE$107,0)</f>
        <v>1114.9697560000002</v>
      </c>
      <c r="BF193">
        <f>1.010852*VLOOKUP('Munka - y=xi'!BH85,coco!$A$85:$GG$106,coco!BF$107,0)</f>
        <v>0</v>
      </c>
      <c r="BG193">
        <f>1.010852*VLOOKUP('Munka - y=xi'!BI85,coco!$A$85:$GG$106,coco!BG$107,0)</f>
        <v>0</v>
      </c>
      <c r="BH193">
        <f>1.010852*VLOOKUP('Munka - y=xi'!BJ85,coco!$A$85:$GG$106,coco!BH$107,0)</f>
        <v>1558.2283580000001</v>
      </c>
      <c r="BI193">
        <f>1.010852*VLOOKUP('Munka - y=xi'!BK85,coco!$A$85:$GG$106,coco!BI$107,0)</f>
        <v>0</v>
      </c>
      <c r="BJ193">
        <f>1.010852*VLOOKUP('Munka - y=xi'!BL85,coco!$A$85:$GG$106,coco!BJ$107,0)</f>
        <v>0</v>
      </c>
      <c r="BK193">
        <f>1.010852*VLOOKUP('Munka - y=xi'!BM85,coco!$A$85:$GG$106,coco!BK$107,0)</f>
        <v>0</v>
      </c>
      <c r="BL193">
        <f>1.010852*VLOOKUP('Munka - y=xi'!BN85,coco!$A$85:$GG$106,coco!BL$107,0)</f>
        <v>0</v>
      </c>
      <c r="BM193">
        <f>1.010852*VLOOKUP('Munka - y=xi'!BO85,coco!$A$85:$GG$106,coco!BM$107,0)</f>
        <v>0</v>
      </c>
      <c r="BN193">
        <f>1.010852*VLOOKUP('Munka - y=xi'!BP85,coco!$A$85:$GG$106,coco!BN$107,0)</f>
        <v>316.39667600000001</v>
      </c>
      <c r="BO193">
        <f>1.010852*VLOOKUP('Munka - y=xi'!BQ85,coco!$A$85:$GG$106,coco!BO$107,0)</f>
        <v>0</v>
      </c>
      <c r="BP193">
        <f>1.010852*VLOOKUP('Munka - y=xi'!BR85,coco!$A$85:$GG$106,coco!BP$107,0)</f>
        <v>0</v>
      </c>
      <c r="BQ193">
        <f>1.010852*VLOOKUP('Munka - y=xi'!BS85,coco!$A$85:$GG$106,coco!BQ$107,0)</f>
        <v>0</v>
      </c>
      <c r="BR193">
        <f>1.010852*VLOOKUP('Munka - y=xi'!BT85,coco!$A$85:$GG$106,coco!BR$107,0)</f>
        <v>0</v>
      </c>
      <c r="BS193">
        <f>1.010852*VLOOKUP('Munka - y=xi'!BU85,coco!$A$85:$GG$106,coco!BS$107,0)</f>
        <v>0</v>
      </c>
      <c r="BT193">
        <f>1.010852*VLOOKUP('Munka - y=xi'!BV85,coco!$A$85:$GG$106,coco!BT$107,0)</f>
        <v>1055.834914</v>
      </c>
      <c r="BU193">
        <f>1.010852*VLOOKUP('Munka - y=xi'!BW85,coco!$A$85:$GG$106,coco!BU$107,0)</f>
        <v>0</v>
      </c>
      <c r="BV193">
        <f>1.010852*VLOOKUP('Munka - y=xi'!BX85,coco!$A$85:$GG$106,coco!BV$107,0)</f>
        <v>0</v>
      </c>
      <c r="BW193">
        <f>1.010852*VLOOKUP('Munka - y=xi'!BY85,coco!$A$85:$GG$106,coco!BW$107,0)</f>
        <v>0</v>
      </c>
      <c r="BX193">
        <f>1.010852*VLOOKUP('Munka - y=xi'!BZ85,coco!$A$85:$GG$106,coco!BX$107,0)</f>
        <v>0</v>
      </c>
      <c r="BY193">
        <f>1.010852*VLOOKUP('Munka - y=xi'!CA85,coco!$A$85:$GG$106,coco!BY$107,0)</f>
        <v>0</v>
      </c>
      <c r="BZ193">
        <f>1.010852*VLOOKUP('Munka - y=xi'!CB85,coco!$A$85:$GG$106,coco!BZ$107,0)</f>
        <v>0</v>
      </c>
      <c r="CA193">
        <f>1.010852*VLOOKUP('Munka - y=xi'!CC85,coco!$A$85:$GG$106,coco!CA$107,0)</f>
        <v>0</v>
      </c>
      <c r="CB193">
        <f>1.010852*VLOOKUP('Munka - y=xi'!CD85,coco!$A$85:$GG$106,coco!CB$107,0)</f>
        <v>0</v>
      </c>
      <c r="CC193">
        <f>1.010852*VLOOKUP('Munka - y=xi'!CE85,coco!$A$85:$GG$106,coco!CC$107,0)</f>
        <v>0</v>
      </c>
      <c r="CD193">
        <f>1.010852*VLOOKUP('Munka - y=xi'!CF85,coco!$A$85:$GG$106,coco!CD$107,0)</f>
        <v>0</v>
      </c>
      <c r="CE193">
        <f>1.010852*VLOOKUP('Munka - y=xi'!CG85,coco!$A$85:$GG$106,coco!CE$107,0)</f>
        <v>0</v>
      </c>
      <c r="CF193">
        <f>1.010852*VLOOKUP('Munka - y=xi'!CH85,coco!$A$85:$GG$106,coco!CF$107,0)</f>
        <v>0</v>
      </c>
      <c r="CG193">
        <f>1.010852*VLOOKUP('Munka - y=xi'!CI85,coco!$A$85:$GG$106,coco!CG$107,0)</f>
        <v>0</v>
      </c>
      <c r="CH193">
        <f>1.010852*VLOOKUP('Munka - y=xi'!CJ85,coco!$A$85:$GG$106,coco!CH$107,0)</f>
        <v>0</v>
      </c>
      <c r="CI193">
        <f>1.010852*VLOOKUP('Munka - y=xi'!CK85,coco!$A$85:$GG$106,coco!CI$107,0)</f>
        <v>0</v>
      </c>
      <c r="CJ193">
        <f>1.010852*VLOOKUP('Munka - y=xi'!CL85,coco!$A$85:$GG$106,coco!CJ$107,0)</f>
        <v>0</v>
      </c>
      <c r="CK193">
        <f>1.010852*VLOOKUP('Munka - y=xi'!CM85,coco!$A$85:$GG$106,coco!CK$107,0)</f>
        <v>0</v>
      </c>
      <c r="CL193">
        <f>1.010852*VLOOKUP('Munka - y=xi'!CN85,coco!$A$85:$GG$106,coco!CL$107,0)</f>
        <v>0</v>
      </c>
      <c r="CM193">
        <f>1.010852*VLOOKUP('Munka - y=xi'!CO85,coco!$A$85:$GG$106,coco!CM$107,0)</f>
        <v>0</v>
      </c>
      <c r="CN193">
        <f>1.010852*VLOOKUP('Munka - y=xi'!CP85,coco!$A$85:$GG$106,coco!CN$107,0)</f>
        <v>0</v>
      </c>
      <c r="CO193">
        <f>1.010852*VLOOKUP('Munka - y=xi'!CQ85,coco!$A$85:$GG$106,coco!CO$107,0)</f>
        <v>0</v>
      </c>
      <c r="CP193">
        <f>1.010852*VLOOKUP('Munka - y=xi'!CR85,coco!$A$85:$GG$106,coco!CP$107,0)</f>
        <v>0</v>
      </c>
      <c r="CQ193">
        <f>1.010852*VLOOKUP('Munka - y=xi'!CS85,coco!$A$85:$GG$106,coco!CQ$107,0)</f>
        <v>0</v>
      </c>
      <c r="CR193">
        <f>1.010852*VLOOKUP('Munka - y=xi'!CT85,coco!$A$85:$GG$106,coco!CR$107,0)</f>
        <v>0</v>
      </c>
      <c r="CS193">
        <f>1.010852*VLOOKUP('Munka - y=xi'!CU85,coco!$A$85:$GG$106,coco!CS$107,0)</f>
        <v>0</v>
      </c>
      <c r="CT193">
        <f>1.010852*VLOOKUP('Munka - y=xi'!CV85,coco!$A$85:$GG$106,coco!CT$107,0)</f>
        <v>0</v>
      </c>
      <c r="CU193">
        <f>1.010852*VLOOKUP('Munka - y=xi'!CW85,coco!$A$85:$GG$106,coco!CU$107,0)</f>
        <v>204.69753000000003</v>
      </c>
      <c r="CV193">
        <f>1.010852*VLOOKUP('Munka - y=xi'!CX85,coco!$A$85:$GG$106,coco!CV$107,0)</f>
        <v>0</v>
      </c>
      <c r="CW193">
        <f>1.010852*VLOOKUP('Munka - y=xi'!CY85,coco!$A$85:$GG$106,coco!CW$107,0)</f>
        <v>0</v>
      </c>
      <c r="CX193">
        <f>1.010852*VLOOKUP('Munka - y=xi'!CZ85,coco!$A$85:$GG$106,coco!CX$107,0)</f>
        <v>0</v>
      </c>
      <c r="CY193">
        <f>1.010852*VLOOKUP('Munka - y=xi'!DA85,coco!$A$85:$GG$106,coco!CY$107,0)</f>
        <v>0</v>
      </c>
      <c r="CZ193">
        <f>1.010852*VLOOKUP('Munka - y=xi'!DB85,coco!$A$85:$GG$106,coco!CZ$107,0)</f>
        <v>0</v>
      </c>
      <c r="DA193">
        <f>1.010852*VLOOKUP('Munka - y=xi'!DC85,coco!$A$85:$GG$106,coco!DA$107,0)</f>
        <v>0</v>
      </c>
      <c r="DB193">
        <f>1.010852*VLOOKUP('Munka - y=xi'!DD85,coco!$A$85:$GG$106,coco!DB$107,0)</f>
        <v>0</v>
      </c>
      <c r="DC193">
        <f>1.010852*VLOOKUP('Munka - y=xi'!DE85,coco!$A$85:$GG$106,coco!DC$107,0)</f>
        <v>0</v>
      </c>
      <c r="DD193">
        <f>1.010852*VLOOKUP('Munka - y=xi'!DF85,coco!$A$85:$GG$106,coco!DD$107,0)</f>
        <v>0</v>
      </c>
      <c r="DE193">
        <f>1.010852*VLOOKUP('Munka - y=xi'!DG85,coco!$A$85:$GG$106,coco!DE$107,0)</f>
        <v>0</v>
      </c>
      <c r="DF193">
        <f>1.010852*VLOOKUP('Munka - y=xi'!DH85,coco!$A$85:$GG$106,coco!DF$107,0)</f>
        <v>0</v>
      </c>
      <c r="DG193">
        <f>1.010852*VLOOKUP('Munka - y=xi'!DI85,coco!$A$85:$GG$106,coco!DG$107,0)</f>
        <v>0</v>
      </c>
      <c r="DH193">
        <f>1.010852*VLOOKUP('Munka - y=xi'!DJ85,coco!$A$85:$GG$106,coco!DH$107,0)</f>
        <v>0</v>
      </c>
      <c r="DI193">
        <f>1.010852*VLOOKUP('Munka - y=xi'!DK85,coco!$A$85:$GG$106,coco!DI$107,0)</f>
        <v>0</v>
      </c>
      <c r="DJ193">
        <f>1.010852*VLOOKUP('Munka - y=xi'!DL85,coco!$A$85:$GG$106,coco!DJ$107,0)</f>
        <v>0</v>
      </c>
      <c r="DK193">
        <f>1.010852*VLOOKUP('Munka - y=xi'!DM85,coco!$A$85:$GG$106,coco!DK$107,0)</f>
        <v>0</v>
      </c>
      <c r="DL193">
        <f>1.010852*VLOOKUP('Munka - y=xi'!DN85,coco!$A$85:$GG$106,coco!DL$107,0)</f>
        <v>0</v>
      </c>
      <c r="DM193">
        <f>1.010852*VLOOKUP('Munka - y=xi'!DO85,coco!$A$85:$GG$106,coco!DM$107,0)</f>
        <v>0</v>
      </c>
      <c r="DN193">
        <f>1.010852*VLOOKUP('Munka - y=xi'!DP85,coco!$A$85:$GG$106,coco!DN$107,0)</f>
        <v>0</v>
      </c>
      <c r="DO193">
        <f>1.010852*VLOOKUP('Munka - y=xi'!DQ85,coco!$A$85:$GG$106,coco!DO$107,0)</f>
        <v>0</v>
      </c>
      <c r="DP193">
        <f>1.010852*VLOOKUP('Munka - y=xi'!DR85,coco!$A$85:$GG$106,coco!DP$107,0)</f>
        <v>0</v>
      </c>
      <c r="DQ193">
        <f>1.010852*VLOOKUP('Munka - y=xi'!DS85,coco!$A$85:$GG$106,coco!DQ$107,0)</f>
        <v>0</v>
      </c>
      <c r="DR193">
        <f>1.010852*VLOOKUP('Munka - y=xi'!DT85,coco!$A$85:$GG$106,coco!DR$107,0)</f>
        <v>0</v>
      </c>
      <c r="DS193">
        <f>1.010852*VLOOKUP('Munka - y=xi'!DU85,coco!$A$85:$GG$106,coco!DS$107,0)</f>
        <v>0</v>
      </c>
      <c r="DT193">
        <f>1.010852*VLOOKUP('Munka - y=xi'!DV85,coco!$A$85:$GG$106,coco!DT$107,0)</f>
        <v>0</v>
      </c>
      <c r="DU193">
        <f>1.010852*VLOOKUP('Munka - y=xi'!DW85,coco!$A$85:$GG$106,coco!DU$107,0)</f>
        <v>0</v>
      </c>
      <c r="DV193">
        <f>1.010852*VLOOKUP('Munka - y=xi'!DX85,coco!$A$85:$GG$106,coco!DV$107,0)</f>
        <v>0</v>
      </c>
      <c r="DW193">
        <f>1.010852*VLOOKUP('Munka - y=xi'!DY85,coco!$A$85:$GG$106,coco!DW$107,0)</f>
        <v>0</v>
      </c>
      <c r="DX193">
        <f>1.010852*VLOOKUP('Munka - y=xi'!DZ85,coco!$A$85:$GG$106,coco!DX$107,0)</f>
        <v>0</v>
      </c>
      <c r="DY193">
        <f>1.010852*VLOOKUP('Munka - y=xi'!EA85,coco!$A$85:$GG$106,coco!DY$107,0)</f>
        <v>0</v>
      </c>
      <c r="DZ193">
        <f>1.010852*VLOOKUP('Munka - y=xi'!EB85,coco!$A$85:$GG$106,coco!DZ$107,0)</f>
        <v>0</v>
      </c>
      <c r="EA193">
        <f>1.010852*VLOOKUP('Munka - y=xi'!EC85,coco!$A$85:$GG$106,coco!EA$107,0)</f>
        <v>0</v>
      </c>
      <c r="EB193">
        <f>1.010852*VLOOKUP('Munka - y=xi'!ED85,coco!$A$85:$GG$106,coco!EB$107,0)</f>
        <v>0</v>
      </c>
      <c r="EC193">
        <f>1.010852*VLOOKUP('Munka - y=xi'!EE85,coco!$A$85:$GG$106,coco!EC$107,0)</f>
        <v>0</v>
      </c>
      <c r="ED193">
        <f>1.010852*VLOOKUP('Munka - y=xi'!EF85,coco!$A$85:$GG$106,coco!ED$107,0)</f>
        <v>0</v>
      </c>
      <c r="EE193">
        <f>1.010852*VLOOKUP('Munka - y=xi'!EG85,coco!$A$85:$GG$106,coco!EE$107,0)</f>
        <v>0</v>
      </c>
      <c r="EF193">
        <f>1.010852*VLOOKUP('Munka - y=xi'!EH85,coco!$A$85:$GG$106,coco!EF$107,0)</f>
        <v>0</v>
      </c>
      <c r="EG193">
        <f>1.010852*VLOOKUP('Munka - y=xi'!EI85,coco!$A$85:$GG$106,coco!EG$107,0)</f>
        <v>0</v>
      </c>
      <c r="EH193">
        <f>1.010852*VLOOKUP('Munka - y=xi'!EJ85,coco!$A$85:$GG$106,coco!EH$107,0)</f>
        <v>0</v>
      </c>
      <c r="EI193">
        <f>1.010852*VLOOKUP('Munka - y=xi'!EK85,coco!$A$85:$GG$106,coco!EI$107,0)</f>
        <v>0</v>
      </c>
      <c r="EJ193">
        <f>1.010852*VLOOKUP('Munka - y=xi'!EL85,coco!$A$85:$GG$106,coco!EJ$107,0)</f>
        <v>0</v>
      </c>
      <c r="EK193">
        <f>1.010852*VLOOKUP('Munka - y=xi'!EM85,coco!$A$85:$GG$106,coco!EK$107,0)</f>
        <v>3.5379820000000004</v>
      </c>
      <c r="EL193">
        <f>1.010852*VLOOKUP('Munka - y=xi'!EN85,coco!$A$85:$GG$106,coco!EL$107,0)</f>
        <v>0</v>
      </c>
      <c r="EM193">
        <f>1.010852*VLOOKUP('Munka - y=xi'!EO85,coco!$A$85:$GG$106,coco!EM$107,0)</f>
        <v>0</v>
      </c>
      <c r="EN193">
        <f>1.010852*VLOOKUP('Munka - y=xi'!EP85,coco!$A$85:$GG$106,coco!EN$107,0)</f>
        <v>0</v>
      </c>
      <c r="EO193">
        <f>1.010852*VLOOKUP('Munka - y=xi'!EQ85,coco!$A$85:$GG$106,coco!EO$107,0)</f>
        <v>0</v>
      </c>
      <c r="EP193">
        <f>1.010852*VLOOKUP('Munka - y=xi'!ER85,coco!$A$85:$GG$106,coco!EP$107,0)</f>
        <v>0</v>
      </c>
      <c r="EQ193">
        <f>1.010852*VLOOKUP('Munka - y=xi'!ES85,coco!$A$85:$GG$106,coco!EQ$107,0)</f>
        <v>0</v>
      </c>
      <c r="ER193">
        <f>1.010852*VLOOKUP('Munka - y=xi'!ET85,coco!$A$85:$GG$106,coco!ER$107,0)</f>
        <v>0</v>
      </c>
      <c r="ES193">
        <f>1.010852*VLOOKUP('Munka - y=xi'!EU85,coco!$A$85:$GG$106,coco!ES$107,0)</f>
        <v>0</v>
      </c>
      <c r="ET193">
        <f>1.010852*VLOOKUP('Munka - y=xi'!EV85,coco!$A$85:$GG$106,coco!ET$107,0)</f>
        <v>0</v>
      </c>
      <c r="EU193">
        <f>1.010852*VLOOKUP('Munka - y=xi'!EW85,coco!$A$85:$GG$106,coco!EU$107,0)</f>
        <v>0</v>
      </c>
      <c r="EV193">
        <f>1.010852*VLOOKUP('Munka - y=xi'!EX85,coco!$A$85:$GG$106,coco!EV$107,0)</f>
        <v>0</v>
      </c>
      <c r="EW193">
        <f>1.010852*VLOOKUP('Munka - y=xi'!EY85,coco!$A$85:$GG$106,coco!EW$107,0)</f>
        <v>0</v>
      </c>
      <c r="EX193">
        <f>1.010852*VLOOKUP('Munka - y=xi'!EZ85,coco!$A$85:$GG$106,coco!EX$107,0)</f>
        <v>0</v>
      </c>
      <c r="EY193">
        <f>1.010852*VLOOKUP('Munka - y=xi'!FA85,coco!$A$85:$GG$106,coco!EY$107,0)</f>
        <v>0</v>
      </c>
      <c r="EZ193">
        <f>1.010852*VLOOKUP('Munka - y=xi'!FB85,coco!$A$85:$GG$106,coco!EZ$107,0)</f>
        <v>0</v>
      </c>
      <c r="FA193">
        <f>1.010852*VLOOKUP('Munka - y=xi'!FC85,coco!$A$85:$GG$106,coco!FA$107,0)</f>
        <v>33.358116000000003</v>
      </c>
      <c r="FB193">
        <f>1.010852*VLOOKUP('Munka - y=xi'!FD85,coco!$A$85:$GG$106,coco!FB$107,0)</f>
        <v>0</v>
      </c>
      <c r="FC193">
        <f>1.010852*VLOOKUP('Munka - y=xi'!FE85,coco!$A$85:$GG$106,coco!FC$107,0)</f>
        <v>0</v>
      </c>
      <c r="FD193">
        <f>1.010852*VLOOKUP('Munka - y=xi'!FF85,coco!$A$85:$GG$106,coco!FD$107,0)</f>
        <v>0</v>
      </c>
      <c r="FE193">
        <f>1.010852*VLOOKUP('Munka - y=xi'!FG85,coco!$A$85:$GG$106,coco!FE$107,0)</f>
        <v>0</v>
      </c>
      <c r="FF193">
        <f>1.010852*VLOOKUP('Munka - y=xi'!FH85,coco!$A$85:$GG$106,coco!FF$107,0)</f>
        <v>0</v>
      </c>
      <c r="FG193">
        <f>1.010852*VLOOKUP('Munka - y=xi'!FI85,coco!$A$85:$GG$106,coco!FG$107,0)</f>
        <v>0</v>
      </c>
      <c r="FH193">
        <f>1.010852*VLOOKUP('Munka - y=xi'!FJ85,coco!$A$85:$GG$106,coco!FH$107,0)</f>
        <v>0</v>
      </c>
      <c r="FI193">
        <f>1.010852*VLOOKUP('Munka - y=xi'!FK85,coco!$A$85:$GG$106,coco!FI$107,0)</f>
        <v>0</v>
      </c>
      <c r="FJ193">
        <f>1.010852*VLOOKUP('Munka - y=xi'!FL85,coco!$A$85:$GG$106,coco!FJ$107,0)</f>
        <v>0</v>
      </c>
      <c r="FK193">
        <f>1.010852*VLOOKUP('Munka - y=xi'!FM85,coco!$A$85:$GG$106,coco!FK$107,0)</f>
        <v>291.63080200000002</v>
      </c>
      <c r="FL193">
        <f>1.010852*VLOOKUP('Munka - y=xi'!FN85,coco!$A$85:$GG$106,coco!FL$107,0)</f>
        <v>0</v>
      </c>
      <c r="FM193">
        <f>1.010852*VLOOKUP('Munka - y=xi'!FO85,coco!$A$85:$GG$106,coco!FM$107,0)</f>
        <v>0</v>
      </c>
      <c r="FN193">
        <f>1.010852*VLOOKUP('Munka - y=xi'!FP85,coco!$A$85:$GG$106,coco!FN$107,0)</f>
        <v>0</v>
      </c>
      <c r="FO193">
        <f>1.010852*VLOOKUP('Munka - y=xi'!FQ85,coco!$A$85:$GG$106,coco!FO$107,0)</f>
        <v>0</v>
      </c>
      <c r="FP193">
        <f>1.010852*VLOOKUP('Munka - y=xi'!FR85,coco!$A$85:$GG$106,coco!FP$107,0)</f>
        <v>0</v>
      </c>
      <c r="FQ193">
        <f>1.010852*VLOOKUP('Munka - y=xi'!FS85,coco!$A$85:$GG$106,coco!FQ$107,0)</f>
        <v>0</v>
      </c>
      <c r="FR193">
        <f>1.010852*VLOOKUP('Munka - y=xi'!FT85,coco!$A$85:$GG$106,coco!FR$107,0)</f>
        <v>0</v>
      </c>
      <c r="FS193">
        <f>1.010852*VLOOKUP('Munka - y=xi'!FU85,coco!$A$85:$GG$106,coco!FS$107,0)</f>
        <v>0</v>
      </c>
      <c r="FT193">
        <f>1.010852*VLOOKUP('Munka - y=xi'!FV85,coco!$A$85:$GG$106,coco!FT$107,0)</f>
        <v>0</v>
      </c>
      <c r="FU193">
        <f>1.010852*VLOOKUP('Munka - y=xi'!FW85,coco!$A$85:$GG$106,coco!FU$107,0)</f>
        <v>0</v>
      </c>
      <c r="FV193">
        <f>1.010852*VLOOKUP('Munka - y=xi'!FX85,coco!$A$85:$GG$106,coco!FV$107,0)</f>
        <v>0</v>
      </c>
      <c r="FW193">
        <f>1.010852*VLOOKUP('Munka - y=xi'!FY85,coco!$A$85:$GG$106,coco!FW$107,0)</f>
        <v>0</v>
      </c>
      <c r="FX193">
        <f>1.010852*VLOOKUP('Munka - y=xi'!FZ85,coco!$A$85:$GG$106,coco!FX$107,0)</f>
        <v>0</v>
      </c>
      <c r="FY193">
        <f>1.010852*VLOOKUP('Munka - y=xi'!GA85,coco!$A$85:$GG$106,coco!FY$107,0)</f>
        <v>0</v>
      </c>
      <c r="FZ193">
        <f>1.010852*VLOOKUP('Munka - y=xi'!GB85,coco!$A$85:$GG$106,coco!FZ$107,0)</f>
        <v>0</v>
      </c>
      <c r="GA193">
        <f>1.010852*VLOOKUP('Munka - y=xi'!GC85,coco!$A$85:$GG$106,coco!GA$107,0)</f>
        <v>0</v>
      </c>
      <c r="GB193">
        <f>1.010852*VLOOKUP('Munka - y=xi'!GD85,coco!$A$85:$GG$106,coco!GB$107,0)</f>
        <v>0</v>
      </c>
      <c r="GC193">
        <f>1.010852*VLOOKUP('Munka - y=xi'!GE85,coco!$A$85:$GG$106,coco!GC$107,0)</f>
        <v>0</v>
      </c>
      <c r="GD193">
        <f>1.010852*VLOOKUP('Munka - y=xi'!GF85,coco!$A$85:$GG$106,coco!GD$107,0)</f>
        <v>0</v>
      </c>
      <c r="GE193">
        <f>1.010852*VLOOKUP('Munka - y=xi'!GG85,coco!$A$85:$GG$106,coco!GE$107,0)</f>
        <v>0</v>
      </c>
      <c r="GF193">
        <f>1.010852*VLOOKUP('Munka - y=xi'!GH85,coco!$A$85:$GG$106,coco!GF$107,0)</f>
        <v>0</v>
      </c>
      <c r="GG193">
        <f>1.010852*VLOOKUP('Munka - y=xi'!GI85,coco!$A$85:$GG$106,coco!GG$107,0)</f>
        <v>151.62780000000001</v>
      </c>
      <c r="GH193">
        <f t="shared" si="27"/>
        <v>6159.6266620000015</v>
      </c>
      <c r="GI193">
        <f>'Munka - y=xi'!GJ85</f>
        <v>5813</v>
      </c>
      <c r="GJ193">
        <f t="shared" si="28"/>
        <v>-346.62666200000149</v>
      </c>
    </row>
    <row r="194" spans="1:192" hidden="1">
      <c r="A194" t="str">
        <f>'Munka - y=xi'!A86</f>
        <v>Diósjenő 2003</v>
      </c>
      <c r="B194">
        <f>1.010852*VLOOKUP('Munka - y=xi'!D86,coco!$A$85:$GG$106,coco!B$107,0)</f>
        <v>0</v>
      </c>
      <c r="C194">
        <f>1.010852*VLOOKUP('Munka - y=xi'!E86,coco!$A$85:$GG$106,coco!C$107,0)</f>
        <v>0</v>
      </c>
      <c r="D194">
        <f>1.010852*VLOOKUP('Munka - y=xi'!F86,coco!$A$85:$GG$106,coco!D$107,0)</f>
        <v>200.65412200000003</v>
      </c>
      <c r="E194">
        <f>1.010852*VLOOKUP('Munka - y=xi'!G86,coco!$A$85:$GG$106,coco!E$107,0)</f>
        <v>0</v>
      </c>
      <c r="F194">
        <f>1.010852*VLOOKUP('Munka - y=xi'!H86,coco!$A$85:$GG$106,coco!F$107,0)</f>
        <v>0</v>
      </c>
      <c r="G194">
        <f>1.010852*VLOOKUP('Munka - y=xi'!I86,coco!$A$85:$GG$106,coco!G$107,0)</f>
        <v>64.189102000000005</v>
      </c>
      <c r="H194">
        <f>1.010852*VLOOKUP('Munka - y=xi'!J86,coco!$A$85:$GG$106,coco!H$107,0)</f>
        <v>0</v>
      </c>
      <c r="I194">
        <f>1.010852*VLOOKUP('Munka - y=xi'!K86,coco!$A$85:$GG$106,coco!I$107,0)</f>
        <v>0</v>
      </c>
      <c r="J194">
        <f>1.010852*VLOOKUP('Munka - y=xi'!L86,coco!$A$85:$GG$106,coco!J$107,0)</f>
        <v>0</v>
      </c>
      <c r="K194">
        <f>1.010852*VLOOKUP('Munka - y=xi'!M86,coco!$A$85:$GG$106,coco!K$107,0)</f>
        <v>0</v>
      </c>
      <c r="L194">
        <f>1.010852*VLOOKUP('Munka - y=xi'!N86,coco!$A$85:$GG$106,coco!L$107,0)</f>
        <v>26.787578000000003</v>
      </c>
      <c r="M194">
        <f>1.010852*VLOOKUP('Munka - y=xi'!O86,coco!$A$85:$GG$106,coco!M$107,0)</f>
        <v>0</v>
      </c>
      <c r="N194">
        <f>1.010852*VLOOKUP('Munka - y=xi'!P86,coco!$A$85:$GG$106,coco!N$107,0)</f>
        <v>42.961210000000001</v>
      </c>
      <c r="O194">
        <f>1.010852*VLOOKUP('Munka - y=xi'!Q86,coco!$A$85:$GG$106,coco!O$107,0)</f>
        <v>315.89125000000001</v>
      </c>
      <c r="P194">
        <f>1.010852*VLOOKUP('Munka - y=xi'!R86,coco!$A$85:$GG$106,coco!P$107,0)</f>
        <v>0</v>
      </c>
      <c r="Q194">
        <f>1.010852*VLOOKUP('Munka - y=xi'!S86,coco!$A$85:$GG$106,coco!Q$107,0)</f>
        <v>0</v>
      </c>
      <c r="R194">
        <f>1.010852*VLOOKUP('Munka - y=xi'!T86,coco!$A$85:$GG$106,coco!R$107,0)</f>
        <v>0</v>
      </c>
      <c r="S194">
        <f>1.010852*VLOOKUP('Munka - y=xi'!U86,coco!$A$85:$GG$106,coco!S$107,0)</f>
        <v>10.613946</v>
      </c>
      <c r="T194">
        <f>1.010852*VLOOKUP('Munka - y=xi'!V86,coco!$A$85:$GG$106,coco!T$107,0)</f>
        <v>0</v>
      </c>
      <c r="U194">
        <f>1.010852*VLOOKUP('Munka - y=xi'!W86,coco!$A$85:$GG$106,coco!U$107,0)</f>
        <v>0</v>
      </c>
      <c r="V194">
        <f>1.010852*VLOOKUP('Munka - y=xi'!X86,coco!$A$85:$GG$106,coco!V$107,0)</f>
        <v>0</v>
      </c>
      <c r="W194">
        <f>1.010852*VLOOKUP('Munka - y=xi'!Y86,coco!$A$85:$GG$106,coco!W$107,0)</f>
        <v>0</v>
      </c>
      <c r="X194">
        <f>1.010852*VLOOKUP('Munka - y=xi'!Z86,coco!$A$85:$GG$106,coco!X$107,0)</f>
        <v>23.249596</v>
      </c>
      <c r="Y194">
        <f>1.010852*VLOOKUP('Munka - y=xi'!AA86,coco!$A$85:$GG$106,coco!Y$107,0)</f>
        <v>0</v>
      </c>
      <c r="Z194">
        <f>1.010852*VLOOKUP('Munka - y=xi'!AB86,coco!$A$85:$GG$106,coco!Z$107,0)</f>
        <v>0</v>
      </c>
      <c r="AA194">
        <f>1.010852*VLOOKUP('Munka - y=xi'!AC86,coco!$A$85:$GG$106,coco!AA$107,0)</f>
        <v>0</v>
      </c>
      <c r="AB194">
        <f>1.010852*VLOOKUP('Munka - y=xi'!AD86,coco!$A$85:$GG$106,coco!AB$107,0)</f>
        <v>50.037174000000007</v>
      </c>
      <c r="AC194">
        <f>1.010852*VLOOKUP('Munka - y=xi'!AE86,coco!$A$85:$GG$106,coco!AC$107,0)</f>
        <v>122.31309200000001</v>
      </c>
      <c r="AD194">
        <f>1.010852*VLOOKUP('Munka - y=xi'!AF86,coco!$A$85:$GG$106,coco!AD$107,0)</f>
        <v>0</v>
      </c>
      <c r="AE194">
        <f>1.010852*VLOOKUP('Munka - y=xi'!AG86,coco!$A$85:$GG$106,coco!AE$107,0)</f>
        <v>0</v>
      </c>
      <c r="AF194">
        <f>1.010852*VLOOKUP('Munka - y=xi'!AH86,coco!$A$85:$GG$106,coco!AF$107,0)</f>
        <v>0</v>
      </c>
      <c r="AG194">
        <f>1.010852*VLOOKUP('Munka - y=xi'!AI86,coco!$A$85:$GG$106,coco!AG$107,0)</f>
        <v>0</v>
      </c>
      <c r="AH194">
        <f>1.010852*VLOOKUP('Munka - y=xi'!AJ86,coco!$A$85:$GG$106,coco!AH$107,0)</f>
        <v>0</v>
      </c>
      <c r="AI194">
        <f>1.010852*VLOOKUP('Munka - y=xi'!AK86,coco!$A$85:$GG$106,coco!AI$107,0)</f>
        <v>0</v>
      </c>
      <c r="AJ194">
        <f>1.010852*VLOOKUP('Munka - y=xi'!AL86,coco!$A$85:$GG$106,coco!AJ$107,0)</f>
        <v>0</v>
      </c>
      <c r="AK194">
        <f>1.010852*VLOOKUP('Munka - y=xi'!AM86,coco!$A$85:$GG$106,coco!AK$107,0)</f>
        <v>0</v>
      </c>
      <c r="AL194">
        <f>1.010852*VLOOKUP('Munka - y=xi'!AN86,coco!$A$85:$GG$106,coco!AL$107,0)</f>
        <v>0</v>
      </c>
      <c r="AM194">
        <f>1.010852*VLOOKUP('Munka - y=xi'!AO86,coco!$A$85:$GG$106,coco!AM$107,0)</f>
        <v>365.42299800000001</v>
      </c>
      <c r="AN194">
        <f>1.010852*VLOOKUP('Munka - y=xi'!AP86,coco!$A$85:$GG$106,coco!AN$107,0)</f>
        <v>0</v>
      </c>
      <c r="AO194">
        <f>1.010852*VLOOKUP('Munka - y=xi'!AQ86,coco!$A$85:$GG$106,coco!AO$107,0)</f>
        <v>0</v>
      </c>
      <c r="AP194">
        <f>1.010852*VLOOKUP('Munka - y=xi'!AR86,coco!$A$85:$GG$106,coco!AP$107,0)</f>
        <v>0</v>
      </c>
      <c r="AQ194">
        <f>1.010852*VLOOKUP('Munka - y=xi'!AS86,coco!$A$85:$GG$106,coco!AQ$107,0)</f>
        <v>0</v>
      </c>
      <c r="AR194">
        <f>1.010852*VLOOKUP('Munka - y=xi'!AT86,coco!$A$85:$GG$106,coco!AR$107,0)</f>
        <v>0</v>
      </c>
      <c r="AS194">
        <f>1.010852*VLOOKUP('Munka - y=xi'!AU86,coco!$A$85:$GG$106,coco!AS$107,0)</f>
        <v>0</v>
      </c>
      <c r="AT194">
        <f>1.010852*VLOOKUP('Munka - y=xi'!AV86,coco!$A$85:$GG$106,coco!AT$107,0)</f>
        <v>0</v>
      </c>
      <c r="AU194">
        <f>1.010852*VLOOKUP('Munka - y=xi'!AW86,coco!$A$85:$GG$106,coco!AU$107,0)</f>
        <v>146.57354000000001</v>
      </c>
      <c r="AV194">
        <f>1.010852*VLOOKUP('Munka - y=xi'!AX86,coco!$A$85:$GG$106,coco!AV$107,0)</f>
        <v>0</v>
      </c>
      <c r="AW194">
        <f>1.010852*VLOOKUP('Munka - y=xi'!AY86,coco!$A$85:$GG$106,coco!AW$107,0)</f>
        <v>0</v>
      </c>
      <c r="AX194">
        <f>1.010852*VLOOKUP('Munka - y=xi'!AZ86,coco!$A$85:$GG$106,coco!AX$107,0)</f>
        <v>0</v>
      </c>
      <c r="AY194">
        <f>1.010852*VLOOKUP('Munka - y=xi'!BA86,coco!$A$85:$GG$106,coco!AY$107,0)</f>
        <v>0</v>
      </c>
      <c r="AZ194">
        <f>1.010852*VLOOKUP('Munka - y=xi'!BB86,coco!$A$85:$GG$106,coco!AZ$107,0)</f>
        <v>0</v>
      </c>
      <c r="BA194">
        <f>1.010852*VLOOKUP('Munka - y=xi'!BC86,coco!$A$85:$GG$106,coco!BA$107,0)</f>
        <v>98.052644000000015</v>
      </c>
      <c r="BB194">
        <f>1.010852*VLOOKUP('Munka - y=xi'!BD86,coco!$A$85:$GG$106,coco!BB$107,0)</f>
        <v>38.412376000000002</v>
      </c>
      <c r="BC194">
        <f>1.010852*VLOOKUP('Munka - y=xi'!BE86,coco!$A$85:$GG$106,coco!BC$107,0)</f>
        <v>88.954976000000002</v>
      </c>
      <c r="BD194">
        <f>1.010852*VLOOKUP('Munka - y=xi'!BF86,coco!$A$85:$GG$106,coco!BD$107,0)</f>
        <v>0</v>
      </c>
      <c r="BE194">
        <f>1.010852*VLOOKUP('Munka - y=xi'!BG86,coco!$A$85:$GG$106,coco!BE$107,0)</f>
        <v>834.45832600000006</v>
      </c>
      <c r="BF194">
        <f>1.010852*VLOOKUP('Munka - y=xi'!BH86,coco!$A$85:$GG$106,coco!BF$107,0)</f>
        <v>0</v>
      </c>
      <c r="BG194">
        <f>1.010852*VLOOKUP('Munka - y=xi'!BI86,coco!$A$85:$GG$106,coco!BG$107,0)</f>
        <v>0</v>
      </c>
      <c r="BH194">
        <f>1.010852*VLOOKUP('Munka - y=xi'!BJ86,coco!$A$85:$GG$106,coco!BH$107,0)</f>
        <v>1427.323024</v>
      </c>
      <c r="BI194">
        <f>1.010852*VLOOKUP('Munka - y=xi'!BK86,coco!$A$85:$GG$106,coco!BI$107,0)</f>
        <v>0</v>
      </c>
      <c r="BJ194">
        <f>1.010852*VLOOKUP('Munka - y=xi'!BL86,coco!$A$85:$GG$106,coco!BJ$107,0)</f>
        <v>302.24474800000002</v>
      </c>
      <c r="BK194">
        <f>1.010852*VLOOKUP('Munka - y=xi'!BM86,coco!$A$85:$GG$106,coco!BK$107,0)</f>
        <v>126.35650000000001</v>
      </c>
      <c r="BL194">
        <f>1.010852*VLOOKUP('Munka - y=xi'!BN86,coco!$A$85:$GG$106,coco!BL$107,0)</f>
        <v>0</v>
      </c>
      <c r="BM194">
        <f>1.010852*VLOOKUP('Munka - y=xi'!BO86,coco!$A$85:$GG$106,coco!BM$107,0)</f>
        <v>0</v>
      </c>
      <c r="BN194">
        <f>1.010852*VLOOKUP('Munka - y=xi'!BP86,coco!$A$85:$GG$106,coco!BN$107,0)</f>
        <v>110.18286800000001</v>
      </c>
      <c r="BO194">
        <f>1.010852*VLOOKUP('Munka - y=xi'!BQ86,coco!$A$85:$GG$106,coco!BO$107,0)</f>
        <v>0</v>
      </c>
      <c r="BP194">
        <f>1.010852*VLOOKUP('Munka - y=xi'!BR86,coco!$A$85:$GG$106,coco!BP$107,0)</f>
        <v>0</v>
      </c>
      <c r="BQ194">
        <f>1.010852*VLOOKUP('Munka - y=xi'!BS86,coco!$A$85:$GG$106,coco!BQ$107,0)</f>
        <v>0</v>
      </c>
      <c r="BR194">
        <f>1.010852*VLOOKUP('Munka - y=xi'!BT86,coco!$A$85:$GG$106,coco!BR$107,0)</f>
        <v>0</v>
      </c>
      <c r="BS194">
        <f>1.010852*VLOOKUP('Munka - y=xi'!BU86,coco!$A$85:$GG$106,coco!BS$107,0)</f>
        <v>236.53936800000002</v>
      </c>
      <c r="BT194">
        <f>1.010852*VLOOKUP('Munka - y=xi'!BV86,coco!$A$85:$GG$106,coco!BT$107,0)</f>
        <v>746.00877600000001</v>
      </c>
      <c r="BU194">
        <f>1.010852*VLOOKUP('Munka - y=xi'!BW86,coco!$A$85:$GG$106,coco!BU$107,0)</f>
        <v>0</v>
      </c>
      <c r="BV194">
        <f>1.010852*VLOOKUP('Munka - y=xi'!BX86,coco!$A$85:$GG$106,coco!BV$107,0)</f>
        <v>56.607712000000006</v>
      </c>
      <c r="BW194">
        <f>1.010852*VLOOKUP('Munka - y=xi'!BY86,coco!$A$85:$GG$106,coco!BW$107,0)</f>
        <v>224.40914400000003</v>
      </c>
      <c r="BX194">
        <f>1.010852*VLOOKUP('Munka - y=xi'!BZ86,coco!$A$85:$GG$106,coco!BX$107,0)</f>
        <v>0</v>
      </c>
      <c r="BY194">
        <f>1.010852*VLOOKUP('Munka - y=xi'!CA86,coco!$A$85:$GG$106,coco!BY$107,0)</f>
        <v>29.314708000000003</v>
      </c>
      <c r="BZ194">
        <f>1.010852*VLOOKUP('Munka - y=xi'!CB86,coco!$A$85:$GG$106,coco!BZ$107,0)</f>
        <v>0</v>
      </c>
      <c r="CA194">
        <f>1.010852*VLOOKUP('Munka - y=xi'!CC86,coco!$A$85:$GG$106,coco!CA$107,0)</f>
        <v>0</v>
      </c>
      <c r="CB194">
        <f>1.010852*VLOOKUP('Munka - y=xi'!CD86,coco!$A$85:$GG$106,coco!CB$107,0)</f>
        <v>0</v>
      </c>
      <c r="CC194">
        <f>1.010852*VLOOKUP('Munka - y=xi'!CE86,coco!$A$85:$GG$106,coco!CC$107,0)</f>
        <v>0</v>
      </c>
      <c r="CD194">
        <f>1.010852*VLOOKUP('Munka - y=xi'!CF86,coco!$A$85:$GG$106,coco!CD$107,0)</f>
        <v>0</v>
      </c>
      <c r="CE194">
        <f>1.010852*VLOOKUP('Munka - y=xi'!CG86,coco!$A$85:$GG$106,coco!CE$107,0)</f>
        <v>0</v>
      </c>
      <c r="CF194">
        <f>1.010852*VLOOKUP('Munka - y=xi'!CH86,coco!$A$85:$GG$106,coco!CF$107,0)</f>
        <v>15.162780000000001</v>
      </c>
      <c r="CG194">
        <f>1.010852*VLOOKUP('Munka - y=xi'!CI86,coco!$A$85:$GG$106,coco!CG$107,0)</f>
        <v>0</v>
      </c>
      <c r="CH194">
        <f>1.010852*VLOOKUP('Munka - y=xi'!CJ86,coco!$A$85:$GG$106,coco!CH$107,0)</f>
        <v>0</v>
      </c>
      <c r="CI194">
        <f>1.010852*VLOOKUP('Munka - y=xi'!CK86,coco!$A$85:$GG$106,coco!CI$107,0)</f>
        <v>0</v>
      </c>
      <c r="CJ194">
        <f>1.010852*VLOOKUP('Munka - y=xi'!CL86,coco!$A$85:$GG$106,coco!CJ$107,0)</f>
        <v>0</v>
      </c>
      <c r="CK194">
        <f>1.010852*VLOOKUP('Munka - y=xi'!CM86,coco!$A$85:$GG$106,coco!CK$107,0)</f>
        <v>0</v>
      </c>
      <c r="CL194">
        <f>1.010852*VLOOKUP('Munka - y=xi'!CN86,coco!$A$85:$GG$106,coco!CL$107,0)</f>
        <v>0</v>
      </c>
      <c r="CM194">
        <f>1.010852*VLOOKUP('Munka - y=xi'!CO86,coco!$A$85:$GG$106,coco!CM$107,0)</f>
        <v>0</v>
      </c>
      <c r="CN194">
        <f>1.010852*VLOOKUP('Munka - y=xi'!CP86,coco!$A$85:$GG$106,coco!CN$107,0)</f>
        <v>0</v>
      </c>
      <c r="CO194">
        <f>1.010852*VLOOKUP('Munka - y=xi'!CQ86,coco!$A$85:$GG$106,coco!CO$107,0)</f>
        <v>0</v>
      </c>
      <c r="CP194">
        <f>1.010852*VLOOKUP('Munka - y=xi'!CR86,coco!$A$85:$GG$106,coco!CP$107,0)</f>
        <v>0</v>
      </c>
      <c r="CQ194">
        <f>1.010852*VLOOKUP('Munka - y=xi'!CS86,coco!$A$85:$GG$106,coco!CQ$107,0)</f>
        <v>0</v>
      </c>
      <c r="CR194">
        <f>1.010852*VLOOKUP('Munka - y=xi'!CT86,coco!$A$85:$GG$106,coco!CR$107,0)</f>
        <v>0</v>
      </c>
      <c r="CS194">
        <f>1.010852*VLOOKUP('Munka - y=xi'!CU86,coco!$A$85:$GG$106,coco!CS$107,0)</f>
        <v>0</v>
      </c>
      <c r="CT194">
        <f>1.010852*VLOOKUP('Munka - y=xi'!CV86,coco!$A$85:$GG$106,coco!CT$107,0)</f>
        <v>0</v>
      </c>
      <c r="CU194">
        <f>1.010852*VLOOKUP('Munka - y=xi'!CW86,coco!$A$85:$GG$106,coco!CU$107,0)</f>
        <v>0</v>
      </c>
      <c r="CV194">
        <f>1.010852*VLOOKUP('Munka - y=xi'!CX86,coco!$A$85:$GG$106,coco!CV$107,0)</f>
        <v>0</v>
      </c>
      <c r="CW194">
        <f>1.010852*VLOOKUP('Munka - y=xi'!CY86,coco!$A$85:$GG$106,coco!CW$107,0)</f>
        <v>0</v>
      </c>
      <c r="CX194">
        <f>1.010852*VLOOKUP('Munka - y=xi'!CZ86,coco!$A$85:$GG$106,coco!CX$107,0)</f>
        <v>0</v>
      </c>
      <c r="CY194">
        <f>1.010852*VLOOKUP('Munka - y=xi'!DA86,coco!$A$85:$GG$106,coco!CY$107,0)</f>
        <v>0</v>
      </c>
      <c r="CZ194">
        <f>1.010852*VLOOKUP('Munka - y=xi'!DB86,coco!$A$85:$GG$106,coco!CZ$107,0)</f>
        <v>0</v>
      </c>
      <c r="DA194">
        <f>1.010852*VLOOKUP('Munka - y=xi'!DC86,coco!$A$85:$GG$106,coco!DA$107,0)</f>
        <v>0</v>
      </c>
      <c r="DB194">
        <f>1.010852*VLOOKUP('Munka - y=xi'!DD86,coco!$A$85:$GG$106,coco!DB$107,0)</f>
        <v>0</v>
      </c>
      <c r="DC194">
        <f>1.010852*VLOOKUP('Munka - y=xi'!DE86,coco!$A$85:$GG$106,coco!DC$107,0)</f>
        <v>0</v>
      </c>
      <c r="DD194">
        <f>1.010852*VLOOKUP('Munka - y=xi'!DF86,coco!$A$85:$GG$106,coco!DD$107,0)</f>
        <v>0</v>
      </c>
      <c r="DE194">
        <f>1.010852*VLOOKUP('Munka - y=xi'!DG86,coco!$A$85:$GG$106,coco!DE$107,0)</f>
        <v>0</v>
      </c>
      <c r="DF194">
        <f>1.010852*VLOOKUP('Munka - y=xi'!DH86,coco!$A$85:$GG$106,coco!DF$107,0)</f>
        <v>0</v>
      </c>
      <c r="DG194">
        <f>1.010852*VLOOKUP('Munka - y=xi'!DI86,coco!$A$85:$GG$106,coco!DG$107,0)</f>
        <v>0</v>
      </c>
      <c r="DH194">
        <f>1.010852*VLOOKUP('Munka - y=xi'!DJ86,coco!$A$85:$GG$106,coco!DH$107,0)</f>
        <v>0</v>
      </c>
      <c r="DI194">
        <f>1.010852*VLOOKUP('Munka - y=xi'!DK86,coco!$A$85:$GG$106,coco!DI$107,0)</f>
        <v>0</v>
      </c>
      <c r="DJ194">
        <f>1.010852*VLOOKUP('Munka - y=xi'!DL86,coco!$A$85:$GG$106,coco!DJ$107,0)</f>
        <v>0</v>
      </c>
      <c r="DK194">
        <f>1.010852*VLOOKUP('Munka - y=xi'!DM86,coco!$A$85:$GG$106,coco!DK$107,0)</f>
        <v>0</v>
      </c>
      <c r="DL194">
        <f>1.010852*VLOOKUP('Munka - y=xi'!DN86,coco!$A$85:$GG$106,coco!DL$107,0)</f>
        <v>0</v>
      </c>
      <c r="DM194">
        <f>1.010852*VLOOKUP('Munka - y=xi'!DO86,coco!$A$85:$GG$106,coco!DM$107,0)</f>
        <v>0</v>
      </c>
      <c r="DN194">
        <f>1.010852*VLOOKUP('Munka - y=xi'!DP86,coco!$A$85:$GG$106,coco!DN$107,0)</f>
        <v>0</v>
      </c>
      <c r="DO194">
        <f>1.010852*VLOOKUP('Munka - y=xi'!DQ86,coco!$A$85:$GG$106,coco!DO$107,0)</f>
        <v>0</v>
      </c>
      <c r="DP194">
        <f>1.010852*VLOOKUP('Munka - y=xi'!DR86,coco!$A$85:$GG$106,coco!DP$107,0)</f>
        <v>0</v>
      </c>
      <c r="DQ194">
        <f>1.010852*VLOOKUP('Munka - y=xi'!DS86,coco!$A$85:$GG$106,coco!DQ$107,0)</f>
        <v>0</v>
      </c>
      <c r="DR194">
        <f>1.010852*VLOOKUP('Munka - y=xi'!DT86,coco!$A$85:$GG$106,coco!DR$107,0)</f>
        <v>0</v>
      </c>
      <c r="DS194">
        <f>1.010852*VLOOKUP('Munka - y=xi'!DU86,coco!$A$85:$GG$106,coco!DS$107,0)</f>
        <v>0</v>
      </c>
      <c r="DT194">
        <f>1.010852*VLOOKUP('Munka - y=xi'!DV86,coco!$A$85:$GG$106,coco!DT$107,0)</f>
        <v>0</v>
      </c>
      <c r="DU194">
        <f>1.010852*VLOOKUP('Munka - y=xi'!DW86,coco!$A$85:$GG$106,coco!DU$107,0)</f>
        <v>0</v>
      </c>
      <c r="DV194">
        <f>1.010852*VLOOKUP('Munka - y=xi'!DX86,coco!$A$85:$GG$106,coco!DV$107,0)</f>
        <v>0</v>
      </c>
      <c r="DW194">
        <f>1.010852*VLOOKUP('Munka - y=xi'!DY86,coco!$A$85:$GG$106,coco!DW$107,0)</f>
        <v>0</v>
      </c>
      <c r="DX194">
        <f>1.010852*VLOOKUP('Munka - y=xi'!DZ86,coco!$A$85:$GG$106,coco!DX$107,0)</f>
        <v>0</v>
      </c>
      <c r="DY194">
        <f>1.010852*VLOOKUP('Munka - y=xi'!EA86,coco!$A$85:$GG$106,coco!DY$107,0)</f>
        <v>0</v>
      </c>
      <c r="DZ194">
        <f>1.010852*VLOOKUP('Munka - y=xi'!EB86,coco!$A$85:$GG$106,coco!DZ$107,0)</f>
        <v>0</v>
      </c>
      <c r="EA194">
        <f>1.010852*VLOOKUP('Munka - y=xi'!EC86,coco!$A$85:$GG$106,coco!EA$107,0)</f>
        <v>0</v>
      </c>
      <c r="EB194">
        <f>1.010852*VLOOKUP('Munka - y=xi'!ED86,coco!$A$85:$GG$106,coco!EB$107,0)</f>
        <v>0</v>
      </c>
      <c r="EC194">
        <f>1.010852*VLOOKUP('Munka - y=xi'!EE86,coco!$A$85:$GG$106,coco!EC$107,0)</f>
        <v>2.5271300000000001</v>
      </c>
      <c r="ED194">
        <f>1.010852*VLOOKUP('Munka - y=xi'!EF86,coco!$A$85:$GG$106,coco!ED$107,0)</f>
        <v>39.423228000000002</v>
      </c>
      <c r="EE194">
        <f>1.010852*VLOOKUP('Munka - y=xi'!EG86,coco!$A$85:$GG$106,coco!EE$107,0)</f>
        <v>0</v>
      </c>
      <c r="EF194">
        <f>1.010852*VLOOKUP('Munka - y=xi'!EH86,coco!$A$85:$GG$106,coco!EF$107,0)</f>
        <v>0</v>
      </c>
      <c r="EG194">
        <f>1.010852*VLOOKUP('Munka - y=xi'!EI86,coco!$A$85:$GG$106,coco!EG$107,0)</f>
        <v>0</v>
      </c>
      <c r="EH194">
        <f>1.010852*VLOOKUP('Munka - y=xi'!EJ86,coco!$A$85:$GG$106,coco!EH$107,0)</f>
        <v>0</v>
      </c>
      <c r="EI194">
        <f>1.010852*VLOOKUP('Munka - y=xi'!EK86,coco!$A$85:$GG$106,coco!EI$107,0)</f>
        <v>0</v>
      </c>
      <c r="EJ194">
        <f>1.010852*VLOOKUP('Munka - y=xi'!EL86,coco!$A$85:$GG$106,coco!EJ$107,0)</f>
        <v>0</v>
      </c>
      <c r="EK194">
        <f>1.010852*VLOOKUP('Munka - y=xi'!EM86,coco!$A$85:$GG$106,coco!EK$107,0)</f>
        <v>0</v>
      </c>
      <c r="EL194">
        <f>1.010852*VLOOKUP('Munka - y=xi'!EN86,coco!$A$85:$GG$106,coco!EL$107,0)</f>
        <v>0</v>
      </c>
      <c r="EM194">
        <f>1.010852*VLOOKUP('Munka - y=xi'!EO86,coco!$A$85:$GG$106,coco!EM$107,0)</f>
        <v>0</v>
      </c>
      <c r="EN194">
        <f>1.010852*VLOOKUP('Munka - y=xi'!EP86,coco!$A$85:$GG$106,coco!EN$107,0)</f>
        <v>0</v>
      </c>
      <c r="EO194">
        <f>1.010852*VLOOKUP('Munka - y=xi'!EQ86,coco!$A$85:$GG$106,coco!EO$107,0)</f>
        <v>0</v>
      </c>
      <c r="EP194">
        <f>1.010852*VLOOKUP('Munka - y=xi'!ER86,coco!$A$85:$GG$106,coco!EP$107,0)</f>
        <v>0</v>
      </c>
      <c r="EQ194">
        <f>1.010852*VLOOKUP('Munka - y=xi'!ES86,coco!$A$85:$GG$106,coco!EQ$107,0)</f>
        <v>0</v>
      </c>
      <c r="ER194">
        <f>1.010852*VLOOKUP('Munka - y=xi'!ET86,coco!$A$85:$GG$106,coco!ER$107,0)</f>
        <v>0</v>
      </c>
      <c r="ES194">
        <f>1.010852*VLOOKUP('Munka - y=xi'!EU86,coco!$A$85:$GG$106,coco!ES$107,0)</f>
        <v>0</v>
      </c>
      <c r="ET194">
        <f>1.010852*VLOOKUP('Munka - y=xi'!EV86,coco!$A$85:$GG$106,coco!ET$107,0)</f>
        <v>0</v>
      </c>
      <c r="EU194">
        <f>1.010852*VLOOKUP('Munka - y=xi'!EW86,coco!$A$85:$GG$106,coco!EU$107,0)</f>
        <v>0</v>
      </c>
      <c r="EV194">
        <f>1.010852*VLOOKUP('Munka - y=xi'!EX86,coco!$A$85:$GG$106,coco!EV$107,0)</f>
        <v>0</v>
      </c>
      <c r="EW194">
        <f>1.010852*VLOOKUP('Munka - y=xi'!EY86,coco!$A$85:$GG$106,coco!EW$107,0)</f>
        <v>0</v>
      </c>
      <c r="EX194">
        <f>1.010852*VLOOKUP('Munka - y=xi'!EZ86,coco!$A$85:$GG$106,coco!EX$107,0)</f>
        <v>0</v>
      </c>
      <c r="EY194">
        <f>1.010852*VLOOKUP('Munka - y=xi'!FA86,coco!$A$85:$GG$106,coco!EY$107,0)</f>
        <v>0</v>
      </c>
      <c r="EZ194">
        <f>1.010852*VLOOKUP('Munka - y=xi'!FB86,coco!$A$85:$GG$106,coco!EZ$107,0)</f>
        <v>0</v>
      </c>
      <c r="FA194">
        <f>1.010852*VLOOKUP('Munka - y=xi'!FC86,coco!$A$85:$GG$106,coco!FA$107,0)</f>
        <v>33.358116000000003</v>
      </c>
      <c r="FB194">
        <f>1.010852*VLOOKUP('Munka - y=xi'!FD86,coco!$A$85:$GG$106,coco!FB$107,0)</f>
        <v>0</v>
      </c>
      <c r="FC194">
        <f>1.010852*VLOOKUP('Munka - y=xi'!FE86,coco!$A$85:$GG$106,coco!FC$107,0)</f>
        <v>0</v>
      </c>
      <c r="FD194">
        <f>1.010852*VLOOKUP('Munka - y=xi'!FF86,coco!$A$85:$GG$106,coco!FD$107,0)</f>
        <v>0</v>
      </c>
      <c r="FE194">
        <f>1.010852*VLOOKUP('Munka - y=xi'!FG86,coco!$A$85:$GG$106,coco!FE$107,0)</f>
        <v>0</v>
      </c>
      <c r="FF194">
        <f>1.010852*VLOOKUP('Munka - y=xi'!FH86,coco!$A$85:$GG$106,coco!FF$107,0)</f>
        <v>0</v>
      </c>
      <c r="FG194">
        <f>1.010852*VLOOKUP('Munka - y=xi'!FI86,coco!$A$85:$GG$106,coco!FG$107,0)</f>
        <v>0</v>
      </c>
      <c r="FH194">
        <f>1.010852*VLOOKUP('Munka - y=xi'!FJ86,coco!$A$85:$GG$106,coco!FH$107,0)</f>
        <v>0</v>
      </c>
      <c r="FI194">
        <f>1.010852*VLOOKUP('Munka - y=xi'!FK86,coco!$A$85:$GG$106,coco!FI$107,0)</f>
        <v>0</v>
      </c>
      <c r="FJ194">
        <f>1.010852*VLOOKUP('Munka - y=xi'!FL86,coco!$A$85:$GG$106,coco!FJ$107,0)</f>
        <v>0</v>
      </c>
      <c r="FK194">
        <f>1.010852*VLOOKUP('Munka - y=xi'!FM86,coco!$A$85:$GG$106,coco!FK$107,0)</f>
        <v>234.51766400000002</v>
      </c>
      <c r="FL194">
        <f>1.010852*VLOOKUP('Munka - y=xi'!FN86,coco!$A$85:$GG$106,coco!FL$107,0)</f>
        <v>0</v>
      </c>
      <c r="FM194">
        <f>1.010852*VLOOKUP('Munka - y=xi'!FO86,coco!$A$85:$GG$106,coco!FM$107,0)</f>
        <v>121.80766600000001</v>
      </c>
      <c r="FN194">
        <f>1.010852*VLOOKUP('Munka - y=xi'!FP86,coco!$A$85:$GG$106,coco!FN$107,0)</f>
        <v>196.61071400000003</v>
      </c>
      <c r="FO194">
        <f>1.010852*VLOOKUP('Munka - y=xi'!FQ86,coco!$A$85:$GG$106,coco!FO$107,0)</f>
        <v>0</v>
      </c>
      <c r="FP194">
        <f>1.010852*VLOOKUP('Munka - y=xi'!FR86,coco!$A$85:$GG$106,coco!FP$107,0)</f>
        <v>0</v>
      </c>
      <c r="FQ194">
        <f>1.010852*VLOOKUP('Munka - y=xi'!FS86,coco!$A$85:$GG$106,coco!FQ$107,0)</f>
        <v>0</v>
      </c>
      <c r="FR194">
        <f>1.010852*VLOOKUP('Munka - y=xi'!FT86,coco!$A$85:$GG$106,coco!FR$107,0)</f>
        <v>0</v>
      </c>
      <c r="FS194">
        <f>1.010852*VLOOKUP('Munka - y=xi'!FU86,coco!$A$85:$GG$106,coco!FS$107,0)</f>
        <v>0</v>
      </c>
      <c r="FT194">
        <f>1.010852*VLOOKUP('Munka - y=xi'!FV86,coco!$A$85:$GG$106,coco!FT$107,0)</f>
        <v>0</v>
      </c>
      <c r="FU194">
        <f>1.010852*VLOOKUP('Munka - y=xi'!FW86,coco!$A$85:$GG$106,coco!FU$107,0)</f>
        <v>0</v>
      </c>
      <c r="FV194">
        <f>1.010852*VLOOKUP('Munka - y=xi'!FX86,coco!$A$85:$GG$106,coco!FV$107,0)</f>
        <v>249.17501800000002</v>
      </c>
      <c r="FW194">
        <f>1.010852*VLOOKUP('Munka - y=xi'!FY86,coco!$A$85:$GG$106,coco!FW$107,0)</f>
        <v>0</v>
      </c>
      <c r="FX194">
        <f>1.010852*VLOOKUP('Munka - y=xi'!FZ86,coco!$A$85:$GG$106,coco!FX$107,0)</f>
        <v>179.42623</v>
      </c>
      <c r="FY194">
        <f>1.010852*VLOOKUP('Munka - y=xi'!GA86,coco!$A$85:$GG$106,coco!FY$107,0)</f>
        <v>0</v>
      </c>
      <c r="FZ194">
        <f>1.010852*VLOOKUP('Munka - y=xi'!GB86,coco!$A$85:$GG$106,coco!FZ$107,0)</f>
        <v>0</v>
      </c>
      <c r="GA194">
        <f>1.010852*VLOOKUP('Munka - y=xi'!GC86,coco!$A$85:$GG$106,coco!GA$107,0)</f>
        <v>0</v>
      </c>
      <c r="GB194">
        <f>1.010852*VLOOKUP('Munka - y=xi'!GD86,coco!$A$85:$GG$106,coco!GB$107,0)</f>
        <v>0</v>
      </c>
      <c r="GC194">
        <f>1.010852*VLOOKUP('Munka - y=xi'!GE86,coco!$A$85:$GG$106,coco!GC$107,0)</f>
        <v>0</v>
      </c>
      <c r="GD194">
        <f>1.010852*VLOOKUP('Munka - y=xi'!GF86,coco!$A$85:$GG$106,coco!GD$107,0)</f>
        <v>0</v>
      </c>
      <c r="GE194">
        <f>1.010852*VLOOKUP('Munka - y=xi'!GG86,coco!$A$85:$GG$106,coco!GE$107,0)</f>
        <v>0</v>
      </c>
      <c r="GF194">
        <f>1.010852*VLOOKUP('Munka - y=xi'!GH86,coco!$A$85:$GG$106,coco!GF$107,0)</f>
        <v>0</v>
      </c>
      <c r="GG194">
        <f>1.010852*VLOOKUP('Munka - y=xi'!GI86,coco!$A$85:$GG$106,coco!GG$107,0)</f>
        <v>0</v>
      </c>
      <c r="GH194">
        <f t="shared" si="27"/>
        <v>6759.5673239999996</v>
      </c>
      <c r="GI194">
        <f>'Munka - y=xi'!GJ86</f>
        <v>7304</v>
      </c>
      <c r="GJ194">
        <f t="shared" si="28"/>
        <v>544.43267600000036</v>
      </c>
    </row>
    <row r="195" spans="1:192" hidden="1">
      <c r="A195" t="str">
        <f>'Munka - y=xi'!A87</f>
        <v>ÉMR 2003</v>
      </c>
      <c r="B195">
        <f>1.010852*VLOOKUP('Munka - y=xi'!D87,coco!$A$85:$GG$106,coco!B$107,0)</f>
        <v>0</v>
      </c>
      <c r="C195">
        <f>1.010852*VLOOKUP('Munka - y=xi'!E87,coco!$A$85:$GG$106,coco!C$107,0)</f>
        <v>0</v>
      </c>
      <c r="D195">
        <f>1.010852*VLOOKUP('Munka - y=xi'!F87,coco!$A$85:$GG$106,coco!D$107,0)</f>
        <v>0</v>
      </c>
      <c r="E195">
        <f>1.010852*VLOOKUP('Munka - y=xi'!G87,coco!$A$85:$GG$106,coco!E$107,0)</f>
        <v>0</v>
      </c>
      <c r="F195">
        <f>1.010852*VLOOKUP('Munka - y=xi'!H87,coco!$A$85:$GG$106,coco!F$107,0)</f>
        <v>0</v>
      </c>
      <c r="G195">
        <f>1.010852*VLOOKUP('Munka - y=xi'!I87,coco!$A$85:$GG$106,coco!G$107,0)</f>
        <v>0</v>
      </c>
      <c r="H195">
        <f>1.010852*VLOOKUP('Munka - y=xi'!J87,coco!$A$85:$GG$106,coco!H$107,0)</f>
        <v>287.08196800000002</v>
      </c>
      <c r="I195">
        <f>1.010852*VLOOKUP('Munka - y=xi'!K87,coco!$A$85:$GG$106,coco!I$107,0)</f>
        <v>0</v>
      </c>
      <c r="J195">
        <f>1.010852*VLOOKUP('Munka - y=xi'!L87,coco!$A$85:$GG$106,coco!J$107,0)</f>
        <v>0</v>
      </c>
      <c r="K195">
        <f>1.010852*VLOOKUP('Munka - y=xi'!M87,coco!$A$85:$GG$106,coco!K$107,0)</f>
        <v>0</v>
      </c>
      <c r="L195">
        <f>1.010852*VLOOKUP('Munka - y=xi'!N87,coco!$A$85:$GG$106,coco!L$107,0)</f>
        <v>0</v>
      </c>
      <c r="M195">
        <f>1.010852*VLOOKUP('Munka - y=xi'!O87,coco!$A$85:$GG$106,coco!M$107,0)</f>
        <v>0</v>
      </c>
      <c r="N195">
        <f>1.010852*VLOOKUP('Munka - y=xi'!P87,coco!$A$85:$GG$106,coco!N$107,0)</f>
        <v>42.961210000000001</v>
      </c>
      <c r="O195">
        <f>1.010852*VLOOKUP('Munka - y=xi'!Q87,coco!$A$85:$GG$106,coco!O$107,0)</f>
        <v>0</v>
      </c>
      <c r="P195">
        <f>1.010852*VLOOKUP('Munka - y=xi'!R87,coco!$A$85:$GG$106,coco!P$107,0)</f>
        <v>25.776726000000004</v>
      </c>
      <c r="Q195">
        <f>1.010852*VLOOKUP('Munka - y=xi'!S87,coco!$A$85:$GG$106,coco!Q$107,0)</f>
        <v>0</v>
      </c>
      <c r="R195">
        <f>1.010852*VLOOKUP('Munka - y=xi'!T87,coco!$A$85:$GG$106,coco!R$107,0)</f>
        <v>0</v>
      </c>
      <c r="S195">
        <f>1.010852*VLOOKUP('Munka - y=xi'!U87,coco!$A$85:$GG$106,coco!S$107,0)</f>
        <v>74.297622000000004</v>
      </c>
      <c r="T195">
        <f>1.010852*VLOOKUP('Munka - y=xi'!V87,coco!$A$85:$GG$106,coco!T$107,0)</f>
        <v>0</v>
      </c>
      <c r="U195">
        <f>1.010852*VLOOKUP('Munka - y=xi'!W87,coco!$A$85:$GG$106,coco!U$107,0)</f>
        <v>0</v>
      </c>
      <c r="V195">
        <f>1.010852*VLOOKUP('Munka - y=xi'!X87,coco!$A$85:$GG$106,coco!V$107,0)</f>
        <v>0</v>
      </c>
      <c r="W195">
        <f>1.010852*VLOOKUP('Munka - y=xi'!Y87,coco!$A$85:$GG$106,coco!W$107,0)</f>
        <v>0</v>
      </c>
      <c r="X195">
        <f>1.010852*VLOOKUP('Munka - y=xi'!Z87,coco!$A$85:$GG$106,coco!X$107,0)</f>
        <v>23.249596</v>
      </c>
      <c r="Y195">
        <f>1.010852*VLOOKUP('Munka - y=xi'!AA87,coco!$A$85:$GG$106,coco!Y$107,0)</f>
        <v>120.29138800000001</v>
      </c>
      <c r="Z195">
        <f>1.010852*VLOOKUP('Munka - y=xi'!AB87,coco!$A$85:$GG$106,coco!Z$107,0)</f>
        <v>0</v>
      </c>
      <c r="AA195">
        <f>1.010852*VLOOKUP('Munka - y=xi'!AC87,coco!$A$85:$GG$106,coco!AA$107,0)</f>
        <v>0</v>
      </c>
      <c r="AB195">
        <f>1.010852*VLOOKUP('Munka - y=xi'!AD87,coco!$A$85:$GG$106,coco!AB$107,0)</f>
        <v>0</v>
      </c>
      <c r="AC195">
        <f>1.010852*VLOOKUP('Munka - y=xi'!AE87,coco!$A$85:$GG$106,coco!AC$107,0)</f>
        <v>0</v>
      </c>
      <c r="AD195">
        <f>1.010852*VLOOKUP('Munka - y=xi'!AF87,coco!$A$85:$GG$106,coco!AD$107,0)</f>
        <v>0</v>
      </c>
      <c r="AE195">
        <f>1.010852*VLOOKUP('Munka - y=xi'!AG87,coco!$A$85:$GG$106,coco!AE$107,0)</f>
        <v>0</v>
      </c>
      <c r="AF195">
        <f>1.010852*VLOOKUP('Munka - y=xi'!AH87,coco!$A$85:$GG$106,coco!AF$107,0)</f>
        <v>0</v>
      </c>
      <c r="AG195">
        <f>1.010852*VLOOKUP('Munka - y=xi'!AI87,coco!$A$85:$GG$106,coco!AG$107,0)</f>
        <v>0</v>
      </c>
      <c r="AH195">
        <f>1.010852*VLOOKUP('Munka - y=xi'!AJ87,coco!$A$85:$GG$106,coco!AH$107,0)</f>
        <v>0</v>
      </c>
      <c r="AI195">
        <f>1.010852*VLOOKUP('Munka - y=xi'!AK87,coco!$A$85:$GG$106,coco!AI$107,0)</f>
        <v>0</v>
      </c>
      <c r="AJ195">
        <f>1.010852*VLOOKUP('Munka - y=xi'!AL87,coco!$A$85:$GG$106,coco!AJ$107,0)</f>
        <v>0</v>
      </c>
      <c r="AK195">
        <f>1.010852*VLOOKUP('Munka - y=xi'!AM87,coco!$A$85:$GG$106,coco!AK$107,0)</f>
        <v>61.156546000000006</v>
      </c>
      <c r="AL195">
        <f>1.010852*VLOOKUP('Munka - y=xi'!AN87,coco!$A$85:$GG$106,coco!AL$107,0)</f>
        <v>0</v>
      </c>
      <c r="AM195">
        <f>1.010852*VLOOKUP('Munka - y=xi'!AO87,coco!$A$85:$GG$106,coco!AM$107,0)</f>
        <v>128.88363000000001</v>
      </c>
      <c r="AN195">
        <f>1.010852*VLOOKUP('Munka - y=xi'!AP87,coco!$A$85:$GG$106,coco!AN$107,0)</f>
        <v>0</v>
      </c>
      <c r="AO195">
        <f>1.010852*VLOOKUP('Munka - y=xi'!AQ87,coco!$A$85:$GG$106,coco!AO$107,0)</f>
        <v>0</v>
      </c>
      <c r="AP195">
        <f>1.010852*VLOOKUP('Munka - y=xi'!AR87,coco!$A$85:$GG$106,coco!AP$107,0)</f>
        <v>0</v>
      </c>
      <c r="AQ195">
        <f>1.010852*VLOOKUP('Munka - y=xi'!AS87,coco!$A$85:$GG$106,coco!AQ$107,0)</f>
        <v>0</v>
      </c>
      <c r="AR195">
        <f>1.010852*VLOOKUP('Munka - y=xi'!AT87,coco!$A$85:$GG$106,coco!AR$107,0)</f>
        <v>2.5271300000000001</v>
      </c>
      <c r="AS195">
        <f>1.010852*VLOOKUP('Munka - y=xi'!AU87,coco!$A$85:$GG$106,coco!AS$107,0)</f>
        <v>47.510044000000001</v>
      </c>
      <c r="AT195">
        <f>1.010852*VLOOKUP('Munka - y=xi'!AV87,coco!$A$85:$GG$106,coco!AT$107,0)</f>
        <v>0</v>
      </c>
      <c r="AU195">
        <f>1.010852*VLOOKUP('Munka - y=xi'!AW87,coco!$A$85:$GG$106,coco!AU$107,0)</f>
        <v>146.57354000000001</v>
      </c>
      <c r="AV195">
        <f>1.010852*VLOOKUP('Munka - y=xi'!AX87,coco!$A$85:$GG$106,coco!AV$107,0)</f>
        <v>0</v>
      </c>
      <c r="AW195">
        <f>1.010852*VLOOKUP('Munka - y=xi'!AY87,coco!$A$85:$GG$106,coco!AW$107,0)</f>
        <v>0</v>
      </c>
      <c r="AX195">
        <f>1.010852*VLOOKUP('Munka - y=xi'!AZ87,coco!$A$85:$GG$106,coco!AX$107,0)</f>
        <v>0</v>
      </c>
      <c r="AY195">
        <f>1.010852*VLOOKUP('Munka - y=xi'!BA87,coco!$A$85:$GG$106,coco!AY$107,0)</f>
        <v>0</v>
      </c>
      <c r="AZ195">
        <f>1.010852*VLOOKUP('Munka - y=xi'!BB87,coco!$A$85:$GG$106,coco!AZ$107,0)</f>
        <v>61.661972000000006</v>
      </c>
      <c r="BA195">
        <f>1.010852*VLOOKUP('Munka - y=xi'!BC87,coco!$A$85:$GG$106,coco!BA$107,0)</f>
        <v>98.052644000000015</v>
      </c>
      <c r="BB195">
        <f>1.010852*VLOOKUP('Munka - y=xi'!BD87,coco!$A$85:$GG$106,coco!BB$107,0)</f>
        <v>38.412376000000002</v>
      </c>
      <c r="BC195">
        <f>1.010852*VLOOKUP('Munka - y=xi'!BE87,coco!$A$85:$GG$106,coco!BC$107,0)</f>
        <v>88.954976000000002</v>
      </c>
      <c r="BD195">
        <f>1.010852*VLOOKUP('Munka - y=xi'!BF87,coco!$A$85:$GG$106,coco!BD$107,0)</f>
        <v>0</v>
      </c>
      <c r="BE195">
        <f>1.010852*VLOOKUP('Munka - y=xi'!BG87,coco!$A$85:$GG$106,coco!BE$107,0)</f>
        <v>834.45832600000006</v>
      </c>
      <c r="BF195">
        <f>1.010852*VLOOKUP('Munka - y=xi'!BH87,coco!$A$85:$GG$106,coco!BF$107,0)</f>
        <v>132.42161200000001</v>
      </c>
      <c r="BG195">
        <f>1.010852*VLOOKUP('Munka - y=xi'!BI87,coco!$A$85:$GG$106,coco!BG$107,0)</f>
        <v>0</v>
      </c>
      <c r="BH195">
        <f>1.010852*VLOOKUP('Munka - y=xi'!BJ87,coco!$A$85:$GG$106,coco!BH$107,0)</f>
        <v>1427.323024</v>
      </c>
      <c r="BI195">
        <f>1.010852*VLOOKUP('Munka - y=xi'!BK87,coco!$A$85:$GG$106,coco!BI$107,0)</f>
        <v>0</v>
      </c>
      <c r="BJ195">
        <f>1.010852*VLOOKUP('Munka - y=xi'!BL87,coco!$A$85:$GG$106,coco!BJ$107,0)</f>
        <v>205.20295600000003</v>
      </c>
      <c r="BK195">
        <f>1.010852*VLOOKUP('Munka - y=xi'!BM87,coco!$A$85:$GG$106,coco!BK$107,0)</f>
        <v>20.722466000000001</v>
      </c>
      <c r="BL195">
        <f>1.010852*VLOOKUP('Munka - y=xi'!BN87,coco!$A$85:$GG$106,coco!BL$107,0)</f>
        <v>0</v>
      </c>
      <c r="BM195">
        <f>1.010852*VLOOKUP('Munka - y=xi'!BO87,coco!$A$85:$GG$106,coco!BM$107,0)</f>
        <v>0</v>
      </c>
      <c r="BN195">
        <f>1.010852*VLOOKUP('Munka - y=xi'!BP87,coco!$A$85:$GG$106,coco!BN$107,0)</f>
        <v>0</v>
      </c>
      <c r="BO195">
        <f>1.010852*VLOOKUP('Munka - y=xi'!BQ87,coco!$A$85:$GG$106,coco!BO$107,0)</f>
        <v>24.765874000000004</v>
      </c>
      <c r="BP195">
        <f>1.010852*VLOOKUP('Munka - y=xi'!BR87,coco!$A$85:$GG$106,coco!BP$107,0)</f>
        <v>0</v>
      </c>
      <c r="BQ195">
        <f>1.010852*VLOOKUP('Munka - y=xi'!BS87,coco!$A$85:$GG$106,coco!BQ$107,0)</f>
        <v>772.29092800000001</v>
      </c>
      <c r="BR195">
        <f>1.010852*VLOOKUP('Munka - y=xi'!BT87,coco!$A$85:$GG$106,coco!BR$107,0)</f>
        <v>0</v>
      </c>
      <c r="BS195">
        <f>1.010852*VLOOKUP('Munka - y=xi'!BU87,coco!$A$85:$GG$106,coco!BS$107,0)</f>
        <v>12.635650000000002</v>
      </c>
      <c r="BT195">
        <f>1.010852*VLOOKUP('Munka - y=xi'!BV87,coco!$A$85:$GG$106,coco!BT$107,0)</f>
        <v>746.00877600000001</v>
      </c>
      <c r="BU195">
        <f>1.010852*VLOOKUP('Munka - y=xi'!BW87,coco!$A$85:$GG$106,coco!BU$107,0)</f>
        <v>0</v>
      </c>
      <c r="BV195">
        <f>1.010852*VLOOKUP('Munka - y=xi'!BX87,coco!$A$85:$GG$106,coco!BV$107,0)</f>
        <v>18.195336000000001</v>
      </c>
      <c r="BW195">
        <f>1.010852*VLOOKUP('Munka - y=xi'!BY87,coco!$A$85:$GG$106,coco!BW$107,0)</f>
        <v>11.119372</v>
      </c>
      <c r="BX195">
        <f>1.010852*VLOOKUP('Munka - y=xi'!BZ87,coco!$A$85:$GG$106,coco!BX$107,0)</f>
        <v>0</v>
      </c>
      <c r="BY195">
        <f>1.010852*VLOOKUP('Munka - y=xi'!CA87,coco!$A$85:$GG$106,coco!BY$107,0)</f>
        <v>29.314708000000003</v>
      </c>
      <c r="BZ195">
        <f>1.010852*VLOOKUP('Munka - y=xi'!CB87,coco!$A$85:$GG$106,coco!BZ$107,0)</f>
        <v>0</v>
      </c>
      <c r="CA195">
        <f>1.010852*VLOOKUP('Munka - y=xi'!CC87,coco!$A$85:$GG$106,coco!CA$107,0)</f>
        <v>0</v>
      </c>
      <c r="CB195">
        <f>1.010852*VLOOKUP('Munka - y=xi'!CD87,coco!$A$85:$GG$106,coco!CB$107,0)</f>
        <v>0</v>
      </c>
      <c r="CC195">
        <f>1.010852*VLOOKUP('Munka - y=xi'!CE87,coco!$A$85:$GG$106,coco!CC$107,0)</f>
        <v>0</v>
      </c>
      <c r="CD195">
        <f>1.010852*VLOOKUP('Munka - y=xi'!CF87,coco!$A$85:$GG$106,coco!CD$107,0)</f>
        <v>0</v>
      </c>
      <c r="CE195">
        <f>1.010852*VLOOKUP('Munka - y=xi'!CG87,coco!$A$85:$GG$106,coco!CE$107,0)</f>
        <v>0</v>
      </c>
      <c r="CF195">
        <f>1.010852*VLOOKUP('Munka - y=xi'!CH87,coco!$A$85:$GG$106,coco!CF$107,0)</f>
        <v>0</v>
      </c>
      <c r="CG195">
        <f>1.010852*VLOOKUP('Munka - y=xi'!CI87,coco!$A$85:$GG$106,coco!CG$107,0)</f>
        <v>0</v>
      </c>
      <c r="CH195">
        <f>1.010852*VLOOKUP('Munka - y=xi'!CJ87,coco!$A$85:$GG$106,coco!CH$107,0)</f>
        <v>30.325560000000003</v>
      </c>
      <c r="CI195">
        <f>1.010852*VLOOKUP('Munka - y=xi'!CK87,coco!$A$85:$GG$106,coco!CI$107,0)</f>
        <v>0</v>
      </c>
      <c r="CJ195">
        <f>1.010852*VLOOKUP('Munka - y=xi'!CL87,coco!$A$85:$GG$106,coco!CJ$107,0)</f>
        <v>0</v>
      </c>
      <c r="CK195">
        <f>1.010852*VLOOKUP('Munka - y=xi'!CM87,coco!$A$85:$GG$106,coco!CK$107,0)</f>
        <v>0</v>
      </c>
      <c r="CL195">
        <f>1.010852*VLOOKUP('Munka - y=xi'!CN87,coco!$A$85:$GG$106,coco!CL$107,0)</f>
        <v>0</v>
      </c>
      <c r="CM195">
        <f>1.010852*VLOOKUP('Munka - y=xi'!CO87,coco!$A$85:$GG$106,coco!CM$107,0)</f>
        <v>0</v>
      </c>
      <c r="CN195">
        <f>1.010852*VLOOKUP('Munka - y=xi'!CP87,coco!$A$85:$GG$106,coco!CN$107,0)</f>
        <v>0</v>
      </c>
      <c r="CO195">
        <f>1.010852*VLOOKUP('Munka - y=xi'!CQ87,coco!$A$85:$GG$106,coco!CO$107,0)</f>
        <v>0</v>
      </c>
      <c r="CP195">
        <f>1.010852*VLOOKUP('Munka - y=xi'!CR87,coco!$A$85:$GG$106,coco!CP$107,0)</f>
        <v>0</v>
      </c>
      <c r="CQ195">
        <f>1.010852*VLOOKUP('Munka - y=xi'!CS87,coco!$A$85:$GG$106,coco!CQ$107,0)</f>
        <v>168.30685800000001</v>
      </c>
      <c r="CR195">
        <f>1.010852*VLOOKUP('Munka - y=xi'!CT87,coco!$A$85:$GG$106,coco!CR$107,0)</f>
        <v>64.694528000000005</v>
      </c>
      <c r="CS195">
        <f>1.010852*VLOOKUP('Munka - y=xi'!CU87,coco!$A$85:$GG$106,coco!CS$107,0)</f>
        <v>0</v>
      </c>
      <c r="CT195">
        <f>1.010852*VLOOKUP('Munka - y=xi'!CV87,coco!$A$85:$GG$106,coco!CT$107,0)</f>
        <v>0</v>
      </c>
      <c r="CU195">
        <f>1.010852*VLOOKUP('Munka - y=xi'!CW87,coco!$A$85:$GG$106,coco!CU$107,0)</f>
        <v>0</v>
      </c>
      <c r="CV195">
        <f>1.010852*VLOOKUP('Munka - y=xi'!CX87,coco!$A$85:$GG$106,coco!CV$107,0)</f>
        <v>0</v>
      </c>
      <c r="CW195">
        <f>1.010852*VLOOKUP('Munka - y=xi'!CY87,coco!$A$85:$GG$106,coco!CW$107,0)</f>
        <v>0</v>
      </c>
      <c r="CX195">
        <f>1.010852*VLOOKUP('Munka - y=xi'!CZ87,coco!$A$85:$GG$106,coco!CX$107,0)</f>
        <v>0</v>
      </c>
      <c r="CY195">
        <f>1.010852*VLOOKUP('Munka - y=xi'!DA87,coco!$A$85:$GG$106,coco!CY$107,0)</f>
        <v>0</v>
      </c>
      <c r="CZ195">
        <f>1.010852*VLOOKUP('Munka - y=xi'!DB87,coco!$A$85:$GG$106,coco!CZ$107,0)</f>
        <v>0</v>
      </c>
      <c r="DA195">
        <f>1.010852*VLOOKUP('Munka - y=xi'!DC87,coco!$A$85:$GG$106,coco!DA$107,0)</f>
        <v>0</v>
      </c>
      <c r="DB195">
        <f>1.010852*VLOOKUP('Munka - y=xi'!DD87,coco!$A$85:$GG$106,coco!DB$107,0)</f>
        <v>0</v>
      </c>
      <c r="DC195">
        <f>1.010852*VLOOKUP('Munka - y=xi'!DE87,coco!$A$85:$GG$106,coco!DC$107,0)</f>
        <v>0</v>
      </c>
      <c r="DD195">
        <f>1.010852*VLOOKUP('Munka - y=xi'!DF87,coco!$A$85:$GG$106,coco!DD$107,0)</f>
        <v>149.10067000000001</v>
      </c>
      <c r="DE195">
        <f>1.010852*VLOOKUP('Munka - y=xi'!DG87,coco!$A$85:$GG$106,coco!DE$107,0)</f>
        <v>0</v>
      </c>
      <c r="DF195">
        <f>1.010852*VLOOKUP('Munka - y=xi'!DH87,coco!$A$85:$GG$106,coco!DF$107,0)</f>
        <v>73.792196000000004</v>
      </c>
      <c r="DG195">
        <f>1.010852*VLOOKUP('Munka - y=xi'!DI87,coco!$A$85:$GG$106,coco!DG$107,0)</f>
        <v>0</v>
      </c>
      <c r="DH195">
        <f>1.010852*VLOOKUP('Munka - y=xi'!DJ87,coco!$A$85:$GG$106,coco!DH$107,0)</f>
        <v>0</v>
      </c>
      <c r="DI195">
        <f>1.010852*VLOOKUP('Munka - y=xi'!DK87,coco!$A$85:$GG$106,coco!DI$107,0)</f>
        <v>0</v>
      </c>
      <c r="DJ195">
        <f>1.010852*VLOOKUP('Munka - y=xi'!DL87,coco!$A$85:$GG$106,coco!DJ$107,0)</f>
        <v>0</v>
      </c>
      <c r="DK195">
        <f>1.010852*VLOOKUP('Munka - y=xi'!DM87,coco!$A$85:$GG$106,coco!DK$107,0)</f>
        <v>0</v>
      </c>
      <c r="DL195">
        <f>1.010852*VLOOKUP('Munka - y=xi'!DN87,coco!$A$85:$GG$106,coco!DL$107,0)</f>
        <v>0</v>
      </c>
      <c r="DM195">
        <f>1.010852*VLOOKUP('Munka - y=xi'!DO87,coco!$A$85:$GG$106,coco!DM$107,0)</f>
        <v>0</v>
      </c>
      <c r="DN195">
        <f>1.010852*VLOOKUP('Munka - y=xi'!DP87,coco!$A$85:$GG$106,coco!DN$107,0)</f>
        <v>0</v>
      </c>
      <c r="DO195">
        <f>1.010852*VLOOKUP('Munka - y=xi'!DQ87,coco!$A$85:$GG$106,coco!DO$107,0)</f>
        <v>0</v>
      </c>
      <c r="DP195">
        <f>1.010852*VLOOKUP('Munka - y=xi'!DR87,coco!$A$85:$GG$106,coco!DP$107,0)</f>
        <v>0</v>
      </c>
      <c r="DQ195">
        <f>1.010852*VLOOKUP('Munka - y=xi'!DS87,coco!$A$85:$GG$106,coco!DQ$107,0)</f>
        <v>0</v>
      </c>
      <c r="DR195">
        <f>1.010852*VLOOKUP('Munka - y=xi'!DT87,coco!$A$85:$GG$106,coco!DR$107,0)</f>
        <v>0</v>
      </c>
      <c r="DS195">
        <f>1.010852*VLOOKUP('Munka - y=xi'!DU87,coco!$A$85:$GG$106,coco!DS$107,0)</f>
        <v>0</v>
      </c>
      <c r="DT195">
        <f>1.010852*VLOOKUP('Munka - y=xi'!DV87,coco!$A$85:$GG$106,coco!DT$107,0)</f>
        <v>0</v>
      </c>
      <c r="DU195">
        <f>1.010852*VLOOKUP('Munka - y=xi'!DW87,coco!$A$85:$GG$106,coco!DU$107,0)</f>
        <v>0</v>
      </c>
      <c r="DV195">
        <f>1.010852*VLOOKUP('Munka - y=xi'!DX87,coco!$A$85:$GG$106,coco!DV$107,0)</f>
        <v>0</v>
      </c>
      <c r="DW195">
        <f>1.010852*VLOOKUP('Munka - y=xi'!DY87,coco!$A$85:$GG$106,coco!DW$107,0)</f>
        <v>0</v>
      </c>
      <c r="DX195">
        <f>1.010852*VLOOKUP('Munka - y=xi'!DZ87,coco!$A$85:$GG$106,coco!DX$107,0)</f>
        <v>0</v>
      </c>
      <c r="DY195">
        <f>1.010852*VLOOKUP('Munka - y=xi'!EA87,coco!$A$85:$GG$106,coco!DY$107,0)</f>
        <v>0</v>
      </c>
      <c r="DZ195">
        <f>1.010852*VLOOKUP('Munka - y=xi'!EB87,coco!$A$85:$GG$106,coco!DZ$107,0)</f>
        <v>0</v>
      </c>
      <c r="EA195">
        <f>1.010852*VLOOKUP('Munka - y=xi'!EC87,coco!$A$85:$GG$106,coco!EA$107,0)</f>
        <v>0</v>
      </c>
      <c r="EB195">
        <f>1.010852*VLOOKUP('Munka - y=xi'!ED87,coco!$A$85:$GG$106,coco!EB$107,0)</f>
        <v>0</v>
      </c>
      <c r="EC195">
        <f>1.010852*VLOOKUP('Munka - y=xi'!EE87,coco!$A$85:$GG$106,coco!EC$107,0)</f>
        <v>0</v>
      </c>
      <c r="ED195">
        <f>1.010852*VLOOKUP('Munka - y=xi'!EF87,coco!$A$85:$GG$106,coco!ED$107,0)</f>
        <v>0</v>
      </c>
      <c r="EE195">
        <f>1.010852*VLOOKUP('Munka - y=xi'!EG87,coco!$A$85:$GG$106,coco!EE$107,0)</f>
        <v>70.759640000000005</v>
      </c>
      <c r="EF195">
        <f>1.010852*VLOOKUP('Munka - y=xi'!EH87,coco!$A$85:$GG$106,coco!EF$107,0)</f>
        <v>0</v>
      </c>
      <c r="EG195">
        <f>1.010852*VLOOKUP('Munka - y=xi'!EI87,coco!$A$85:$GG$106,coco!EG$107,0)</f>
        <v>0</v>
      </c>
      <c r="EH195">
        <f>1.010852*VLOOKUP('Munka - y=xi'!EJ87,coco!$A$85:$GG$106,coco!EH$107,0)</f>
        <v>0</v>
      </c>
      <c r="EI195">
        <f>1.010852*VLOOKUP('Munka - y=xi'!EK87,coco!$A$85:$GG$106,coco!EI$107,0)</f>
        <v>0</v>
      </c>
      <c r="EJ195">
        <f>1.010852*VLOOKUP('Munka - y=xi'!EL87,coco!$A$85:$GG$106,coco!EJ$107,0)</f>
        <v>0</v>
      </c>
      <c r="EK195">
        <f>1.010852*VLOOKUP('Munka - y=xi'!EM87,coco!$A$85:$GG$106,coco!EK$107,0)</f>
        <v>0</v>
      </c>
      <c r="EL195">
        <f>1.010852*VLOOKUP('Munka - y=xi'!EN87,coco!$A$85:$GG$106,coco!EL$107,0)</f>
        <v>0</v>
      </c>
      <c r="EM195">
        <f>1.010852*VLOOKUP('Munka - y=xi'!EO87,coco!$A$85:$GG$106,coco!EM$107,0)</f>
        <v>0</v>
      </c>
      <c r="EN195">
        <f>1.010852*VLOOKUP('Munka - y=xi'!EP87,coco!$A$85:$GG$106,coco!EN$107,0)</f>
        <v>0</v>
      </c>
      <c r="EO195">
        <f>1.010852*VLOOKUP('Munka - y=xi'!EQ87,coco!$A$85:$GG$106,coco!EO$107,0)</f>
        <v>0</v>
      </c>
      <c r="EP195">
        <f>1.010852*VLOOKUP('Munka - y=xi'!ER87,coco!$A$85:$GG$106,coco!EP$107,0)</f>
        <v>0</v>
      </c>
      <c r="EQ195">
        <f>1.010852*VLOOKUP('Munka - y=xi'!ES87,coco!$A$85:$GG$106,coco!EQ$107,0)</f>
        <v>0</v>
      </c>
      <c r="ER195">
        <f>1.010852*VLOOKUP('Munka - y=xi'!ET87,coco!$A$85:$GG$106,coco!ER$107,0)</f>
        <v>0</v>
      </c>
      <c r="ES195">
        <f>1.010852*VLOOKUP('Munka - y=xi'!EU87,coco!$A$85:$GG$106,coco!ES$107,0)</f>
        <v>0</v>
      </c>
      <c r="ET195">
        <f>1.010852*VLOOKUP('Munka - y=xi'!EV87,coco!$A$85:$GG$106,coco!ET$107,0)</f>
        <v>67.727084000000005</v>
      </c>
      <c r="EU195">
        <f>1.010852*VLOOKUP('Munka - y=xi'!EW87,coco!$A$85:$GG$106,coco!EU$107,0)</f>
        <v>0</v>
      </c>
      <c r="EV195">
        <f>1.010852*VLOOKUP('Munka - y=xi'!EX87,coco!$A$85:$GG$106,coco!EV$107,0)</f>
        <v>0</v>
      </c>
      <c r="EW195">
        <f>1.010852*VLOOKUP('Munka - y=xi'!EY87,coco!$A$85:$GG$106,coco!EW$107,0)</f>
        <v>0</v>
      </c>
      <c r="EX195">
        <f>1.010852*VLOOKUP('Munka - y=xi'!EZ87,coco!$A$85:$GG$106,coco!EX$107,0)</f>
        <v>0</v>
      </c>
      <c r="EY195">
        <f>1.010852*VLOOKUP('Munka - y=xi'!FA87,coco!$A$85:$GG$106,coco!EY$107,0)</f>
        <v>0</v>
      </c>
      <c r="EZ195">
        <f>1.010852*VLOOKUP('Munka - y=xi'!FB87,coco!$A$85:$GG$106,coco!EZ$107,0)</f>
        <v>0</v>
      </c>
      <c r="FA195">
        <f>1.010852*VLOOKUP('Munka - y=xi'!FC87,coco!$A$85:$GG$106,coco!FA$107,0)</f>
        <v>33.358116000000003</v>
      </c>
      <c r="FB195">
        <f>1.010852*VLOOKUP('Munka - y=xi'!FD87,coco!$A$85:$GG$106,coco!FB$107,0)</f>
        <v>0</v>
      </c>
      <c r="FC195">
        <f>1.010852*VLOOKUP('Munka - y=xi'!FE87,coco!$A$85:$GG$106,coco!FC$107,0)</f>
        <v>0</v>
      </c>
      <c r="FD195">
        <f>1.010852*VLOOKUP('Munka - y=xi'!FF87,coco!$A$85:$GG$106,coco!FD$107,0)</f>
        <v>0</v>
      </c>
      <c r="FE195">
        <f>1.010852*VLOOKUP('Munka - y=xi'!FG87,coco!$A$85:$GG$106,coco!FE$107,0)</f>
        <v>0</v>
      </c>
      <c r="FF195">
        <f>1.010852*VLOOKUP('Munka - y=xi'!FH87,coco!$A$85:$GG$106,coco!FF$107,0)</f>
        <v>0</v>
      </c>
      <c r="FG195">
        <f>1.010852*VLOOKUP('Munka - y=xi'!FI87,coco!$A$85:$GG$106,coco!FG$107,0)</f>
        <v>0</v>
      </c>
      <c r="FH195">
        <f>1.010852*VLOOKUP('Munka - y=xi'!FJ87,coco!$A$85:$GG$106,coco!FH$107,0)</f>
        <v>0</v>
      </c>
      <c r="FI195">
        <f>1.010852*VLOOKUP('Munka - y=xi'!FK87,coco!$A$85:$GG$106,coco!FI$107,0)</f>
        <v>132.92703800000001</v>
      </c>
      <c r="FJ195">
        <f>1.010852*VLOOKUP('Munka - y=xi'!FL87,coco!$A$85:$GG$106,coco!FJ$107,0)</f>
        <v>208.74093800000003</v>
      </c>
      <c r="FK195">
        <f>1.010852*VLOOKUP('Munka - y=xi'!FM87,coco!$A$85:$GG$106,coco!FK$107,0)</f>
        <v>0</v>
      </c>
      <c r="FL195">
        <f>1.010852*VLOOKUP('Munka - y=xi'!FN87,coco!$A$85:$GG$106,coco!FL$107,0)</f>
        <v>0</v>
      </c>
      <c r="FM195">
        <f>1.010852*VLOOKUP('Munka - y=xi'!FO87,coco!$A$85:$GG$106,coco!FM$107,0)</f>
        <v>0</v>
      </c>
      <c r="FN195">
        <f>1.010852*VLOOKUP('Munka - y=xi'!FP87,coco!$A$85:$GG$106,coco!FN$107,0)</f>
        <v>196.61071400000003</v>
      </c>
      <c r="FO195">
        <f>1.010852*VLOOKUP('Munka - y=xi'!FQ87,coco!$A$85:$GG$106,coco!FO$107,0)</f>
        <v>0</v>
      </c>
      <c r="FP195">
        <f>1.010852*VLOOKUP('Munka - y=xi'!FR87,coco!$A$85:$GG$106,coco!FP$107,0)</f>
        <v>0</v>
      </c>
      <c r="FQ195">
        <f>1.010852*VLOOKUP('Munka - y=xi'!FS87,coco!$A$85:$GG$106,coco!FQ$107,0)</f>
        <v>0</v>
      </c>
      <c r="FR195">
        <f>1.010852*VLOOKUP('Munka - y=xi'!FT87,coco!$A$85:$GG$106,coco!FR$107,0)</f>
        <v>0</v>
      </c>
      <c r="FS195">
        <f>1.010852*VLOOKUP('Munka - y=xi'!FU87,coco!$A$85:$GG$106,coco!FS$107,0)</f>
        <v>0</v>
      </c>
      <c r="FT195">
        <f>1.010852*VLOOKUP('Munka - y=xi'!FV87,coco!$A$85:$GG$106,coco!FT$107,0)</f>
        <v>409.39506000000006</v>
      </c>
      <c r="FU195">
        <f>1.010852*VLOOKUP('Munka - y=xi'!FW87,coco!$A$85:$GG$106,coco!FU$107,0)</f>
        <v>0</v>
      </c>
      <c r="FV195">
        <f>1.010852*VLOOKUP('Munka - y=xi'!FX87,coco!$A$85:$GG$106,coco!FV$107,0)</f>
        <v>37.401524000000002</v>
      </c>
      <c r="FW195">
        <f>1.010852*VLOOKUP('Munka - y=xi'!FY87,coco!$A$85:$GG$106,coco!FW$107,0)</f>
        <v>0</v>
      </c>
      <c r="FX195">
        <f>1.010852*VLOOKUP('Munka - y=xi'!FZ87,coco!$A$85:$GG$106,coco!FX$107,0)</f>
        <v>127.87277800000001</v>
      </c>
      <c r="FY195">
        <f>1.010852*VLOOKUP('Munka - y=xi'!GA87,coco!$A$85:$GG$106,coco!FY$107,0)</f>
        <v>0</v>
      </c>
      <c r="FZ195">
        <f>1.010852*VLOOKUP('Munka - y=xi'!GB87,coco!$A$85:$GG$106,coco!FZ$107,0)</f>
        <v>0</v>
      </c>
      <c r="GA195">
        <f>1.010852*VLOOKUP('Munka - y=xi'!GC87,coco!$A$85:$GG$106,coco!GA$107,0)</f>
        <v>0</v>
      </c>
      <c r="GB195">
        <f>1.010852*VLOOKUP('Munka - y=xi'!GD87,coco!$A$85:$GG$106,coco!GB$107,0)</f>
        <v>0</v>
      </c>
      <c r="GC195">
        <f>1.010852*VLOOKUP('Munka - y=xi'!GE87,coco!$A$85:$GG$106,coco!GC$107,0)</f>
        <v>0</v>
      </c>
      <c r="GD195">
        <f>1.010852*VLOOKUP('Munka - y=xi'!GF87,coco!$A$85:$GG$106,coco!GD$107,0)</f>
        <v>0</v>
      </c>
      <c r="GE195">
        <f>1.010852*VLOOKUP('Munka - y=xi'!GG87,coco!$A$85:$GG$106,coco!GE$107,0)</f>
        <v>0</v>
      </c>
      <c r="GF195">
        <f>1.010852*VLOOKUP('Munka - y=xi'!GH87,coco!$A$85:$GG$106,coco!GF$107,0)</f>
        <v>0</v>
      </c>
      <c r="GG195">
        <f>1.010852*VLOOKUP('Munka - y=xi'!GI87,coco!$A$85:$GG$106,coco!GG$107,0)</f>
        <v>0</v>
      </c>
      <c r="GH195">
        <f t="shared" si="27"/>
        <v>7252.8631000000005</v>
      </c>
      <c r="GI195">
        <f>'Munka - y=xi'!GJ87</f>
        <v>7175</v>
      </c>
      <c r="GJ195">
        <f t="shared" si="28"/>
        <v>-77.863100000000486</v>
      </c>
    </row>
    <row r="196" spans="1:192" hidden="1">
      <c r="A196" t="str">
        <f>'Munka - y=xi'!A88</f>
        <v>Felsőpetény 2003</v>
      </c>
      <c r="B196">
        <f>1.010852*VLOOKUP('Munka - y=xi'!D88,coco!$A$85:$GG$106,coco!B$107,0)</f>
        <v>0</v>
      </c>
      <c r="C196">
        <f>1.010852*VLOOKUP('Munka - y=xi'!E88,coco!$A$85:$GG$106,coco!C$107,0)</f>
        <v>0</v>
      </c>
      <c r="D196">
        <f>1.010852*VLOOKUP('Munka - y=xi'!F88,coco!$A$85:$GG$106,coco!D$107,0)</f>
        <v>0</v>
      </c>
      <c r="E196">
        <f>1.010852*VLOOKUP('Munka - y=xi'!G88,coco!$A$85:$GG$106,coco!E$107,0)</f>
        <v>0</v>
      </c>
      <c r="F196">
        <f>1.010852*VLOOKUP('Munka - y=xi'!H88,coco!$A$85:$GG$106,coco!F$107,0)</f>
        <v>0</v>
      </c>
      <c r="G196">
        <f>1.010852*VLOOKUP('Munka - y=xi'!I88,coco!$A$85:$GG$106,coco!G$107,0)</f>
        <v>0</v>
      </c>
      <c r="H196">
        <f>1.010852*VLOOKUP('Munka - y=xi'!J88,coco!$A$85:$GG$106,coco!H$107,0)</f>
        <v>0</v>
      </c>
      <c r="I196">
        <f>1.010852*VLOOKUP('Munka - y=xi'!K88,coco!$A$85:$GG$106,coco!I$107,0)</f>
        <v>0</v>
      </c>
      <c r="J196">
        <f>1.010852*VLOOKUP('Munka - y=xi'!L88,coco!$A$85:$GG$106,coco!J$107,0)</f>
        <v>0</v>
      </c>
      <c r="K196">
        <f>1.010852*VLOOKUP('Munka - y=xi'!M88,coco!$A$85:$GG$106,coco!K$107,0)</f>
        <v>0</v>
      </c>
      <c r="L196">
        <f>1.010852*VLOOKUP('Munka - y=xi'!N88,coco!$A$85:$GG$106,coco!L$107,0)</f>
        <v>0</v>
      </c>
      <c r="M196">
        <f>1.010852*VLOOKUP('Munka - y=xi'!O88,coco!$A$85:$GG$106,coco!M$107,0)</f>
        <v>0</v>
      </c>
      <c r="N196">
        <f>1.010852*VLOOKUP('Munka - y=xi'!P88,coco!$A$85:$GG$106,coco!N$107,0)</f>
        <v>42.961210000000001</v>
      </c>
      <c r="O196">
        <f>1.010852*VLOOKUP('Munka - y=xi'!Q88,coco!$A$85:$GG$106,coco!O$107,0)</f>
        <v>315.89125000000001</v>
      </c>
      <c r="P196">
        <f>1.010852*VLOOKUP('Munka - y=xi'!R88,coco!$A$85:$GG$106,coco!P$107,0)</f>
        <v>0</v>
      </c>
      <c r="Q196">
        <f>1.010852*VLOOKUP('Munka - y=xi'!S88,coco!$A$85:$GG$106,coco!Q$107,0)</f>
        <v>0</v>
      </c>
      <c r="R196">
        <f>1.010852*VLOOKUP('Munka - y=xi'!T88,coco!$A$85:$GG$106,coco!R$107,0)</f>
        <v>0</v>
      </c>
      <c r="S196">
        <f>1.010852*VLOOKUP('Munka - y=xi'!U88,coco!$A$85:$GG$106,coco!S$107,0)</f>
        <v>421.52528400000006</v>
      </c>
      <c r="T196">
        <f>1.010852*VLOOKUP('Munka - y=xi'!V88,coco!$A$85:$GG$106,coco!T$107,0)</f>
        <v>245.63703600000002</v>
      </c>
      <c r="U196">
        <f>1.010852*VLOOKUP('Munka - y=xi'!W88,coco!$A$85:$GG$106,coco!U$107,0)</f>
        <v>0</v>
      </c>
      <c r="V196">
        <f>1.010852*VLOOKUP('Munka - y=xi'!X88,coco!$A$85:$GG$106,coco!V$107,0)</f>
        <v>0</v>
      </c>
      <c r="W196">
        <f>1.010852*VLOOKUP('Munka - y=xi'!Y88,coco!$A$85:$GG$106,coco!W$107,0)</f>
        <v>0</v>
      </c>
      <c r="X196">
        <f>1.010852*VLOOKUP('Munka - y=xi'!Z88,coco!$A$85:$GG$106,coco!X$107,0)</f>
        <v>0</v>
      </c>
      <c r="Y196">
        <f>1.010852*VLOOKUP('Munka - y=xi'!AA88,coco!$A$85:$GG$106,coco!Y$107,0)</f>
        <v>0</v>
      </c>
      <c r="Z196">
        <f>1.010852*VLOOKUP('Munka - y=xi'!AB88,coco!$A$85:$GG$106,coco!Z$107,0)</f>
        <v>0</v>
      </c>
      <c r="AA196">
        <f>1.010852*VLOOKUP('Munka - y=xi'!AC88,coco!$A$85:$GG$106,coco!AA$107,0)</f>
        <v>0</v>
      </c>
      <c r="AB196">
        <f>1.010852*VLOOKUP('Munka - y=xi'!AD88,coco!$A$85:$GG$106,coco!AB$107,0)</f>
        <v>0</v>
      </c>
      <c r="AC196">
        <f>1.010852*VLOOKUP('Munka - y=xi'!AE88,coco!$A$85:$GG$106,coco!AC$107,0)</f>
        <v>0</v>
      </c>
      <c r="AD196">
        <f>1.010852*VLOOKUP('Munka - y=xi'!AF88,coco!$A$85:$GG$106,coco!AD$107,0)</f>
        <v>0</v>
      </c>
      <c r="AE196">
        <f>1.010852*VLOOKUP('Munka - y=xi'!AG88,coco!$A$85:$GG$106,coco!AE$107,0)</f>
        <v>0</v>
      </c>
      <c r="AF196">
        <f>1.010852*VLOOKUP('Munka - y=xi'!AH88,coco!$A$85:$GG$106,coco!AF$107,0)</f>
        <v>0</v>
      </c>
      <c r="AG196">
        <f>1.010852*VLOOKUP('Munka - y=xi'!AI88,coco!$A$85:$GG$106,coco!AG$107,0)</f>
        <v>0</v>
      </c>
      <c r="AH196">
        <f>1.010852*VLOOKUP('Munka - y=xi'!AJ88,coco!$A$85:$GG$106,coco!AH$107,0)</f>
        <v>0</v>
      </c>
      <c r="AI196">
        <f>1.010852*VLOOKUP('Munka - y=xi'!AK88,coco!$A$85:$GG$106,coco!AI$107,0)</f>
        <v>0</v>
      </c>
      <c r="AJ196">
        <f>1.010852*VLOOKUP('Munka - y=xi'!AL88,coco!$A$85:$GG$106,coco!AJ$107,0)</f>
        <v>0</v>
      </c>
      <c r="AK196">
        <f>1.010852*VLOOKUP('Munka - y=xi'!AM88,coco!$A$85:$GG$106,coco!AK$107,0)</f>
        <v>0</v>
      </c>
      <c r="AL196">
        <f>1.010852*VLOOKUP('Munka - y=xi'!AN88,coco!$A$85:$GG$106,coco!AL$107,0)</f>
        <v>0</v>
      </c>
      <c r="AM196">
        <f>1.010852*VLOOKUP('Munka - y=xi'!AO88,coco!$A$85:$GG$106,coco!AM$107,0)</f>
        <v>0</v>
      </c>
      <c r="AN196">
        <f>1.010852*VLOOKUP('Munka - y=xi'!AP88,coco!$A$85:$GG$106,coco!AN$107,0)</f>
        <v>0</v>
      </c>
      <c r="AO196">
        <f>1.010852*VLOOKUP('Munka - y=xi'!AQ88,coco!$A$85:$GG$106,coco!AO$107,0)</f>
        <v>0</v>
      </c>
      <c r="AP196">
        <f>1.010852*VLOOKUP('Munka - y=xi'!AR88,coco!$A$85:$GG$106,coco!AP$107,0)</f>
        <v>0</v>
      </c>
      <c r="AQ196">
        <f>1.010852*VLOOKUP('Munka - y=xi'!AS88,coco!$A$85:$GG$106,coco!AQ$107,0)</f>
        <v>0</v>
      </c>
      <c r="AR196">
        <f>1.010852*VLOOKUP('Munka - y=xi'!AT88,coco!$A$85:$GG$106,coco!AR$107,0)</f>
        <v>2.5271300000000001</v>
      </c>
      <c r="AS196">
        <f>1.010852*VLOOKUP('Munka - y=xi'!AU88,coco!$A$85:$GG$106,coco!AS$107,0)</f>
        <v>46.499192000000001</v>
      </c>
      <c r="AT196">
        <f>1.010852*VLOOKUP('Munka - y=xi'!AV88,coco!$A$85:$GG$106,coco!AT$107,0)</f>
        <v>0</v>
      </c>
      <c r="AU196">
        <f>1.010852*VLOOKUP('Munka - y=xi'!AW88,coco!$A$85:$GG$106,coco!AU$107,0)</f>
        <v>146.57354000000001</v>
      </c>
      <c r="AV196">
        <f>1.010852*VLOOKUP('Munka - y=xi'!AX88,coco!$A$85:$GG$106,coco!AV$107,0)</f>
        <v>0</v>
      </c>
      <c r="AW196">
        <f>1.010852*VLOOKUP('Munka - y=xi'!AY88,coco!$A$85:$GG$106,coco!AW$107,0)</f>
        <v>0</v>
      </c>
      <c r="AX196">
        <f>1.010852*VLOOKUP('Munka - y=xi'!AZ88,coco!$A$85:$GG$106,coco!AX$107,0)</f>
        <v>0</v>
      </c>
      <c r="AY196">
        <f>1.010852*VLOOKUP('Munka - y=xi'!BA88,coco!$A$85:$GG$106,coco!AY$107,0)</f>
        <v>0</v>
      </c>
      <c r="AZ196">
        <f>1.010852*VLOOKUP('Munka - y=xi'!BB88,coco!$A$85:$GG$106,coco!AZ$107,0)</f>
        <v>0</v>
      </c>
      <c r="BA196">
        <f>1.010852*VLOOKUP('Munka - y=xi'!BC88,coco!$A$85:$GG$106,coco!BA$107,0)</f>
        <v>0</v>
      </c>
      <c r="BB196">
        <f>1.010852*VLOOKUP('Munka - y=xi'!BD88,coco!$A$85:$GG$106,coco!BB$107,0)</f>
        <v>0</v>
      </c>
      <c r="BC196">
        <f>1.010852*VLOOKUP('Munka - y=xi'!BE88,coco!$A$85:$GG$106,coco!BC$107,0)</f>
        <v>0</v>
      </c>
      <c r="BD196">
        <f>1.010852*VLOOKUP('Munka - y=xi'!BF88,coco!$A$85:$GG$106,coco!BD$107,0)</f>
        <v>0</v>
      </c>
      <c r="BE196">
        <f>1.010852*VLOOKUP('Munka - y=xi'!BG88,coco!$A$85:$GG$106,coco!BE$107,0)</f>
        <v>0</v>
      </c>
      <c r="BF196">
        <f>1.010852*VLOOKUP('Munka - y=xi'!BH88,coco!$A$85:$GG$106,coco!BF$107,0)</f>
        <v>0</v>
      </c>
      <c r="BG196">
        <f>1.010852*VLOOKUP('Munka - y=xi'!BI88,coco!$A$85:$GG$106,coco!BG$107,0)</f>
        <v>0</v>
      </c>
      <c r="BH196">
        <f>1.010852*VLOOKUP('Munka - y=xi'!BJ88,coco!$A$85:$GG$106,coco!BH$107,0)</f>
        <v>1095.7635680000001</v>
      </c>
      <c r="BI196">
        <f>1.010852*VLOOKUP('Munka - y=xi'!BK88,coco!$A$85:$GG$106,coco!BI$107,0)</f>
        <v>0</v>
      </c>
      <c r="BJ196">
        <f>1.010852*VLOOKUP('Munka - y=xi'!BL88,coco!$A$85:$GG$106,coco!BJ$107,0)</f>
        <v>0</v>
      </c>
      <c r="BK196">
        <f>1.010852*VLOOKUP('Munka - y=xi'!BM88,coco!$A$85:$GG$106,coco!BK$107,0)</f>
        <v>0</v>
      </c>
      <c r="BL196">
        <f>1.010852*VLOOKUP('Munka - y=xi'!BN88,coco!$A$85:$GG$106,coco!BL$107,0)</f>
        <v>0</v>
      </c>
      <c r="BM196">
        <f>1.010852*VLOOKUP('Munka - y=xi'!BO88,coco!$A$85:$GG$106,coco!BM$107,0)</f>
        <v>0</v>
      </c>
      <c r="BN196">
        <f>1.010852*VLOOKUP('Munka - y=xi'!BP88,coco!$A$85:$GG$106,coco!BN$107,0)</f>
        <v>0</v>
      </c>
      <c r="BO196">
        <f>1.010852*VLOOKUP('Munka - y=xi'!BQ88,coco!$A$85:$GG$106,coco!BO$107,0)</f>
        <v>0</v>
      </c>
      <c r="BP196">
        <f>1.010852*VLOOKUP('Munka - y=xi'!BR88,coco!$A$85:$GG$106,coco!BP$107,0)</f>
        <v>0</v>
      </c>
      <c r="BQ196">
        <f>1.010852*VLOOKUP('Munka - y=xi'!BS88,coco!$A$85:$GG$106,coco!BQ$107,0)</f>
        <v>1286.30917</v>
      </c>
      <c r="BR196">
        <f>1.010852*VLOOKUP('Munka - y=xi'!BT88,coco!$A$85:$GG$106,coco!BR$107,0)</f>
        <v>0</v>
      </c>
      <c r="BS196">
        <f>1.010852*VLOOKUP('Munka - y=xi'!BU88,coco!$A$85:$GG$106,coco!BS$107,0)</f>
        <v>0</v>
      </c>
      <c r="BT196">
        <f>1.010852*VLOOKUP('Munka - y=xi'!BV88,coco!$A$85:$GG$106,coco!BT$107,0)</f>
        <v>0</v>
      </c>
      <c r="BU196">
        <f>1.010852*VLOOKUP('Munka - y=xi'!BW88,coco!$A$85:$GG$106,coco!BU$107,0)</f>
        <v>0</v>
      </c>
      <c r="BV196">
        <f>1.010852*VLOOKUP('Munka - y=xi'!BX88,coco!$A$85:$GG$106,coco!BV$107,0)</f>
        <v>56.607712000000006</v>
      </c>
      <c r="BW196">
        <f>1.010852*VLOOKUP('Munka - y=xi'!BY88,coco!$A$85:$GG$106,coco!BW$107,0)</f>
        <v>0</v>
      </c>
      <c r="BX196">
        <f>1.010852*VLOOKUP('Munka - y=xi'!BZ88,coco!$A$85:$GG$106,coco!BX$107,0)</f>
        <v>0</v>
      </c>
      <c r="BY196">
        <f>1.010852*VLOOKUP('Munka - y=xi'!CA88,coco!$A$85:$GG$106,coco!BY$107,0)</f>
        <v>11.119372</v>
      </c>
      <c r="BZ196">
        <f>1.010852*VLOOKUP('Munka - y=xi'!CB88,coco!$A$85:$GG$106,coco!BZ$107,0)</f>
        <v>0</v>
      </c>
      <c r="CA196">
        <f>1.010852*VLOOKUP('Munka - y=xi'!CC88,coco!$A$85:$GG$106,coco!CA$107,0)</f>
        <v>0</v>
      </c>
      <c r="CB196">
        <f>1.010852*VLOOKUP('Munka - y=xi'!CD88,coco!$A$85:$GG$106,coco!CB$107,0)</f>
        <v>0</v>
      </c>
      <c r="CC196">
        <f>1.010852*VLOOKUP('Munka - y=xi'!CE88,coco!$A$85:$GG$106,coco!CC$107,0)</f>
        <v>0</v>
      </c>
      <c r="CD196">
        <f>1.010852*VLOOKUP('Munka - y=xi'!CF88,coco!$A$85:$GG$106,coco!CD$107,0)</f>
        <v>51.048026000000007</v>
      </c>
      <c r="CE196">
        <f>1.010852*VLOOKUP('Munka - y=xi'!CG88,coco!$A$85:$GG$106,coco!CE$107,0)</f>
        <v>0</v>
      </c>
      <c r="CF196">
        <f>1.010852*VLOOKUP('Munka - y=xi'!CH88,coco!$A$85:$GG$106,coco!CF$107,0)</f>
        <v>0</v>
      </c>
      <c r="CG196">
        <f>1.010852*VLOOKUP('Munka - y=xi'!CI88,coco!$A$85:$GG$106,coco!CG$107,0)</f>
        <v>0</v>
      </c>
      <c r="CH196">
        <f>1.010852*VLOOKUP('Munka - y=xi'!CJ88,coco!$A$85:$GG$106,coco!CH$107,0)</f>
        <v>0</v>
      </c>
      <c r="CI196">
        <f>1.010852*VLOOKUP('Munka - y=xi'!CK88,coco!$A$85:$GG$106,coco!CI$107,0)</f>
        <v>0</v>
      </c>
      <c r="CJ196">
        <f>1.010852*VLOOKUP('Munka - y=xi'!CL88,coco!$A$85:$GG$106,coco!CJ$107,0)</f>
        <v>0</v>
      </c>
      <c r="CK196">
        <f>1.010852*VLOOKUP('Munka - y=xi'!CM88,coco!$A$85:$GG$106,coco!CK$107,0)</f>
        <v>0</v>
      </c>
      <c r="CL196">
        <f>1.010852*VLOOKUP('Munka - y=xi'!CN88,coco!$A$85:$GG$106,coco!CL$107,0)</f>
        <v>0</v>
      </c>
      <c r="CM196">
        <f>1.010852*VLOOKUP('Munka - y=xi'!CO88,coco!$A$85:$GG$106,coco!CM$107,0)</f>
        <v>0</v>
      </c>
      <c r="CN196">
        <f>1.010852*VLOOKUP('Munka - y=xi'!CP88,coco!$A$85:$GG$106,coco!CN$107,0)</f>
        <v>0</v>
      </c>
      <c r="CO196">
        <f>1.010852*VLOOKUP('Munka - y=xi'!CQ88,coco!$A$85:$GG$106,coco!CO$107,0)</f>
        <v>0</v>
      </c>
      <c r="CP196">
        <f>1.010852*VLOOKUP('Munka - y=xi'!CR88,coco!$A$85:$GG$106,coco!CP$107,0)</f>
        <v>0</v>
      </c>
      <c r="CQ196">
        <f>1.010852*VLOOKUP('Munka - y=xi'!CS88,coco!$A$85:$GG$106,coco!CQ$107,0)</f>
        <v>0</v>
      </c>
      <c r="CR196">
        <f>1.010852*VLOOKUP('Munka - y=xi'!CT88,coco!$A$85:$GG$106,coco!CR$107,0)</f>
        <v>0</v>
      </c>
      <c r="CS196">
        <f>1.010852*VLOOKUP('Munka - y=xi'!CU88,coco!$A$85:$GG$106,coco!CS$107,0)</f>
        <v>0</v>
      </c>
      <c r="CT196">
        <f>1.010852*VLOOKUP('Munka - y=xi'!CV88,coco!$A$85:$GG$106,coco!CT$107,0)</f>
        <v>8.0868160000000007</v>
      </c>
      <c r="CU196">
        <f>1.010852*VLOOKUP('Munka - y=xi'!CW88,coco!$A$85:$GG$106,coco!CU$107,0)</f>
        <v>0</v>
      </c>
      <c r="CV196">
        <f>1.010852*VLOOKUP('Munka - y=xi'!CX88,coco!$A$85:$GG$106,coco!CV$107,0)</f>
        <v>0</v>
      </c>
      <c r="CW196">
        <f>1.010852*VLOOKUP('Munka - y=xi'!CY88,coco!$A$85:$GG$106,coco!CW$107,0)</f>
        <v>0</v>
      </c>
      <c r="CX196">
        <f>1.010852*VLOOKUP('Munka - y=xi'!CZ88,coco!$A$85:$GG$106,coco!CX$107,0)</f>
        <v>0</v>
      </c>
      <c r="CY196">
        <f>1.010852*VLOOKUP('Munka - y=xi'!DA88,coco!$A$85:$GG$106,coco!CY$107,0)</f>
        <v>0</v>
      </c>
      <c r="CZ196">
        <f>1.010852*VLOOKUP('Munka - y=xi'!DB88,coco!$A$85:$GG$106,coco!CZ$107,0)</f>
        <v>0</v>
      </c>
      <c r="DA196">
        <f>1.010852*VLOOKUP('Munka - y=xi'!DC88,coco!$A$85:$GG$106,coco!DA$107,0)</f>
        <v>0</v>
      </c>
      <c r="DB196">
        <f>1.010852*VLOOKUP('Munka - y=xi'!DD88,coco!$A$85:$GG$106,coco!DB$107,0)</f>
        <v>0</v>
      </c>
      <c r="DC196">
        <f>1.010852*VLOOKUP('Munka - y=xi'!DE88,coco!$A$85:$GG$106,coco!DC$107,0)</f>
        <v>0</v>
      </c>
      <c r="DD196">
        <f>1.010852*VLOOKUP('Munka - y=xi'!DF88,coco!$A$85:$GG$106,coco!DD$107,0)</f>
        <v>0</v>
      </c>
      <c r="DE196">
        <f>1.010852*VLOOKUP('Munka - y=xi'!DG88,coco!$A$85:$GG$106,coco!DE$107,0)</f>
        <v>0</v>
      </c>
      <c r="DF196">
        <f>1.010852*VLOOKUP('Munka - y=xi'!DH88,coco!$A$85:$GG$106,coco!DF$107,0)</f>
        <v>0</v>
      </c>
      <c r="DG196">
        <f>1.010852*VLOOKUP('Munka - y=xi'!DI88,coco!$A$85:$GG$106,coco!DG$107,0)</f>
        <v>0</v>
      </c>
      <c r="DH196">
        <f>1.010852*VLOOKUP('Munka - y=xi'!DJ88,coco!$A$85:$GG$106,coco!DH$107,0)</f>
        <v>0</v>
      </c>
      <c r="DI196">
        <f>1.010852*VLOOKUP('Munka - y=xi'!DK88,coco!$A$85:$GG$106,coco!DI$107,0)</f>
        <v>0</v>
      </c>
      <c r="DJ196">
        <f>1.010852*VLOOKUP('Munka - y=xi'!DL88,coco!$A$85:$GG$106,coco!DJ$107,0)</f>
        <v>0</v>
      </c>
      <c r="DK196">
        <f>1.010852*VLOOKUP('Munka - y=xi'!DM88,coco!$A$85:$GG$106,coco!DK$107,0)</f>
        <v>0</v>
      </c>
      <c r="DL196">
        <f>1.010852*VLOOKUP('Munka - y=xi'!DN88,coco!$A$85:$GG$106,coco!DL$107,0)</f>
        <v>0</v>
      </c>
      <c r="DM196">
        <f>1.010852*VLOOKUP('Munka - y=xi'!DO88,coco!$A$85:$GG$106,coco!DM$107,0)</f>
        <v>0</v>
      </c>
      <c r="DN196">
        <f>1.010852*VLOOKUP('Munka - y=xi'!DP88,coco!$A$85:$GG$106,coco!DN$107,0)</f>
        <v>0</v>
      </c>
      <c r="DO196">
        <f>1.010852*VLOOKUP('Munka - y=xi'!DQ88,coco!$A$85:$GG$106,coco!DO$107,0)</f>
        <v>0</v>
      </c>
      <c r="DP196">
        <f>1.010852*VLOOKUP('Munka - y=xi'!DR88,coco!$A$85:$GG$106,coco!DP$107,0)</f>
        <v>0</v>
      </c>
      <c r="DQ196">
        <f>1.010852*VLOOKUP('Munka - y=xi'!DS88,coco!$A$85:$GG$106,coco!DQ$107,0)</f>
        <v>0</v>
      </c>
      <c r="DR196">
        <f>1.010852*VLOOKUP('Munka - y=xi'!DT88,coco!$A$85:$GG$106,coco!DR$107,0)</f>
        <v>0</v>
      </c>
      <c r="DS196">
        <f>1.010852*VLOOKUP('Munka - y=xi'!DU88,coco!$A$85:$GG$106,coco!DS$107,0)</f>
        <v>0</v>
      </c>
      <c r="DT196">
        <f>1.010852*VLOOKUP('Munka - y=xi'!DV88,coco!$A$85:$GG$106,coco!DT$107,0)</f>
        <v>0</v>
      </c>
      <c r="DU196">
        <f>1.010852*VLOOKUP('Munka - y=xi'!DW88,coco!$A$85:$GG$106,coco!DU$107,0)</f>
        <v>0</v>
      </c>
      <c r="DV196">
        <f>1.010852*VLOOKUP('Munka - y=xi'!DX88,coco!$A$85:$GG$106,coco!DV$107,0)</f>
        <v>0</v>
      </c>
      <c r="DW196">
        <f>1.010852*VLOOKUP('Munka - y=xi'!DY88,coco!$A$85:$GG$106,coco!DW$107,0)</f>
        <v>0</v>
      </c>
      <c r="DX196">
        <f>1.010852*VLOOKUP('Munka - y=xi'!DZ88,coco!$A$85:$GG$106,coco!DX$107,0)</f>
        <v>0</v>
      </c>
      <c r="DY196">
        <f>1.010852*VLOOKUP('Munka - y=xi'!EA88,coco!$A$85:$GG$106,coco!DY$107,0)</f>
        <v>0</v>
      </c>
      <c r="DZ196">
        <f>1.010852*VLOOKUP('Munka - y=xi'!EB88,coco!$A$85:$GG$106,coco!DZ$107,0)</f>
        <v>0</v>
      </c>
      <c r="EA196">
        <f>1.010852*VLOOKUP('Munka - y=xi'!EC88,coco!$A$85:$GG$106,coco!EA$107,0)</f>
        <v>0</v>
      </c>
      <c r="EB196">
        <f>1.010852*VLOOKUP('Munka - y=xi'!ED88,coco!$A$85:$GG$106,coco!EB$107,0)</f>
        <v>0</v>
      </c>
      <c r="EC196">
        <f>1.010852*VLOOKUP('Munka - y=xi'!EE88,coco!$A$85:$GG$106,coco!EC$107,0)</f>
        <v>0</v>
      </c>
      <c r="ED196">
        <f>1.010852*VLOOKUP('Munka - y=xi'!EF88,coco!$A$85:$GG$106,coco!ED$107,0)</f>
        <v>0</v>
      </c>
      <c r="EE196">
        <f>1.010852*VLOOKUP('Munka - y=xi'!EG88,coco!$A$85:$GG$106,coco!EE$107,0)</f>
        <v>0</v>
      </c>
      <c r="EF196">
        <f>1.010852*VLOOKUP('Munka - y=xi'!EH88,coco!$A$85:$GG$106,coco!EF$107,0)</f>
        <v>0</v>
      </c>
      <c r="EG196">
        <f>1.010852*VLOOKUP('Munka - y=xi'!EI88,coco!$A$85:$GG$106,coco!EG$107,0)</f>
        <v>0</v>
      </c>
      <c r="EH196">
        <f>1.010852*VLOOKUP('Munka - y=xi'!EJ88,coco!$A$85:$GG$106,coco!EH$107,0)</f>
        <v>0</v>
      </c>
      <c r="EI196">
        <f>1.010852*VLOOKUP('Munka - y=xi'!EK88,coco!$A$85:$GG$106,coco!EI$107,0)</f>
        <v>0</v>
      </c>
      <c r="EJ196">
        <f>1.010852*VLOOKUP('Munka - y=xi'!EL88,coco!$A$85:$GG$106,coco!EJ$107,0)</f>
        <v>0</v>
      </c>
      <c r="EK196">
        <f>1.010852*VLOOKUP('Munka - y=xi'!EM88,coco!$A$85:$GG$106,coco!EK$107,0)</f>
        <v>3.5379820000000004</v>
      </c>
      <c r="EL196">
        <f>1.010852*VLOOKUP('Munka - y=xi'!EN88,coco!$A$85:$GG$106,coco!EL$107,0)</f>
        <v>0</v>
      </c>
      <c r="EM196">
        <f>1.010852*VLOOKUP('Munka - y=xi'!EO88,coco!$A$85:$GG$106,coco!EM$107,0)</f>
        <v>0</v>
      </c>
      <c r="EN196">
        <f>1.010852*VLOOKUP('Munka - y=xi'!EP88,coco!$A$85:$GG$106,coco!EN$107,0)</f>
        <v>0</v>
      </c>
      <c r="EO196">
        <f>1.010852*VLOOKUP('Munka - y=xi'!EQ88,coco!$A$85:$GG$106,coco!EO$107,0)</f>
        <v>0</v>
      </c>
      <c r="EP196">
        <f>1.010852*VLOOKUP('Munka - y=xi'!ER88,coco!$A$85:$GG$106,coco!EP$107,0)</f>
        <v>0</v>
      </c>
      <c r="EQ196">
        <f>1.010852*VLOOKUP('Munka - y=xi'!ES88,coco!$A$85:$GG$106,coco!EQ$107,0)</f>
        <v>0</v>
      </c>
      <c r="ER196">
        <f>1.010852*VLOOKUP('Munka - y=xi'!ET88,coco!$A$85:$GG$106,coco!ER$107,0)</f>
        <v>0</v>
      </c>
      <c r="ES196">
        <f>1.010852*VLOOKUP('Munka - y=xi'!EU88,coco!$A$85:$GG$106,coco!ES$107,0)</f>
        <v>0</v>
      </c>
      <c r="ET196">
        <f>1.010852*VLOOKUP('Munka - y=xi'!EV88,coco!$A$85:$GG$106,coco!ET$107,0)</f>
        <v>0</v>
      </c>
      <c r="EU196">
        <f>1.010852*VLOOKUP('Munka - y=xi'!EW88,coco!$A$85:$GG$106,coco!EU$107,0)</f>
        <v>0</v>
      </c>
      <c r="EV196">
        <f>1.010852*VLOOKUP('Munka - y=xi'!EX88,coco!$A$85:$GG$106,coco!EV$107,0)</f>
        <v>0</v>
      </c>
      <c r="EW196">
        <f>1.010852*VLOOKUP('Munka - y=xi'!EY88,coco!$A$85:$GG$106,coco!EW$107,0)</f>
        <v>0</v>
      </c>
      <c r="EX196">
        <f>1.010852*VLOOKUP('Munka - y=xi'!EZ88,coco!$A$85:$GG$106,coco!EX$107,0)</f>
        <v>0</v>
      </c>
      <c r="EY196">
        <f>1.010852*VLOOKUP('Munka - y=xi'!FA88,coco!$A$85:$GG$106,coco!EY$107,0)</f>
        <v>0</v>
      </c>
      <c r="EZ196">
        <f>1.010852*VLOOKUP('Munka - y=xi'!FB88,coco!$A$85:$GG$106,coco!EZ$107,0)</f>
        <v>0</v>
      </c>
      <c r="FA196">
        <f>1.010852*VLOOKUP('Munka - y=xi'!FC88,coco!$A$85:$GG$106,coco!FA$107,0)</f>
        <v>33.358116000000003</v>
      </c>
      <c r="FB196">
        <f>1.010852*VLOOKUP('Munka - y=xi'!FD88,coco!$A$85:$GG$106,coco!FB$107,0)</f>
        <v>0</v>
      </c>
      <c r="FC196">
        <f>1.010852*VLOOKUP('Munka - y=xi'!FE88,coco!$A$85:$GG$106,coco!FC$107,0)</f>
        <v>0</v>
      </c>
      <c r="FD196">
        <f>1.010852*VLOOKUP('Munka - y=xi'!FF88,coco!$A$85:$GG$106,coco!FD$107,0)</f>
        <v>0</v>
      </c>
      <c r="FE196">
        <f>1.010852*VLOOKUP('Munka - y=xi'!FG88,coco!$A$85:$GG$106,coco!FE$107,0)</f>
        <v>0</v>
      </c>
      <c r="FF196">
        <f>1.010852*VLOOKUP('Munka - y=xi'!FH88,coco!$A$85:$GG$106,coco!FF$107,0)</f>
        <v>0</v>
      </c>
      <c r="FG196">
        <f>1.010852*VLOOKUP('Munka - y=xi'!FI88,coco!$A$85:$GG$106,coco!FG$107,0)</f>
        <v>0</v>
      </c>
      <c r="FH196">
        <f>1.010852*VLOOKUP('Munka - y=xi'!FJ88,coco!$A$85:$GG$106,coco!FH$107,0)</f>
        <v>0</v>
      </c>
      <c r="FI196">
        <f>1.010852*VLOOKUP('Munka - y=xi'!FK88,coco!$A$85:$GG$106,coco!FI$107,0)</f>
        <v>0</v>
      </c>
      <c r="FJ196">
        <f>1.010852*VLOOKUP('Munka - y=xi'!FL88,coco!$A$85:$GG$106,coco!FJ$107,0)</f>
        <v>0</v>
      </c>
      <c r="FK196">
        <f>1.010852*VLOOKUP('Munka - y=xi'!FM88,coco!$A$85:$GG$106,coco!FK$107,0)</f>
        <v>308.30986000000001</v>
      </c>
      <c r="FL196">
        <f>1.010852*VLOOKUP('Munka - y=xi'!FN88,coco!$A$85:$GG$106,coco!FL$107,0)</f>
        <v>0</v>
      </c>
      <c r="FM196">
        <f>1.010852*VLOOKUP('Munka - y=xi'!FO88,coco!$A$85:$GG$106,coco!FM$107,0)</f>
        <v>0</v>
      </c>
      <c r="FN196">
        <f>1.010852*VLOOKUP('Munka - y=xi'!FP88,coco!$A$85:$GG$106,coco!FN$107,0)</f>
        <v>0</v>
      </c>
      <c r="FO196">
        <f>1.010852*VLOOKUP('Munka - y=xi'!FQ88,coco!$A$85:$GG$106,coco!FO$107,0)</f>
        <v>0</v>
      </c>
      <c r="FP196">
        <f>1.010852*VLOOKUP('Munka - y=xi'!FR88,coco!$A$85:$GG$106,coco!FP$107,0)</f>
        <v>0</v>
      </c>
      <c r="FQ196">
        <f>1.010852*VLOOKUP('Munka - y=xi'!FS88,coco!$A$85:$GG$106,coco!FQ$107,0)</f>
        <v>0</v>
      </c>
      <c r="FR196">
        <f>1.010852*VLOOKUP('Munka - y=xi'!FT88,coco!$A$85:$GG$106,coco!FR$107,0)</f>
        <v>0</v>
      </c>
      <c r="FS196">
        <f>1.010852*VLOOKUP('Munka - y=xi'!FU88,coco!$A$85:$GG$106,coco!FS$107,0)</f>
        <v>0</v>
      </c>
      <c r="FT196">
        <f>1.010852*VLOOKUP('Munka - y=xi'!FV88,coco!$A$85:$GG$106,coco!FT$107,0)</f>
        <v>0</v>
      </c>
      <c r="FU196">
        <f>1.010852*VLOOKUP('Munka - y=xi'!FW88,coco!$A$85:$GG$106,coco!FU$107,0)</f>
        <v>0</v>
      </c>
      <c r="FV196">
        <f>1.010852*VLOOKUP('Munka - y=xi'!FX88,coco!$A$85:$GG$106,coco!FV$107,0)</f>
        <v>0</v>
      </c>
      <c r="FW196">
        <f>1.010852*VLOOKUP('Munka - y=xi'!FY88,coco!$A$85:$GG$106,coco!FW$107,0)</f>
        <v>0</v>
      </c>
      <c r="FX196">
        <f>1.010852*VLOOKUP('Munka - y=xi'!FZ88,coco!$A$85:$GG$106,coco!FX$107,0)</f>
        <v>0</v>
      </c>
      <c r="FY196">
        <f>1.010852*VLOOKUP('Munka - y=xi'!GA88,coco!$A$85:$GG$106,coco!FY$107,0)</f>
        <v>0</v>
      </c>
      <c r="FZ196">
        <f>1.010852*VLOOKUP('Munka - y=xi'!GB88,coco!$A$85:$GG$106,coco!FZ$107,0)</f>
        <v>0</v>
      </c>
      <c r="GA196">
        <f>1.010852*VLOOKUP('Munka - y=xi'!GC88,coco!$A$85:$GG$106,coco!GA$107,0)</f>
        <v>0</v>
      </c>
      <c r="GB196">
        <f>1.010852*VLOOKUP('Munka - y=xi'!GD88,coco!$A$85:$GG$106,coco!GB$107,0)</f>
        <v>0</v>
      </c>
      <c r="GC196">
        <f>1.010852*VLOOKUP('Munka - y=xi'!GE88,coco!$A$85:$GG$106,coco!GC$107,0)</f>
        <v>0</v>
      </c>
      <c r="GD196">
        <f>1.010852*VLOOKUP('Munka - y=xi'!GF88,coco!$A$85:$GG$106,coco!GD$107,0)</f>
        <v>0</v>
      </c>
      <c r="GE196">
        <f>1.010852*VLOOKUP('Munka - y=xi'!GG88,coco!$A$85:$GG$106,coco!GE$107,0)</f>
        <v>0</v>
      </c>
      <c r="GF196">
        <f>1.010852*VLOOKUP('Munka - y=xi'!GH88,coco!$A$85:$GG$106,coco!GF$107,0)</f>
        <v>0</v>
      </c>
      <c r="GG196">
        <f>1.010852*VLOOKUP('Munka - y=xi'!GI88,coco!$A$85:$GG$106,coco!GG$107,0)</f>
        <v>0</v>
      </c>
      <c r="GH196">
        <f t="shared" si="27"/>
        <v>4075.7552639999999</v>
      </c>
      <c r="GI196">
        <f>'Munka - y=xi'!GJ88</f>
        <v>5242</v>
      </c>
      <c r="GJ196">
        <f t="shared" si="28"/>
        <v>1166.2447360000001</v>
      </c>
    </row>
    <row r="197" spans="1:192" hidden="1">
      <c r="A197" t="str">
        <f>'Munka - y=xi'!A89</f>
        <v>HU 2003</v>
      </c>
      <c r="B197">
        <f>1.010852*VLOOKUP('Munka - y=xi'!D89,coco!$A$85:$GG$106,coco!B$107,0)</f>
        <v>0</v>
      </c>
      <c r="C197">
        <f>1.010852*VLOOKUP('Munka - y=xi'!E89,coco!$A$85:$GG$106,coco!C$107,0)</f>
        <v>0</v>
      </c>
      <c r="D197">
        <f>1.010852*VLOOKUP('Munka - y=xi'!F89,coco!$A$85:$GG$106,coco!D$107,0)</f>
        <v>0</v>
      </c>
      <c r="E197">
        <f>1.010852*VLOOKUP('Munka - y=xi'!G89,coco!$A$85:$GG$106,coco!E$107,0)</f>
        <v>0</v>
      </c>
      <c r="F197">
        <f>1.010852*VLOOKUP('Munka - y=xi'!H89,coco!$A$85:$GG$106,coco!F$107,0)</f>
        <v>0</v>
      </c>
      <c r="G197">
        <f>1.010852*VLOOKUP('Munka - y=xi'!I89,coco!$A$85:$GG$106,coco!G$107,0)</f>
        <v>0</v>
      </c>
      <c r="H197">
        <f>1.010852*VLOOKUP('Munka - y=xi'!J89,coco!$A$85:$GG$106,coco!H$107,0)</f>
        <v>287.08196800000002</v>
      </c>
      <c r="I197">
        <f>1.010852*VLOOKUP('Munka - y=xi'!K89,coco!$A$85:$GG$106,coco!I$107,0)</f>
        <v>0</v>
      </c>
      <c r="J197">
        <f>1.010852*VLOOKUP('Munka - y=xi'!L89,coco!$A$85:$GG$106,coco!J$107,0)</f>
        <v>0</v>
      </c>
      <c r="K197">
        <f>1.010852*VLOOKUP('Munka - y=xi'!M89,coco!$A$85:$GG$106,coco!K$107,0)</f>
        <v>0</v>
      </c>
      <c r="L197">
        <f>1.010852*VLOOKUP('Munka - y=xi'!N89,coco!$A$85:$GG$106,coco!L$107,0)</f>
        <v>26.787578000000003</v>
      </c>
      <c r="M197">
        <f>1.010852*VLOOKUP('Munka - y=xi'!O89,coco!$A$85:$GG$106,coco!M$107,0)</f>
        <v>0</v>
      </c>
      <c r="N197">
        <f>1.010852*VLOOKUP('Munka - y=xi'!P89,coco!$A$85:$GG$106,coco!N$107,0)</f>
        <v>42.961210000000001</v>
      </c>
      <c r="O197">
        <f>1.010852*VLOOKUP('Munka - y=xi'!Q89,coco!$A$85:$GG$106,coco!O$107,0)</f>
        <v>0</v>
      </c>
      <c r="P197">
        <f>1.010852*VLOOKUP('Munka - y=xi'!R89,coco!$A$85:$GG$106,coco!P$107,0)</f>
        <v>0</v>
      </c>
      <c r="Q197">
        <f>1.010852*VLOOKUP('Munka - y=xi'!S89,coco!$A$85:$GG$106,coco!Q$107,0)</f>
        <v>0</v>
      </c>
      <c r="R197">
        <f>1.010852*VLOOKUP('Munka - y=xi'!T89,coco!$A$85:$GG$106,coco!R$107,0)</f>
        <v>131.41076000000001</v>
      </c>
      <c r="S197">
        <f>1.010852*VLOOKUP('Munka - y=xi'!U89,coco!$A$85:$GG$106,coco!S$107,0)</f>
        <v>74.297622000000004</v>
      </c>
      <c r="T197">
        <f>1.010852*VLOOKUP('Munka - y=xi'!V89,coco!$A$85:$GG$106,coco!T$107,0)</f>
        <v>0</v>
      </c>
      <c r="U197">
        <f>1.010852*VLOOKUP('Munka - y=xi'!W89,coco!$A$85:$GG$106,coco!U$107,0)</f>
        <v>0</v>
      </c>
      <c r="V197">
        <f>1.010852*VLOOKUP('Munka - y=xi'!X89,coco!$A$85:$GG$106,coco!V$107,0)</f>
        <v>0</v>
      </c>
      <c r="W197">
        <f>1.010852*VLOOKUP('Munka - y=xi'!Y89,coco!$A$85:$GG$106,coco!W$107,0)</f>
        <v>0</v>
      </c>
      <c r="X197">
        <f>1.010852*VLOOKUP('Munka - y=xi'!Z89,coco!$A$85:$GG$106,coco!X$107,0)</f>
        <v>23.249596</v>
      </c>
      <c r="Y197">
        <f>1.010852*VLOOKUP('Munka - y=xi'!AA89,coco!$A$85:$GG$106,coco!Y$107,0)</f>
        <v>120.29138800000001</v>
      </c>
      <c r="Z197">
        <f>1.010852*VLOOKUP('Munka - y=xi'!AB89,coco!$A$85:$GG$106,coco!Z$107,0)</f>
        <v>0</v>
      </c>
      <c r="AA197">
        <f>1.010852*VLOOKUP('Munka - y=xi'!AC89,coco!$A$85:$GG$106,coco!AA$107,0)</f>
        <v>0</v>
      </c>
      <c r="AB197">
        <f>1.010852*VLOOKUP('Munka - y=xi'!AD89,coco!$A$85:$GG$106,coco!AB$107,0)</f>
        <v>0</v>
      </c>
      <c r="AC197">
        <f>1.010852*VLOOKUP('Munka - y=xi'!AE89,coco!$A$85:$GG$106,coco!AC$107,0)</f>
        <v>0</v>
      </c>
      <c r="AD197">
        <f>1.010852*VLOOKUP('Munka - y=xi'!AF89,coco!$A$85:$GG$106,coco!AD$107,0)</f>
        <v>0</v>
      </c>
      <c r="AE197">
        <f>1.010852*VLOOKUP('Munka - y=xi'!AG89,coco!$A$85:$GG$106,coco!AE$107,0)</f>
        <v>0</v>
      </c>
      <c r="AF197">
        <f>1.010852*VLOOKUP('Munka - y=xi'!AH89,coco!$A$85:$GG$106,coco!AF$107,0)</f>
        <v>0</v>
      </c>
      <c r="AG197">
        <f>1.010852*VLOOKUP('Munka - y=xi'!AI89,coco!$A$85:$GG$106,coco!AG$107,0)</f>
        <v>17.184484000000001</v>
      </c>
      <c r="AH197">
        <f>1.010852*VLOOKUP('Munka - y=xi'!AJ89,coco!$A$85:$GG$106,coco!AH$107,0)</f>
        <v>0</v>
      </c>
      <c r="AI197">
        <f>1.010852*VLOOKUP('Munka - y=xi'!AK89,coco!$A$85:$GG$106,coco!AI$107,0)</f>
        <v>0</v>
      </c>
      <c r="AJ197">
        <f>1.010852*VLOOKUP('Munka - y=xi'!AL89,coco!$A$85:$GG$106,coco!AJ$107,0)</f>
        <v>0</v>
      </c>
      <c r="AK197">
        <f>1.010852*VLOOKUP('Munka - y=xi'!AM89,coco!$A$85:$GG$106,coco!AK$107,0)</f>
        <v>61.156546000000006</v>
      </c>
      <c r="AL197">
        <f>1.010852*VLOOKUP('Munka - y=xi'!AN89,coco!$A$85:$GG$106,coco!AL$107,0)</f>
        <v>0</v>
      </c>
      <c r="AM197">
        <f>1.010852*VLOOKUP('Munka - y=xi'!AO89,coco!$A$85:$GG$106,coco!AM$107,0)</f>
        <v>365.42299800000001</v>
      </c>
      <c r="AN197">
        <f>1.010852*VLOOKUP('Munka - y=xi'!AP89,coco!$A$85:$GG$106,coco!AN$107,0)</f>
        <v>0</v>
      </c>
      <c r="AO197">
        <f>1.010852*VLOOKUP('Munka - y=xi'!AQ89,coco!$A$85:$GG$106,coco!AO$107,0)</f>
        <v>0</v>
      </c>
      <c r="AP197">
        <f>1.010852*VLOOKUP('Munka - y=xi'!AR89,coco!$A$85:$GG$106,coco!AP$107,0)</f>
        <v>0</v>
      </c>
      <c r="AQ197">
        <f>1.010852*VLOOKUP('Munka - y=xi'!AS89,coco!$A$85:$GG$106,coco!AQ$107,0)</f>
        <v>0</v>
      </c>
      <c r="AR197">
        <f>1.010852*VLOOKUP('Munka - y=xi'!AT89,coco!$A$85:$GG$106,coco!AR$107,0)</f>
        <v>2.5271300000000001</v>
      </c>
      <c r="AS197">
        <f>1.010852*VLOOKUP('Munka - y=xi'!AU89,coco!$A$85:$GG$106,coco!AS$107,0)</f>
        <v>47.510044000000001</v>
      </c>
      <c r="AT197">
        <f>1.010852*VLOOKUP('Munka - y=xi'!AV89,coco!$A$85:$GG$106,coco!AT$107,0)</f>
        <v>0</v>
      </c>
      <c r="AU197">
        <f>1.010852*VLOOKUP('Munka - y=xi'!AW89,coco!$A$85:$GG$106,coco!AU$107,0)</f>
        <v>146.57354000000001</v>
      </c>
      <c r="AV197">
        <f>1.010852*VLOOKUP('Munka - y=xi'!AX89,coco!$A$85:$GG$106,coco!AV$107,0)</f>
        <v>57.618564000000006</v>
      </c>
      <c r="AW197">
        <f>1.010852*VLOOKUP('Munka - y=xi'!AY89,coco!$A$85:$GG$106,coco!AW$107,0)</f>
        <v>0</v>
      </c>
      <c r="AX197">
        <f>1.010852*VLOOKUP('Munka - y=xi'!AZ89,coco!$A$85:$GG$106,coco!AX$107,0)</f>
        <v>0</v>
      </c>
      <c r="AY197">
        <f>1.010852*VLOOKUP('Munka - y=xi'!BA89,coco!$A$85:$GG$106,coco!AY$107,0)</f>
        <v>0</v>
      </c>
      <c r="AZ197">
        <f>1.010852*VLOOKUP('Munka - y=xi'!BB89,coco!$A$85:$GG$106,coco!AZ$107,0)</f>
        <v>61.661972000000006</v>
      </c>
      <c r="BA197">
        <f>1.010852*VLOOKUP('Munka - y=xi'!BC89,coco!$A$85:$GG$106,coco!BA$107,0)</f>
        <v>98.052644000000015</v>
      </c>
      <c r="BB197">
        <f>1.010852*VLOOKUP('Munka - y=xi'!BD89,coco!$A$85:$GG$106,coco!BB$107,0)</f>
        <v>38.412376000000002</v>
      </c>
      <c r="BC197">
        <f>1.010852*VLOOKUP('Munka - y=xi'!BE89,coco!$A$85:$GG$106,coco!BC$107,0)</f>
        <v>88.954976000000002</v>
      </c>
      <c r="BD197">
        <f>1.010852*VLOOKUP('Munka - y=xi'!BF89,coco!$A$85:$GG$106,coco!BD$107,0)</f>
        <v>0</v>
      </c>
      <c r="BE197">
        <f>1.010852*VLOOKUP('Munka - y=xi'!BG89,coco!$A$85:$GG$106,coco!BE$107,0)</f>
        <v>255.24013000000002</v>
      </c>
      <c r="BF197">
        <f>1.010852*VLOOKUP('Munka - y=xi'!BH89,coco!$A$85:$GG$106,coco!BF$107,0)</f>
        <v>132.42161200000001</v>
      </c>
      <c r="BG197">
        <f>1.010852*VLOOKUP('Munka - y=xi'!BI89,coco!$A$85:$GG$106,coco!BG$107,0)</f>
        <v>0</v>
      </c>
      <c r="BH197">
        <f>1.010852*VLOOKUP('Munka - y=xi'!BJ89,coco!$A$85:$GG$106,coco!BH$107,0)</f>
        <v>1490.5012740000002</v>
      </c>
      <c r="BI197">
        <f>1.010852*VLOOKUP('Munka - y=xi'!BK89,coco!$A$85:$GG$106,coco!BI$107,0)</f>
        <v>0</v>
      </c>
      <c r="BJ197">
        <f>1.010852*VLOOKUP('Munka - y=xi'!BL89,coco!$A$85:$GG$106,coco!BJ$107,0)</f>
        <v>302.24474800000002</v>
      </c>
      <c r="BK197">
        <f>1.010852*VLOOKUP('Munka - y=xi'!BM89,coco!$A$85:$GG$106,coco!BK$107,0)</f>
        <v>20.722466000000001</v>
      </c>
      <c r="BL197">
        <f>1.010852*VLOOKUP('Munka - y=xi'!BN89,coco!$A$85:$GG$106,coco!BL$107,0)</f>
        <v>0</v>
      </c>
      <c r="BM197">
        <f>1.010852*VLOOKUP('Munka - y=xi'!BO89,coco!$A$85:$GG$106,coco!BM$107,0)</f>
        <v>0</v>
      </c>
      <c r="BN197">
        <f>1.010852*VLOOKUP('Munka - y=xi'!BP89,coco!$A$85:$GG$106,coco!BN$107,0)</f>
        <v>0</v>
      </c>
      <c r="BO197">
        <f>1.010852*VLOOKUP('Munka - y=xi'!BQ89,coco!$A$85:$GG$106,coco!BO$107,0)</f>
        <v>0</v>
      </c>
      <c r="BP197">
        <f>1.010852*VLOOKUP('Munka - y=xi'!BR89,coco!$A$85:$GG$106,coco!BP$107,0)</f>
        <v>0</v>
      </c>
      <c r="BQ197">
        <f>1.010852*VLOOKUP('Munka - y=xi'!BS89,coco!$A$85:$GG$106,coco!BQ$107,0)</f>
        <v>1240.8208300000001</v>
      </c>
      <c r="BR197">
        <f>1.010852*VLOOKUP('Munka - y=xi'!BT89,coco!$A$85:$GG$106,coco!BR$107,0)</f>
        <v>0</v>
      </c>
      <c r="BS197">
        <f>1.010852*VLOOKUP('Munka - y=xi'!BU89,coco!$A$85:$GG$106,coco!BS$107,0)</f>
        <v>0</v>
      </c>
      <c r="BT197">
        <f>1.010852*VLOOKUP('Munka - y=xi'!BV89,coco!$A$85:$GG$106,coco!BT$107,0)</f>
        <v>0</v>
      </c>
      <c r="BU197">
        <f>1.010852*VLOOKUP('Munka - y=xi'!BW89,coco!$A$85:$GG$106,coco!BU$107,0)</f>
        <v>0</v>
      </c>
      <c r="BV197">
        <f>1.010852*VLOOKUP('Munka - y=xi'!BX89,coco!$A$85:$GG$106,coco!BV$107,0)</f>
        <v>0</v>
      </c>
      <c r="BW197">
        <f>1.010852*VLOOKUP('Munka - y=xi'!BY89,coco!$A$85:$GG$106,coco!BW$107,0)</f>
        <v>11.119372</v>
      </c>
      <c r="BX197">
        <f>1.010852*VLOOKUP('Munka - y=xi'!BZ89,coco!$A$85:$GG$106,coco!BX$107,0)</f>
        <v>0</v>
      </c>
      <c r="BY197">
        <f>1.010852*VLOOKUP('Munka - y=xi'!CA89,coco!$A$85:$GG$106,coco!BY$107,0)</f>
        <v>29.314708000000003</v>
      </c>
      <c r="BZ197">
        <f>1.010852*VLOOKUP('Munka - y=xi'!CB89,coco!$A$85:$GG$106,coco!BZ$107,0)</f>
        <v>0</v>
      </c>
      <c r="CA197">
        <f>1.010852*VLOOKUP('Munka - y=xi'!CC89,coco!$A$85:$GG$106,coco!CA$107,0)</f>
        <v>0</v>
      </c>
      <c r="CB197">
        <f>1.010852*VLOOKUP('Munka - y=xi'!CD89,coco!$A$85:$GG$106,coco!CB$107,0)</f>
        <v>50.037174000000007</v>
      </c>
      <c r="CC197">
        <f>1.010852*VLOOKUP('Munka - y=xi'!CE89,coco!$A$85:$GG$106,coco!CC$107,0)</f>
        <v>0</v>
      </c>
      <c r="CD197">
        <f>1.010852*VLOOKUP('Munka - y=xi'!CF89,coco!$A$85:$GG$106,coco!CD$107,0)</f>
        <v>0</v>
      </c>
      <c r="CE197">
        <f>1.010852*VLOOKUP('Munka - y=xi'!CG89,coco!$A$85:$GG$106,coco!CE$107,0)</f>
        <v>0</v>
      </c>
      <c r="CF197">
        <f>1.010852*VLOOKUP('Munka - y=xi'!CH89,coco!$A$85:$GG$106,coco!CF$107,0)</f>
        <v>15.162780000000001</v>
      </c>
      <c r="CG197">
        <f>1.010852*VLOOKUP('Munka - y=xi'!CI89,coco!$A$85:$GG$106,coco!CG$107,0)</f>
        <v>0</v>
      </c>
      <c r="CH197">
        <f>1.010852*VLOOKUP('Munka - y=xi'!CJ89,coco!$A$85:$GG$106,coco!CH$107,0)</f>
        <v>30.325560000000003</v>
      </c>
      <c r="CI197">
        <f>1.010852*VLOOKUP('Munka - y=xi'!CK89,coco!$A$85:$GG$106,coco!CI$107,0)</f>
        <v>0</v>
      </c>
      <c r="CJ197">
        <f>1.010852*VLOOKUP('Munka - y=xi'!CL89,coco!$A$85:$GG$106,coco!CJ$107,0)</f>
        <v>158.70376400000001</v>
      </c>
      <c r="CK197">
        <f>1.010852*VLOOKUP('Munka - y=xi'!CM89,coco!$A$85:$GG$106,coco!CK$107,0)</f>
        <v>0</v>
      </c>
      <c r="CL197">
        <f>1.010852*VLOOKUP('Munka - y=xi'!CN89,coco!$A$85:$GG$106,coco!CL$107,0)</f>
        <v>127.36735200000001</v>
      </c>
      <c r="CM197">
        <f>1.010852*VLOOKUP('Munka - y=xi'!CO89,coco!$A$85:$GG$106,coco!CM$107,0)</f>
        <v>0</v>
      </c>
      <c r="CN197">
        <f>1.010852*VLOOKUP('Munka - y=xi'!CP89,coco!$A$85:$GG$106,coco!CN$107,0)</f>
        <v>0</v>
      </c>
      <c r="CO197">
        <f>1.010852*VLOOKUP('Munka - y=xi'!CQ89,coco!$A$85:$GG$106,coco!CO$107,0)</f>
        <v>0</v>
      </c>
      <c r="CP197">
        <f>1.010852*VLOOKUP('Munka - y=xi'!CR89,coco!$A$85:$GG$106,coco!CP$107,0)</f>
        <v>0</v>
      </c>
      <c r="CQ197">
        <f>1.010852*VLOOKUP('Munka - y=xi'!CS89,coco!$A$85:$GG$106,coco!CQ$107,0)</f>
        <v>168.30685800000001</v>
      </c>
      <c r="CR197">
        <f>1.010852*VLOOKUP('Munka - y=xi'!CT89,coco!$A$85:$GG$106,coco!CR$107,0)</f>
        <v>64.694528000000005</v>
      </c>
      <c r="CS197">
        <f>1.010852*VLOOKUP('Munka - y=xi'!CU89,coco!$A$85:$GG$106,coco!CS$107,0)</f>
        <v>0</v>
      </c>
      <c r="CT197">
        <f>1.010852*VLOOKUP('Munka - y=xi'!CV89,coco!$A$85:$GG$106,coco!CT$107,0)</f>
        <v>0</v>
      </c>
      <c r="CU197">
        <f>1.010852*VLOOKUP('Munka - y=xi'!CW89,coco!$A$85:$GG$106,coco!CU$107,0)</f>
        <v>0</v>
      </c>
      <c r="CV197">
        <f>1.010852*VLOOKUP('Munka - y=xi'!CX89,coco!$A$85:$GG$106,coco!CV$107,0)</f>
        <v>14.151928000000002</v>
      </c>
      <c r="CW197">
        <f>1.010852*VLOOKUP('Munka - y=xi'!CY89,coco!$A$85:$GG$106,coco!CW$107,0)</f>
        <v>0</v>
      </c>
      <c r="CX197">
        <f>1.010852*VLOOKUP('Munka - y=xi'!CZ89,coco!$A$85:$GG$106,coco!CX$107,0)</f>
        <v>0</v>
      </c>
      <c r="CY197">
        <f>1.010852*VLOOKUP('Munka - y=xi'!DA89,coco!$A$85:$GG$106,coco!CY$107,0)</f>
        <v>0</v>
      </c>
      <c r="CZ197">
        <f>1.010852*VLOOKUP('Munka - y=xi'!DB89,coco!$A$85:$GG$106,coco!CZ$107,0)</f>
        <v>0</v>
      </c>
      <c r="DA197">
        <f>1.010852*VLOOKUP('Munka - y=xi'!DC89,coco!$A$85:$GG$106,coco!DA$107,0)</f>
        <v>0</v>
      </c>
      <c r="DB197">
        <f>1.010852*VLOOKUP('Munka - y=xi'!DD89,coco!$A$85:$GG$106,coco!DB$107,0)</f>
        <v>0</v>
      </c>
      <c r="DC197">
        <f>1.010852*VLOOKUP('Munka - y=xi'!DE89,coco!$A$85:$GG$106,coco!DC$107,0)</f>
        <v>0</v>
      </c>
      <c r="DD197">
        <f>1.010852*VLOOKUP('Munka - y=xi'!DF89,coco!$A$85:$GG$106,coco!DD$107,0)</f>
        <v>149.10067000000001</v>
      </c>
      <c r="DE197">
        <f>1.010852*VLOOKUP('Munka - y=xi'!DG89,coco!$A$85:$GG$106,coco!DE$107,0)</f>
        <v>0</v>
      </c>
      <c r="DF197">
        <f>1.010852*VLOOKUP('Munka - y=xi'!DH89,coco!$A$85:$GG$106,coco!DF$107,0)</f>
        <v>73.792196000000004</v>
      </c>
      <c r="DG197">
        <f>1.010852*VLOOKUP('Munka - y=xi'!DI89,coco!$A$85:$GG$106,coco!DG$107,0)</f>
        <v>0</v>
      </c>
      <c r="DH197">
        <f>1.010852*VLOOKUP('Munka - y=xi'!DJ89,coco!$A$85:$GG$106,coco!DH$107,0)</f>
        <v>0</v>
      </c>
      <c r="DI197">
        <f>1.010852*VLOOKUP('Munka - y=xi'!DK89,coco!$A$85:$GG$106,coco!DI$107,0)</f>
        <v>0</v>
      </c>
      <c r="DJ197">
        <f>1.010852*VLOOKUP('Munka - y=xi'!DL89,coco!$A$85:$GG$106,coco!DJ$107,0)</f>
        <v>0</v>
      </c>
      <c r="DK197">
        <f>1.010852*VLOOKUP('Munka - y=xi'!DM89,coco!$A$85:$GG$106,coco!DK$107,0)</f>
        <v>0</v>
      </c>
      <c r="DL197">
        <f>1.010852*VLOOKUP('Munka - y=xi'!DN89,coco!$A$85:$GG$106,coco!DL$107,0)</f>
        <v>0</v>
      </c>
      <c r="DM197">
        <f>1.010852*VLOOKUP('Munka - y=xi'!DO89,coco!$A$85:$GG$106,coco!DM$107,0)</f>
        <v>249.68044400000002</v>
      </c>
      <c r="DN197">
        <f>1.010852*VLOOKUP('Munka - y=xi'!DP89,coco!$A$85:$GG$106,coco!DN$107,0)</f>
        <v>0</v>
      </c>
      <c r="DO197">
        <f>1.010852*VLOOKUP('Munka - y=xi'!DQ89,coco!$A$85:$GG$106,coco!DO$107,0)</f>
        <v>0</v>
      </c>
      <c r="DP197">
        <f>1.010852*VLOOKUP('Munka - y=xi'!DR89,coco!$A$85:$GG$106,coco!DP$107,0)</f>
        <v>0</v>
      </c>
      <c r="DQ197">
        <f>1.010852*VLOOKUP('Munka - y=xi'!DS89,coco!$A$85:$GG$106,coco!DQ$107,0)</f>
        <v>0</v>
      </c>
      <c r="DR197">
        <f>1.010852*VLOOKUP('Munka - y=xi'!DT89,coco!$A$85:$GG$106,coco!DR$107,0)</f>
        <v>0</v>
      </c>
      <c r="DS197">
        <f>1.010852*VLOOKUP('Munka - y=xi'!DU89,coco!$A$85:$GG$106,coco!DS$107,0)</f>
        <v>0</v>
      </c>
      <c r="DT197">
        <f>1.010852*VLOOKUP('Munka - y=xi'!DV89,coco!$A$85:$GG$106,coco!DT$107,0)</f>
        <v>0</v>
      </c>
      <c r="DU197">
        <f>1.010852*VLOOKUP('Munka - y=xi'!DW89,coco!$A$85:$GG$106,coco!DU$107,0)</f>
        <v>0</v>
      </c>
      <c r="DV197">
        <f>1.010852*VLOOKUP('Munka - y=xi'!DX89,coco!$A$85:$GG$106,coco!DV$107,0)</f>
        <v>0</v>
      </c>
      <c r="DW197">
        <f>1.010852*VLOOKUP('Munka - y=xi'!DY89,coco!$A$85:$GG$106,coco!DW$107,0)</f>
        <v>0</v>
      </c>
      <c r="DX197">
        <f>1.010852*VLOOKUP('Munka - y=xi'!DZ89,coco!$A$85:$GG$106,coco!DX$107,0)</f>
        <v>0</v>
      </c>
      <c r="DY197">
        <f>1.010852*VLOOKUP('Munka - y=xi'!EA89,coco!$A$85:$GG$106,coco!DY$107,0)</f>
        <v>0</v>
      </c>
      <c r="DZ197">
        <f>1.010852*VLOOKUP('Munka - y=xi'!EB89,coco!$A$85:$GG$106,coco!DZ$107,0)</f>
        <v>0</v>
      </c>
      <c r="EA197">
        <f>1.010852*VLOOKUP('Munka - y=xi'!EC89,coco!$A$85:$GG$106,coco!EA$107,0)</f>
        <v>0</v>
      </c>
      <c r="EB197">
        <f>1.010852*VLOOKUP('Munka - y=xi'!ED89,coco!$A$85:$GG$106,coco!EB$107,0)</f>
        <v>0</v>
      </c>
      <c r="EC197">
        <f>1.010852*VLOOKUP('Munka - y=xi'!EE89,coco!$A$85:$GG$106,coco!EC$107,0)</f>
        <v>2.5271300000000001</v>
      </c>
      <c r="ED197">
        <f>1.010852*VLOOKUP('Munka - y=xi'!EF89,coco!$A$85:$GG$106,coco!ED$107,0)</f>
        <v>0</v>
      </c>
      <c r="EE197">
        <f>1.010852*VLOOKUP('Munka - y=xi'!EG89,coco!$A$85:$GG$106,coco!EE$107,0)</f>
        <v>70.759640000000005</v>
      </c>
      <c r="EF197">
        <f>1.010852*VLOOKUP('Munka - y=xi'!EH89,coco!$A$85:$GG$106,coco!EF$107,0)</f>
        <v>0</v>
      </c>
      <c r="EG197">
        <f>1.010852*VLOOKUP('Munka - y=xi'!EI89,coco!$A$85:$GG$106,coco!EG$107,0)</f>
        <v>0</v>
      </c>
      <c r="EH197">
        <f>1.010852*VLOOKUP('Munka - y=xi'!EJ89,coco!$A$85:$GG$106,coco!EH$107,0)</f>
        <v>0</v>
      </c>
      <c r="EI197">
        <f>1.010852*VLOOKUP('Munka - y=xi'!EK89,coco!$A$85:$GG$106,coco!EI$107,0)</f>
        <v>0</v>
      </c>
      <c r="EJ197">
        <f>1.010852*VLOOKUP('Munka - y=xi'!EL89,coco!$A$85:$GG$106,coco!EJ$107,0)</f>
        <v>0</v>
      </c>
      <c r="EK197">
        <f>1.010852*VLOOKUP('Munka - y=xi'!EM89,coco!$A$85:$GG$106,coco!EK$107,0)</f>
        <v>0</v>
      </c>
      <c r="EL197">
        <f>1.010852*VLOOKUP('Munka - y=xi'!EN89,coco!$A$85:$GG$106,coco!EL$107,0)</f>
        <v>0</v>
      </c>
      <c r="EM197">
        <f>1.010852*VLOOKUP('Munka - y=xi'!EO89,coco!$A$85:$GG$106,coco!EM$107,0)</f>
        <v>0</v>
      </c>
      <c r="EN197">
        <f>1.010852*VLOOKUP('Munka - y=xi'!EP89,coco!$A$85:$GG$106,coco!EN$107,0)</f>
        <v>0</v>
      </c>
      <c r="EO197">
        <f>1.010852*VLOOKUP('Munka - y=xi'!EQ89,coco!$A$85:$GG$106,coco!EO$107,0)</f>
        <v>94.009236000000001</v>
      </c>
      <c r="EP197">
        <f>1.010852*VLOOKUP('Munka - y=xi'!ER89,coco!$A$85:$GG$106,coco!EP$107,0)</f>
        <v>0</v>
      </c>
      <c r="EQ197">
        <f>1.010852*VLOOKUP('Munka - y=xi'!ES89,coco!$A$85:$GG$106,coco!EQ$107,0)</f>
        <v>0</v>
      </c>
      <c r="ER197">
        <f>1.010852*VLOOKUP('Munka - y=xi'!ET89,coco!$A$85:$GG$106,coco!ER$107,0)</f>
        <v>0</v>
      </c>
      <c r="ES197">
        <f>1.010852*VLOOKUP('Munka - y=xi'!EU89,coco!$A$85:$GG$106,coco!ES$107,0)</f>
        <v>0</v>
      </c>
      <c r="ET197">
        <f>1.010852*VLOOKUP('Munka - y=xi'!EV89,coco!$A$85:$GG$106,coco!ET$107,0)</f>
        <v>67.727084000000005</v>
      </c>
      <c r="EU197">
        <f>1.010852*VLOOKUP('Munka - y=xi'!EW89,coco!$A$85:$GG$106,coco!EU$107,0)</f>
        <v>0</v>
      </c>
      <c r="EV197">
        <f>1.010852*VLOOKUP('Munka - y=xi'!EX89,coco!$A$85:$GG$106,coco!EV$107,0)</f>
        <v>0</v>
      </c>
      <c r="EW197">
        <f>1.010852*VLOOKUP('Munka - y=xi'!EY89,coco!$A$85:$GG$106,coco!EW$107,0)</f>
        <v>0</v>
      </c>
      <c r="EX197">
        <f>1.010852*VLOOKUP('Munka - y=xi'!EZ89,coco!$A$85:$GG$106,coco!EX$107,0)</f>
        <v>0</v>
      </c>
      <c r="EY197">
        <f>1.010852*VLOOKUP('Munka - y=xi'!FA89,coco!$A$85:$GG$106,coco!EY$107,0)</f>
        <v>0</v>
      </c>
      <c r="EZ197">
        <f>1.010852*VLOOKUP('Munka - y=xi'!FB89,coco!$A$85:$GG$106,coco!EZ$107,0)</f>
        <v>0</v>
      </c>
      <c r="FA197">
        <f>1.010852*VLOOKUP('Munka - y=xi'!FC89,coco!$A$85:$GG$106,coco!FA$107,0)</f>
        <v>33.358116000000003</v>
      </c>
      <c r="FB197">
        <f>1.010852*VLOOKUP('Munka - y=xi'!FD89,coco!$A$85:$GG$106,coco!FB$107,0)</f>
        <v>0</v>
      </c>
      <c r="FC197">
        <f>1.010852*VLOOKUP('Munka - y=xi'!FE89,coco!$A$85:$GG$106,coco!FC$107,0)</f>
        <v>0</v>
      </c>
      <c r="FD197">
        <f>1.010852*VLOOKUP('Munka - y=xi'!FF89,coco!$A$85:$GG$106,coco!FD$107,0)</f>
        <v>0</v>
      </c>
      <c r="FE197">
        <f>1.010852*VLOOKUP('Munka - y=xi'!FG89,coco!$A$85:$GG$106,coco!FE$107,0)</f>
        <v>0</v>
      </c>
      <c r="FF197">
        <f>1.010852*VLOOKUP('Munka - y=xi'!FH89,coco!$A$85:$GG$106,coco!FF$107,0)</f>
        <v>0</v>
      </c>
      <c r="FG197">
        <f>1.010852*VLOOKUP('Munka - y=xi'!FI89,coco!$A$85:$GG$106,coco!FG$107,0)</f>
        <v>0</v>
      </c>
      <c r="FH197">
        <f>1.010852*VLOOKUP('Munka - y=xi'!FJ89,coco!$A$85:$GG$106,coco!FH$107,0)</f>
        <v>0</v>
      </c>
      <c r="FI197">
        <f>1.010852*VLOOKUP('Munka - y=xi'!FK89,coco!$A$85:$GG$106,coco!FI$107,0)</f>
        <v>77.835604000000004</v>
      </c>
      <c r="FJ197">
        <f>1.010852*VLOOKUP('Munka - y=xi'!FL89,coco!$A$85:$GG$106,coco!FJ$107,0)</f>
        <v>0</v>
      </c>
      <c r="FK197">
        <f>1.010852*VLOOKUP('Munka - y=xi'!FM89,coco!$A$85:$GG$106,coco!FK$107,0)</f>
        <v>0</v>
      </c>
      <c r="FL197">
        <f>1.010852*VLOOKUP('Munka - y=xi'!FN89,coco!$A$85:$GG$106,coco!FL$107,0)</f>
        <v>0</v>
      </c>
      <c r="FM197">
        <f>1.010852*VLOOKUP('Munka - y=xi'!FO89,coco!$A$85:$GG$106,coco!FM$107,0)</f>
        <v>0</v>
      </c>
      <c r="FN197">
        <f>1.010852*VLOOKUP('Munka - y=xi'!FP89,coco!$A$85:$GG$106,coco!FN$107,0)</f>
        <v>350.76564400000001</v>
      </c>
      <c r="FO197">
        <f>1.010852*VLOOKUP('Munka - y=xi'!FQ89,coco!$A$85:$GG$106,coco!FO$107,0)</f>
        <v>0</v>
      </c>
      <c r="FP197">
        <f>1.010852*VLOOKUP('Munka - y=xi'!FR89,coco!$A$85:$GG$106,coco!FP$107,0)</f>
        <v>0</v>
      </c>
      <c r="FQ197">
        <f>1.010852*VLOOKUP('Munka - y=xi'!FS89,coco!$A$85:$GG$106,coco!FQ$107,0)</f>
        <v>0</v>
      </c>
      <c r="FR197">
        <f>1.010852*VLOOKUP('Munka - y=xi'!FT89,coco!$A$85:$GG$106,coco!FR$107,0)</f>
        <v>0</v>
      </c>
      <c r="FS197">
        <f>1.010852*VLOOKUP('Munka - y=xi'!FU89,coco!$A$85:$GG$106,coco!FS$107,0)</f>
        <v>0</v>
      </c>
      <c r="FT197">
        <f>1.010852*VLOOKUP('Munka - y=xi'!FV89,coco!$A$85:$GG$106,coco!FT$107,0)</f>
        <v>0</v>
      </c>
      <c r="FU197">
        <f>1.010852*VLOOKUP('Munka - y=xi'!FW89,coco!$A$85:$GG$106,coco!FU$107,0)</f>
        <v>0</v>
      </c>
      <c r="FV197">
        <f>1.010852*VLOOKUP('Munka - y=xi'!FX89,coco!$A$85:$GG$106,coco!FV$107,0)</f>
        <v>37.401524000000002</v>
      </c>
      <c r="FW197">
        <f>1.010852*VLOOKUP('Munka - y=xi'!FY89,coco!$A$85:$GG$106,coco!FW$107,0)</f>
        <v>77.835604000000004</v>
      </c>
      <c r="FX197">
        <f>1.010852*VLOOKUP('Munka - y=xi'!FZ89,coco!$A$85:$GG$106,coco!FX$107,0)</f>
        <v>127.87277800000001</v>
      </c>
      <c r="FY197">
        <f>1.010852*VLOOKUP('Munka - y=xi'!GA89,coco!$A$85:$GG$106,coco!FY$107,0)</f>
        <v>0</v>
      </c>
      <c r="FZ197">
        <f>1.010852*VLOOKUP('Munka - y=xi'!GB89,coco!$A$85:$GG$106,coco!FZ$107,0)</f>
        <v>0</v>
      </c>
      <c r="GA197">
        <f>1.010852*VLOOKUP('Munka - y=xi'!GC89,coco!$A$85:$GG$106,coco!GA$107,0)</f>
        <v>0</v>
      </c>
      <c r="GB197">
        <f>1.010852*VLOOKUP('Munka - y=xi'!GD89,coco!$A$85:$GG$106,coco!GB$107,0)</f>
        <v>0</v>
      </c>
      <c r="GC197">
        <f>1.010852*VLOOKUP('Munka - y=xi'!GE89,coco!$A$85:$GG$106,coco!GC$107,0)</f>
        <v>0</v>
      </c>
      <c r="GD197">
        <f>1.010852*VLOOKUP('Munka - y=xi'!GF89,coco!$A$85:$GG$106,coco!GD$107,0)</f>
        <v>0</v>
      </c>
      <c r="GE197">
        <f>1.010852*VLOOKUP('Munka - y=xi'!GG89,coco!$A$85:$GG$106,coco!GE$107,0)</f>
        <v>0</v>
      </c>
      <c r="GF197">
        <f>1.010852*VLOOKUP('Munka - y=xi'!GH89,coco!$A$85:$GG$106,coco!GF$107,0)</f>
        <v>0</v>
      </c>
      <c r="GG197">
        <f>1.010852*VLOOKUP('Munka - y=xi'!GI89,coco!$A$85:$GG$106,coco!GG$107,0)</f>
        <v>0</v>
      </c>
      <c r="GH197">
        <f t="shared" si="27"/>
        <v>7214.9561500000018</v>
      </c>
      <c r="GI197">
        <f>'Munka - y=xi'!GJ89</f>
        <v>7239</v>
      </c>
      <c r="GJ197">
        <f t="shared" si="28"/>
        <v>24.043849999998201</v>
      </c>
    </row>
    <row r="198" spans="1:192" hidden="1">
      <c r="A198" t="str">
        <f>'Munka - y=xi'!A90</f>
        <v>Keszeg 2003</v>
      </c>
      <c r="B198">
        <f>1.010852*VLOOKUP('Munka - y=xi'!D90,coco!$A$85:$GG$106,coco!B$107,0)</f>
        <v>0</v>
      </c>
      <c r="C198">
        <f>1.010852*VLOOKUP('Munka - y=xi'!E90,coco!$A$85:$GG$106,coco!C$107,0)</f>
        <v>0</v>
      </c>
      <c r="D198">
        <f>1.010852*VLOOKUP('Munka - y=xi'!F90,coco!$A$85:$GG$106,coco!D$107,0)</f>
        <v>0</v>
      </c>
      <c r="E198">
        <f>1.010852*VLOOKUP('Munka - y=xi'!G90,coco!$A$85:$GG$106,coco!E$107,0)</f>
        <v>0</v>
      </c>
      <c r="F198">
        <f>1.010852*VLOOKUP('Munka - y=xi'!H90,coco!$A$85:$GG$106,coco!F$107,0)</f>
        <v>0</v>
      </c>
      <c r="G198">
        <f>1.010852*VLOOKUP('Munka - y=xi'!I90,coco!$A$85:$GG$106,coco!G$107,0)</f>
        <v>0</v>
      </c>
      <c r="H198">
        <f>1.010852*VLOOKUP('Munka - y=xi'!J90,coco!$A$85:$GG$106,coco!H$107,0)</f>
        <v>0</v>
      </c>
      <c r="I198">
        <f>1.010852*VLOOKUP('Munka - y=xi'!K90,coco!$A$85:$GG$106,coco!I$107,0)</f>
        <v>0</v>
      </c>
      <c r="J198">
        <f>1.010852*VLOOKUP('Munka - y=xi'!L90,coco!$A$85:$GG$106,coco!J$107,0)</f>
        <v>0</v>
      </c>
      <c r="K198">
        <f>1.010852*VLOOKUP('Munka - y=xi'!M90,coco!$A$85:$GG$106,coco!K$107,0)</f>
        <v>0</v>
      </c>
      <c r="L198">
        <f>1.010852*VLOOKUP('Munka - y=xi'!N90,coco!$A$85:$GG$106,coco!L$107,0)</f>
        <v>0</v>
      </c>
      <c r="M198">
        <f>1.010852*VLOOKUP('Munka - y=xi'!O90,coco!$A$85:$GG$106,coco!M$107,0)</f>
        <v>0</v>
      </c>
      <c r="N198">
        <f>1.010852*VLOOKUP('Munka - y=xi'!P90,coco!$A$85:$GG$106,coco!N$107,0)</f>
        <v>42.961210000000001</v>
      </c>
      <c r="O198">
        <f>1.010852*VLOOKUP('Munka - y=xi'!Q90,coco!$A$85:$GG$106,coco!O$107,0)</f>
        <v>238.05564600000002</v>
      </c>
      <c r="P198">
        <f>1.010852*VLOOKUP('Munka - y=xi'!R90,coco!$A$85:$GG$106,coco!P$107,0)</f>
        <v>0</v>
      </c>
      <c r="Q198">
        <f>1.010852*VLOOKUP('Munka - y=xi'!S90,coco!$A$85:$GG$106,coco!Q$107,0)</f>
        <v>0</v>
      </c>
      <c r="R198">
        <f>1.010852*VLOOKUP('Munka - y=xi'!T90,coco!$A$85:$GG$106,coco!R$107,0)</f>
        <v>0</v>
      </c>
      <c r="S198">
        <f>1.010852*VLOOKUP('Munka - y=xi'!U90,coco!$A$85:$GG$106,coco!S$107,0)</f>
        <v>0</v>
      </c>
      <c r="T198">
        <f>1.010852*VLOOKUP('Munka - y=xi'!V90,coco!$A$85:$GG$106,coco!T$107,0)</f>
        <v>245.63703600000002</v>
      </c>
      <c r="U198">
        <f>1.010852*VLOOKUP('Munka - y=xi'!W90,coco!$A$85:$GG$106,coco!U$107,0)</f>
        <v>0</v>
      </c>
      <c r="V198">
        <f>1.010852*VLOOKUP('Munka - y=xi'!X90,coco!$A$85:$GG$106,coco!V$107,0)</f>
        <v>0</v>
      </c>
      <c r="W198">
        <f>1.010852*VLOOKUP('Munka - y=xi'!Y90,coco!$A$85:$GG$106,coco!W$107,0)</f>
        <v>0</v>
      </c>
      <c r="X198">
        <f>1.010852*VLOOKUP('Munka - y=xi'!Z90,coco!$A$85:$GG$106,coco!X$107,0)</f>
        <v>0</v>
      </c>
      <c r="Y198">
        <f>1.010852*VLOOKUP('Munka - y=xi'!AA90,coco!$A$85:$GG$106,coco!Y$107,0)</f>
        <v>120.29138800000001</v>
      </c>
      <c r="Z198">
        <f>1.010852*VLOOKUP('Munka - y=xi'!AB90,coco!$A$85:$GG$106,coco!Z$107,0)</f>
        <v>0</v>
      </c>
      <c r="AA198">
        <f>1.010852*VLOOKUP('Munka - y=xi'!AC90,coco!$A$85:$GG$106,coco!AA$107,0)</f>
        <v>0</v>
      </c>
      <c r="AB198">
        <f>1.010852*VLOOKUP('Munka - y=xi'!AD90,coco!$A$85:$GG$106,coco!AB$107,0)</f>
        <v>0</v>
      </c>
      <c r="AC198">
        <f>1.010852*VLOOKUP('Munka - y=xi'!AE90,coco!$A$85:$GG$106,coco!AC$107,0)</f>
        <v>0</v>
      </c>
      <c r="AD198">
        <f>1.010852*VLOOKUP('Munka - y=xi'!AF90,coco!$A$85:$GG$106,coco!AD$107,0)</f>
        <v>0</v>
      </c>
      <c r="AE198">
        <f>1.010852*VLOOKUP('Munka - y=xi'!AG90,coco!$A$85:$GG$106,coco!AE$107,0)</f>
        <v>0</v>
      </c>
      <c r="AF198">
        <f>1.010852*VLOOKUP('Munka - y=xi'!AH90,coco!$A$85:$GG$106,coco!AF$107,0)</f>
        <v>0</v>
      </c>
      <c r="AG198">
        <f>1.010852*VLOOKUP('Munka - y=xi'!AI90,coco!$A$85:$GG$106,coco!AG$107,0)</f>
        <v>0</v>
      </c>
      <c r="AH198">
        <f>1.010852*VLOOKUP('Munka - y=xi'!AJ90,coco!$A$85:$GG$106,coco!AH$107,0)</f>
        <v>0</v>
      </c>
      <c r="AI198">
        <f>1.010852*VLOOKUP('Munka - y=xi'!AK90,coco!$A$85:$GG$106,coco!AI$107,0)</f>
        <v>0</v>
      </c>
      <c r="AJ198">
        <f>1.010852*VLOOKUP('Munka - y=xi'!AL90,coco!$A$85:$GG$106,coco!AJ$107,0)</f>
        <v>0</v>
      </c>
      <c r="AK198">
        <f>1.010852*VLOOKUP('Munka - y=xi'!AM90,coco!$A$85:$GG$106,coco!AK$107,0)</f>
        <v>0</v>
      </c>
      <c r="AL198">
        <f>1.010852*VLOOKUP('Munka - y=xi'!AN90,coco!$A$85:$GG$106,coco!AL$107,0)</f>
        <v>0</v>
      </c>
      <c r="AM198">
        <f>1.010852*VLOOKUP('Munka - y=xi'!AO90,coco!$A$85:$GG$106,coco!AM$107,0)</f>
        <v>0</v>
      </c>
      <c r="AN198">
        <f>1.010852*VLOOKUP('Munka - y=xi'!AP90,coco!$A$85:$GG$106,coco!AN$107,0)</f>
        <v>0</v>
      </c>
      <c r="AO198">
        <f>1.010852*VLOOKUP('Munka - y=xi'!AQ90,coco!$A$85:$GG$106,coco!AO$107,0)</f>
        <v>0</v>
      </c>
      <c r="AP198">
        <f>1.010852*VLOOKUP('Munka - y=xi'!AR90,coco!$A$85:$GG$106,coco!AP$107,0)</f>
        <v>0</v>
      </c>
      <c r="AQ198">
        <f>1.010852*VLOOKUP('Munka - y=xi'!AS90,coco!$A$85:$GG$106,coco!AQ$107,0)</f>
        <v>0</v>
      </c>
      <c r="AR198">
        <f>1.010852*VLOOKUP('Munka - y=xi'!AT90,coco!$A$85:$GG$106,coco!AR$107,0)</f>
        <v>2.5271300000000001</v>
      </c>
      <c r="AS198">
        <f>1.010852*VLOOKUP('Munka - y=xi'!AU90,coco!$A$85:$GG$106,coco!AS$107,0)</f>
        <v>47.510044000000001</v>
      </c>
      <c r="AT198">
        <f>1.010852*VLOOKUP('Munka - y=xi'!AV90,coco!$A$85:$GG$106,coco!AT$107,0)</f>
        <v>188.018472</v>
      </c>
      <c r="AU198">
        <f>1.010852*VLOOKUP('Munka - y=xi'!AW90,coco!$A$85:$GG$106,coco!AU$107,0)</f>
        <v>146.57354000000001</v>
      </c>
      <c r="AV198">
        <f>1.010852*VLOOKUP('Munka - y=xi'!AX90,coco!$A$85:$GG$106,coco!AV$107,0)</f>
        <v>0</v>
      </c>
      <c r="AW198">
        <f>1.010852*VLOOKUP('Munka - y=xi'!AY90,coco!$A$85:$GG$106,coco!AW$107,0)</f>
        <v>0</v>
      </c>
      <c r="AX198">
        <f>1.010852*VLOOKUP('Munka - y=xi'!AZ90,coco!$A$85:$GG$106,coco!AX$107,0)</f>
        <v>0</v>
      </c>
      <c r="AY198">
        <f>1.010852*VLOOKUP('Munka - y=xi'!BA90,coco!$A$85:$GG$106,coco!AY$107,0)</f>
        <v>0</v>
      </c>
      <c r="AZ198">
        <f>1.010852*VLOOKUP('Munka - y=xi'!BB90,coco!$A$85:$GG$106,coco!AZ$107,0)</f>
        <v>0</v>
      </c>
      <c r="BA198">
        <f>1.010852*VLOOKUP('Munka - y=xi'!BC90,coco!$A$85:$GG$106,coco!BA$107,0)</f>
        <v>0</v>
      </c>
      <c r="BB198">
        <f>1.010852*VLOOKUP('Munka - y=xi'!BD90,coco!$A$85:$GG$106,coco!BB$107,0)</f>
        <v>0</v>
      </c>
      <c r="BC198">
        <f>1.010852*VLOOKUP('Munka - y=xi'!BE90,coco!$A$85:$GG$106,coco!BC$107,0)</f>
        <v>0</v>
      </c>
      <c r="BD198">
        <f>1.010852*VLOOKUP('Munka - y=xi'!BF90,coco!$A$85:$GG$106,coco!BD$107,0)</f>
        <v>0</v>
      </c>
      <c r="BE198">
        <f>1.010852*VLOOKUP('Munka - y=xi'!BG90,coco!$A$85:$GG$106,coco!BE$107,0)</f>
        <v>834.45832600000006</v>
      </c>
      <c r="BF198">
        <f>1.010852*VLOOKUP('Munka - y=xi'!BH90,coco!$A$85:$GG$106,coco!BF$107,0)</f>
        <v>0</v>
      </c>
      <c r="BG198">
        <f>1.010852*VLOOKUP('Munka - y=xi'!BI90,coco!$A$85:$GG$106,coco!BG$107,0)</f>
        <v>0</v>
      </c>
      <c r="BH198">
        <f>1.010852*VLOOKUP('Munka - y=xi'!BJ90,coco!$A$85:$GG$106,coco!BH$107,0)</f>
        <v>0</v>
      </c>
      <c r="BI198">
        <f>1.010852*VLOOKUP('Munka - y=xi'!BK90,coco!$A$85:$GG$106,coco!BI$107,0)</f>
        <v>0</v>
      </c>
      <c r="BJ198">
        <f>1.010852*VLOOKUP('Munka - y=xi'!BL90,coco!$A$85:$GG$106,coco!BJ$107,0)</f>
        <v>0</v>
      </c>
      <c r="BK198">
        <f>1.010852*VLOOKUP('Munka - y=xi'!BM90,coco!$A$85:$GG$106,coco!BK$107,0)</f>
        <v>0</v>
      </c>
      <c r="BL198">
        <f>1.010852*VLOOKUP('Munka - y=xi'!BN90,coco!$A$85:$GG$106,coco!BL$107,0)</f>
        <v>0</v>
      </c>
      <c r="BM198">
        <f>1.010852*VLOOKUP('Munka - y=xi'!BO90,coco!$A$85:$GG$106,coco!BM$107,0)</f>
        <v>0</v>
      </c>
      <c r="BN198">
        <f>1.010852*VLOOKUP('Munka - y=xi'!BP90,coco!$A$85:$GG$106,coco!BN$107,0)</f>
        <v>0</v>
      </c>
      <c r="BO198">
        <f>1.010852*VLOOKUP('Munka - y=xi'!BQ90,coco!$A$85:$GG$106,coco!BO$107,0)</f>
        <v>0</v>
      </c>
      <c r="BP198">
        <f>1.010852*VLOOKUP('Munka - y=xi'!BR90,coco!$A$85:$GG$106,coco!BP$107,0)</f>
        <v>0</v>
      </c>
      <c r="BQ198">
        <f>1.010852*VLOOKUP('Munka - y=xi'!BS90,coco!$A$85:$GG$106,coco!BQ$107,0)</f>
        <v>0</v>
      </c>
      <c r="BR198">
        <f>1.010852*VLOOKUP('Munka - y=xi'!BT90,coco!$A$85:$GG$106,coco!BR$107,0)</f>
        <v>0</v>
      </c>
      <c r="BS198">
        <f>1.010852*VLOOKUP('Munka - y=xi'!BU90,coco!$A$85:$GG$106,coco!BS$107,0)</f>
        <v>0</v>
      </c>
      <c r="BT198">
        <f>1.010852*VLOOKUP('Munka - y=xi'!BV90,coco!$A$85:$GG$106,coco!BT$107,0)</f>
        <v>0</v>
      </c>
      <c r="BU198">
        <f>1.010852*VLOOKUP('Munka - y=xi'!BW90,coco!$A$85:$GG$106,coco!BU$107,0)</f>
        <v>0</v>
      </c>
      <c r="BV198">
        <f>1.010852*VLOOKUP('Munka - y=xi'!BX90,coco!$A$85:$GG$106,coco!BV$107,0)</f>
        <v>0</v>
      </c>
      <c r="BW198">
        <f>1.010852*VLOOKUP('Munka - y=xi'!BY90,coco!$A$85:$GG$106,coco!BW$107,0)</f>
        <v>0</v>
      </c>
      <c r="BX198">
        <f>1.010852*VLOOKUP('Munka - y=xi'!BZ90,coco!$A$85:$GG$106,coco!BX$107,0)</f>
        <v>0</v>
      </c>
      <c r="BY198">
        <f>1.010852*VLOOKUP('Munka - y=xi'!CA90,coco!$A$85:$GG$106,coco!BY$107,0)</f>
        <v>0</v>
      </c>
      <c r="BZ198">
        <f>1.010852*VLOOKUP('Munka - y=xi'!CB90,coco!$A$85:$GG$106,coco!BZ$107,0)</f>
        <v>0</v>
      </c>
      <c r="CA198">
        <f>1.010852*VLOOKUP('Munka - y=xi'!CC90,coco!$A$85:$GG$106,coco!CA$107,0)</f>
        <v>0</v>
      </c>
      <c r="CB198">
        <f>1.010852*VLOOKUP('Munka - y=xi'!CD90,coco!$A$85:$GG$106,coco!CB$107,0)</f>
        <v>0</v>
      </c>
      <c r="CC198">
        <f>1.010852*VLOOKUP('Munka - y=xi'!CE90,coco!$A$85:$GG$106,coco!CC$107,0)</f>
        <v>0</v>
      </c>
      <c r="CD198">
        <f>1.010852*VLOOKUP('Munka - y=xi'!CF90,coco!$A$85:$GG$106,coco!CD$107,0)</f>
        <v>51.048026000000007</v>
      </c>
      <c r="CE198">
        <f>1.010852*VLOOKUP('Munka - y=xi'!CG90,coco!$A$85:$GG$106,coco!CE$107,0)</f>
        <v>0</v>
      </c>
      <c r="CF198">
        <f>1.010852*VLOOKUP('Munka - y=xi'!CH90,coco!$A$85:$GG$106,coco!CF$107,0)</f>
        <v>0</v>
      </c>
      <c r="CG198">
        <f>1.010852*VLOOKUP('Munka - y=xi'!CI90,coco!$A$85:$GG$106,coco!CG$107,0)</f>
        <v>0</v>
      </c>
      <c r="CH198">
        <f>1.010852*VLOOKUP('Munka - y=xi'!CJ90,coco!$A$85:$GG$106,coco!CH$107,0)</f>
        <v>0</v>
      </c>
      <c r="CI198">
        <f>1.010852*VLOOKUP('Munka - y=xi'!CK90,coco!$A$85:$GG$106,coco!CI$107,0)</f>
        <v>0</v>
      </c>
      <c r="CJ198">
        <f>1.010852*VLOOKUP('Munka - y=xi'!CL90,coco!$A$85:$GG$106,coco!CJ$107,0)</f>
        <v>0</v>
      </c>
      <c r="CK198">
        <f>1.010852*VLOOKUP('Munka - y=xi'!CM90,coco!$A$85:$GG$106,coco!CK$107,0)</f>
        <v>0</v>
      </c>
      <c r="CL198">
        <f>1.010852*VLOOKUP('Munka - y=xi'!CN90,coco!$A$85:$GG$106,coco!CL$107,0)</f>
        <v>0</v>
      </c>
      <c r="CM198">
        <f>1.010852*VLOOKUP('Munka - y=xi'!CO90,coco!$A$85:$GG$106,coco!CM$107,0)</f>
        <v>0</v>
      </c>
      <c r="CN198">
        <f>1.010852*VLOOKUP('Munka - y=xi'!CP90,coco!$A$85:$GG$106,coco!CN$107,0)</f>
        <v>0</v>
      </c>
      <c r="CO198">
        <f>1.010852*VLOOKUP('Munka - y=xi'!CQ90,coco!$A$85:$GG$106,coco!CO$107,0)</f>
        <v>18.195336000000001</v>
      </c>
      <c r="CP198">
        <f>1.010852*VLOOKUP('Munka - y=xi'!CR90,coco!$A$85:$GG$106,coco!CP$107,0)</f>
        <v>0</v>
      </c>
      <c r="CQ198">
        <f>1.010852*VLOOKUP('Munka - y=xi'!CS90,coco!$A$85:$GG$106,coco!CQ$107,0)</f>
        <v>0</v>
      </c>
      <c r="CR198">
        <f>1.010852*VLOOKUP('Munka - y=xi'!CT90,coco!$A$85:$GG$106,coco!CR$107,0)</f>
        <v>0</v>
      </c>
      <c r="CS198">
        <f>1.010852*VLOOKUP('Munka - y=xi'!CU90,coco!$A$85:$GG$106,coco!CS$107,0)</f>
        <v>0</v>
      </c>
      <c r="CT198">
        <f>1.010852*VLOOKUP('Munka - y=xi'!CV90,coco!$A$85:$GG$106,coco!CT$107,0)</f>
        <v>8.0868160000000007</v>
      </c>
      <c r="CU198">
        <f>1.010852*VLOOKUP('Munka - y=xi'!CW90,coco!$A$85:$GG$106,coco!CU$107,0)</f>
        <v>0</v>
      </c>
      <c r="CV198">
        <f>1.010852*VLOOKUP('Munka - y=xi'!CX90,coco!$A$85:$GG$106,coco!CV$107,0)</f>
        <v>0</v>
      </c>
      <c r="CW198">
        <f>1.010852*VLOOKUP('Munka - y=xi'!CY90,coco!$A$85:$GG$106,coco!CW$107,0)</f>
        <v>0</v>
      </c>
      <c r="CX198">
        <f>1.010852*VLOOKUP('Munka - y=xi'!CZ90,coco!$A$85:$GG$106,coco!CX$107,0)</f>
        <v>0</v>
      </c>
      <c r="CY198">
        <f>1.010852*VLOOKUP('Munka - y=xi'!DA90,coco!$A$85:$GG$106,coco!CY$107,0)</f>
        <v>0</v>
      </c>
      <c r="CZ198">
        <f>1.010852*VLOOKUP('Munka - y=xi'!DB90,coco!$A$85:$GG$106,coco!CZ$107,0)</f>
        <v>0</v>
      </c>
      <c r="DA198">
        <f>1.010852*VLOOKUP('Munka - y=xi'!DC90,coco!$A$85:$GG$106,coco!DA$107,0)</f>
        <v>0</v>
      </c>
      <c r="DB198">
        <f>1.010852*VLOOKUP('Munka - y=xi'!DD90,coco!$A$85:$GG$106,coco!DB$107,0)</f>
        <v>0</v>
      </c>
      <c r="DC198">
        <f>1.010852*VLOOKUP('Munka - y=xi'!DE90,coco!$A$85:$GG$106,coco!DC$107,0)</f>
        <v>0</v>
      </c>
      <c r="DD198">
        <f>1.010852*VLOOKUP('Munka - y=xi'!DF90,coco!$A$85:$GG$106,coco!DD$107,0)</f>
        <v>0</v>
      </c>
      <c r="DE198">
        <f>1.010852*VLOOKUP('Munka - y=xi'!DG90,coco!$A$85:$GG$106,coco!DE$107,0)</f>
        <v>0</v>
      </c>
      <c r="DF198">
        <f>1.010852*VLOOKUP('Munka - y=xi'!DH90,coco!$A$85:$GG$106,coco!DF$107,0)</f>
        <v>0</v>
      </c>
      <c r="DG198">
        <f>1.010852*VLOOKUP('Munka - y=xi'!DI90,coco!$A$85:$GG$106,coco!DG$107,0)</f>
        <v>0</v>
      </c>
      <c r="DH198">
        <f>1.010852*VLOOKUP('Munka - y=xi'!DJ90,coco!$A$85:$GG$106,coco!DH$107,0)</f>
        <v>0</v>
      </c>
      <c r="DI198">
        <f>1.010852*VLOOKUP('Munka - y=xi'!DK90,coco!$A$85:$GG$106,coco!DI$107,0)</f>
        <v>0</v>
      </c>
      <c r="DJ198">
        <f>1.010852*VLOOKUP('Munka - y=xi'!DL90,coco!$A$85:$GG$106,coco!DJ$107,0)</f>
        <v>0</v>
      </c>
      <c r="DK198">
        <f>1.010852*VLOOKUP('Munka - y=xi'!DM90,coco!$A$85:$GG$106,coco!DK$107,0)</f>
        <v>0</v>
      </c>
      <c r="DL198">
        <f>1.010852*VLOOKUP('Munka - y=xi'!DN90,coco!$A$85:$GG$106,coco!DL$107,0)</f>
        <v>0</v>
      </c>
      <c r="DM198">
        <f>1.010852*VLOOKUP('Munka - y=xi'!DO90,coco!$A$85:$GG$106,coco!DM$107,0)</f>
        <v>0</v>
      </c>
      <c r="DN198">
        <f>1.010852*VLOOKUP('Munka - y=xi'!DP90,coco!$A$85:$GG$106,coco!DN$107,0)</f>
        <v>0</v>
      </c>
      <c r="DO198">
        <f>1.010852*VLOOKUP('Munka - y=xi'!DQ90,coco!$A$85:$GG$106,coco!DO$107,0)</f>
        <v>0</v>
      </c>
      <c r="DP198">
        <f>1.010852*VLOOKUP('Munka - y=xi'!DR90,coco!$A$85:$GG$106,coco!DP$107,0)</f>
        <v>0</v>
      </c>
      <c r="DQ198">
        <f>1.010852*VLOOKUP('Munka - y=xi'!DS90,coco!$A$85:$GG$106,coco!DQ$107,0)</f>
        <v>0</v>
      </c>
      <c r="DR198">
        <f>1.010852*VLOOKUP('Munka - y=xi'!DT90,coco!$A$85:$GG$106,coco!DR$107,0)</f>
        <v>0</v>
      </c>
      <c r="DS198">
        <f>1.010852*VLOOKUP('Munka - y=xi'!DU90,coco!$A$85:$GG$106,coco!DS$107,0)</f>
        <v>0</v>
      </c>
      <c r="DT198">
        <f>1.010852*VLOOKUP('Munka - y=xi'!DV90,coco!$A$85:$GG$106,coco!DT$107,0)</f>
        <v>0</v>
      </c>
      <c r="DU198">
        <f>1.010852*VLOOKUP('Munka - y=xi'!DW90,coco!$A$85:$GG$106,coco!DU$107,0)</f>
        <v>0</v>
      </c>
      <c r="DV198">
        <f>1.010852*VLOOKUP('Munka - y=xi'!DX90,coco!$A$85:$GG$106,coco!DV$107,0)</f>
        <v>0</v>
      </c>
      <c r="DW198">
        <f>1.010852*VLOOKUP('Munka - y=xi'!DY90,coco!$A$85:$GG$106,coco!DW$107,0)</f>
        <v>0</v>
      </c>
      <c r="DX198">
        <f>1.010852*VLOOKUP('Munka - y=xi'!DZ90,coco!$A$85:$GG$106,coco!DX$107,0)</f>
        <v>0</v>
      </c>
      <c r="DY198">
        <f>1.010852*VLOOKUP('Munka - y=xi'!EA90,coco!$A$85:$GG$106,coco!DY$107,0)</f>
        <v>0</v>
      </c>
      <c r="DZ198">
        <f>1.010852*VLOOKUP('Munka - y=xi'!EB90,coco!$A$85:$GG$106,coco!DZ$107,0)</f>
        <v>0</v>
      </c>
      <c r="EA198">
        <f>1.010852*VLOOKUP('Munka - y=xi'!EC90,coco!$A$85:$GG$106,coco!EA$107,0)</f>
        <v>0</v>
      </c>
      <c r="EB198">
        <f>1.010852*VLOOKUP('Munka - y=xi'!ED90,coco!$A$85:$GG$106,coco!EB$107,0)</f>
        <v>0</v>
      </c>
      <c r="EC198">
        <f>1.010852*VLOOKUP('Munka - y=xi'!EE90,coco!$A$85:$GG$106,coco!EC$107,0)</f>
        <v>0</v>
      </c>
      <c r="ED198">
        <f>1.010852*VLOOKUP('Munka - y=xi'!EF90,coco!$A$85:$GG$106,coco!ED$107,0)</f>
        <v>0</v>
      </c>
      <c r="EE198">
        <f>1.010852*VLOOKUP('Munka - y=xi'!EG90,coco!$A$85:$GG$106,coco!EE$107,0)</f>
        <v>0</v>
      </c>
      <c r="EF198">
        <f>1.010852*VLOOKUP('Munka - y=xi'!EH90,coco!$A$85:$GG$106,coco!EF$107,0)</f>
        <v>0</v>
      </c>
      <c r="EG198">
        <f>1.010852*VLOOKUP('Munka - y=xi'!EI90,coco!$A$85:$GG$106,coco!EG$107,0)</f>
        <v>0</v>
      </c>
      <c r="EH198">
        <f>1.010852*VLOOKUP('Munka - y=xi'!EJ90,coco!$A$85:$GG$106,coco!EH$107,0)</f>
        <v>0</v>
      </c>
      <c r="EI198">
        <f>1.010852*VLOOKUP('Munka - y=xi'!EK90,coco!$A$85:$GG$106,coco!EI$107,0)</f>
        <v>0</v>
      </c>
      <c r="EJ198">
        <f>1.010852*VLOOKUP('Munka - y=xi'!EL90,coco!$A$85:$GG$106,coco!EJ$107,0)</f>
        <v>0</v>
      </c>
      <c r="EK198">
        <f>1.010852*VLOOKUP('Munka - y=xi'!EM90,coco!$A$85:$GG$106,coco!EK$107,0)</f>
        <v>0</v>
      </c>
      <c r="EL198">
        <f>1.010852*VLOOKUP('Munka - y=xi'!EN90,coco!$A$85:$GG$106,coco!EL$107,0)</f>
        <v>0</v>
      </c>
      <c r="EM198">
        <f>1.010852*VLOOKUP('Munka - y=xi'!EO90,coco!$A$85:$GG$106,coco!EM$107,0)</f>
        <v>0</v>
      </c>
      <c r="EN198">
        <f>1.010852*VLOOKUP('Munka - y=xi'!EP90,coco!$A$85:$GG$106,coco!EN$107,0)</f>
        <v>0</v>
      </c>
      <c r="EO198">
        <f>1.010852*VLOOKUP('Munka - y=xi'!EQ90,coco!$A$85:$GG$106,coco!EO$107,0)</f>
        <v>0</v>
      </c>
      <c r="EP198">
        <f>1.010852*VLOOKUP('Munka - y=xi'!ER90,coco!$A$85:$GG$106,coco!EP$107,0)</f>
        <v>0</v>
      </c>
      <c r="EQ198">
        <f>1.010852*VLOOKUP('Munka - y=xi'!ES90,coco!$A$85:$GG$106,coco!EQ$107,0)</f>
        <v>0</v>
      </c>
      <c r="ER198">
        <f>1.010852*VLOOKUP('Munka - y=xi'!ET90,coco!$A$85:$GG$106,coco!ER$107,0)</f>
        <v>0</v>
      </c>
      <c r="ES198">
        <f>1.010852*VLOOKUP('Munka - y=xi'!EU90,coco!$A$85:$GG$106,coco!ES$107,0)</f>
        <v>0</v>
      </c>
      <c r="ET198">
        <f>1.010852*VLOOKUP('Munka - y=xi'!EV90,coco!$A$85:$GG$106,coco!ET$107,0)</f>
        <v>0</v>
      </c>
      <c r="EU198">
        <f>1.010852*VLOOKUP('Munka - y=xi'!EW90,coco!$A$85:$GG$106,coco!EU$107,0)</f>
        <v>0</v>
      </c>
      <c r="EV198">
        <f>1.010852*VLOOKUP('Munka - y=xi'!EX90,coco!$A$85:$GG$106,coco!EV$107,0)</f>
        <v>0</v>
      </c>
      <c r="EW198">
        <f>1.010852*VLOOKUP('Munka - y=xi'!EY90,coco!$A$85:$GG$106,coco!EW$107,0)</f>
        <v>0</v>
      </c>
      <c r="EX198">
        <f>1.010852*VLOOKUP('Munka - y=xi'!EZ90,coco!$A$85:$GG$106,coco!EX$107,0)</f>
        <v>0</v>
      </c>
      <c r="EY198">
        <f>1.010852*VLOOKUP('Munka - y=xi'!FA90,coco!$A$85:$GG$106,coco!EY$107,0)</f>
        <v>0</v>
      </c>
      <c r="EZ198">
        <f>1.010852*VLOOKUP('Munka - y=xi'!FB90,coco!$A$85:$GG$106,coco!EZ$107,0)</f>
        <v>0</v>
      </c>
      <c r="FA198">
        <f>1.010852*VLOOKUP('Munka - y=xi'!FC90,coco!$A$85:$GG$106,coco!FA$107,0)</f>
        <v>0</v>
      </c>
      <c r="FB198">
        <f>1.010852*VLOOKUP('Munka - y=xi'!FD90,coco!$A$85:$GG$106,coco!FB$107,0)</f>
        <v>0</v>
      </c>
      <c r="FC198">
        <f>1.010852*VLOOKUP('Munka - y=xi'!FE90,coco!$A$85:$GG$106,coco!FC$107,0)</f>
        <v>0</v>
      </c>
      <c r="FD198">
        <f>1.010852*VLOOKUP('Munka - y=xi'!FF90,coco!$A$85:$GG$106,coco!FD$107,0)</f>
        <v>0</v>
      </c>
      <c r="FE198">
        <f>1.010852*VLOOKUP('Munka - y=xi'!FG90,coco!$A$85:$GG$106,coco!FE$107,0)</f>
        <v>0</v>
      </c>
      <c r="FF198">
        <f>1.010852*VLOOKUP('Munka - y=xi'!FH90,coco!$A$85:$GG$106,coco!FF$107,0)</f>
        <v>0</v>
      </c>
      <c r="FG198">
        <f>1.010852*VLOOKUP('Munka - y=xi'!FI90,coco!$A$85:$GG$106,coco!FG$107,0)</f>
        <v>0</v>
      </c>
      <c r="FH198">
        <f>1.010852*VLOOKUP('Munka - y=xi'!FJ90,coco!$A$85:$GG$106,coco!FH$107,0)</f>
        <v>0</v>
      </c>
      <c r="FI198">
        <f>1.010852*VLOOKUP('Munka - y=xi'!FK90,coco!$A$85:$GG$106,coco!FI$107,0)</f>
        <v>0</v>
      </c>
      <c r="FJ198">
        <f>1.010852*VLOOKUP('Munka - y=xi'!FL90,coco!$A$85:$GG$106,coco!FJ$107,0)</f>
        <v>0</v>
      </c>
      <c r="FK198">
        <f>1.010852*VLOOKUP('Munka - y=xi'!FM90,coco!$A$85:$GG$106,coco!FK$107,0)</f>
        <v>308.30986000000001</v>
      </c>
      <c r="FL198">
        <f>1.010852*VLOOKUP('Munka - y=xi'!FN90,coco!$A$85:$GG$106,coco!FL$107,0)</f>
        <v>0</v>
      </c>
      <c r="FM198">
        <f>1.010852*VLOOKUP('Munka - y=xi'!FO90,coco!$A$85:$GG$106,coco!FM$107,0)</f>
        <v>0</v>
      </c>
      <c r="FN198">
        <f>1.010852*VLOOKUP('Munka - y=xi'!FP90,coco!$A$85:$GG$106,coco!FN$107,0)</f>
        <v>0</v>
      </c>
      <c r="FO198">
        <f>1.010852*VLOOKUP('Munka - y=xi'!FQ90,coco!$A$85:$GG$106,coco!FO$107,0)</f>
        <v>0</v>
      </c>
      <c r="FP198">
        <f>1.010852*VLOOKUP('Munka - y=xi'!FR90,coco!$A$85:$GG$106,coco!FP$107,0)</f>
        <v>0</v>
      </c>
      <c r="FQ198">
        <f>1.010852*VLOOKUP('Munka - y=xi'!FS90,coco!$A$85:$GG$106,coco!FQ$107,0)</f>
        <v>0</v>
      </c>
      <c r="FR198">
        <f>1.010852*VLOOKUP('Munka - y=xi'!FT90,coco!$A$85:$GG$106,coco!FR$107,0)</f>
        <v>0</v>
      </c>
      <c r="FS198">
        <f>1.010852*VLOOKUP('Munka - y=xi'!FU90,coco!$A$85:$GG$106,coco!FS$107,0)</f>
        <v>0</v>
      </c>
      <c r="FT198">
        <f>1.010852*VLOOKUP('Munka - y=xi'!FV90,coco!$A$85:$GG$106,coco!FT$107,0)</f>
        <v>0</v>
      </c>
      <c r="FU198">
        <f>1.010852*VLOOKUP('Munka - y=xi'!FW90,coco!$A$85:$GG$106,coco!FU$107,0)</f>
        <v>0</v>
      </c>
      <c r="FV198">
        <f>1.010852*VLOOKUP('Munka - y=xi'!FX90,coco!$A$85:$GG$106,coco!FV$107,0)</f>
        <v>0</v>
      </c>
      <c r="FW198">
        <f>1.010852*VLOOKUP('Munka - y=xi'!FY90,coco!$A$85:$GG$106,coco!FW$107,0)</f>
        <v>0</v>
      </c>
      <c r="FX198">
        <f>1.010852*VLOOKUP('Munka - y=xi'!FZ90,coco!$A$85:$GG$106,coco!FX$107,0)</f>
        <v>0</v>
      </c>
      <c r="FY198">
        <f>1.010852*VLOOKUP('Munka - y=xi'!GA90,coco!$A$85:$GG$106,coco!FY$107,0)</f>
        <v>0</v>
      </c>
      <c r="FZ198">
        <f>1.010852*VLOOKUP('Munka - y=xi'!GB90,coco!$A$85:$GG$106,coco!FZ$107,0)</f>
        <v>0</v>
      </c>
      <c r="GA198">
        <f>1.010852*VLOOKUP('Munka - y=xi'!GC90,coco!$A$85:$GG$106,coco!GA$107,0)</f>
        <v>0</v>
      </c>
      <c r="GB198">
        <f>1.010852*VLOOKUP('Munka - y=xi'!GD90,coco!$A$85:$GG$106,coco!GB$107,0)</f>
        <v>0</v>
      </c>
      <c r="GC198">
        <f>1.010852*VLOOKUP('Munka - y=xi'!GE90,coco!$A$85:$GG$106,coco!GC$107,0)</f>
        <v>0</v>
      </c>
      <c r="GD198">
        <f>1.010852*VLOOKUP('Munka - y=xi'!GF90,coco!$A$85:$GG$106,coco!GD$107,0)</f>
        <v>0</v>
      </c>
      <c r="GE198">
        <f>1.010852*VLOOKUP('Munka - y=xi'!GG90,coco!$A$85:$GG$106,coco!GE$107,0)</f>
        <v>0</v>
      </c>
      <c r="GF198">
        <f>1.010852*VLOOKUP('Munka - y=xi'!GH90,coco!$A$85:$GG$106,coco!GF$107,0)</f>
        <v>0</v>
      </c>
      <c r="GG198">
        <f>1.010852*VLOOKUP('Munka - y=xi'!GI90,coco!$A$85:$GG$106,coco!GG$107,0)</f>
        <v>0</v>
      </c>
      <c r="GH198">
        <f t="shared" si="27"/>
        <v>2251.67283</v>
      </c>
      <c r="GI198">
        <f>'Munka - y=xi'!GJ90</f>
        <v>2890</v>
      </c>
      <c r="GJ198">
        <f t="shared" si="28"/>
        <v>638.32717000000002</v>
      </c>
    </row>
    <row r="199" spans="1:192" hidden="1">
      <c r="A199" t="str">
        <f>'Munka - y=xi'!A91</f>
        <v>KMR 2003</v>
      </c>
      <c r="B199">
        <f>1.010852*VLOOKUP('Munka - y=xi'!D91,coco!$A$85:$GG$106,coco!B$107,0)</f>
        <v>0</v>
      </c>
      <c r="C199">
        <f>1.010852*VLOOKUP('Munka - y=xi'!E91,coco!$A$85:$GG$106,coco!C$107,0)</f>
        <v>0</v>
      </c>
      <c r="D199">
        <f>1.010852*VLOOKUP('Munka - y=xi'!F91,coco!$A$85:$GG$106,coco!D$107,0)</f>
        <v>0</v>
      </c>
      <c r="E199">
        <f>1.010852*VLOOKUP('Munka - y=xi'!G91,coco!$A$85:$GG$106,coco!E$107,0)</f>
        <v>0</v>
      </c>
      <c r="F199">
        <f>1.010852*VLOOKUP('Munka - y=xi'!H91,coco!$A$85:$GG$106,coco!F$107,0)</f>
        <v>0</v>
      </c>
      <c r="G199">
        <f>1.010852*VLOOKUP('Munka - y=xi'!I91,coco!$A$85:$GG$106,coco!G$107,0)</f>
        <v>0</v>
      </c>
      <c r="H199">
        <f>1.010852*VLOOKUP('Munka - y=xi'!J91,coco!$A$85:$GG$106,coco!H$107,0)</f>
        <v>287.08196800000002</v>
      </c>
      <c r="I199">
        <f>1.010852*VLOOKUP('Munka - y=xi'!K91,coco!$A$85:$GG$106,coco!I$107,0)</f>
        <v>0</v>
      </c>
      <c r="J199">
        <f>1.010852*VLOOKUP('Munka - y=xi'!L91,coco!$A$85:$GG$106,coco!J$107,0)</f>
        <v>0</v>
      </c>
      <c r="K199">
        <f>1.010852*VLOOKUP('Munka - y=xi'!M91,coco!$A$85:$GG$106,coco!K$107,0)</f>
        <v>0</v>
      </c>
      <c r="L199">
        <f>1.010852*VLOOKUP('Munka - y=xi'!N91,coco!$A$85:$GG$106,coco!L$107,0)</f>
        <v>26.787578000000003</v>
      </c>
      <c r="M199">
        <f>1.010852*VLOOKUP('Munka - y=xi'!O91,coco!$A$85:$GG$106,coco!M$107,0)</f>
        <v>0</v>
      </c>
      <c r="N199">
        <f>1.010852*VLOOKUP('Munka - y=xi'!P91,coco!$A$85:$GG$106,coco!N$107,0)</f>
        <v>42.961210000000001</v>
      </c>
      <c r="O199">
        <f>1.010852*VLOOKUP('Munka - y=xi'!Q91,coco!$A$85:$GG$106,coco!O$107,0)</f>
        <v>0</v>
      </c>
      <c r="P199">
        <f>1.010852*VLOOKUP('Munka - y=xi'!R91,coco!$A$85:$GG$106,coco!P$107,0)</f>
        <v>0</v>
      </c>
      <c r="Q199">
        <f>1.010852*VLOOKUP('Munka - y=xi'!S91,coco!$A$85:$GG$106,coco!Q$107,0)</f>
        <v>0</v>
      </c>
      <c r="R199">
        <f>1.010852*VLOOKUP('Munka - y=xi'!T91,coco!$A$85:$GG$106,coco!R$107,0)</f>
        <v>131.41076000000001</v>
      </c>
      <c r="S199">
        <f>1.010852*VLOOKUP('Munka - y=xi'!U91,coco!$A$85:$GG$106,coco!S$107,0)</f>
        <v>10.613946</v>
      </c>
      <c r="T199">
        <f>1.010852*VLOOKUP('Munka - y=xi'!V91,coco!$A$85:$GG$106,coco!T$107,0)</f>
        <v>0</v>
      </c>
      <c r="U199">
        <f>1.010852*VLOOKUP('Munka - y=xi'!W91,coco!$A$85:$GG$106,coco!U$107,0)</f>
        <v>290.61995000000002</v>
      </c>
      <c r="V199">
        <f>1.010852*VLOOKUP('Munka - y=xi'!X91,coco!$A$85:$GG$106,coco!V$107,0)</f>
        <v>0</v>
      </c>
      <c r="W199">
        <f>1.010852*VLOOKUP('Munka - y=xi'!Y91,coco!$A$85:$GG$106,coco!W$107,0)</f>
        <v>0</v>
      </c>
      <c r="X199">
        <f>1.010852*VLOOKUP('Munka - y=xi'!Z91,coco!$A$85:$GG$106,coco!X$107,0)</f>
        <v>23.249596</v>
      </c>
      <c r="Y199">
        <f>1.010852*VLOOKUP('Munka - y=xi'!AA91,coco!$A$85:$GG$106,coco!Y$107,0)</f>
        <v>120.29138800000001</v>
      </c>
      <c r="Z199">
        <f>1.010852*VLOOKUP('Munka - y=xi'!AB91,coco!$A$85:$GG$106,coco!Z$107,0)</f>
        <v>0</v>
      </c>
      <c r="AA199">
        <f>1.010852*VLOOKUP('Munka - y=xi'!AC91,coco!$A$85:$GG$106,coco!AA$107,0)</f>
        <v>0</v>
      </c>
      <c r="AB199">
        <f>1.010852*VLOOKUP('Munka - y=xi'!AD91,coco!$A$85:$GG$106,coco!AB$107,0)</f>
        <v>0</v>
      </c>
      <c r="AC199">
        <f>1.010852*VLOOKUP('Munka - y=xi'!AE91,coco!$A$85:$GG$106,coco!AC$107,0)</f>
        <v>0</v>
      </c>
      <c r="AD199">
        <f>1.010852*VLOOKUP('Munka - y=xi'!AF91,coco!$A$85:$GG$106,coco!AD$107,0)</f>
        <v>0</v>
      </c>
      <c r="AE199">
        <f>1.010852*VLOOKUP('Munka - y=xi'!AG91,coco!$A$85:$GG$106,coco!AE$107,0)</f>
        <v>0</v>
      </c>
      <c r="AF199">
        <f>1.010852*VLOOKUP('Munka - y=xi'!AH91,coco!$A$85:$GG$106,coco!AF$107,0)</f>
        <v>105.12860800000001</v>
      </c>
      <c r="AG199">
        <f>1.010852*VLOOKUP('Munka - y=xi'!AI91,coco!$A$85:$GG$106,coco!AG$107,0)</f>
        <v>17.184484000000001</v>
      </c>
      <c r="AH199">
        <f>1.010852*VLOOKUP('Munka - y=xi'!AJ91,coco!$A$85:$GG$106,coco!AH$107,0)</f>
        <v>0</v>
      </c>
      <c r="AI199">
        <f>1.010852*VLOOKUP('Munka - y=xi'!AK91,coco!$A$85:$GG$106,coco!AI$107,0)</f>
        <v>0</v>
      </c>
      <c r="AJ199">
        <f>1.010852*VLOOKUP('Munka - y=xi'!AL91,coco!$A$85:$GG$106,coco!AJ$107,0)</f>
        <v>0</v>
      </c>
      <c r="AK199">
        <f>1.010852*VLOOKUP('Munka - y=xi'!AM91,coco!$A$85:$GG$106,coco!AK$107,0)</f>
        <v>0</v>
      </c>
      <c r="AL199">
        <f>1.010852*VLOOKUP('Munka - y=xi'!AN91,coco!$A$85:$GG$106,coco!AL$107,0)</f>
        <v>0</v>
      </c>
      <c r="AM199">
        <f>1.010852*VLOOKUP('Munka - y=xi'!AO91,coco!$A$85:$GG$106,coco!AM$107,0)</f>
        <v>316.90210200000001</v>
      </c>
      <c r="AN199">
        <f>1.010852*VLOOKUP('Munka - y=xi'!AP91,coco!$A$85:$GG$106,coco!AN$107,0)</f>
        <v>0</v>
      </c>
      <c r="AO199">
        <f>1.010852*VLOOKUP('Munka - y=xi'!AQ91,coco!$A$85:$GG$106,coco!AO$107,0)</f>
        <v>0</v>
      </c>
      <c r="AP199">
        <f>1.010852*VLOOKUP('Munka - y=xi'!AR91,coco!$A$85:$GG$106,coco!AP$107,0)</f>
        <v>0</v>
      </c>
      <c r="AQ199">
        <f>1.010852*VLOOKUP('Munka - y=xi'!AS91,coco!$A$85:$GG$106,coco!AQ$107,0)</f>
        <v>0</v>
      </c>
      <c r="AR199">
        <f>1.010852*VLOOKUP('Munka - y=xi'!AT91,coco!$A$85:$GG$106,coco!AR$107,0)</f>
        <v>2.5271300000000001</v>
      </c>
      <c r="AS199">
        <f>1.010852*VLOOKUP('Munka - y=xi'!AU91,coco!$A$85:$GG$106,coco!AS$107,0)</f>
        <v>47.510044000000001</v>
      </c>
      <c r="AT199">
        <f>1.010852*VLOOKUP('Munka - y=xi'!AV91,coco!$A$85:$GG$106,coco!AT$107,0)</f>
        <v>0</v>
      </c>
      <c r="AU199">
        <f>1.010852*VLOOKUP('Munka - y=xi'!AW91,coco!$A$85:$GG$106,coco!AU$107,0)</f>
        <v>146.57354000000001</v>
      </c>
      <c r="AV199">
        <f>1.010852*VLOOKUP('Munka - y=xi'!AX91,coco!$A$85:$GG$106,coco!AV$107,0)</f>
        <v>133.93789000000001</v>
      </c>
      <c r="AW199">
        <f>1.010852*VLOOKUP('Munka - y=xi'!AY91,coco!$A$85:$GG$106,coco!AW$107,0)</f>
        <v>0</v>
      </c>
      <c r="AX199">
        <f>1.010852*VLOOKUP('Munka - y=xi'!AZ91,coco!$A$85:$GG$106,coco!AX$107,0)</f>
        <v>0</v>
      </c>
      <c r="AY199">
        <f>1.010852*VLOOKUP('Munka - y=xi'!BA91,coco!$A$85:$GG$106,coco!AY$107,0)</f>
        <v>0</v>
      </c>
      <c r="AZ199">
        <f>1.010852*VLOOKUP('Munka - y=xi'!BB91,coco!$A$85:$GG$106,coco!AZ$107,0)</f>
        <v>61.661972000000006</v>
      </c>
      <c r="BA199">
        <f>1.010852*VLOOKUP('Munka - y=xi'!BC91,coco!$A$85:$GG$106,coco!BA$107,0)</f>
        <v>98.052644000000015</v>
      </c>
      <c r="BB199">
        <f>1.010852*VLOOKUP('Munka - y=xi'!BD91,coco!$A$85:$GG$106,coco!BB$107,0)</f>
        <v>38.412376000000002</v>
      </c>
      <c r="BC199">
        <f>1.010852*VLOOKUP('Munka - y=xi'!BE91,coco!$A$85:$GG$106,coco!BC$107,0)</f>
        <v>28.809282000000003</v>
      </c>
      <c r="BD199">
        <f>1.010852*VLOOKUP('Munka - y=xi'!BF91,coco!$A$85:$GG$106,coco!BD$107,0)</f>
        <v>0</v>
      </c>
      <c r="BE199">
        <f>1.010852*VLOOKUP('Munka - y=xi'!BG91,coco!$A$85:$GG$106,coco!BE$107,0)</f>
        <v>103.61233000000001</v>
      </c>
      <c r="BF199">
        <f>1.010852*VLOOKUP('Munka - y=xi'!BH91,coco!$A$85:$GG$106,coco!BF$107,0)</f>
        <v>0</v>
      </c>
      <c r="BG199">
        <f>1.010852*VLOOKUP('Munka - y=xi'!BI91,coco!$A$85:$GG$106,coco!BG$107,0)</f>
        <v>0</v>
      </c>
      <c r="BH199">
        <f>1.010852*VLOOKUP('Munka - y=xi'!BJ91,coco!$A$85:$GG$106,coco!BH$107,0)</f>
        <v>969.91249400000004</v>
      </c>
      <c r="BI199">
        <f>1.010852*VLOOKUP('Munka - y=xi'!BK91,coco!$A$85:$GG$106,coco!BI$107,0)</f>
        <v>0</v>
      </c>
      <c r="BJ199">
        <f>1.010852*VLOOKUP('Munka - y=xi'!BL91,coco!$A$85:$GG$106,coco!BJ$107,0)</f>
        <v>152.13322600000001</v>
      </c>
      <c r="BK199">
        <f>1.010852*VLOOKUP('Munka - y=xi'!BM91,coco!$A$85:$GG$106,coco!BK$107,0)</f>
        <v>20.722466000000001</v>
      </c>
      <c r="BL199">
        <f>1.010852*VLOOKUP('Munka - y=xi'!BN91,coco!$A$85:$GG$106,coco!BL$107,0)</f>
        <v>0</v>
      </c>
      <c r="BM199">
        <f>1.010852*VLOOKUP('Munka - y=xi'!BO91,coco!$A$85:$GG$106,coco!BM$107,0)</f>
        <v>0</v>
      </c>
      <c r="BN199">
        <f>1.010852*VLOOKUP('Munka - y=xi'!BP91,coco!$A$85:$GG$106,coco!BN$107,0)</f>
        <v>0</v>
      </c>
      <c r="BO199">
        <f>1.010852*VLOOKUP('Munka - y=xi'!BQ91,coco!$A$85:$GG$106,coco!BO$107,0)</f>
        <v>0</v>
      </c>
      <c r="BP199">
        <f>1.010852*VLOOKUP('Munka - y=xi'!BR91,coco!$A$85:$GG$106,coco!BP$107,0)</f>
        <v>0</v>
      </c>
      <c r="BQ199">
        <f>1.010852*VLOOKUP('Munka - y=xi'!BS91,coco!$A$85:$GG$106,coco!BQ$107,0)</f>
        <v>739.94366400000001</v>
      </c>
      <c r="BR199">
        <f>1.010852*VLOOKUP('Munka - y=xi'!BT91,coco!$A$85:$GG$106,coco!BR$107,0)</f>
        <v>0</v>
      </c>
      <c r="BS199">
        <f>1.010852*VLOOKUP('Munka - y=xi'!BU91,coco!$A$85:$GG$106,coco!BS$107,0)</f>
        <v>0</v>
      </c>
      <c r="BT199">
        <f>1.010852*VLOOKUP('Munka - y=xi'!BV91,coco!$A$85:$GG$106,coco!BT$107,0)</f>
        <v>0</v>
      </c>
      <c r="BU199">
        <f>1.010852*VLOOKUP('Munka - y=xi'!BW91,coco!$A$85:$GG$106,coco!BU$107,0)</f>
        <v>0</v>
      </c>
      <c r="BV199">
        <f>1.010852*VLOOKUP('Munka - y=xi'!BX91,coco!$A$85:$GG$106,coco!BV$107,0)</f>
        <v>18.195336000000001</v>
      </c>
      <c r="BW199">
        <f>1.010852*VLOOKUP('Munka - y=xi'!BY91,coco!$A$85:$GG$106,coco!BW$107,0)</f>
        <v>0</v>
      </c>
      <c r="BX199">
        <f>1.010852*VLOOKUP('Munka - y=xi'!BZ91,coco!$A$85:$GG$106,coco!BX$107,0)</f>
        <v>0</v>
      </c>
      <c r="BY199">
        <f>1.010852*VLOOKUP('Munka - y=xi'!CA91,coco!$A$85:$GG$106,coco!BY$107,0)</f>
        <v>29.314708000000003</v>
      </c>
      <c r="BZ199">
        <f>1.010852*VLOOKUP('Munka - y=xi'!CB91,coco!$A$85:$GG$106,coco!BZ$107,0)</f>
        <v>0</v>
      </c>
      <c r="CA199">
        <f>1.010852*VLOOKUP('Munka - y=xi'!CC91,coco!$A$85:$GG$106,coco!CA$107,0)</f>
        <v>0</v>
      </c>
      <c r="CB199">
        <f>1.010852*VLOOKUP('Munka - y=xi'!CD91,coco!$A$85:$GG$106,coco!CB$107,0)</f>
        <v>0</v>
      </c>
      <c r="CC199">
        <f>1.010852*VLOOKUP('Munka - y=xi'!CE91,coco!$A$85:$GG$106,coco!CC$107,0)</f>
        <v>0</v>
      </c>
      <c r="CD199">
        <f>1.010852*VLOOKUP('Munka - y=xi'!CF91,coco!$A$85:$GG$106,coco!CD$107,0)</f>
        <v>0</v>
      </c>
      <c r="CE199">
        <f>1.010852*VLOOKUP('Munka - y=xi'!CG91,coco!$A$85:$GG$106,coco!CE$107,0)</f>
        <v>0</v>
      </c>
      <c r="CF199">
        <f>1.010852*VLOOKUP('Munka - y=xi'!CH91,coco!$A$85:$GG$106,coco!CF$107,0)</f>
        <v>15.162780000000001</v>
      </c>
      <c r="CG199">
        <f>1.010852*VLOOKUP('Munka - y=xi'!CI91,coco!$A$85:$GG$106,coco!CG$107,0)</f>
        <v>0</v>
      </c>
      <c r="CH199">
        <f>1.010852*VLOOKUP('Munka - y=xi'!CJ91,coco!$A$85:$GG$106,coco!CH$107,0)</f>
        <v>30.325560000000003</v>
      </c>
      <c r="CI199">
        <f>1.010852*VLOOKUP('Munka - y=xi'!CK91,coco!$A$85:$GG$106,coco!CI$107,0)</f>
        <v>0</v>
      </c>
      <c r="CJ199">
        <f>1.010852*VLOOKUP('Munka - y=xi'!CL91,coco!$A$85:$GG$106,coco!CJ$107,0)</f>
        <v>158.70376400000001</v>
      </c>
      <c r="CK199">
        <f>1.010852*VLOOKUP('Munka - y=xi'!CM91,coco!$A$85:$GG$106,coco!CK$107,0)</f>
        <v>0</v>
      </c>
      <c r="CL199">
        <f>1.010852*VLOOKUP('Munka - y=xi'!CN91,coco!$A$85:$GG$106,coco!CL$107,0)</f>
        <v>127.36735200000001</v>
      </c>
      <c r="CM199">
        <f>1.010852*VLOOKUP('Munka - y=xi'!CO91,coco!$A$85:$GG$106,coco!CM$107,0)</f>
        <v>0</v>
      </c>
      <c r="CN199">
        <f>1.010852*VLOOKUP('Munka - y=xi'!CP91,coco!$A$85:$GG$106,coco!CN$107,0)</f>
        <v>0</v>
      </c>
      <c r="CO199">
        <f>1.010852*VLOOKUP('Munka - y=xi'!CQ91,coco!$A$85:$GG$106,coco!CO$107,0)</f>
        <v>0</v>
      </c>
      <c r="CP199">
        <f>1.010852*VLOOKUP('Munka - y=xi'!CR91,coco!$A$85:$GG$106,coco!CP$107,0)</f>
        <v>0</v>
      </c>
      <c r="CQ199">
        <f>1.010852*VLOOKUP('Munka - y=xi'!CS91,coco!$A$85:$GG$106,coco!CQ$107,0)</f>
        <v>168.30685800000001</v>
      </c>
      <c r="CR199">
        <f>1.010852*VLOOKUP('Munka - y=xi'!CT91,coco!$A$85:$GG$106,coco!CR$107,0)</f>
        <v>0</v>
      </c>
      <c r="CS199">
        <f>1.010852*VLOOKUP('Munka - y=xi'!CU91,coco!$A$85:$GG$106,coco!CS$107,0)</f>
        <v>0</v>
      </c>
      <c r="CT199">
        <f>1.010852*VLOOKUP('Munka - y=xi'!CV91,coco!$A$85:$GG$106,coco!CT$107,0)</f>
        <v>0</v>
      </c>
      <c r="CU199">
        <f>1.010852*VLOOKUP('Munka - y=xi'!CW91,coco!$A$85:$GG$106,coco!CU$107,0)</f>
        <v>0</v>
      </c>
      <c r="CV199">
        <f>1.010852*VLOOKUP('Munka - y=xi'!CX91,coco!$A$85:$GG$106,coco!CV$107,0)</f>
        <v>0</v>
      </c>
      <c r="CW199">
        <f>1.010852*VLOOKUP('Munka - y=xi'!CY91,coco!$A$85:$GG$106,coco!CW$107,0)</f>
        <v>0</v>
      </c>
      <c r="CX199">
        <f>1.010852*VLOOKUP('Munka - y=xi'!CZ91,coco!$A$85:$GG$106,coco!CX$107,0)</f>
        <v>0</v>
      </c>
      <c r="CY199">
        <f>1.010852*VLOOKUP('Munka - y=xi'!DA91,coco!$A$85:$GG$106,coco!CY$107,0)</f>
        <v>0</v>
      </c>
      <c r="CZ199">
        <f>1.010852*VLOOKUP('Munka - y=xi'!DB91,coco!$A$85:$GG$106,coco!CZ$107,0)</f>
        <v>0</v>
      </c>
      <c r="DA199">
        <f>1.010852*VLOOKUP('Munka - y=xi'!DC91,coco!$A$85:$GG$106,coco!DA$107,0)</f>
        <v>0</v>
      </c>
      <c r="DB199">
        <f>1.010852*VLOOKUP('Munka - y=xi'!DD91,coco!$A$85:$GG$106,coco!DB$107,0)</f>
        <v>0</v>
      </c>
      <c r="DC199">
        <f>1.010852*VLOOKUP('Munka - y=xi'!DE91,coco!$A$85:$GG$106,coco!DC$107,0)</f>
        <v>0</v>
      </c>
      <c r="DD199">
        <f>1.010852*VLOOKUP('Munka - y=xi'!DF91,coco!$A$85:$GG$106,coco!DD$107,0)</f>
        <v>202.17040000000003</v>
      </c>
      <c r="DE199">
        <f>1.010852*VLOOKUP('Munka - y=xi'!DG91,coco!$A$85:$GG$106,coco!DE$107,0)</f>
        <v>0</v>
      </c>
      <c r="DF199">
        <f>1.010852*VLOOKUP('Munka - y=xi'!DH91,coco!$A$85:$GG$106,coco!DF$107,0)</f>
        <v>137.47587200000001</v>
      </c>
      <c r="DG199">
        <f>1.010852*VLOOKUP('Munka - y=xi'!DI91,coco!$A$85:$GG$106,coco!DG$107,0)</f>
        <v>0</v>
      </c>
      <c r="DH199">
        <f>1.010852*VLOOKUP('Munka - y=xi'!DJ91,coco!$A$85:$GG$106,coco!DH$107,0)</f>
        <v>0</v>
      </c>
      <c r="DI199">
        <f>1.010852*VLOOKUP('Munka - y=xi'!DK91,coco!$A$85:$GG$106,coco!DI$107,0)</f>
        <v>0</v>
      </c>
      <c r="DJ199">
        <f>1.010852*VLOOKUP('Munka - y=xi'!DL91,coco!$A$85:$GG$106,coco!DJ$107,0)</f>
        <v>0</v>
      </c>
      <c r="DK199">
        <f>1.010852*VLOOKUP('Munka - y=xi'!DM91,coco!$A$85:$GG$106,coco!DK$107,0)</f>
        <v>0</v>
      </c>
      <c r="DL199">
        <f>1.010852*VLOOKUP('Munka - y=xi'!DN91,coco!$A$85:$GG$106,coco!DL$107,0)</f>
        <v>0</v>
      </c>
      <c r="DM199">
        <f>1.010852*VLOOKUP('Munka - y=xi'!DO91,coco!$A$85:$GG$106,coco!DM$107,0)</f>
        <v>0</v>
      </c>
      <c r="DN199">
        <f>1.010852*VLOOKUP('Munka - y=xi'!DP91,coco!$A$85:$GG$106,coco!DN$107,0)</f>
        <v>0</v>
      </c>
      <c r="DO199">
        <f>1.010852*VLOOKUP('Munka - y=xi'!DQ91,coco!$A$85:$GG$106,coco!DO$107,0)</f>
        <v>0</v>
      </c>
      <c r="DP199">
        <f>1.010852*VLOOKUP('Munka - y=xi'!DR91,coco!$A$85:$GG$106,coco!DP$107,0)</f>
        <v>0</v>
      </c>
      <c r="DQ199">
        <f>1.010852*VLOOKUP('Munka - y=xi'!DS91,coco!$A$85:$GG$106,coco!DQ$107,0)</f>
        <v>0</v>
      </c>
      <c r="DR199">
        <f>1.010852*VLOOKUP('Munka - y=xi'!DT91,coco!$A$85:$GG$106,coco!DR$107,0)</f>
        <v>0</v>
      </c>
      <c r="DS199">
        <f>1.010852*VLOOKUP('Munka - y=xi'!DU91,coco!$A$85:$GG$106,coco!DS$107,0)</f>
        <v>0</v>
      </c>
      <c r="DT199">
        <f>1.010852*VLOOKUP('Munka - y=xi'!DV91,coco!$A$85:$GG$106,coco!DT$107,0)</f>
        <v>0</v>
      </c>
      <c r="DU199">
        <f>1.010852*VLOOKUP('Munka - y=xi'!DW91,coco!$A$85:$GG$106,coco!DU$107,0)</f>
        <v>0</v>
      </c>
      <c r="DV199">
        <f>1.010852*VLOOKUP('Munka - y=xi'!DX91,coco!$A$85:$GG$106,coco!DV$107,0)</f>
        <v>0</v>
      </c>
      <c r="DW199">
        <f>1.010852*VLOOKUP('Munka - y=xi'!DY91,coco!$A$85:$GG$106,coco!DW$107,0)</f>
        <v>0</v>
      </c>
      <c r="DX199">
        <f>1.010852*VLOOKUP('Munka - y=xi'!DZ91,coco!$A$85:$GG$106,coco!DX$107,0)</f>
        <v>0</v>
      </c>
      <c r="DY199">
        <f>1.010852*VLOOKUP('Munka - y=xi'!EA91,coco!$A$85:$GG$106,coco!DY$107,0)</f>
        <v>0</v>
      </c>
      <c r="DZ199">
        <f>1.010852*VLOOKUP('Munka - y=xi'!EB91,coco!$A$85:$GG$106,coco!DZ$107,0)</f>
        <v>0</v>
      </c>
      <c r="EA199">
        <f>1.010852*VLOOKUP('Munka - y=xi'!EC91,coco!$A$85:$GG$106,coco!EA$107,0)</f>
        <v>0</v>
      </c>
      <c r="EB199">
        <f>1.010852*VLOOKUP('Munka - y=xi'!ED91,coco!$A$85:$GG$106,coco!EB$107,0)</f>
        <v>0</v>
      </c>
      <c r="EC199">
        <f>1.010852*VLOOKUP('Munka - y=xi'!EE91,coco!$A$85:$GG$106,coco!EC$107,0)</f>
        <v>2.5271300000000001</v>
      </c>
      <c r="ED199">
        <f>1.010852*VLOOKUP('Munka - y=xi'!EF91,coco!$A$85:$GG$106,coco!ED$107,0)</f>
        <v>0</v>
      </c>
      <c r="EE199">
        <f>1.010852*VLOOKUP('Munka - y=xi'!EG91,coco!$A$85:$GG$106,coco!EE$107,0)</f>
        <v>298.70676600000002</v>
      </c>
      <c r="EF199">
        <f>1.010852*VLOOKUP('Munka - y=xi'!EH91,coco!$A$85:$GG$106,coco!EF$107,0)</f>
        <v>0</v>
      </c>
      <c r="EG199">
        <f>1.010852*VLOOKUP('Munka - y=xi'!EI91,coco!$A$85:$GG$106,coco!EG$107,0)</f>
        <v>0</v>
      </c>
      <c r="EH199">
        <f>1.010852*VLOOKUP('Munka - y=xi'!EJ91,coco!$A$85:$GG$106,coco!EH$107,0)</f>
        <v>0</v>
      </c>
      <c r="EI199">
        <f>1.010852*VLOOKUP('Munka - y=xi'!EK91,coco!$A$85:$GG$106,coco!EI$107,0)</f>
        <v>0</v>
      </c>
      <c r="EJ199">
        <f>1.010852*VLOOKUP('Munka - y=xi'!EL91,coco!$A$85:$GG$106,coco!EJ$107,0)</f>
        <v>0</v>
      </c>
      <c r="EK199">
        <f>1.010852*VLOOKUP('Munka - y=xi'!EM91,coco!$A$85:$GG$106,coco!EK$107,0)</f>
        <v>0</v>
      </c>
      <c r="EL199">
        <f>1.010852*VLOOKUP('Munka - y=xi'!EN91,coco!$A$85:$GG$106,coco!EL$107,0)</f>
        <v>0</v>
      </c>
      <c r="EM199">
        <f>1.010852*VLOOKUP('Munka - y=xi'!EO91,coco!$A$85:$GG$106,coco!EM$107,0)</f>
        <v>0</v>
      </c>
      <c r="EN199">
        <f>1.010852*VLOOKUP('Munka - y=xi'!EP91,coco!$A$85:$GG$106,coco!EN$107,0)</f>
        <v>0</v>
      </c>
      <c r="EO199">
        <f>1.010852*VLOOKUP('Munka - y=xi'!EQ91,coco!$A$85:$GG$106,coco!EO$107,0)</f>
        <v>0</v>
      </c>
      <c r="EP199">
        <f>1.010852*VLOOKUP('Munka - y=xi'!ER91,coco!$A$85:$GG$106,coco!EP$107,0)</f>
        <v>0</v>
      </c>
      <c r="EQ199">
        <f>1.010852*VLOOKUP('Munka - y=xi'!ES91,coco!$A$85:$GG$106,coco!EQ$107,0)</f>
        <v>0</v>
      </c>
      <c r="ER199">
        <f>1.010852*VLOOKUP('Munka - y=xi'!ET91,coco!$A$85:$GG$106,coco!ER$107,0)</f>
        <v>0</v>
      </c>
      <c r="ES199">
        <f>1.010852*VLOOKUP('Munka - y=xi'!EU91,coco!$A$85:$GG$106,coco!ES$107,0)</f>
        <v>0</v>
      </c>
      <c r="ET199">
        <f>1.010852*VLOOKUP('Munka - y=xi'!EV91,coco!$A$85:$GG$106,coco!ET$107,0)</f>
        <v>52.564304000000007</v>
      </c>
      <c r="EU199">
        <f>1.010852*VLOOKUP('Munka - y=xi'!EW91,coco!$A$85:$GG$106,coco!EU$107,0)</f>
        <v>0</v>
      </c>
      <c r="EV199">
        <f>1.010852*VLOOKUP('Munka - y=xi'!EX91,coco!$A$85:$GG$106,coco!EV$107,0)</f>
        <v>0</v>
      </c>
      <c r="EW199">
        <f>1.010852*VLOOKUP('Munka - y=xi'!EY91,coco!$A$85:$GG$106,coco!EW$107,0)</f>
        <v>0</v>
      </c>
      <c r="EX199">
        <f>1.010852*VLOOKUP('Munka - y=xi'!EZ91,coco!$A$85:$GG$106,coco!EX$107,0)</f>
        <v>0</v>
      </c>
      <c r="EY199">
        <f>1.010852*VLOOKUP('Munka - y=xi'!FA91,coco!$A$85:$GG$106,coco!EY$107,0)</f>
        <v>0</v>
      </c>
      <c r="EZ199">
        <f>1.010852*VLOOKUP('Munka - y=xi'!FB91,coco!$A$85:$GG$106,coco!EZ$107,0)</f>
        <v>0</v>
      </c>
      <c r="FA199">
        <f>1.010852*VLOOKUP('Munka - y=xi'!FC91,coco!$A$85:$GG$106,coco!FA$107,0)</f>
        <v>33.358116000000003</v>
      </c>
      <c r="FB199">
        <f>1.010852*VLOOKUP('Munka - y=xi'!FD91,coco!$A$85:$GG$106,coco!FB$107,0)</f>
        <v>0</v>
      </c>
      <c r="FC199">
        <f>1.010852*VLOOKUP('Munka - y=xi'!FE91,coco!$A$85:$GG$106,coco!FC$107,0)</f>
        <v>0</v>
      </c>
      <c r="FD199">
        <f>1.010852*VLOOKUP('Munka - y=xi'!FF91,coco!$A$85:$GG$106,coco!FD$107,0)</f>
        <v>0</v>
      </c>
      <c r="FE199">
        <f>1.010852*VLOOKUP('Munka - y=xi'!FG91,coco!$A$85:$GG$106,coco!FE$107,0)</f>
        <v>0</v>
      </c>
      <c r="FF199">
        <f>1.010852*VLOOKUP('Munka - y=xi'!FH91,coco!$A$85:$GG$106,coco!FF$107,0)</f>
        <v>0</v>
      </c>
      <c r="FG199">
        <f>1.010852*VLOOKUP('Munka - y=xi'!FI91,coco!$A$85:$GG$106,coco!FG$107,0)</f>
        <v>0</v>
      </c>
      <c r="FH199">
        <f>1.010852*VLOOKUP('Munka - y=xi'!FJ91,coco!$A$85:$GG$106,coco!FH$107,0)</f>
        <v>0</v>
      </c>
      <c r="FI199">
        <f>1.010852*VLOOKUP('Munka - y=xi'!FK91,coco!$A$85:$GG$106,coco!FI$107,0)</f>
        <v>0</v>
      </c>
      <c r="FJ199">
        <f>1.010852*VLOOKUP('Munka - y=xi'!FL91,coco!$A$85:$GG$106,coco!FJ$107,0)</f>
        <v>0</v>
      </c>
      <c r="FK199">
        <f>1.010852*VLOOKUP('Munka - y=xi'!FM91,coco!$A$85:$GG$106,coco!FK$107,0)</f>
        <v>0</v>
      </c>
      <c r="FL199">
        <f>1.010852*VLOOKUP('Munka - y=xi'!FN91,coco!$A$85:$GG$106,coco!FL$107,0)</f>
        <v>0</v>
      </c>
      <c r="FM199">
        <f>1.010852*VLOOKUP('Munka - y=xi'!FO91,coco!$A$85:$GG$106,coco!FM$107,0)</f>
        <v>0</v>
      </c>
      <c r="FN199">
        <f>1.010852*VLOOKUP('Munka - y=xi'!FP91,coco!$A$85:$GG$106,coco!FN$107,0)</f>
        <v>37.906950000000002</v>
      </c>
      <c r="FO199">
        <f>1.010852*VLOOKUP('Munka - y=xi'!FQ91,coco!$A$85:$GG$106,coco!FO$107,0)</f>
        <v>0</v>
      </c>
      <c r="FP199">
        <f>1.010852*VLOOKUP('Munka - y=xi'!FR91,coco!$A$85:$GG$106,coco!FP$107,0)</f>
        <v>0</v>
      </c>
      <c r="FQ199">
        <f>1.010852*VLOOKUP('Munka - y=xi'!FS91,coco!$A$85:$GG$106,coco!FQ$107,0)</f>
        <v>0</v>
      </c>
      <c r="FR199">
        <f>1.010852*VLOOKUP('Munka - y=xi'!FT91,coco!$A$85:$GG$106,coco!FR$107,0)</f>
        <v>0</v>
      </c>
      <c r="FS199">
        <f>1.010852*VLOOKUP('Munka - y=xi'!FU91,coco!$A$85:$GG$106,coco!FS$107,0)</f>
        <v>0</v>
      </c>
      <c r="FT199">
        <f>1.010852*VLOOKUP('Munka - y=xi'!FV91,coco!$A$85:$GG$106,coco!FT$107,0)</f>
        <v>0</v>
      </c>
      <c r="FU199">
        <f>1.010852*VLOOKUP('Munka - y=xi'!FW91,coco!$A$85:$GG$106,coco!FU$107,0)</f>
        <v>0</v>
      </c>
      <c r="FV199">
        <f>1.010852*VLOOKUP('Munka - y=xi'!FX91,coco!$A$85:$GG$106,coco!FV$107,0)</f>
        <v>0</v>
      </c>
      <c r="FW199">
        <f>1.010852*VLOOKUP('Munka - y=xi'!FY91,coco!$A$85:$GG$106,coco!FW$107,0)</f>
        <v>77.835604000000004</v>
      </c>
      <c r="FX199">
        <f>1.010852*VLOOKUP('Munka - y=xi'!FZ91,coco!$A$85:$GG$106,coco!FX$107,0)</f>
        <v>0</v>
      </c>
      <c r="FY199">
        <f>1.010852*VLOOKUP('Munka - y=xi'!GA91,coco!$A$85:$GG$106,coco!FY$107,0)</f>
        <v>0</v>
      </c>
      <c r="FZ199">
        <f>1.010852*VLOOKUP('Munka - y=xi'!GB91,coco!$A$85:$GG$106,coco!FZ$107,0)</f>
        <v>0</v>
      </c>
      <c r="GA199">
        <f>1.010852*VLOOKUP('Munka - y=xi'!GC91,coco!$A$85:$GG$106,coco!GA$107,0)</f>
        <v>0</v>
      </c>
      <c r="GB199">
        <f>1.010852*VLOOKUP('Munka - y=xi'!GD91,coco!$A$85:$GG$106,coco!GB$107,0)</f>
        <v>0</v>
      </c>
      <c r="GC199">
        <f>1.010852*VLOOKUP('Munka - y=xi'!GE91,coco!$A$85:$GG$106,coco!GC$107,0)</f>
        <v>0</v>
      </c>
      <c r="GD199">
        <f>1.010852*VLOOKUP('Munka - y=xi'!GF91,coco!$A$85:$GG$106,coco!GD$107,0)</f>
        <v>0</v>
      </c>
      <c r="GE199">
        <f>1.010852*VLOOKUP('Munka - y=xi'!GG91,coco!$A$85:$GG$106,coco!GE$107,0)</f>
        <v>0</v>
      </c>
      <c r="GF199">
        <f>1.010852*VLOOKUP('Munka - y=xi'!GH91,coco!$A$85:$GG$106,coco!GF$107,0)</f>
        <v>0</v>
      </c>
      <c r="GG199">
        <f>1.010852*VLOOKUP('Munka - y=xi'!GI91,coco!$A$85:$GG$106,coco!GG$107,0)</f>
        <v>0</v>
      </c>
      <c r="GH199">
        <f t="shared" si="27"/>
        <v>5305.9621480000014</v>
      </c>
      <c r="GI199">
        <f>'Munka - y=xi'!GJ91</f>
        <v>5248</v>
      </c>
      <c r="GJ199">
        <f t="shared" si="28"/>
        <v>-57.962148000001434</v>
      </c>
    </row>
    <row r="200" spans="1:192" hidden="1">
      <c r="A200" t="str">
        <f>'Munka - y=xi'!A92</f>
        <v>Kosd 2003</v>
      </c>
      <c r="B200">
        <f>1.010852*VLOOKUP('Munka - y=xi'!D92,coco!$A$85:$GG$106,coco!B$107,0)</f>
        <v>0</v>
      </c>
      <c r="C200">
        <f>1.010852*VLOOKUP('Munka - y=xi'!E92,coco!$A$85:$GG$106,coco!C$107,0)</f>
        <v>0</v>
      </c>
      <c r="D200">
        <f>1.010852*VLOOKUP('Munka - y=xi'!F92,coco!$A$85:$GG$106,coco!D$107,0)</f>
        <v>0</v>
      </c>
      <c r="E200">
        <f>1.010852*VLOOKUP('Munka - y=xi'!G92,coco!$A$85:$GG$106,coco!E$107,0)</f>
        <v>0</v>
      </c>
      <c r="F200">
        <f>1.010852*VLOOKUP('Munka - y=xi'!H92,coco!$A$85:$GG$106,coco!F$107,0)</f>
        <v>0</v>
      </c>
      <c r="G200">
        <f>1.010852*VLOOKUP('Munka - y=xi'!I92,coco!$A$85:$GG$106,coco!G$107,0)</f>
        <v>0</v>
      </c>
      <c r="H200">
        <f>1.010852*VLOOKUP('Munka - y=xi'!J92,coco!$A$85:$GG$106,coco!H$107,0)</f>
        <v>0</v>
      </c>
      <c r="I200">
        <f>1.010852*VLOOKUP('Munka - y=xi'!K92,coco!$A$85:$GG$106,coco!I$107,0)</f>
        <v>0</v>
      </c>
      <c r="J200">
        <f>1.010852*VLOOKUP('Munka - y=xi'!L92,coco!$A$85:$GG$106,coco!J$107,0)</f>
        <v>0</v>
      </c>
      <c r="K200">
        <f>1.010852*VLOOKUP('Munka - y=xi'!M92,coco!$A$85:$GG$106,coco!K$107,0)</f>
        <v>0</v>
      </c>
      <c r="L200">
        <f>1.010852*VLOOKUP('Munka - y=xi'!N92,coco!$A$85:$GG$106,coco!L$107,0)</f>
        <v>26.787578000000003</v>
      </c>
      <c r="M200">
        <f>1.010852*VLOOKUP('Munka - y=xi'!O92,coco!$A$85:$GG$106,coco!M$107,0)</f>
        <v>0</v>
      </c>
      <c r="N200">
        <f>1.010852*VLOOKUP('Munka - y=xi'!P92,coco!$A$85:$GG$106,coco!N$107,0)</f>
        <v>42.961210000000001</v>
      </c>
      <c r="O200">
        <f>1.010852*VLOOKUP('Munka - y=xi'!Q92,coco!$A$85:$GG$106,coco!O$107,0)</f>
        <v>238.05564600000002</v>
      </c>
      <c r="P200">
        <f>1.010852*VLOOKUP('Munka - y=xi'!R92,coco!$A$85:$GG$106,coco!P$107,0)</f>
        <v>0</v>
      </c>
      <c r="Q200">
        <f>1.010852*VLOOKUP('Munka - y=xi'!S92,coco!$A$85:$GG$106,coco!Q$107,0)</f>
        <v>0</v>
      </c>
      <c r="R200">
        <f>1.010852*VLOOKUP('Munka - y=xi'!T92,coco!$A$85:$GG$106,coco!R$107,0)</f>
        <v>0</v>
      </c>
      <c r="S200">
        <f>1.010852*VLOOKUP('Munka - y=xi'!U92,coco!$A$85:$GG$106,coco!S$107,0)</f>
        <v>10.613946</v>
      </c>
      <c r="T200">
        <f>1.010852*VLOOKUP('Munka - y=xi'!V92,coco!$A$85:$GG$106,coco!T$107,0)</f>
        <v>0</v>
      </c>
      <c r="U200">
        <f>1.010852*VLOOKUP('Munka - y=xi'!W92,coco!$A$85:$GG$106,coco!U$107,0)</f>
        <v>0</v>
      </c>
      <c r="V200">
        <f>1.010852*VLOOKUP('Munka - y=xi'!X92,coco!$A$85:$GG$106,coco!V$107,0)</f>
        <v>0</v>
      </c>
      <c r="W200">
        <f>1.010852*VLOOKUP('Munka - y=xi'!Y92,coco!$A$85:$GG$106,coco!W$107,0)</f>
        <v>0</v>
      </c>
      <c r="X200">
        <f>1.010852*VLOOKUP('Munka - y=xi'!Z92,coco!$A$85:$GG$106,coco!X$107,0)</f>
        <v>0</v>
      </c>
      <c r="Y200">
        <f>1.010852*VLOOKUP('Munka - y=xi'!AA92,coco!$A$85:$GG$106,coco!Y$107,0)</f>
        <v>120.29138800000001</v>
      </c>
      <c r="Z200">
        <f>1.010852*VLOOKUP('Munka - y=xi'!AB92,coco!$A$85:$GG$106,coco!Z$107,0)</f>
        <v>0</v>
      </c>
      <c r="AA200">
        <f>1.010852*VLOOKUP('Munka - y=xi'!AC92,coco!$A$85:$GG$106,coco!AA$107,0)</f>
        <v>0</v>
      </c>
      <c r="AB200">
        <f>1.010852*VLOOKUP('Munka - y=xi'!AD92,coco!$A$85:$GG$106,coco!AB$107,0)</f>
        <v>0</v>
      </c>
      <c r="AC200">
        <f>1.010852*VLOOKUP('Munka - y=xi'!AE92,coco!$A$85:$GG$106,coco!AC$107,0)</f>
        <v>0</v>
      </c>
      <c r="AD200">
        <f>1.010852*VLOOKUP('Munka - y=xi'!AF92,coco!$A$85:$GG$106,coco!AD$107,0)</f>
        <v>0</v>
      </c>
      <c r="AE200">
        <f>1.010852*VLOOKUP('Munka - y=xi'!AG92,coco!$A$85:$GG$106,coco!AE$107,0)</f>
        <v>0</v>
      </c>
      <c r="AF200">
        <f>1.010852*VLOOKUP('Munka - y=xi'!AH92,coco!$A$85:$GG$106,coco!AF$107,0)</f>
        <v>0</v>
      </c>
      <c r="AG200">
        <f>1.010852*VLOOKUP('Munka - y=xi'!AI92,coco!$A$85:$GG$106,coco!AG$107,0)</f>
        <v>0</v>
      </c>
      <c r="AH200">
        <f>1.010852*VLOOKUP('Munka - y=xi'!AJ92,coco!$A$85:$GG$106,coco!AH$107,0)</f>
        <v>0</v>
      </c>
      <c r="AI200">
        <f>1.010852*VLOOKUP('Munka - y=xi'!AK92,coco!$A$85:$GG$106,coco!AI$107,0)</f>
        <v>0</v>
      </c>
      <c r="AJ200">
        <f>1.010852*VLOOKUP('Munka - y=xi'!AL92,coco!$A$85:$GG$106,coco!AJ$107,0)</f>
        <v>0</v>
      </c>
      <c r="AK200">
        <f>1.010852*VLOOKUP('Munka - y=xi'!AM92,coco!$A$85:$GG$106,coco!AK$107,0)</f>
        <v>0</v>
      </c>
      <c r="AL200">
        <f>1.010852*VLOOKUP('Munka - y=xi'!AN92,coco!$A$85:$GG$106,coco!AL$107,0)</f>
        <v>0</v>
      </c>
      <c r="AM200">
        <f>1.010852*VLOOKUP('Munka - y=xi'!AO92,coco!$A$85:$GG$106,coco!AM$107,0)</f>
        <v>0</v>
      </c>
      <c r="AN200">
        <f>1.010852*VLOOKUP('Munka - y=xi'!AP92,coco!$A$85:$GG$106,coco!AN$107,0)</f>
        <v>0</v>
      </c>
      <c r="AO200">
        <f>1.010852*VLOOKUP('Munka - y=xi'!AQ92,coco!$A$85:$GG$106,coco!AO$107,0)</f>
        <v>0</v>
      </c>
      <c r="AP200">
        <f>1.010852*VLOOKUP('Munka - y=xi'!AR92,coco!$A$85:$GG$106,coco!AP$107,0)</f>
        <v>0</v>
      </c>
      <c r="AQ200">
        <f>1.010852*VLOOKUP('Munka - y=xi'!AS92,coco!$A$85:$GG$106,coco!AQ$107,0)</f>
        <v>0</v>
      </c>
      <c r="AR200">
        <f>1.010852*VLOOKUP('Munka - y=xi'!AT92,coco!$A$85:$GG$106,coco!AR$107,0)</f>
        <v>2.5271300000000001</v>
      </c>
      <c r="AS200">
        <f>1.010852*VLOOKUP('Munka - y=xi'!AU92,coco!$A$85:$GG$106,coco!AS$107,0)</f>
        <v>46.499192000000001</v>
      </c>
      <c r="AT200">
        <f>1.010852*VLOOKUP('Munka - y=xi'!AV92,coco!$A$85:$GG$106,coco!AT$107,0)</f>
        <v>0</v>
      </c>
      <c r="AU200">
        <f>1.010852*VLOOKUP('Munka - y=xi'!AW92,coco!$A$85:$GG$106,coco!AU$107,0)</f>
        <v>146.57354000000001</v>
      </c>
      <c r="AV200">
        <f>1.010852*VLOOKUP('Munka - y=xi'!AX92,coco!$A$85:$GG$106,coco!AV$107,0)</f>
        <v>74.803048000000004</v>
      </c>
      <c r="AW200">
        <f>1.010852*VLOOKUP('Munka - y=xi'!AY92,coco!$A$85:$GG$106,coco!AW$107,0)</f>
        <v>0</v>
      </c>
      <c r="AX200">
        <f>1.010852*VLOOKUP('Munka - y=xi'!AZ92,coco!$A$85:$GG$106,coco!AX$107,0)</f>
        <v>0</v>
      </c>
      <c r="AY200">
        <f>1.010852*VLOOKUP('Munka - y=xi'!BA92,coco!$A$85:$GG$106,coco!AY$107,0)</f>
        <v>0</v>
      </c>
      <c r="AZ200">
        <f>1.010852*VLOOKUP('Munka - y=xi'!BB92,coco!$A$85:$GG$106,coco!AZ$107,0)</f>
        <v>0</v>
      </c>
      <c r="BA200">
        <f>1.010852*VLOOKUP('Munka - y=xi'!BC92,coco!$A$85:$GG$106,coco!BA$107,0)</f>
        <v>0</v>
      </c>
      <c r="BB200">
        <f>1.010852*VLOOKUP('Munka - y=xi'!BD92,coco!$A$85:$GG$106,coco!BB$107,0)</f>
        <v>38.412376000000002</v>
      </c>
      <c r="BC200">
        <f>1.010852*VLOOKUP('Munka - y=xi'!BE92,coco!$A$85:$GG$106,coco!BC$107,0)</f>
        <v>0</v>
      </c>
      <c r="BD200">
        <f>1.010852*VLOOKUP('Munka - y=xi'!BF92,coco!$A$85:$GG$106,coco!BD$107,0)</f>
        <v>0</v>
      </c>
      <c r="BE200">
        <f>1.010852*VLOOKUP('Munka - y=xi'!BG92,coco!$A$85:$GG$106,coco!BE$107,0)</f>
        <v>0</v>
      </c>
      <c r="BF200">
        <f>1.010852*VLOOKUP('Munka - y=xi'!BH92,coco!$A$85:$GG$106,coco!BF$107,0)</f>
        <v>0</v>
      </c>
      <c r="BG200">
        <f>1.010852*VLOOKUP('Munka - y=xi'!BI92,coco!$A$85:$GG$106,coco!BG$107,0)</f>
        <v>0</v>
      </c>
      <c r="BH200">
        <f>1.010852*VLOOKUP('Munka - y=xi'!BJ92,coco!$A$85:$GG$106,coco!BH$107,0)</f>
        <v>737.92196000000001</v>
      </c>
      <c r="BI200">
        <f>1.010852*VLOOKUP('Munka - y=xi'!BK92,coco!$A$85:$GG$106,coco!BI$107,0)</f>
        <v>0</v>
      </c>
      <c r="BJ200">
        <f>1.010852*VLOOKUP('Munka - y=xi'!BL92,coco!$A$85:$GG$106,coco!BJ$107,0)</f>
        <v>152.13322600000001</v>
      </c>
      <c r="BK200">
        <f>1.010852*VLOOKUP('Munka - y=xi'!BM92,coco!$A$85:$GG$106,coco!BK$107,0)</f>
        <v>0</v>
      </c>
      <c r="BL200">
        <f>1.010852*VLOOKUP('Munka - y=xi'!BN92,coco!$A$85:$GG$106,coco!BL$107,0)</f>
        <v>0</v>
      </c>
      <c r="BM200">
        <f>1.010852*VLOOKUP('Munka - y=xi'!BO92,coco!$A$85:$GG$106,coco!BM$107,0)</f>
        <v>0</v>
      </c>
      <c r="BN200">
        <f>1.010852*VLOOKUP('Munka - y=xi'!BP92,coco!$A$85:$GG$106,coco!BN$107,0)</f>
        <v>0</v>
      </c>
      <c r="BO200">
        <f>1.010852*VLOOKUP('Munka - y=xi'!BQ92,coco!$A$85:$GG$106,coco!BO$107,0)</f>
        <v>0</v>
      </c>
      <c r="BP200">
        <f>1.010852*VLOOKUP('Munka - y=xi'!BR92,coco!$A$85:$GG$106,coco!BP$107,0)</f>
        <v>0</v>
      </c>
      <c r="BQ200">
        <f>1.010852*VLOOKUP('Munka - y=xi'!BS92,coco!$A$85:$GG$106,coco!BQ$107,0)</f>
        <v>0</v>
      </c>
      <c r="BR200">
        <f>1.010852*VLOOKUP('Munka - y=xi'!BT92,coco!$A$85:$GG$106,coco!BR$107,0)</f>
        <v>0</v>
      </c>
      <c r="BS200">
        <f>1.010852*VLOOKUP('Munka - y=xi'!BU92,coco!$A$85:$GG$106,coco!BS$107,0)</f>
        <v>0</v>
      </c>
      <c r="BT200">
        <f>1.010852*VLOOKUP('Munka - y=xi'!BV92,coco!$A$85:$GG$106,coco!BT$107,0)</f>
        <v>937.56523000000004</v>
      </c>
      <c r="BU200">
        <f>1.010852*VLOOKUP('Munka - y=xi'!BW92,coco!$A$85:$GG$106,coco!BU$107,0)</f>
        <v>0</v>
      </c>
      <c r="BV200">
        <f>1.010852*VLOOKUP('Munka - y=xi'!BX92,coco!$A$85:$GG$106,coco!BV$107,0)</f>
        <v>56.607712000000006</v>
      </c>
      <c r="BW200">
        <f>1.010852*VLOOKUP('Munka - y=xi'!BY92,coco!$A$85:$GG$106,coco!BW$107,0)</f>
        <v>0</v>
      </c>
      <c r="BX200">
        <f>1.010852*VLOOKUP('Munka - y=xi'!BZ92,coco!$A$85:$GG$106,coco!BX$107,0)</f>
        <v>0</v>
      </c>
      <c r="BY200">
        <f>1.010852*VLOOKUP('Munka - y=xi'!CA92,coco!$A$85:$GG$106,coco!BY$107,0)</f>
        <v>0</v>
      </c>
      <c r="BZ200">
        <f>1.010852*VLOOKUP('Munka - y=xi'!CB92,coco!$A$85:$GG$106,coco!BZ$107,0)</f>
        <v>0</v>
      </c>
      <c r="CA200">
        <f>1.010852*VLOOKUP('Munka - y=xi'!CC92,coco!$A$85:$GG$106,coco!CA$107,0)</f>
        <v>0</v>
      </c>
      <c r="CB200">
        <f>1.010852*VLOOKUP('Munka - y=xi'!CD92,coco!$A$85:$GG$106,coco!CB$107,0)</f>
        <v>0</v>
      </c>
      <c r="CC200">
        <f>1.010852*VLOOKUP('Munka - y=xi'!CE92,coco!$A$85:$GG$106,coco!CC$107,0)</f>
        <v>0</v>
      </c>
      <c r="CD200">
        <f>1.010852*VLOOKUP('Munka - y=xi'!CF92,coco!$A$85:$GG$106,coco!CD$107,0)</f>
        <v>51.048026000000007</v>
      </c>
      <c r="CE200">
        <f>1.010852*VLOOKUP('Munka - y=xi'!CG92,coco!$A$85:$GG$106,coco!CE$107,0)</f>
        <v>0</v>
      </c>
      <c r="CF200">
        <f>1.010852*VLOOKUP('Munka - y=xi'!CH92,coco!$A$85:$GG$106,coco!CF$107,0)</f>
        <v>0</v>
      </c>
      <c r="CG200">
        <f>1.010852*VLOOKUP('Munka - y=xi'!CI92,coco!$A$85:$GG$106,coco!CG$107,0)</f>
        <v>0</v>
      </c>
      <c r="CH200">
        <f>1.010852*VLOOKUP('Munka - y=xi'!CJ92,coco!$A$85:$GG$106,coco!CH$107,0)</f>
        <v>0</v>
      </c>
      <c r="CI200">
        <f>1.010852*VLOOKUP('Munka - y=xi'!CK92,coco!$A$85:$GG$106,coco!CI$107,0)</f>
        <v>0</v>
      </c>
      <c r="CJ200">
        <f>1.010852*VLOOKUP('Munka - y=xi'!CL92,coco!$A$85:$GG$106,coco!CJ$107,0)</f>
        <v>0</v>
      </c>
      <c r="CK200">
        <f>1.010852*VLOOKUP('Munka - y=xi'!CM92,coco!$A$85:$GG$106,coco!CK$107,0)</f>
        <v>0</v>
      </c>
      <c r="CL200">
        <f>1.010852*VLOOKUP('Munka - y=xi'!CN92,coco!$A$85:$GG$106,coco!CL$107,0)</f>
        <v>0</v>
      </c>
      <c r="CM200">
        <f>1.010852*VLOOKUP('Munka - y=xi'!CO92,coco!$A$85:$GG$106,coco!CM$107,0)</f>
        <v>0</v>
      </c>
      <c r="CN200">
        <f>1.010852*VLOOKUP('Munka - y=xi'!CP92,coco!$A$85:$GG$106,coco!CN$107,0)</f>
        <v>0</v>
      </c>
      <c r="CO200">
        <f>1.010852*VLOOKUP('Munka - y=xi'!CQ92,coco!$A$85:$GG$106,coco!CO$107,0)</f>
        <v>98.558070000000015</v>
      </c>
      <c r="CP200">
        <f>1.010852*VLOOKUP('Munka - y=xi'!CR92,coco!$A$85:$GG$106,coco!CP$107,0)</f>
        <v>0</v>
      </c>
      <c r="CQ200">
        <f>1.010852*VLOOKUP('Munka - y=xi'!CS92,coco!$A$85:$GG$106,coco!CQ$107,0)</f>
        <v>0</v>
      </c>
      <c r="CR200">
        <f>1.010852*VLOOKUP('Munka - y=xi'!CT92,coco!$A$85:$GG$106,coco!CR$107,0)</f>
        <v>0</v>
      </c>
      <c r="CS200">
        <f>1.010852*VLOOKUP('Munka - y=xi'!CU92,coco!$A$85:$GG$106,coco!CS$107,0)</f>
        <v>0</v>
      </c>
      <c r="CT200">
        <f>1.010852*VLOOKUP('Munka - y=xi'!CV92,coco!$A$85:$GG$106,coco!CT$107,0)</f>
        <v>0</v>
      </c>
      <c r="CU200">
        <f>1.010852*VLOOKUP('Munka - y=xi'!CW92,coco!$A$85:$GG$106,coco!CU$107,0)</f>
        <v>0</v>
      </c>
      <c r="CV200">
        <f>1.010852*VLOOKUP('Munka - y=xi'!CX92,coco!$A$85:$GG$106,coco!CV$107,0)</f>
        <v>0</v>
      </c>
      <c r="CW200">
        <f>1.010852*VLOOKUP('Munka - y=xi'!CY92,coco!$A$85:$GG$106,coco!CW$107,0)</f>
        <v>0</v>
      </c>
      <c r="CX200">
        <f>1.010852*VLOOKUP('Munka - y=xi'!CZ92,coco!$A$85:$GG$106,coco!CX$107,0)</f>
        <v>0</v>
      </c>
      <c r="CY200">
        <f>1.010852*VLOOKUP('Munka - y=xi'!DA92,coco!$A$85:$GG$106,coco!CY$107,0)</f>
        <v>0</v>
      </c>
      <c r="CZ200">
        <f>1.010852*VLOOKUP('Munka - y=xi'!DB92,coco!$A$85:$GG$106,coco!CZ$107,0)</f>
        <v>0</v>
      </c>
      <c r="DA200">
        <f>1.010852*VLOOKUP('Munka - y=xi'!DC92,coco!$A$85:$GG$106,coco!DA$107,0)</f>
        <v>0</v>
      </c>
      <c r="DB200">
        <f>1.010852*VLOOKUP('Munka - y=xi'!DD92,coco!$A$85:$GG$106,coco!DB$107,0)</f>
        <v>0</v>
      </c>
      <c r="DC200">
        <f>1.010852*VLOOKUP('Munka - y=xi'!DE92,coco!$A$85:$GG$106,coco!DC$107,0)</f>
        <v>0</v>
      </c>
      <c r="DD200">
        <f>1.010852*VLOOKUP('Munka - y=xi'!DF92,coco!$A$85:$GG$106,coco!DD$107,0)</f>
        <v>0</v>
      </c>
      <c r="DE200">
        <f>1.010852*VLOOKUP('Munka - y=xi'!DG92,coco!$A$85:$GG$106,coco!DE$107,0)</f>
        <v>0</v>
      </c>
      <c r="DF200">
        <f>1.010852*VLOOKUP('Munka - y=xi'!DH92,coco!$A$85:$GG$106,coco!DF$107,0)</f>
        <v>0</v>
      </c>
      <c r="DG200">
        <f>1.010852*VLOOKUP('Munka - y=xi'!DI92,coco!$A$85:$GG$106,coco!DG$107,0)</f>
        <v>0</v>
      </c>
      <c r="DH200">
        <f>1.010852*VLOOKUP('Munka - y=xi'!DJ92,coco!$A$85:$GG$106,coco!DH$107,0)</f>
        <v>0</v>
      </c>
      <c r="DI200">
        <f>1.010852*VLOOKUP('Munka - y=xi'!DK92,coco!$A$85:$GG$106,coco!DI$107,0)</f>
        <v>0</v>
      </c>
      <c r="DJ200">
        <f>1.010852*VLOOKUP('Munka - y=xi'!DL92,coco!$A$85:$GG$106,coco!DJ$107,0)</f>
        <v>0</v>
      </c>
      <c r="DK200">
        <f>1.010852*VLOOKUP('Munka - y=xi'!DM92,coco!$A$85:$GG$106,coco!DK$107,0)</f>
        <v>0</v>
      </c>
      <c r="DL200">
        <f>1.010852*VLOOKUP('Munka - y=xi'!DN92,coco!$A$85:$GG$106,coco!DL$107,0)</f>
        <v>0</v>
      </c>
      <c r="DM200">
        <f>1.010852*VLOOKUP('Munka - y=xi'!DO92,coco!$A$85:$GG$106,coco!DM$107,0)</f>
        <v>0</v>
      </c>
      <c r="DN200">
        <f>1.010852*VLOOKUP('Munka - y=xi'!DP92,coco!$A$85:$GG$106,coco!DN$107,0)</f>
        <v>0</v>
      </c>
      <c r="DO200">
        <f>1.010852*VLOOKUP('Munka - y=xi'!DQ92,coco!$A$85:$GG$106,coco!DO$107,0)</f>
        <v>0</v>
      </c>
      <c r="DP200">
        <f>1.010852*VLOOKUP('Munka - y=xi'!DR92,coco!$A$85:$GG$106,coco!DP$107,0)</f>
        <v>0</v>
      </c>
      <c r="DQ200">
        <f>1.010852*VLOOKUP('Munka - y=xi'!DS92,coco!$A$85:$GG$106,coco!DQ$107,0)</f>
        <v>0</v>
      </c>
      <c r="DR200">
        <f>1.010852*VLOOKUP('Munka - y=xi'!DT92,coco!$A$85:$GG$106,coco!DR$107,0)</f>
        <v>0</v>
      </c>
      <c r="DS200">
        <f>1.010852*VLOOKUP('Munka - y=xi'!DU92,coco!$A$85:$GG$106,coco!DS$107,0)</f>
        <v>0</v>
      </c>
      <c r="DT200">
        <f>1.010852*VLOOKUP('Munka - y=xi'!DV92,coco!$A$85:$GG$106,coco!DT$107,0)</f>
        <v>0</v>
      </c>
      <c r="DU200">
        <f>1.010852*VLOOKUP('Munka - y=xi'!DW92,coco!$A$85:$GG$106,coco!DU$107,0)</f>
        <v>0</v>
      </c>
      <c r="DV200">
        <f>1.010852*VLOOKUP('Munka - y=xi'!DX92,coco!$A$85:$GG$106,coco!DV$107,0)</f>
        <v>0</v>
      </c>
      <c r="DW200">
        <f>1.010852*VLOOKUP('Munka - y=xi'!DY92,coco!$A$85:$GG$106,coco!DW$107,0)</f>
        <v>0</v>
      </c>
      <c r="DX200">
        <f>1.010852*VLOOKUP('Munka - y=xi'!DZ92,coco!$A$85:$GG$106,coco!DX$107,0)</f>
        <v>0</v>
      </c>
      <c r="DY200">
        <f>1.010852*VLOOKUP('Munka - y=xi'!EA92,coco!$A$85:$GG$106,coco!DY$107,0)</f>
        <v>0</v>
      </c>
      <c r="DZ200">
        <f>1.010852*VLOOKUP('Munka - y=xi'!EB92,coco!$A$85:$GG$106,coco!DZ$107,0)</f>
        <v>0</v>
      </c>
      <c r="EA200">
        <f>1.010852*VLOOKUP('Munka - y=xi'!EC92,coco!$A$85:$GG$106,coco!EA$107,0)</f>
        <v>0</v>
      </c>
      <c r="EB200">
        <f>1.010852*VLOOKUP('Munka - y=xi'!ED92,coco!$A$85:$GG$106,coco!EB$107,0)</f>
        <v>0</v>
      </c>
      <c r="EC200">
        <f>1.010852*VLOOKUP('Munka - y=xi'!EE92,coco!$A$85:$GG$106,coco!EC$107,0)</f>
        <v>0</v>
      </c>
      <c r="ED200">
        <f>1.010852*VLOOKUP('Munka - y=xi'!EF92,coco!$A$85:$GG$106,coco!ED$107,0)</f>
        <v>0</v>
      </c>
      <c r="EE200">
        <f>1.010852*VLOOKUP('Munka - y=xi'!EG92,coco!$A$85:$GG$106,coco!EE$107,0)</f>
        <v>70.759640000000005</v>
      </c>
      <c r="EF200">
        <f>1.010852*VLOOKUP('Munka - y=xi'!EH92,coco!$A$85:$GG$106,coco!EF$107,0)</f>
        <v>0</v>
      </c>
      <c r="EG200">
        <f>1.010852*VLOOKUP('Munka - y=xi'!EI92,coco!$A$85:$GG$106,coco!EG$107,0)</f>
        <v>0</v>
      </c>
      <c r="EH200">
        <f>1.010852*VLOOKUP('Munka - y=xi'!EJ92,coco!$A$85:$GG$106,coco!EH$107,0)</f>
        <v>0</v>
      </c>
      <c r="EI200">
        <f>1.010852*VLOOKUP('Munka - y=xi'!EK92,coco!$A$85:$GG$106,coco!EI$107,0)</f>
        <v>0</v>
      </c>
      <c r="EJ200">
        <f>1.010852*VLOOKUP('Munka - y=xi'!EL92,coco!$A$85:$GG$106,coco!EJ$107,0)</f>
        <v>0</v>
      </c>
      <c r="EK200">
        <f>1.010852*VLOOKUP('Munka - y=xi'!EM92,coco!$A$85:$GG$106,coco!EK$107,0)</f>
        <v>0</v>
      </c>
      <c r="EL200">
        <f>1.010852*VLOOKUP('Munka - y=xi'!EN92,coco!$A$85:$GG$106,coco!EL$107,0)</f>
        <v>0</v>
      </c>
      <c r="EM200">
        <f>1.010852*VLOOKUP('Munka - y=xi'!EO92,coco!$A$85:$GG$106,coco!EM$107,0)</f>
        <v>0</v>
      </c>
      <c r="EN200">
        <f>1.010852*VLOOKUP('Munka - y=xi'!EP92,coco!$A$85:$GG$106,coco!EN$107,0)</f>
        <v>0</v>
      </c>
      <c r="EO200">
        <f>1.010852*VLOOKUP('Munka - y=xi'!EQ92,coco!$A$85:$GG$106,coco!EO$107,0)</f>
        <v>0</v>
      </c>
      <c r="EP200">
        <f>1.010852*VLOOKUP('Munka - y=xi'!ER92,coco!$A$85:$GG$106,coco!EP$107,0)</f>
        <v>0</v>
      </c>
      <c r="EQ200">
        <f>1.010852*VLOOKUP('Munka - y=xi'!ES92,coco!$A$85:$GG$106,coco!EQ$107,0)</f>
        <v>0</v>
      </c>
      <c r="ER200">
        <f>1.010852*VLOOKUP('Munka - y=xi'!ET92,coco!$A$85:$GG$106,coco!ER$107,0)</f>
        <v>0</v>
      </c>
      <c r="ES200">
        <f>1.010852*VLOOKUP('Munka - y=xi'!EU92,coco!$A$85:$GG$106,coco!ES$107,0)</f>
        <v>0</v>
      </c>
      <c r="ET200">
        <f>1.010852*VLOOKUP('Munka - y=xi'!EV92,coco!$A$85:$GG$106,coco!ET$107,0)</f>
        <v>0</v>
      </c>
      <c r="EU200">
        <f>1.010852*VLOOKUP('Munka - y=xi'!EW92,coco!$A$85:$GG$106,coco!EU$107,0)</f>
        <v>0</v>
      </c>
      <c r="EV200">
        <f>1.010852*VLOOKUP('Munka - y=xi'!EX92,coco!$A$85:$GG$106,coco!EV$107,0)</f>
        <v>0</v>
      </c>
      <c r="EW200">
        <f>1.010852*VLOOKUP('Munka - y=xi'!EY92,coco!$A$85:$GG$106,coco!EW$107,0)</f>
        <v>0</v>
      </c>
      <c r="EX200">
        <f>1.010852*VLOOKUP('Munka - y=xi'!EZ92,coco!$A$85:$GG$106,coco!EX$107,0)</f>
        <v>0</v>
      </c>
      <c r="EY200">
        <f>1.010852*VLOOKUP('Munka - y=xi'!FA92,coco!$A$85:$GG$106,coco!EY$107,0)</f>
        <v>0</v>
      </c>
      <c r="EZ200">
        <f>1.010852*VLOOKUP('Munka - y=xi'!FB92,coco!$A$85:$GG$106,coco!EZ$107,0)</f>
        <v>0</v>
      </c>
      <c r="FA200">
        <f>1.010852*VLOOKUP('Munka - y=xi'!FC92,coco!$A$85:$GG$106,coco!FA$107,0)</f>
        <v>33.358116000000003</v>
      </c>
      <c r="FB200">
        <f>1.010852*VLOOKUP('Munka - y=xi'!FD92,coco!$A$85:$GG$106,coco!FB$107,0)</f>
        <v>0</v>
      </c>
      <c r="FC200">
        <f>1.010852*VLOOKUP('Munka - y=xi'!FE92,coco!$A$85:$GG$106,coco!FC$107,0)</f>
        <v>0</v>
      </c>
      <c r="FD200">
        <f>1.010852*VLOOKUP('Munka - y=xi'!FF92,coco!$A$85:$GG$106,coco!FD$107,0)</f>
        <v>0</v>
      </c>
      <c r="FE200">
        <f>1.010852*VLOOKUP('Munka - y=xi'!FG92,coco!$A$85:$GG$106,coco!FE$107,0)</f>
        <v>0</v>
      </c>
      <c r="FF200">
        <f>1.010852*VLOOKUP('Munka - y=xi'!FH92,coco!$A$85:$GG$106,coco!FF$107,0)</f>
        <v>0</v>
      </c>
      <c r="FG200">
        <f>1.010852*VLOOKUP('Munka - y=xi'!FI92,coco!$A$85:$GG$106,coco!FG$107,0)</f>
        <v>0</v>
      </c>
      <c r="FH200">
        <f>1.010852*VLOOKUP('Munka - y=xi'!FJ92,coco!$A$85:$GG$106,coco!FH$107,0)</f>
        <v>0</v>
      </c>
      <c r="FI200">
        <f>1.010852*VLOOKUP('Munka - y=xi'!FK92,coco!$A$85:$GG$106,coco!FI$107,0)</f>
        <v>0</v>
      </c>
      <c r="FJ200">
        <f>1.010852*VLOOKUP('Munka - y=xi'!FL92,coco!$A$85:$GG$106,coco!FJ$107,0)</f>
        <v>0</v>
      </c>
      <c r="FK200">
        <f>1.010852*VLOOKUP('Munka - y=xi'!FM92,coco!$A$85:$GG$106,coco!FK$107,0)</f>
        <v>34.368968000000002</v>
      </c>
      <c r="FL200">
        <f>1.010852*VLOOKUP('Munka - y=xi'!FN92,coco!$A$85:$GG$106,coco!FL$107,0)</f>
        <v>0</v>
      </c>
      <c r="FM200">
        <f>1.010852*VLOOKUP('Munka - y=xi'!FO92,coco!$A$85:$GG$106,coco!FM$107,0)</f>
        <v>0</v>
      </c>
      <c r="FN200">
        <f>1.010852*VLOOKUP('Munka - y=xi'!FP92,coco!$A$85:$GG$106,coco!FN$107,0)</f>
        <v>0</v>
      </c>
      <c r="FO200">
        <f>1.010852*VLOOKUP('Munka - y=xi'!FQ92,coco!$A$85:$GG$106,coco!FO$107,0)</f>
        <v>0</v>
      </c>
      <c r="FP200">
        <f>1.010852*VLOOKUP('Munka - y=xi'!FR92,coco!$A$85:$GG$106,coco!FP$107,0)</f>
        <v>0</v>
      </c>
      <c r="FQ200">
        <f>1.010852*VLOOKUP('Munka - y=xi'!FS92,coco!$A$85:$GG$106,coco!FQ$107,0)</f>
        <v>0</v>
      </c>
      <c r="FR200">
        <f>1.010852*VLOOKUP('Munka - y=xi'!FT92,coco!$A$85:$GG$106,coco!FR$107,0)</f>
        <v>0</v>
      </c>
      <c r="FS200">
        <f>1.010852*VLOOKUP('Munka - y=xi'!FU92,coco!$A$85:$GG$106,coco!FS$107,0)</f>
        <v>0</v>
      </c>
      <c r="FT200">
        <f>1.010852*VLOOKUP('Munka - y=xi'!FV92,coco!$A$85:$GG$106,coco!FT$107,0)</f>
        <v>0</v>
      </c>
      <c r="FU200">
        <f>1.010852*VLOOKUP('Munka - y=xi'!FW92,coco!$A$85:$GG$106,coco!FU$107,0)</f>
        <v>0</v>
      </c>
      <c r="FV200">
        <f>1.010852*VLOOKUP('Munka - y=xi'!FX92,coco!$A$85:$GG$106,coco!FV$107,0)</f>
        <v>0</v>
      </c>
      <c r="FW200">
        <f>1.010852*VLOOKUP('Munka - y=xi'!FY92,coco!$A$85:$GG$106,coco!FW$107,0)</f>
        <v>0</v>
      </c>
      <c r="FX200">
        <f>1.010852*VLOOKUP('Munka - y=xi'!FZ92,coco!$A$85:$GG$106,coco!FX$107,0)</f>
        <v>0</v>
      </c>
      <c r="FY200">
        <f>1.010852*VLOOKUP('Munka - y=xi'!GA92,coco!$A$85:$GG$106,coco!FY$107,0)</f>
        <v>0</v>
      </c>
      <c r="FZ200">
        <f>1.010852*VLOOKUP('Munka - y=xi'!GB92,coco!$A$85:$GG$106,coco!FZ$107,0)</f>
        <v>0</v>
      </c>
      <c r="GA200">
        <f>1.010852*VLOOKUP('Munka - y=xi'!GC92,coco!$A$85:$GG$106,coco!GA$107,0)</f>
        <v>0</v>
      </c>
      <c r="GB200">
        <f>1.010852*VLOOKUP('Munka - y=xi'!GD92,coco!$A$85:$GG$106,coco!GB$107,0)</f>
        <v>0</v>
      </c>
      <c r="GC200">
        <f>1.010852*VLOOKUP('Munka - y=xi'!GE92,coco!$A$85:$GG$106,coco!GC$107,0)</f>
        <v>0</v>
      </c>
      <c r="GD200">
        <f>1.010852*VLOOKUP('Munka - y=xi'!GF92,coco!$A$85:$GG$106,coco!GD$107,0)</f>
        <v>0</v>
      </c>
      <c r="GE200">
        <f>1.010852*VLOOKUP('Munka - y=xi'!GG92,coco!$A$85:$GG$106,coco!GE$107,0)</f>
        <v>0</v>
      </c>
      <c r="GF200">
        <f>1.010852*VLOOKUP('Munka - y=xi'!GH92,coco!$A$85:$GG$106,coco!GF$107,0)</f>
        <v>0</v>
      </c>
      <c r="GG200">
        <f>1.010852*VLOOKUP('Munka - y=xi'!GI92,coco!$A$85:$GG$106,coco!GG$107,0)</f>
        <v>0</v>
      </c>
      <c r="GH200">
        <f t="shared" si="27"/>
        <v>2919.8460020000002</v>
      </c>
      <c r="GI200">
        <f>'Munka - y=xi'!GJ92</f>
        <v>3023</v>
      </c>
      <c r="GJ200">
        <f t="shared" si="28"/>
        <v>103.15399799999977</v>
      </c>
    </row>
    <row r="201" spans="1:192" hidden="1">
      <c r="A201" t="str">
        <f>'Munka - y=xi'!A93</f>
        <v>Legénd 2003</v>
      </c>
      <c r="B201">
        <f>1.010852*VLOOKUP('Munka - y=xi'!D93,coco!$A$85:$GG$106,coco!B$107,0)</f>
        <v>0</v>
      </c>
      <c r="C201">
        <f>1.010852*VLOOKUP('Munka - y=xi'!E93,coco!$A$85:$GG$106,coco!C$107,0)</f>
        <v>0</v>
      </c>
      <c r="D201">
        <f>1.010852*VLOOKUP('Munka - y=xi'!F93,coco!$A$85:$GG$106,coco!D$107,0)</f>
        <v>0</v>
      </c>
      <c r="E201">
        <f>1.010852*VLOOKUP('Munka - y=xi'!G93,coco!$A$85:$GG$106,coco!E$107,0)</f>
        <v>0</v>
      </c>
      <c r="F201">
        <f>1.010852*VLOOKUP('Munka - y=xi'!H93,coco!$A$85:$GG$106,coco!F$107,0)</f>
        <v>0</v>
      </c>
      <c r="G201">
        <f>1.010852*VLOOKUP('Munka - y=xi'!I93,coco!$A$85:$GG$106,coco!G$107,0)</f>
        <v>0</v>
      </c>
      <c r="H201">
        <f>1.010852*VLOOKUP('Munka - y=xi'!J93,coco!$A$85:$GG$106,coco!H$107,0)</f>
        <v>0</v>
      </c>
      <c r="I201">
        <f>1.010852*VLOOKUP('Munka - y=xi'!K93,coco!$A$85:$GG$106,coco!I$107,0)</f>
        <v>0</v>
      </c>
      <c r="J201">
        <f>1.010852*VLOOKUP('Munka - y=xi'!L93,coco!$A$85:$GG$106,coco!J$107,0)</f>
        <v>0</v>
      </c>
      <c r="K201">
        <f>1.010852*VLOOKUP('Munka - y=xi'!M93,coco!$A$85:$GG$106,coco!K$107,0)</f>
        <v>0</v>
      </c>
      <c r="L201">
        <f>1.010852*VLOOKUP('Munka - y=xi'!N93,coco!$A$85:$GG$106,coco!L$107,0)</f>
        <v>26.787578000000003</v>
      </c>
      <c r="M201">
        <f>1.010852*VLOOKUP('Munka - y=xi'!O93,coco!$A$85:$GG$106,coco!M$107,0)</f>
        <v>0</v>
      </c>
      <c r="N201">
        <f>1.010852*VLOOKUP('Munka - y=xi'!P93,coco!$A$85:$GG$106,coco!N$107,0)</f>
        <v>0</v>
      </c>
      <c r="O201">
        <f>1.010852*VLOOKUP('Munka - y=xi'!Q93,coco!$A$85:$GG$106,coco!O$107,0)</f>
        <v>315.89125000000001</v>
      </c>
      <c r="P201">
        <f>1.010852*VLOOKUP('Munka - y=xi'!R93,coco!$A$85:$GG$106,coco!P$107,0)</f>
        <v>0</v>
      </c>
      <c r="Q201">
        <f>1.010852*VLOOKUP('Munka - y=xi'!S93,coco!$A$85:$GG$106,coco!Q$107,0)</f>
        <v>0</v>
      </c>
      <c r="R201">
        <f>1.010852*VLOOKUP('Munka - y=xi'!T93,coco!$A$85:$GG$106,coco!R$107,0)</f>
        <v>0</v>
      </c>
      <c r="S201">
        <f>1.010852*VLOOKUP('Munka - y=xi'!U93,coco!$A$85:$GG$106,coco!S$107,0)</f>
        <v>0</v>
      </c>
      <c r="T201">
        <f>1.010852*VLOOKUP('Munka - y=xi'!V93,coco!$A$85:$GG$106,coco!T$107,0)</f>
        <v>0</v>
      </c>
      <c r="U201">
        <f>1.010852*VLOOKUP('Munka - y=xi'!W93,coco!$A$85:$GG$106,coco!U$107,0)</f>
        <v>0</v>
      </c>
      <c r="V201">
        <f>1.010852*VLOOKUP('Munka - y=xi'!X93,coco!$A$85:$GG$106,coco!V$107,0)</f>
        <v>0</v>
      </c>
      <c r="W201">
        <f>1.010852*VLOOKUP('Munka - y=xi'!Y93,coco!$A$85:$GG$106,coco!W$107,0)</f>
        <v>0</v>
      </c>
      <c r="X201">
        <f>1.010852*VLOOKUP('Munka - y=xi'!Z93,coco!$A$85:$GG$106,coco!X$107,0)</f>
        <v>0</v>
      </c>
      <c r="Y201">
        <f>1.010852*VLOOKUP('Munka - y=xi'!AA93,coco!$A$85:$GG$106,coco!Y$107,0)</f>
        <v>0</v>
      </c>
      <c r="Z201">
        <f>1.010852*VLOOKUP('Munka - y=xi'!AB93,coco!$A$85:$GG$106,coco!Z$107,0)</f>
        <v>0</v>
      </c>
      <c r="AA201">
        <f>1.010852*VLOOKUP('Munka - y=xi'!AC93,coco!$A$85:$GG$106,coco!AA$107,0)</f>
        <v>0</v>
      </c>
      <c r="AB201">
        <f>1.010852*VLOOKUP('Munka - y=xi'!AD93,coco!$A$85:$GG$106,coco!AB$107,0)</f>
        <v>0</v>
      </c>
      <c r="AC201">
        <f>1.010852*VLOOKUP('Munka - y=xi'!AE93,coco!$A$85:$GG$106,coco!AC$107,0)</f>
        <v>0</v>
      </c>
      <c r="AD201">
        <f>1.010852*VLOOKUP('Munka - y=xi'!AF93,coco!$A$85:$GG$106,coco!AD$107,0)</f>
        <v>0</v>
      </c>
      <c r="AE201">
        <f>1.010852*VLOOKUP('Munka - y=xi'!AG93,coco!$A$85:$GG$106,coco!AE$107,0)</f>
        <v>0</v>
      </c>
      <c r="AF201">
        <f>1.010852*VLOOKUP('Munka - y=xi'!AH93,coco!$A$85:$GG$106,coco!AF$107,0)</f>
        <v>0</v>
      </c>
      <c r="AG201">
        <f>1.010852*VLOOKUP('Munka - y=xi'!AI93,coco!$A$85:$GG$106,coco!AG$107,0)</f>
        <v>0</v>
      </c>
      <c r="AH201">
        <f>1.010852*VLOOKUP('Munka - y=xi'!AJ93,coco!$A$85:$GG$106,coco!AH$107,0)</f>
        <v>0</v>
      </c>
      <c r="AI201">
        <f>1.010852*VLOOKUP('Munka - y=xi'!AK93,coco!$A$85:$GG$106,coco!AI$107,0)</f>
        <v>0</v>
      </c>
      <c r="AJ201">
        <f>1.010852*VLOOKUP('Munka - y=xi'!AL93,coco!$A$85:$GG$106,coco!AJ$107,0)</f>
        <v>0</v>
      </c>
      <c r="AK201">
        <f>1.010852*VLOOKUP('Munka - y=xi'!AM93,coco!$A$85:$GG$106,coco!AK$107,0)</f>
        <v>0</v>
      </c>
      <c r="AL201">
        <f>1.010852*VLOOKUP('Munka - y=xi'!AN93,coco!$A$85:$GG$106,coco!AL$107,0)</f>
        <v>0</v>
      </c>
      <c r="AM201">
        <f>1.010852*VLOOKUP('Munka - y=xi'!AO93,coco!$A$85:$GG$106,coco!AM$107,0)</f>
        <v>0</v>
      </c>
      <c r="AN201">
        <f>1.010852*VLOOKUP('Munka - y=xi'!AP93,coco!$A$85:$GG$106,coco!AN$107,0)</f>
        <v>0</v>
      </c>
      <c r="AO201">
        <f>1.010852*VLOOKUP('Munka - y=xi'!AQ93,coco!$A$85:$GG$106,coco!AO$107,0)</f>
        <v>0</v>
      </c>
      <c r="AP201">
        <f>1.010852*VLOOKUP('Munka - y=xi'!AR93,coco!$A$85:$GG$106,coco!AP$107,0)</f>
        <v>0</v>
      </c>
      <c r="AQ201">
        <f>1.010852*VLOOKUP('Munka - y=xi'!AS93,coco!$A$85:$GG$106,coco!AQ$107,0)</f>
        <v>0</v>
      </c>
      <c r="AR201">
        <f>1.010852*VLOOKUP('Munka - y=xi'!AT93,coco!$A$85:$GG$106,coco!AR$107,0)</f>
        <v>0</v>
      </c>
      <c r="AS201">
        <f>1.010852*VLOOKUP('Munka - y=xi'!AU93,coco!$A$85:$GG$106,coco!AS$107,0)</f>
        <v>0</v>
      </c>
      <c r="AT201">
        <f>1.010852*VLOOKUP('Munka - y=xi'!AV93,coco!$A$85:$GG$106,coco!AT$107,0)</f>
        <v>188.018472</v>
      </c>
      <c r="AU201">
        <f>1.010852*VLOOKUP('Munka - y=xi'!AW93,coco!$A$85:$GG$106,coco!AU$107,0)</f>
        <v>0</v>
      </c>
      <c r="AV201">
        <f>1.010852*VLOOKUP('Munka - y=xi'!AX93,coco!$A$85:$GG$106,coco!AV$107,0)</f>
        <v>0</v>
      </c>
      <c r="AW201">
        <f>1.010852*VLOOKUP('Munka - y=xi'!AY93,coco!$A$85:$GG$106,coco!AW$107,0)</f>
        <v>0</v>
      </c>
      <c r="AX201">
        <f>1.010852*VLOOKUP('Munka - y=xi'!AZ93,coco!$A$85:$GG$106,coco!AX$107,0)</f>
        <v>0</v>
      </c>
      <c r="AY201">
        <f>1.010852*VLOOKUP('Munka - y=xi'!BA93,coco!$A$85:$GG$106,coco!AY$107,0)</f>
        <v>0</v>
      </c>
      <c r="AZ201">
        <f>1.010852*VLOOKUP('Munka - y=xi'!BB93,coco!$A$85:$GG$106,coco!AZ$107,0)</f>
        <v>0</v>
      </c>
      <c r="BA201">
        <f>1.010852*VLOOKUP('Munka - y=xi'!BC93,coco!$A$85:$GG$106,coco!BA$107,0)</f>
        <v>0</v>
      </c>
      <c r="BB201">
        <f>1.010852*VLOOKUP('Munka - y=xi'!BD93,coco!$A$85:$GG$106,coco!BB$107,0)</f>
        <v>0</v>
      </c>
      <c r="BC201">
        <f>1.010852*VLOOKUP('Munka - y=xi'!BE93,coco!$A$85:$GG$106,coco!BC$107,0)</f>
        <v>0</v>
      </c>
      <c r="BD201">
        <f>1.010852*VLOOKUP('Munka - y=xi'!BF93,coco!$A$85:$GG$106,coco!BD$107,0)</f>
        <v>0</v>
      </c>
      <c r="BE201">
        <f>1.010852*VLOOKUP('Munka - y=xi'!BG93,coco!$A$85:$GG$106,coco!BE$107,0)</f>
        <v>1114.9697560000002</v>
      </c>
      <c r="BF201">
        <f>1.010852*VLOOKUP('Munka - y=xi'!BH93,coco!$A$85:$GG$106,coco!BF$107,0)</f>
        <v>0</v>
      </c>
      <c r="BG201">
        <f>1.010852*VLOOKUP('Munka - y=xi'!BI93,coco!$A$85:$GG$106,coco!BG$107,0)</f>
        <v>0</v>
      </c>
      <c r="BH201">
        <f>1.010852*VLOOKUP('Munka - y=xi'!BJ93,coco!$A$85:$GG$106,coco!BH$107,0)</f>
        <v>1527.3973720000001</v>
      </c>
      <c r="BI201">
        <f>1.010852*VLOOKUP('Munka - y=xi'!BK93,coco!$A$85:$GG$106,coco!BI$107,0)</f>
        <v>0</v>
      </c>
      <c r="BJ201">
        <f>1.010852*VLOOKUP('Munka - y=xi'!BL93,coco!$A$85:$GG$106,coco!BJ$107,0)</f>
        <v>0</v>
      </c>
      <c r="BK201">
        <f>1.010852*VLOOKUP('Munka - y=xi'!BM93,coco!$A$85:$GG$106,coco!BK$107,0)</f>
        <v>0</v>
      </c>
      <c r="BL201">
        <f>1.010852*VLOOKUP('Munka - y=xi'!BN93,coco!$A$85:$GG$106,coco!BL$107,0)</f>
        <v>0</v>
      </c>
      <c r="BM201">
        <f>1.010852*VLOOKUP('Munka - y=xi'!BO93,coco!$A$85:$GG$106,coco!BM$107,0)</f>
        <v>0</v>
      </c>
      <c r="BN201">
        <f>1.010852*VLOOKUP('Munka - y=xi'!BP93,coco!$A$85:$GG$106,coco!BN$107,0)</f>
        <v>0</v>
      </c>
      <c r="BO201">
        <f>1.010852*VLOOKUP('Munka - y=xi'!BQ93,coco!$A$85:$GG$106,coco!BO$107,0)</f>
        <v>0</v>
      </c>
      <c r="BP201">
        <f>1.010852*VLOOKUP('Munka - y=xi'!BR93,coco!$A$85:$GG$106,coco!BP$107,0)</f>
        <v>0</v>
      </c>
      <c r="BQ201">
        <f>1.010852*VLOOKUP('Munka - y=xi'!BS93,coco!$A$85:$GG$106,coco!BQ$107,0)</f>
        <v>0</v>
      </c>
      <c r="BR201">
        <f>1.010852*VLOOKUP('Munka - y=xi'!BT93,coco!$A$85:$GG$106,coco!BR$107,0)</f>
        <v>0</v>
      </c>
      <c r="BS201">
        <f>1.010852*VLOOKUP('Munka - y=xi'!BU93,coco!$A$85:$GG$106,coco!BS$107,0)</f>
        <v>236.53936800000002</v>
      </c>
      <c r="BT201">
        <f>1.010852*VLOOKUP('Munka - y=xi'!BV93,coco!$A$85:$GG$106,coco!BT$107,0)</f>
        <v>0</v>
      </c>
      <c r="BU201">
        <f>1.010852*VLOOKUP('Munka - y=xi'!BW93,coco!$A$85:$GG$106,coco!BU$107,0)</f>
        <v>0</v>
      </c>
      <c r="BV201">
        <f>1.010852*VLOOKUP('Munka - y=xi'!BX93,coco!$A$85:$GG$106,coco!BV$107,0)</f>
        <v>327.01062200000001</v>
      </c>
      <c r="BW201">
        <f>1.010852*VLOOKUP('Munka - y=xi'!BY93,coco!$A$85:$GG$106,coco!BW$107,0)</f>
        <v>0</v>
      </c>
      <c r="BX201">
        <f>1.010852*VLOOKUP('Munka - y=xi'!BZ93,coco!$A$85:$GG$106,coco!BX$107,0)</f>
        <v>0</v>
      </c>
      <c r="BY201">
        <f>1.010852*VLOOKUP('Munka - y=xi'!CA93,coco!$A$85:$GG$106,coco!BY$107,0)</f>
        <v>0</v>
      </c>
      <c r="BZ201">
        <f>1.010852*VLOOKUP('Munka - y=xi'!CB93,coco!$A$85:$GG$106,coco!BZ$107,0)</f>
        <v>0</v>
      </c>
      <c r="CA201">
        <f>1.010852*VLOOKUP('Munka - y=xi'!CC93,coco!$A$85:$GG$106,coco!CA$107,0)</f>
        <v>0</v>
      </c>
      <c r="CB201">
        <f>1.010852*VLOOKUP('Munka - y=xi'!CD93,coco!$A$85:$GG$106,coco!CB$107,0)</f>
        <v>0</v>
      </c>
      <c r="CC201">
        <f>1.010852*VLOOKUP('Munka - y=xi'!CE93,coco!$A$85:$GG$106,coco!CC$107,0)</f>
        <v>0</v>
      </c>
      <c r="CD201">
        <f>1.010852*VLOOKUP('Munka - y=xi'!CF93,coco!$A$85:$GG$106,coco!CD$107,0)</f>
        <v>0</v>
      </c>
      <c r="CE201">
        <f>1.010852*VLOOKUP('Munka - y=xi'!CG93,coco!$A$85:$GG$106,coco!CE$107,0)</f>
        <v>0</v>
      </c>
      <c r="CF201">
        <f>1.010852*VLOOKUP('Munka - y=xi'!CH93,coco!$A$85:$GG$106,coco!CF$107,0)</f>
        <v>0</v>
      </c>
      <c r="CG201">
        <f>1.010852*VLOOKUP('Munka - y=xi'!CI93,coco!$A$85:$GG$106,coco!CG$107,0)</f>
        <v>0</v>
      </c>
      <c r="CH201">
        <f>1.010852*VLOOKUP('Munka - y=xi'!CJ93,coco!$A$85:$GG$106,coco!CH$107,0)</f>
        <v>0</v>
      </c>
      <c r="CI201">
        <f>1.010852*VLOOKUP('Munka - y=xi'!CK93,coco!$A$85:$GG$106,coco!CI$107,0)</f>
        <v>0</v>
      </c>
      <c r="CJ201">
        <f>1.010852*VLOOKUP('Munka - y=xi'!CL93,coco!$A$85:$GG$106,coco!CJ$107,0)</f>
        <v>0</v>
      </c>
      <c r="CK201">
        <f>1.010852*VLOOKUP('Munka - y=xi'!CM93,coco!$A$85:$GG$106,coco!CK$107,0)</f>
        <v>0</v>
      </c>
      <c r="CL201">
        <f>1.010852*VLOOKUP('Munka - y=xi'!CN93,coco!$A$85:$GG$106,coco!CL$107,0)</f>
        <v>0</v>
      </c>
      <c r="CM201">
        <f>1.010852*VLOOKUP('Munka - y=xi'!CO93,coco!$A$85:$GG$106,coco!CM$107,0)</f>
        <v>0</v>
      </c>
      <c r="CN201">
        <f>1.010852*VLOOKUP('Munka - y=xi'!CP93,coco!$A$85:$GG$106,coco!CN$107,0)</f>
        <v>0</v>
      </c>
      <c r="CO201">
        <f>1.010852*VLOOKUP('Munka - y=xi'!CQ93,coco!$A$85:$GG$106,coco!CO$107,0)</f>
        <v>0</v>
      </c>
      <c r="CP201">
        <f>1.010852*VLOOKUP('Munka - y=xi'!CR93,coco!$A$85:$GG$106,coco!CP$107,0)</f>
        <v>0</v>
      </c>
      <c r="CQ201">
        <f>1.010852*VLOOKUP('Munka - y=xi'!CS93,coco!$A$85:$GG$106,coco!CQ$107,0)</f>
        <v>0</v>
      </c>
      <c r="CR201">
        <f>1.010852*VLOOKUP('Munka - y=xi'!CT93,coco!$A$85:$GG$106,coco!CR$107,0)</f>
        <v>0</v>
      </c>
      <c r="CS201">
        <f>1.010852*VLOOKUP('Munka - y=xi'!CU93,coco!$A$85:$GG$106,coco!CS$107,0)</f>
        <v>0</v>
      </c>
      <c r="CT201">
        <f>1.010852*VLOOKUP('Munka - y=xi'!CV93,coco!$A$85:$GG$106,coco!CT$107,0)</f>
        <v>0</v>
      </c>
      <c r="CU201">
        <f>1.010852*VLOOKUP('Munka - y=xi'!CW93,coco!$A$85:$GG$106,coco!CU$107,0)</f>
        <v>0</v>
      </c>
      <c r="CV201">
        <f>1.010852*VLOOKUP('Munka - y=xi'!CX93,coco!$A$85:$GG$106,coco!CV$107,0)</f>
        <v>0</v>
      </c>
      <c r="CW201">
        <f>1.010852*VLOOKUP('Munka - y=xi'!CY93,coco!$A$85:$GG$106,coco!CW$107,0)</f>
        <v>0</v>
      </c>
      <c r="CX201">
        <f>1.010852*VLOOKUP('Munka - y=xi'!CZ93,coco!$A$85:$GG$106,coco!CX$107,0)</f>
        <v>0</v>
      </c>
      <c r="CY201">
        <f>1.010852*VLOOKUP('Munka - y=xi'!DA93,coco!$A$85:$GG$106,coco!CY$107,0)</f>
        <v>0</v>
      </c>
      <c r="CZ201">
        <f>1.010852*VLOOKUP('Munka - y=xi'!DB93,coco!$A$85:$GG$106,coco!CZ$107,0)</f>
        <v>0</v>
      </c>
      <c r="DA201">
        <f>1.010852*VLOOKUP('Munka - y=xi'!DC93,coco!$A$85:$GG$106,coco!DA$107,0)</f>
        <v>0</v>
      </c>
      <c r="DB201">
        <f>1.010852*VLOOKUP('Munka - y=xi'!DD93,coco!$A$85:$GG$106,coco!DB$107,0)</f>
        <v>0</v>
      </c>
      <c r="DC201">
        <f>1.010852*VLOOKUP('Munka - y=xi'!DE93,coco!$A$85:$GG$106,coco!DC$107,0)</f>
        <v>0</v>
      </c>
      <c r="DD201">
        <f>1.010852*VLOOKUP('Munka - y=xi'!DF93,coco!$A$85:$GG$106,coco!DD$107,0)</f>
        <v>0</v>
      </c>
      <c r="DE201">
        <f>1.010852*VLOOKUP('Munka - y=xi'!DG93,coco!$A$85:$GG$106,coco!DE$107,0)</f>
        <v>0</v>
      </c>
      <c r="DF201">
        <f>1.010852*VLOOKUP('Munka - y=xi'!DH93,coco!$A$85:$GG$106,coco!DF$107,0)</f>
        <v>0</v>
      </c>
      <c r="DG201">
        <f>1.010852*VLOOKUP('Munka - y=xi'!DI93,coco!$A$85:$GG$106,coco!DG$107,0)</f>
        <v>0</v>
      </c>
      <c r="DH201">
        <f>1.010852*VLOOKUP('Munka - y=xi'!DJ93,coco!$A$85:$GG$106,coco!DH$107,0)</f>
        <v>0</v>
      </c>
      <c r="DI201">
        <f>1.010852*VLOOKUP('Munka - y=xi'!DK93,coco!$A$85:$GG$106,coco!DI$107,0)</f>
        <v>0</v>
      </c>
      <c r="DJ201">
        <f>1.010852*VLOOKUP('Munka - y=xi'!DL93,coco!$A$85:$GG$106,coco!DJ$107,0)</f>
        <v>0</v>
      </c>
      <c r="DK201">
        <f>1.010852*VLOOKUP('Munka - y=xi'!DM93,coco!$A$85:$GG$106,coco!DK$107,0)</f>
        <v>0</v>
      </c>
      <c r="DL201">
        <f>1.010852*VLOOKUP('Munka - y=xi'!DN93,coco!$A$85:$GG$106,coco!DL$107,0)</f>
        <v>0</v>
      </c>
      <c r="DM201">
        <f>1.010852*VLOOKUP('Munka - y=xi'!DO93,coco!$A$85:$GG$106,coco!DM$107,0)</f>
        <v>0</v>
      </c>
      <c r="DN201">
        <f>1.010852*VLOOKUP('Munka - y=xi'!DP93,coco!$A$85:$GG$106,coco!DN$107,0)</f>
        <v>0</v>
      </c>
      <c r="DO201">
        <f>1.010852*VLOOKUP('Munka - y=xi'!DQ93,coco!$A$85:$GG$106,coco!DO$107,0)</f>
        <v>0</v>
      </c>
      <c r="DP201">
        <f>1.010852*VLOOKUP('Munka - y=xi'!DR93,coco!$A$85:$GG$106,coco!DP$107,0)</f>
        <v>0</v>
      </c>
      <c r="DQ201">
        <f>1.010852*VLOOKUP('Munka - y=xi'!DS93,coco!$A$85:$GG$106,coco!DQ$107,0)</f>
        <v>0</v>
      </c>
      <c r="DR201">
        <f>1.010852*VLOOKUP('Munka - y=xi'!DT93,coco!$A$85:$GG$106,coco!DR$107,0)</f>
        <v>0</v>
      </c>
      <c r="DS201">
        <f>1.010852*VLOOKUP('Munka - y=xi'!DU93,coco!$A$85:$GG$106,coco!DS$107,0)</f>
        <v>0</v>
      </c>
      <c r="DT201">
        <f>1.010852*VLOOKUP('Munka - y=xi'!DV93,coco!$A$85:$GG$106,coco!DT$107,0)</f>
        <v>0</v>
      </c>
      <c r="DU201">
        <f>1.010852*VLOOKUP('Munka - y=xi'!DW93,coco!$A$85:$GG$106,coco!DU$107,0)</f>
        <v>0</v>
      </c>
      <c r="DV201">
        <f>1.010852*VLOOKUP('Munka - y=xi'!DX93,coco!$A$85:$GG$106,coco!DV$107,0)</f>
        <v>0</v>
      </c>
      <c r="DW201">
        <f>1.010852*VLOOKUP('Munka - y=xi'!DY93,coco!$A$85:$GG$106,coco!DW$107,0)</f>
        <v>0</v>
      </c>
      <c r="DX201">
        <f>1.010852*VLOOKUP('Munka - y=xi'!DZ93,coco!$A$85:$GG$106,coco!DX$107,0)</f>
        <v>0</v>
      </c>
      <c r="DY201">
        <f>1.010852*VLOOKUP('Munka - y=xi'!EA93,coco!$A$85:$GG$106,coco!DY$107,0)</f>
        <v>0</v>
      </c>
      <c r="DZ201">
        <f>1.010852*VLOOKUP('Munka - y=xi'!EB93,coco!$A$85:$GG$106,coco!DZ$107,0)</f>
        <v>0</v>
      </c>
      <c r="EA201">
        <f>1.010852*VLOOKUP('Munka - y=xi'!EC93,coco!$A$85:$GG$106,coco!EA$107,0)</f>
        <v>0</v>
      </c>
      <c r="EB201">
        <f>1.010852*VLOOKUP('Munka - y=xi'!ED93,coco!$A$85:$GG$106,coco!EB$107,0)</f>
        <v>0</v>
      </c>
      <c r="EC201">
        <f>1.010852*VLOOKUP('Munka - y=xi'!EE93,coco!$A$85:$GG$106,coco!EC$107,0)</f>
        <v>0</v>
      </c>
      <c r="ED201">
        <f>1.010852*VLOOKUP('Munka - y=xi'!EF93,coco!$A$85:$GG$106,coco!ED$107,0)</f>
        <v>0</v>
      </c>
      <c r="EE201">
        <f>1.010852*VLOOKUP('Munka - y=xi'!EG93,coco!$A$85:$GG$106,coco!EE$107,0)</f>
        <v>0</v>
      </c>
      <c r="EF201">
        <f>1.010852*VLOOKUP('Munka - y=xi'!EH93,coco!$A$85:$GG$106,coco!EF$107,0)</f>
        <v>0</v>
      </c>
      <c r="EG201">
        <f>1.010852*VLOOKUP('Munka - y=xi'!EI93,coco!$A$85:$GG$106,coco!EG$107,0)</f>
        <v>0</v>
      </c>
      <c r="EH201">
        <f>1.010852*VLOOKUP('Munka - y=xi'!EJ93,coco!$A$85:$GG$106,coco!EH$107,0)</f>
        <v>0</v>
      </c>
      <c r="EI201">
        <f>1.010852*VLOOKUP('Munka - y=xi'!EK93,coco!$A$85:$GG$106,coco!EI$107,0)</f>
        <v>0</v>
      </c>
      <c r="EJ201">
        <f>1.010852*VLOOKUP('Munka - y=xi'!EL93,coco!$A$85:$GG$106,coco!EJ$107,0)</f>
        <v>0</v>
      </c>
      <c r="EK201">
        <f>1.010852*VLOOKUP('Munka - y=xi'!EM93,coco!$A$85:$GG$106,coco!EK$107,0)</f>
        <v>0</v>
      </c>
      <c r="EL201">
        <f>1.010852*VLOOKUP('Munka - y=xi'!EN93,coco!$A$85:$GG$106,coco!EL$107,0)</f>
        <v>0</v>
      </c>
      <c r="EM201">
        <f>1.010852*VLOOKUP('Munka - y=xi'!EO93,coco!$A$85:$GG$106,coco!EM$107,0)</f>
        <v>0</v>
      </c>
      <c r="EN201">
        <f>1.010852*VLOOKUP('Munka - y=xi'!EP93,coco!$A$85:$GG$106,coco!EN$107,0)</f>
        <v>0</v>
      </c>
      <c r="EO201">
        <f>1.010852*VLOOKUP('Munka - y=xi'!EQ93,coco!$A$85:$GG$106,coco!EO$107,0)</f>
        <v>0</v>
      </c>
      <c r="EP201">
        <f>1.010852*VLOOKUP('Munka - y=xi'!ER93,coco!$A$85:$GG$106,coco!EP$107,0)</f>
        <v>0</v>
      </c>
      <c r="EQ201">
        <f>1.010852*VLOOKUP('Munka - y=xi'!ES93,coco!$A$85:$GG$106,coco!EQ$107,0)</f>
        <v>0</v>
      </c>
      <c r="ER201">
        <f>1.010852*VLOOKUP('Munka - y=xi'!ET93,coco!$A$85:$GG$106,coco!ER$107,0)</f>
        <v>0</v>
      </c>
      <c r="ES201">
        <f>1.010852*VLOOKUP('Munka - y=xi'!EU93,coco!$A$85:$GG$106,coco!ES$107,0)</f>
        <v>0</v>
      </c>
      <c r="ET201">
        <f>1.010852*VLOOKUP('Munka - y=xi'!EV93,coco!$A$85:$GG$106,coco!ET$107,0)</f>
        <v>0</v>
      </c>
      <c r="EU201">
        <f>1.010852*VLOOKUP('Munka - y=xi'!EW93,coco!$A$85:$GG$106,coco!EU$107,0)</f>
        <v>0</v>
      </c>
      <c r="EV201">
        <f>1.010852*VLOOKUP('Munka - y=xi'!EX93,coco!$A$85:$GG$106,coco!EV$107,0)</f>
        <v>0</v>
      </c>
      <c r="EW201">
        <f>1.010852*VLOOKUP('Munka - y=xi'!EY93,coco!$A$85:$GG$106,coco!EW$107,0)</f>
        <v>0</v>
      </c>
      <c r="EX201">
        <f>1.010852*VLOOKUP('Munka - y=xi'!EZ93,coco!$A$85:$GG$106,coco!EX$107,0)</f>
        <v>0</v>
      </c>
      <c r="EY201">
        <f>1.010852*VLOOKUP('Munka - y=xi'!FA93,coco!$A$85:$GG$106,coco!EY$107,0)</f>
        <v>0</v>
      </c>
      <c r="EZ201">
        <f>1.010852*VLOOKUP('Munka - y=xi'!FB93,coco!$A$85:$GG$106,coco!EZ$107,0)</f>
        <v>0</v>
      </c>
      <c r="FA201">
        <f>1.010852*VLOOKUP('Munka - y=xi'!FC93,coco!$A$85:$GG$106,coco!FA$107,0)</f>
        <v>0</v>
      </c>
      <c r="FB201">
        <f>1.010852*VLOOKUP('Munka - y=xi'!FD93,coco!$A$85:$GG$106,coco!FB$107,0)</f>
        <v>0</v>
      </c>
      <c r="FC201">
        <f>1.010852*VLOOKUP('Munka - y=xi'!FE93,coco!$A$85:$GG$106,coco!FC$107,0)</f>
        <v>0</v>
      </c>
      <c r="FD201">
        <f>1.010852*VLOOKUP('Munka - y=xi'!FF93,coco!$A$85:$GG$106,coco!FD$107,0)</f>
        <v>0</v>
      </c>
      <c r="FE201">
        <f>1.010852*VLOOKUP('Munka - y=xi'!FG93,coco!$A$85:$GG$106,coco!FE$107,0)</f>
        <v>0</v>
      </c>
      <c r="FF201">
        <f>1.010852*VLOOKUP('Munka - y=xi'!FH93,coco!$A$85:$GG$106,coco!FF$107,0)</f>
        <v>0</v>
      </c>
      <c r="FG201">
        <f>1.010852*VLOOKUP('Munka - y=xi'!FI93,coco!$A$85:$GG$106,coco!FG$107,0)</f>
        <v>0</v>
      </c>
      <c r="FH201">
        <f>1.010852*VLOOKUP('Munka - y=xi'!FJ93,coco!$A$85:$GG$106,coco!FH$107,0)</f>
        <v>0</v>
      </c>
      <c r="FI201">
        <f>1.010852*VLOOKUP('Munka - y=xi'!FK93,coco!$A$85:$GG$106,coco!FI$107,0)</f>
        <v>0</v>
      </c>
      <c r="FJ201">
        <f>1.010852*VLOOKUP('Munka - y=xi'!FL93,coco!$A$85:$GG$106,coco!FJ$107,0)</f>
        <v>0</v>
      </c>
      <c r="FK201">
        <f>1.010852*VLOOKUP('Munka - y=xi'!FM93,coco!$A$85:$GG$106,coco!FK$107,0)</f>
        <v>0</v>
      </c>
      <c r="FL201">
        <f>1.010852*VLOOKUP('Munka - y=xi'!FN93,coco!$A$85:$GG$106,coco!FL$107,0)</f>
        <v>0</v>
      </c>
      <c r="FM201">
        <f>1.010852*VLOOKUP('Munka - y=xi'!FO93,coco!$A$85:$GG$106,coco!FM$107,0)</f>
        <v>0</v>
      </c>
      <c r="FN201">
        <f>1.010852*VLOOKUP('Munka - y=xi'!FP93,coco!$A$85:$GG$106,coco!FN$107,0)</f>
        <v>0</v>
      </c>
      <c r="FO201">
        <f>1.010852*VLOOKUP('Munka - y=xi'!FQ93,coco!$A$85:$GG$106,coco!FO$107,0)</f>
        <v>0</v>
      </c>
      <c r="FP201">
        <f>1.010852*VLOOKUP('Munka - y=xi'!FR93,coco!$A$85:$GG$106,coco!FP$107,0)</f>
        <v>0</v>
      </c>
      <c r="FQ201">
        <f>1.010852*VLOOKUP('Munka - y=xi'!FS93,coco!$A$85:$GG$106,coco!FQ$107,0)</f>
        <v>0</v>
      </c>
      <c r="FR201">
        <f>1.010852*VLOOKUP('Munka - y=xi'!FT93,coco!$A$85:$GG$106,coco!FR$107,0)</f>
        <v>0</v>
      </c>
      <c r="FS201">
        <f>1.010852*VLOOKUP('Munka - y=xi'!FU93,coco!$A$85:$GG$106,coco!FS$107,0)</f>
        <v>0</v>
      </c>
      <c r="FT201">
        <f>1.010852*VLOOKUP('Munka - y=xi'!FV93,coco!$A$85:$GG$106,coco!FT$107,0)</f>
        <v>0</v>
      </c>
      <c r="FU201">
        <f>1.010852*VLOOKUP('Munka - y=xi'!FW93,coco!$A$85:$GG$106,coco!FU$107,0)</f>
        <v>0</v>
      </c>
      <c r="FV201">
        <f>1.010852*VLOOKUP('Munka - y=xi'!FX93,coco!$A$85:$GG$106,coco!FV$107,0)</f>
        <v>0</v>
      </c>
      <c r="FW201">
        <f>1.010852*VLOOKUP('Munka - y=xi'!FY93,coco!$A$85:$GG$106,coco!FW$107,0)</f>
        <v>0</v>
      </c>
      <c r="FX201">
        <f>1.010852*VLOOKUP('Munka - y=xi'!FZ93,coco!$A$85:$GG$106,coco!FX$107,0)</f>
        <v>0</v>
      </c>
      <c r="FY201">
        <f>1.010852*VLOOKUP('Munka - y=xi'!GA93,coco!$A$85:$GG$106,coco!FY$107,0)</f>
        <v>0</v>
      </c>
      <c r="FZ201">
        <f>1.010852*VLOOKUP('Munka - y=xi'!GB93,coco!$A$85:$GG$106,coco!FZ$107,0)</f>
        <v>0</v>
      </c>
      <c r="GA201">
        <f>1.010852*VLOOKUP('Munka - y=xi'!GC93,coco!$A$85:$GG$106,coco!GA$107,0)</f>
        <v>0</v>
      </c>
      <c r="GB201">
        <f>1.010852*VLOOKUP('Munka - y=xi'!GD93,coco!$A$85:$GG$106,coco!GB$107,0)</f>
        <v>0</v>
      </c>
      <c r="GC201">
        <f>1.010852*VLOOKUP('Munka - y=xi'!GE93,coco!$A$85:$GG$106,coco!GC$107,0)</f>
        <v>0</v>
      </c>
      <c r="GD201">
        <f>1.010852*VLOOKUP('Munka - y=xi'!GF93,coco!$A$85:$GG$106,coco!GD$107,0)</f>
        <v>0</v>
      </c>
      <c r="GE201">
        <f>1.010852*VLOOKUP('Munka - y=xi'!GG93,coco!$A$85:$GG$106,coco!GE$107,0)</f>
        <v>0</v>
      </c>
      <c r="GF201">
        <f>1.010852*VLOOKUP('Munka - y=xi'!GH93,coco!$A$85:$GG$106,coco!GF$107,0)</f>
        <v>0</v>
      </c>
      <c r="GG201">
        <f>1.010852*VLOOKUP('Munka - y=xi'!GI93,coco!$A$85:$GG$106,coco!GG$107,0)</f>
        <v>0</v>
      </c>
      <c r="GH201">
        <f t="shared" si="27"/>
        <v>3736.614418000001</v>
      </c>
      <c r="GI201">
        <f>'Munka - y=xi'!GJ93</f>
        <v>3696</v>
      </c>
      <c r="GJ201">
        <f t="shared" si="28"/>
        <v>-40.614418000001024</v>
      </c>
    </row>
    <row r="202" spans="1:192" hidden="1">
      <c r="A202" t="str">
        <f>'Munka - y=xi'!A94</f>
        <v>Nézsa 2003</v>
      </c>
      <c r="B202">
        <f>1.010852*VLOOKUP('Munka - y=xi'!D94,coco!$A$85:$GG$106,coco!B$107,0)</f>
        <v>95.525514000000001</v>
      </c>
      <c r="C202">
        <f>1.010852*VLOOKUP('Munka - y=xi'!E94,coco!$A$85:$GG$106,coco!C$107,0)</f>
        <v>0</v>
      </c>
      <c r="D202">
        <f>1.010852*VLOOKUP('Munka - y=xi'!F94,coco!$A$85:$GG$106,coco!D$107,0)</f>
        <v>0</v>
      </c>
      <c r="E202">
        <f>1.010852*VLOOKUP('Munka - y=xi'!G94,coco!$A$85:$GG$106,coco!E$107,0)</f>
        <v>0</v>
      </c>
      <c r="F202">
        <f>1.010852*VLOOKUP('Munka - y=xi'!H94,coco!$A$85:$GG$106,coco!F$107,0)</f>
        <v>0</v>
      </c>
      <c r="G202">
        <f>1.010852*VLOOKUP('Munka - y=xi'!I94,coco!$A$85:$GG$106,coco!G$107,0)</f>
        <v>0</v>
      </c>
      <c r="H202">
        <f>1.010852*VLOOKUP('Munka - y=xi'!J94,coco!$A$85:$GG$106,coco!H$107,0)</f>
        <v>287.08196800000002</v>
      </c>
      <c r="I202">
        <f>1.010852*VLOOKUP('Munka - y=xi'!K94,coco!$A$85:$GG$106,coco!I$107,0)</f>
        <v>0</v>
      </c>
      <c r="J202">
        <f>1.010852*VLOOKUP('Munka - y=xi'!L94,coco!$A$85:$GG$106,coco!J$107,0)</f>
        <v>0</v>
      </c>
      <c r="K202">
        <f>1.010852*VLOOKUP('Munka - y=xi'!M94,coco!$A$85:$GG$106,coco!K$107,0)</f>
        <v>0</v>
      </c>
      <c r="L202">
        <f>1.010852*VLOOKUP('Munka - y=xi'!N94,coco!$A$85:$GG$106,coco!L$107,0)</f>
        <v>0</v>
      </c>
      <c r="M202">
        <f>1.010852*VLOOKUP('Munka - y=xi'!O94,coco!$A$85:$GG$106,coco!M$107,0)</f>
        <v>0</v>
      </c>
      <c r="N202">
        <f>1.010852*VLOOKUP('Munka - y=xi'!P94,coco!$A$85:$GG$106,coco!N$107,0)</f>
        <v>42.961210000000001</v>
      </c>
      <c r="O202">
        <f>1.010852*VLOOKUP('Munka - y=xi'!Q94,coco!$A$85:$GG$106,coco!O$107,0)</f>
        <v>315.89125000000001</v>
      </c>
      <c r="P202">
        <f>1.010852*VLOOKUP('Munka - y=xi'!R94,coco!$A$85:$GG$106,coco!P$107,0)</f>
        <v>0</v>
      </c>
      <c r="Q202">
        <f>1.010852*VLOOKUP('Munka - y=xi'!S94,coco!$A$85:$GG$106,coco!Q$107,0)</f>
        <v>0</v>
      </c>
      <c r="R202">
        <f>1.010852*VLOOKUP('Munka - y=xi'!T94,coco!$A$85:$GG$106,coco!R$107,0)</f>
        <v>259.28353800000002</v>
      </c>
      <c r="S202">
        <f>1.010852*VLOOKUP('Munka - y=xi'!U94,coco!$A$85:$GG$106,coco!S$107,0)</f>
        <v>10.613946</v>
      </c>
      <c r="T202">
        <f>1.010852*VLOOKUP('Munka - y=xi'!V94,coco!$A$85:$GG$106,coco!T$107,0)</f>
        <v>21.733318000000001</v>
      </c>
      <c r="U202">
        <f>1.010852*VLOOKUP('Munka - y=xi'!W94,coco!$A$85:$GG$106,coco!U$107,0)</f>
        <v>0</v>
      </c>
      <c r="V202">
        <f>1.010852*VLOOKUP('Munka - y=xi'!X94,coco!$A$85:$GG$106,coco!V$107,0)</f>
        <v>0</v>
      </c>
      <c r="W202">
        <f>1.010852*VLOOKUP('Munka - y=xi'!Y94,coco!$A$85:$GG$106,coco!W$107,0)</f>
        <v>0</v>
      </c>
      <c r="X202">
        <f>1.010852*VLOOKUP('Munka - y=xi'!Z94,coco!$A$85:$GG$106,coco!X$107,0)</f>
        <v>1531.9462060000001</v>
      </c>
      <c r="Y202">
        <f>1.010852*VLOOKUP('Munka - y=xi'!AA94,coco!$A$85:$GG$106,coco!Y$107,0)</f>
        <v>120.29138800000001</v>
      </c>
      <c r="Z202">
        <f>1.010852*VLOOKUP('Munka - y=xi'!AB94,coco!$A$85:$GG$106,coco!Z$107,0)</f>
        <v>0</v>
      </c>
      <c r="AA202">
        <f>1.010852*VLOOKUP('Munka - y=xi'!AC94,coco!$A$85:$GG$106,coco!AA$107,0)</f>
        <v>0</v>
      </c>
      <c r="AB202">
        <f>1.010852*VLOOKUP('Munka - y=xi'!AD94,coco!$A$85:$GG$106,coco!AB$107,0)</f>
        <v>0</v>
      </c>
      <c r="AC202">
        <f>1.010852*VLOOKUP('Munka - y=xi'!AE94,coco!$A$85:$GG$106,coco!AC$107,0)</f>
        <v>0</v>
      </c>
      <c r="AD202">
        <f>1.010852*VLOOKUP('Munka - y=xi'!AF94,coco!$A$85:$GG$106,coco!AD$107,0)</f>
        <v>0</v>
      </c>
      <c r="AE202">
        <f>1.010852*VLOOKUP('Munka - y=xi'!AG94,coco!$A$85:$GG$106,coco!AE$107,0)</f>
        <v>0</v>
      </c>
      <c r="AF202">
        <f>1.010852*VLOOKUP('Munka - y=xi'!AH94,coco!$A$85:$GG$106,coco!AF$107,0)</f>
        <v>0</v>
      </c>
      <c r="AG202">
        <f>1.010852*VLOOKUP('Munka - y=xi'!AI94,coco!$A$85:$GG$106,coco!AG$107,0)</f>
        <v>0</v>
      </c>
      <c r="AH202">
        <f>1.010852*VLOOKUP('Munka - y=xi'!AJ94,coco!$A$85:$GG$106,coco!AH$107,0)</f>
        <v>0</v>
      </c>
      <c r="AI202">
        <f>1.010852*VLOOKUP('Munka - y=xi'!AK94,coco!$A$85:$GG$106,coco!AI$107,0)</f>
        <v>0</v>
      </c>
      <c r="AJ202">
        <f>1.010852*VLOOKUP('Munka - y=xi'!AL94,coco!$A$85:$GG$106,coco!AJ$107,0)</f>
        <v>0</v>
      </c>
      <c r="AK202">
        <f>1.010852*VLOOKUP('Munka - y=xi'!AM94,coco!$A$85:$GG$106,coco!AK$107,0)</f>
        <v>0</v>
      </c>
      <c r="AL202">
        <f>1.010852*VLOOKUP('Munka - y=xi'!AN94,coco!$A$85:$GG$106,coco!AL$107,0)</f>
        <v>0</v>
      </c>
      <c r="AM202">
        <f>1.010852*VLOOKUP('Munka - y=xi'!AO94,coco!$A$85:$GG$106,coco!AM$107,0)</f>
        <v>365.42299800000001</v>
      </c>
      <c r="AN202">
        <f>1.010852*VLOOKUP('Munka - y=xi'!AP94,coco!$A$85:$GG$106,coco!AN$107,0)</f>
        <v>0</v>
      </c>
      <c r="AO202">
        <f>1.010852*VLOOKUP('Munka - y=xi'!AQ94,coco!$A$85:$GG$106,coco!AO$107,0)</f>
        <v>0</v>
      </c>
      <c r="AP202">
        <f>1.010852*VLOOKUP('Munka - y=xi'!AR94,coco!$A$85:$GG$106,coco!AP$107,0)</f>
        <v>0</v>
      </c>
      <c r="AQ202">
        <f>1.010852*VLOOKUP('Munka - y=xi'!AS94,coco!$A$85:$GG$106,coco!AQ$107,0)</f>
        <v>0</v>
      </c>
      <c r="AR202">
        <f>1.010852*VLOOKUP('Munka - y=xi'!AT94,coco!$A$85:$GG$106,coco!AR$107,0)</f>
        <v>2.5271300000000001</v>
      </c>
      <c r="AS202">
        <f>1.010852*VLOOKUP('Munka - y=xi'!AU94,coco!$A$85:$GG$106,coco!AS$107,0)</f>
        <v>46.499192000000001</v>
      </c>
      <c r="AT202">
        <f>1.010852*VLOOKUP('Munka - y=xi'!AV94,coco!$A$85:$GG$106,coco!AT$107,0)</f>
        <v>188.018472</v>
      </c>
      <c r="AU202">
        <f>1.010852*VLOOKUP('Munka - y=xi'!AW94,coco!$A$85:$GG$106,coco!AU$107,0)</f>
        <v>146.57354000000001</v>
      </c>
      <c r="AV202">
        <f>1.010852*VLOOKUP('Munka - y=xi'!AX94,coco!$A$85:$GG$106,coco!AV$107,0)</f>
        <v>0</v>
      </c>
      <c r="AW202">
        <f>1.010852*VLOOKUP('Munka - y=xi'!AY94,coco!$A$85:$GG$106,coco!AW$107,0)</f>
        <v>0</v>
      </c>
      <c r="AX202">
        <f>1.010852*VLOOKUP('Munka - y=xi'!AZ94,coco!$A$85:$GG$106,coco!AX$107,0)</f>
        <v>0</v>
      </c>
      <c r="AY202">
        <f>1.010852*VLOOKUP('Munka - y=xi'!BA94,coco!$A$85:$GG$106,coco!AY$107,0)</f>
        <v>0</v>
      </c>
      <c r="AZ202">
        <f>1.010852*VLOOKUP('Munka - y=xi'!BB94,coco!$A$85:$GG$106,coco!AZ$107,0)</f>
        <v>0</v>
      </c>
      <c r="BA202">
        <f>1.010852*VLOOKUP('Munka - y=xi'!BC94,coco!$A$85:$GG$106,coco!BA$107,0)</f>
        <v>98.052644000000015</v>
      </c>
      <c r="BB202">
        <f>1.010852*VLOOKUP('Munka - y=xi'!BD94,coco!$A$85:$GG$106,coco!BB$107,0)</f>
        <v>38.412376000000002</v>
      </c>
      <c r="BC202">
        <f>1.010852*VLOOKUP('Munka - y=xi'!BE94,coco!$A$85:$GG$106,coco!BC$107,0)</f>
        <v>0</v>
      </c>
      <c r="BD202">
        <f>1.010852*VLOOKUP('Munka - y=xi'!BF94,coco!$A$85:$GG$106,coco!BD$107,0)</f>
        <v>0</v>
      </c>
      <c r="BE202">
        <f>1.010852*VLOOKUP('Munka - y=xi'!BG94,coco!$A$85:$GG$106,coco!BE$107,0)</f>
        <v>1114.9697560000002</v>
      </c>
      <c r="BF202">
        <f>1.010852*VLOOKUP('Munka - y=xi'!BH94,coco!$A$85:$GG$106,coco!BF$107,0)</f>
        <v>145.56268800000001</v>
      </c>
      <c r="BG202">
        <f>1.010852*VLOOKUP('Munka - y=xi'!BI94,coco!$A$85:$GG$106,coco!BG$107,0)</f>
        <v>0</v>
      </c>
      <c r="BH202">
        <f>1.010852*VLOOKUP('Munka - y=xi'!BJ94,coco!$A$85:$GG$106,coco!BH$107,0)</f>
        <v>1558.2283580000001</v>
      </c>
      <c r="BI202">
        <f>1.010852*VLOOKUP('Munka - y=xi'!BK94,coco!$A$85:$GG$106,coco!BI$107,0)</f>
        <v>0</v>
      </c>
      <c r="BJ202">
        <f>1.010852*VLOOKUP('Munka - y=xi'!BL94,coco!$A$85:$GG$106,coco!BJ$107,0)</f>
        <v>0</v>
      </c>
      <c r="BK202">
        <f>1.010852*VLOOKUP('Munka - y=xi'!BM94,coco!$A$85:$GG$106,coco!BK$107,0)</f>
        <v>0</v>
      </c>
      <c r="BL202">
        <f>1.010852*VLOOKUP('Munka - y=xi'!BN94,coco!$A$85:$GG$106,coco!BL$107,0)</f>
        <v>0</v>
      </c>
      <c r="BM202">
        <f>1.010852*VLOOKUP('Munka - y=xi'!BO94,coco!$A$85:$GG$106,coco!BM$107,0)</f>
        <v>0</v>
      </c>
      <c r="BN202">
        <f>1.010852*VLOOKUP('Munka - y=xi'!BP94,coco!$A$85:$GG$106,coco!BN$107,0)</f>
        <v>316.39667600000001</v>
      </c>
      <c r="BO202">
        <f>1.010852*VLOOKUP('Munka - y=xi'!BQ94,coco!$A$85:$GG$106,coco!BO$107,0)</f>
        <v>0</v>
      </c>
      <c r="BP202">
        <f>1.010852*VLOOKUP('Munka - y=xi'!BR94,coco!$A$85:$GG$106,coco!BP$107,0)</f>
        <v>0</v>
      </c>
      <c r="BQ202">
        <f>1.010852*VLOOKUP('Munka - y=xi'!BS94,coco!$A$85:$GG$106,coco!BQ$107,0)</f>
        <v>1967.6234180000001</v>
      </c>
      <c r="BR202">
        <f>1.010852*VLOOKUP('Munka - y=xi'!BT94,coco!$A$85:$GG$106,coco!BR$107,0)</f>
        <v>0</v>
      </c>
      <c r="BS202">
        <f>1.010852*VLOOKUP('Munka - y=xi'!BU94,coco!$A$85:$GG$106,coco!BS$107,0)</f>
        <v>236.53936800000002</v>
      </c>
      <c r="BT202">
        <f>1.010852*VLOOKUP('Munka - y=xi'!BV94,coco!$A$85:$GG$106,coco!BT$107,0)</f>
        <v>0</v>
      </c>
      <c r="BU202">
        <f>1.010852*VLOOKUP('Munka - y=xi'!BW94,coco!$A$85:$GG$106,coco!BU$107,0)</f>
        <v>0</v>
      </c>
      <c r="BV202">
        <f>1.010852*VLOOKUP('Munka - y=xi'!BX94,coco!$A$85:$GG$106,coco!BV$107,0)</f>
        <v>0</v>
      </c>
      <c r="BW202">
        <f>1.010852*VLOOKUP('Munka - y=xi'!BY94,coco!$A$85:$GG$106,coco!BW$107,0)</f>
        <v>0</v>
      </c>
      <c r="BX202">
        <f>1.010852*VLOOKUP('Munka - y=xi'!BZ94,coco!$A$85:$GG$106,coco!BX$107,0)</f>
        <v>0</v>
      </c>
      <c r="BY202">
        <f>1.010852*VLOOKUP('Munka - y=xi'!CA94,coco!$A$85:$GG$106,coco!BY$107,0)</f>
        <v>0</v>
      </c>
      <c r="BZ202">
        <f>1.010852*VLOOKUP('Munka - y=xi'!CB94,coco!$A$85:$GG$106,coco!BZ$107,0)</f>
        <v>0</v>
      </c>
      <c r="CA202">
        <f>1.010852*VLOOKUP('Munka - y=xi'!CC94,coco!$A$85:$GG$106,coco!CA$107,0)</f>
        <v>0</v>
      </c>
      <c r="CB202">
        <f>1.010852*VLOOKUP('Munka - y=xi'!CD94,coco!$A$85:$GG$106,coco!CB$107,0)</f>
        <v>0</v>
      </c>
      <c r="CC202">
        <f>1.010852*VLOOKUP('Munka - y=xi'!CE94,coco!$A$85:$GG$106,coco!CC$107,0)</f>
        <v>0</v>
      </c>
      <c r="CD202">
        <f>1.010852*VLOOKUP('Munka - y=xi'!CF94,coco!$A$85:$GG$106,coco!CD$107,0)</f>
        <v>0</v>
      </c>
      <c r="CE202">
        <f>1.010852*VLOOKUP('Munka - y=xi'!CG94,coco!$A$85:$GG$106,coco!CE$107,0)</f>
        <v>0</v>
      </c>
      <c r="CF202">
        <f>1.010852*VLOOKUP('Munka - y=xi'!CH94,coco!$A$85:$GG$106,coco!CF$107,0)</f>
        <v>0</v>
      </c>
      <c r="CG202">
        <f>1.010852*VLOOKUP('Munka - y=xi'!CI94,coco!$A$85:$GG$106,coco!CG$107,0)</f>
        <v>0</v>
      </c>
      <c r="CH202">
        <f>1.010852*VLOOKUP('Munka - y=xi'!CJ94,coco!$A$85:$GG$106,coco!CH$107,0)</f>
        <v>0</v>
      </c>
      <c r="CI202">
        <f>1.010852*VLOOKUP('Munka - y=xi'!CK94,coco!$A$85:$GG$106,coco!CI$107,0)</f>
        <v>0</v>
      </c>
      <c r="CJ202">
        <f>1.010852*VLOOKUP('Munka - y=xi'!CL94,coco!$A$85:$GG$106,coco!CJ$107,0)</f>
        <v>0</v>
      </c>
      <c r="CK202">
        <f>1.010852*VLOOKUP('Munka - y=xi'!CM94,coco!$A$85:$GG$106,coco!CK$107,0)</f>
        <v>0</v>
      </c>
      <c r="CL202">
        <f>1.010852*VLOOKUP('Munka - y=xi'!CN94,coco!$A$85:$GG$106,coco!CL$107,0)</f>
        <v>0</v>
      </c>
      <c r="CM202">
        <f>1.010852*VLOOKUP('Munka - y=xi'!CO94,coco!$A$85:$GG$106,coco!CM$107,0)</f>
        <v>0</v>
      </c>
      <c r="CN202">
        <f>1.010852*VLOOKUP('Munka - y=xi'!CP94,coco!$A$85:$GG$106,coco!CN$107,0)</f>
        <v>0</v>
      </c>
      <c r="CO202">
        <f>1.010852*VLOOKUP('Munka - y=xi'!CQ94,coco!$A$85:$GG$106,coco!CO$107,0)</f>
        <v>98.558070000000015</v>
      </c>
      <c r="CP202">
        <f>1.010852*VLOOKUP('Munka - y=xi'!CR94,coco!$A$85:$GG$106,coco!CP$107,0)</f>
        <v>0</v>
      </c>
      <c r="CQ202">
        <f>1.010852*VLOOKUP('Munka - y=xi'!CS94,coco!$A$85:$GG$106,coco!CQ$107,0)</f>
        <v>0</v>
      </c>
      <c r="CR202">
        <f>1.010852*VLOOKUP('Munka - y=xi'!CT94,coco!$A$85:$GG$106,coco!CR$107,0)</f>
        <v>0</v>
      </c>
      <c r="CS202">
        <f>1.010852*VLOOKUP('Munka - y=xi'!CU94,coco!$A$85:$GG$106,coco!CS$107,0)</f>
        <v>0</v>
      </c>
      <c r="CT202">
        <f>1.010852*VLOOKUP('Munka - y=xi'!CV94,coco!$A$85:$GG$106,coco!CT$107,0)</f>
        <v>0</v>
      </c>
      <c r="CU202">
        <f>1.010852*VLOOKUP('Munka - y=xi'!CW94,coco!$A$85:$GG$106,coco!CU$107,0)</f>
        <v>204.69753000000003</v>
      </c>
      <c r="CV202">
        <f>1.010852*VLOOKUP('Munka - y=xi'!CX94,coco!$A$85:$GG$106,coco!CV$107,0)</f>
        <v>0</v>
      </c>
      <c r="CW202">
        <f>1.010852*VLOOKUP('Munka - y=xi'!CY94,coco!$A$85:$GG$106,coco!CW$107,0)</f>
        <v>0</v>
      </c>
      <c r="CX202">
        <f>1.010852*VLOOKUP('Munka - y=xi'!CZ94,coco!$A$85:$GG$106,coco!CX$107,0)</f>
        <v>0</v>
      </c>
      <c r="CY202">
        <f>1.010852*VLOOKUP('Munka - y=xi'!DA94,coco!$A$85:$GG$106,coco!CY$107,0)</f>
        <v>0</v>
      </c>
      <c r="CZ202">
        <f>1.010852*VLOOKUP('Munka - y=xi'!DB94,coco!$A$85:$GG$106,coco!CZ$107,0)</f>
        <v>0</v>
      </c>
      <c r="DA202">
        <f>1.010852*VLOOKUP('Munka - y=xi'!DC94,coco!$A$85:$GG$106,coco!DA$107,0)</f>
        <v>0</v>
      </c>
      <c r="DB202">
        <f>1.010852*VLOOKUP('Munka - y=xi'!DD94,coco!$A$85:$GG$106,coco!DB$107,0)</f>
        <v>0</v>
      </c>
      <c r="DC202">
        <f>1.010852*VLOOKUP('Munka - y=xi'!DE94,coco!$A$85:$GG$106,coco!DC$107,0)</f>
        <v>0</v>
      </c>
      <c r="DD202">
        <f>1.010852*VLOOKUP('Munka - y=xi'!DF94,coco!$A$85:$GG$106,coco!DD$107,0)</f>
        <v>0</v>
      </c>
      <c r="DE202">
        <f>1.010852*VLOOKUP('Munka - y=xi'!DG94,coco!$A$85:$GG$106,coco!DE$107,0)</f>
        <v>0</v>
      </c>
      <c r="DF202">
        <f>1.010852*VLOOKUP('Munka - y=xi'!DH94,coco!$A$85:$GG$106,coco!DF$107,0)</f>
        <v>0</v>
      </c>
      <c r="DG202">
        <f>1.010852*VLOOKUP('Munka - y=xi'!DI94,coco!$A$85:$GG$106,coco!DG$107,0)</f>
        <v>0</v>
      </c>
      <c r="DH202">
        <f>1.010852*VLOOKUP('Munka - y=xi'!DJ94,coco!$A$85:$GG$106,coco!DH$107,0)</f>
        <v>0</v>
      </c>
      <c r="DI202">
        <f>1.010852*VLOOKUP('Munka - y=xi'!DK94,coco!$A$85:$GG$106,coco!DI$107,0)</f>
        <v>0</v>
      </c>
      <c r="DJ202">
        <f>1.010852*VLOOKUP('Munka - y=xi'!DL94,coco!$A$85:$GG$106,coco!DJ$107,0)</f>
        <v>0</v>
      </c>
      <c r="DK202">
        <f>1.010852*VLOOKUP('Munka - y=xi'!DM94,coco!$A$85:$GG$106,coco!DK$107,0)</f>
        <v>0</v>
      </c>
      <c r="DL202">
        <f>1.010852*VLOOKUP('Munka - y=xi'!DN94,coco!$A$85:$GG$106,coco!DL$107,0)</f>
        <v>0</v>
      </c>
      <c r="DM202">
        <f>1.010852*VLOOKUP('Munka - y=xi'!DO94,coco!$A$85:$GG$106,coco!DM$107,0)</f>
        <v>0</v>
      </c>
      <c r="DN202">
        <f>1.010852*VLOOKUP('Munka - y=xi'!DP94,coco!$A$85:$GG$106,coco!DN$107,0)</f>
        <v>0</v>
      </c>
      <c r="DO202">
        <f>1.010852*VLOOKUP('Munka - y=xi'!DQ94,coco!$A$85:$GG$106,coco!DO$107,0)</f>
        <v>0</v>
      </c>
      <c r="DP202">
        <f>1.010852*VLOOKUP('Munka - y=xi'!DR94,coco!$A$85:$GG$106,coco!DP$107,0)</f>
        <v>0</v>
      </c>
      <c r="DQ202">
        <f>1.010852*VLOOKUP('Munka - y=xi'!DS94,coco!$A$85:$GG$106,coco!DQ$107,0)</f>
        <v>0</v>
      </c>
      <c r="DR202">
        <f>1.010852*VLOOKUP('Munka - y=xi'!DT94,coco!$A$85:$GG$106,coco!DR$107,0)</f>
        <v>0</v>
      </c>
      <c r="DS202">
        <f>1.010852*VLOOKUP('Munka - y=xi'!DU94,coco!$A$85:$GG$106,coco!DS$107,0)</f>
        <v>0</v>
      </c>
      <c r="DT202">
        <f>1.010852*VLOOKUP('Munka - y=xi'!DV94,coco!$A$85:$GG$106,coco!DT$107,0)</f>
        <v>0</v>
      </c>
      <c r="DU202">
        <f>1.010852*VLOOKUP('Munka - y=xi'!DW94,coco!$A$85:$GG$106,coco!DU$107,0)</f>
        <v>0</v>
      </c>
      <c r="DV202">
        <f>1.010852*VLOOKUP('Munka - y=xi'!DX94,coco!$A$85:$GG$106,coco!DV$107,0)</f>
        <v>0</v>
      </c>
      <c r="DW202">
        <f>1.010852*VLOOKUP('Munka - y=xi'!DY94,coco!$A$85:$GG$106,coco!DW$107,0)</f>
        <v>0</v>
      </c>
      <c r="DX202">
        <f>1.010852*VLOOKUP('Munka - y=xi'!DZ94,coco!$A$85:$GG$106,coco!DX$107,0)</f>
        <v>0</v>
      </c>
      <c r="DY202">
        <f>1.010852*VLOOKUP('Munka - y=xi'!EA94,coco!$A$85:$GG$106,coco!DY$107,0)</f>
        <v>0</v>
      </c>
      <c r="DZ202">
        <f>1.010852*VLOOKUP('Munka - y=xi'!EB94,coco!$A$85:$GG$106,coco!DZ$107,0)</f>
        <v>0</v>
      </c>
      <c r="EA202">
        <f>1.010852*VLOOKUP('Munka - y=xi'!EC94,coco!$A$85:$GG$106,coco!EA$107,0)</f>
        <v>0</v>
      </c>
      <c r="EB202">
        <f>1.010852*VLOOKUP('Munka - y=xi'!ED94,coco!$A$85:$GG$106,coco!EB$107,0)</f>
        <v>0</v>
      </c>
      <c r="EC202">
        <f>1.010852*VLOOKUP('Munka - y=xi'!EE94,coco!$A$85:$GG$106,coco!EC$107,0)</f>
        <v>0</v>
      </c>
      <c r="ED202">
        <f>1.010852*VLOOKUP('Munka - y=xi'!EF94,coco!$A$85:$GG$106,coco!ED$107,0)</f>
        <v>0</v>
      </c>
      <c r="EE202">
        <f>1.010852*VLOOKUP('Munka - y=xi'!EG94,coco!$A$85:$GG$106,coco!EE$107,0)</f>
        <v>298.70676600000002</v>
      </c>
      <c r="EF202">
        <f>1.010852*VLOOKUP('Munka - y=xi'!EH94,coco!$A$85:$GG$106,coco!EF$107,0)</f>
        <v>0</v>
      </c>
      <c r="EG202">
        <f>1.010852*VLOOKUP('Munka - y=xi'!EI94,coco!$A$85:$GG$106,coco!EG$107,0)</f>
        <v>0</v>
      </c>
      <c r="EH202">
        <f>1.010852*VLOOKUP('Munka - y=xi'!EJ94,coco!$A$85:$GG$106,coco!EH$107,0)</f>
        <v>0</v>
      </c>
      <c r="EI202">
        <f>1.010852*VLOOKUP('Munka - y=xi'!EK94,coco!$A$85:$GG$106,coco!EI$107,0)</f>
        <v>0</v>
      </c>
      <c r="EJ202">
        <f>1.010852*VLOOKUP('Munka - y=xi'!EL94,coco!$A$85:$GG$106,coco!EJ$107,0)</f>
        <v>0</v>
      </c>
      <c r="EK202">
        <f>1.010852*VLOOKUP('Munka - y=xi'!EM94,coco!$A$85:$GG$106,coco!EK$107,0)</f>
        <v>0</v>
      </c>
      <c r="EL202">
        <f>1.010852*VLOOKUP('Munka - y=xi'!EN94,coco!$A$85:$GG$106,coco!EL$107,0)</f>
        <v>0</v>
      </c>
      <c r="EM202">
        <f>1.010852*VLOOKUP('Munka - y=xi'!EO94,coco!$A$85:$GG$106,coco!EM$107,0)</f>
        <v>0</v>
      </c>
      <c r="EN202">
        <f>1.010852*VLOOKUP('Munka - y=xi'!EP94,coco!$A$85:$GG$106,coco!EN$107,0)</f>
        <v>0</v>
      </c>
      <c r="EO202">
        <f>1.010852*VLOOKUP('Munka - y=xi'!EQ94,coco!$A$85:$GG$106,coco!EO$107,0)</f>
        <v>0</v>
      </c>
      <c r="EP202">
        <f>1.010852*VLOOKUP('Munka - y=xi'!ER94,coco!$A$85:$GG$106,coco!EP$107,0)</f>
        <v>0</v>
      </c>
      <c r="EQ202">
        <f>1.010852*VLOOKUP('Munka - y=xi'!ES94,coco!$A$85:$GG$106,coco!EQ$107,0)</f>
        <v>0</v>
      </c>
      <c r="ER202">
        <f>1.010852*VLOOKUP('Munka - y=xi'!ET94,coco!$A$85:$GG$106,coco!ER$107,0)</f>
        <v>0</v>
      </c>
      <c r="ES202">
        <f>1.010852*VLOOKUP('Munka - y=xi'!EU94,coco!$A$85:$GG$106,coco!ES$107,0)</f>
        <v>0</v>
      </c>
      <c r="ET202">
        <f>1.010852*VLOOKUP('Munka - y=xi'!EV94,coco!$A$85:$GG$106,coco!ET$107,0)</f>
        <v>0</v>
      </c>
      <c r="EU202">
        <f>1.010852*VLOOKUP('Munka - y=xi'!EW94,coco!$A$85:$GG$106,coco!EU$107,0)</f>
        <v>0</v>
      </c>
      <c r="EV202">
        <f>1.010852*VLOOKUP('Munka - y=xi'!EX94,coco!$A$85:$GG$106,coco!EV$107,0)</f>
        <v>0</v>
      </c>
      <c r="EW202">
        <f>1.010852*VLOOKUP('Munka - y=xi'!EY94,coco!$A$85:$GG$106,coco!EW$107,0)</f>
        <v>0</v>
      </c>
      <c r="EX202">
        <f>1.010852*VLOOKUP('Munka - y=xi'!EZ94,coco!$A$85:$GG$106,coco!EX$107,0)</f>
        <v>0</v>
      </c>
      <c r="EY202">
        <f>1.010852*VLOOKUP('Munka - y=xi'!FA94,coco!$A$85:$GG$106,coco!EY$107,0)</f>
        <v>0</v>
      </c>
      <c r="EZ202">
        <f>1.010852*VLOOKUP('Munka - y=xi'!FB94,coco!$A$85:$GG$106,coco!EZ$107,0)</f>
        <v>0</v>
      </c>
      <c r="FA202">
        <f>1.010852*VLOOKUP('Munka - y=xi'!FC94,coco!$A$85:$GG$106,coco!FA$107,0)</f>
        <v>33.358116000000003</v>
      </c>
      <c r="FB202">
        <f>1.010852*VLOOKUP('Munka - y=xi'!FD94,coco!$A$85:$GG$106,coco!FB$107,0)</f>
        <v>0</v>
      </c>
      <c r="FC202">
        <f>1.010852*VLOOKUP('Munka - y=xi'!FE94,coco!$A$85:$GG$106,coco!FC$107,0)</f>
        <v>0</v>
      </c>
      <c r="FD202">
        <f>1.010852*VLOOKUP('Munka - y=xi'!FF94,coco!$A$85:$GG$106,coco!FD$107,0)</f>
        <v>0</v>
      </c>
      <c r="FE202">
        <f>1.010852*VLOOKUP('Munka - y=xi'!FG94,coco!$A$85:$GG$106,coco!FE$107,0)</f>
        <v>0</v>
      </c>
      <c r="FF202">
        <f>1.010852*VLOOKUP('Munka - y=xi'!FH94,coco!$A$85:$GG$106,coco!FF$107,0)</f>
        <v>0</v>
      </c>
      <c r="FG202">
        <f>1.010852*VLOOKUP('Munka - y=xi'!FI94,coco!$A$85:$GG$106,coco!FG$107,0)</f>
        <v>0</v>
      </c>
      <c r="FH202">
        <f>1.010852*VLOOKUP('Munka - y=xi'!FJ94,coco!$A$85:$GG$106,coco!FH$107,0)</f>
        <v>0</v>
      </c>
      <c r="FI202">
        <f>1.010852*VLOOKUP('Munka - y=xi'!FK94,coco!$A$85:$GG$106,coco!FI$107,0)</f>
        <v>0</v>
      </c>
      <c r="FJ202">
        <f>1.010852*VLOOKUP('Munka - y=xi'!FL94,coco!$A$85:$GG$106,coco!FJ$107,0)</f>
        <v>0</v>
      </c>
      <c r="FK202">
        <f>1.010852*VLOOKUP('Munka - y=xi'!FM94,coco!$A$85:$GG$106,coco!FK$107,0)</f>
        <v>0</v>
      </c>
      <c r="FL202">
        <f>1.010852*VLOOKUP('Munka - y=xi'!FN94,coco!$A$85:$GG$106,coco!FL$107,0)</f>
        <v>0</v>
      </c>
      <c r="FM202">
        <f>1.010852*VLOOKUP('Munka - y=xi'!FO94,coco!$A$85:$GG$106,coco!FM$107,0)</f>
        <v>0</v>
      </c>
      <c r="FN202">
        <f>1.010852*VLOOKUP('Munka - y=xi'!FP94,coco!$A$85:$GG$106,coco!FN$107,0)</f>
        <v>0</v>
      </c>
      <c r="FO202">
        <f>1.010852*VLOOKUP('Munka - y=xi'!FQ94,coco!$A$85:$GG$106,coco!FO$107,0)</f>
        <v>0</v>
      </c>
      <c r="FP202">
        <f>1.010852*VLOOKUP('Munka - y=xi'!FR94,coco!$A$85:$GG$106,coco!FP$107,0)</f>
        <v>0</v>
      </c>
      <c r="FQ202">
        <f>1.010852*VLOOKUP('Munka - y=xi'!FS94,coco!$A$85:$GG$106,coco!FQ$107,0)</f>
        <v>0</v>
      </c>
      <c r="FR202">
        <f>1.010852*VLOOKUP('Munka - y=xi'!FT94,coco!$A$85:$GG$106,coco!FR$107,0)</f>
        <v>0</v>
      </c>
      <c r="FS202">
        <f>1.010852*VLOOKUP('Munka - y=xi'!FU94,coco!$A$85:$GG$106,coco!FS$107,0)</f>
        <v>0</v>
      </c>
      <c r="FT202">
        <f>1.010852*VLOOKUP('Munka - y=xi'!FV94,coco!$A$85:$GG$106,coco!FT$107,0)</f>
        <v>0</v>
      </c>
      <c r="FU202">
        <f>1.010852*VLOOKUP('Munka - y=xi'!FW94,coco!$A$85:$GG$106,coco!FU$107,0)</f>
        <v>0</v>
      </c>
      <c r="FV202">
        <f>1.010852*VLOOKUP('Munka - y=xi'!FX94,coco!$A$85:$GG$106,coco!FV$107,0)</f>
        <v>0</v>
      </c>
      <c r="FW202">
        <f>1.010852*VLOOKUP('Munka - y=xi'!FY94,coco!$A$85:$GG$106,coco!FW$107,0)</f>
        <v>0</v>
      </c>
      <c r="FX202">
        <f>1.010852*VLOOKUP('Munka - y=xi'!FZ94,coco!$A$85:$GG$106,coco!FX$107,0)</f>
        <v>0</v>
      </c>
      <c r="FY202">
        <f>1.010852*VLOOKUP('Munka - y=xi'!GA94,coco!$A$85:$GG$106,coco!FY$107,0)</f>
        <v>0</v>
      </c>
      <c r="FZ202">
        <f>1.010852*VLOOKUP('Munka - y=xi'!GB94,coco!$A$85:$GG$106,coco!FZ$107,0)</f>
        <v>0</v>
      </c>
      <c r="GA202">
        <f>1.010852*VLOOKUP('Munka - y=xi'!GC94,coco!$A$85:$GG$106,coco!GA$107,0)</f>
        <v>0</v>
      </c>
      <c r="GB202">
        <f>1.010852*VLOOKUP('Munka - y=xi'!GD94,coco!$A$85:$GG$106,coco!GB$107,0)</f>
        <v>0</v>
      </c>
      <c r="GC202">
        <f>1.010852*VLOOKUP('Munka - y=xi'!GE94,coco!$A$85:$GG$106,coco!GC$107,0)</f>
        <v>0</v>
      </c>
      <c r="GD202">
        <f>1.010852*VLOOKUP('Munka - y=xi'!GF94,coco!$A$85:$GG$106,coco!GD$107,0)</f>
        <v>0</v>
      </c>
      <c r="GE202">
        <f>1.010852*VLOOKUP('Munka - y=xi'!GG94,coco!$A$85:$GG$106,coco!GE$107,0)</f>
        <v>0</v>
      </c>
      <c r="GF202">
        <f>1.010852*VLOOKUP('Munka - y=xi'!GH94,coco!$A$85:$GG$106,coco!GF$107,0)</f>
        <v>0</v>
      </c>
      <c r="GG202">
        <f>1.010852*VLOOKUP('Munka - y=xi'!GI94,coco!$A$85:$GG$106,coco!GG$107,0)</f>
        <v>0</v>
      </c>
      <c r="GH202">
        <f t="shared" si="27"/>
        <v>9545.4754359999988</v>
      </c>
      <c r="GI202">
        <f>'Munka - y=xi'!GJ94</f>
        <v>10335</v>
      </c>
      <c r="GJ202">
        <f t="shared" si="28"/>
        <v>789.52456400000119</v>
      </c>
    </row>
    <row r="203" spans="1:192" hidden="1">
      <c r="A203" t="str">
        <f>'Munka - y=xi'!A95</f>
        <v>Nógrád 2003</v>
      </c>
      <c r="B203">
        <f>1.010852*VLOOKUP('Munka - y=xi'!D95,coco!$A$85:$GG$106,coco!B$107,0)</f>
        <v>0</v>
      </c>
      <c r="C203">
        <f>1.010852*VLOOKUP('Munka - y=xi'!E95,coco!$A$85:$GG$106,coco!C$107,0)</f>
        <v>0</v>
      </c>
      <c r="D203">
        <f>1.010852*VLOOKUP('Munka - y=xi'!F95,coco!$A$85:$GG$106,coco!D$107,0)</f>
        <v>0</v>
      </c>
      <c r="E203">
        <f>1.010852*VLOOKUP('Munka - y=xi'!G95,coco!$A$85:$GG$106,coco!E$107,0)</f>
        <v>0</v>
      </c>
      <c r="F203">
        <f>1.010852*VLOOKUP('Munka - y=xi'!H95,coco!$A$85:$GG$106,coco!F$107,0)</f>
        <v>0</v>
      </c>
      <c r="G203">
        <f>1.010852*VLOOKUP('Munka - y=xi'!I95,coco!$A$85:$GG$106,coco!G$107,0)</f>
        <v>0</v>
      </c>
      <c r="H203">
        <f>1.010852*VLOOKUP('Munka - y=xi'!J95,coco!$A$85:$GG$106,coco!H$107,0)</f>
        <v>168.30685800000001</v>
      </c>
      <c r="I203">
        <f>1.010852*VLOOKUP('Munka - y=xi'!K95,coco!$A$85:$GG$106,coco!I$107,0)</f>
        <v>0</v>
      </c>
      <c r="J203">
        <f>1.010852*VLOOKUP('Munka - y=xi'!L95,coco!$A$85:$GG$106,coco!J$107,0)</f>
        <v>0</v>
      </c>
      <c r="K203">
        <f>1.010852*VLOOKUP('Munka - y=xi'!M95,coco!$A$85:$GG$106,coco!K$107,0)</f>
        <v>0</v>
      </c>
      <c r="L203">
        <f>1.010852*VLOOKUP('Munka - y=xi'!N95,coco!$A$85:$GG$106,coco!L$107,0)</f>
        <v>26.787578000000003</v>
      </c>
      <c r="M203">
        <f>1.010852*VLOOKUP('Munka - y=xi'!O95,coco!$A$85:$GG$106,coco!M$107,0)</f>
        <v>0</v>
      </c>
      <c r="N203">
        <f>1.010852*VLOOKUP('Munka - y=xi'!P95,coco!$A$85:$GG$106,coco!N$107,0)</f>
        <v>121.80766600000001</v>
      </c>
      <c r="O203">
        <f>1.010852*VLOOKUP('Munka - y=xi'!Q95,coco!$A$85:$GG$106,coco!O$107,0)</f>
        <v>315.89125000000001</v>
      </c>
      <c r="P203">
        <f>1.010852*VLOOKUP('Munka - y=xi'!R95,coco!$A$85:$GG$106,coco!P$107,0)</f>
        <v>25.776726000000004</v>
      </c>
      <c r="Q203">
        <f>1.010852*VLOOKUP('Munka - y=xi'!S95,coco!$A$85:$GG$106,coco!Q$107,0)</f>
        <v>0</v>
      </c>
      <c r="R203">
        <f>1.010852*VLOOKUP('Munka - y=xi'!T95,coco!$A$85:$GG$106,coco!R$107,0)</f>
        <v>0</v>
      </c>
      <c r="S203">
        <f>1.010852*VLOOKUP('Munka - y=xi'!U95,coco!$A$85:$GG$106,coco!S$107,0)</f>
        <v>10.613946</v>
      </c>
      <c r="T203">
        <f>1.010852*VLOOKUP('Munka - y=xi'!V95,coco!$A$85:$GG$106,coco!T$107,0)</f>
        <v>21.733318000000001</v>
      </c>
      <c r="U203">
        <f>1.010852*VLOOKUP('Munka - y=xi'!W95,coco!$A$85:$GG$106,coco!U$107,0)</f>
        <v>0</v>
      </c>
      <c r="V203">
        <f>1.010852*VLOOKUP('Munka - y=xi'!X95,coco!$A$85:$GG$106,coco!V$107,0)</f>
        <v>0</v>
      </c>
      <c r="W203">
        <f>1.010852*VLOOKUP('Munka - y=xi'!Y95,coco!$A$85:$GG$106,coco!W$107,0)</f>
        <v>0</v>
      </c>
      <c r="X203">
        <f>1.010852*VLOOKUP('Munka - y=xi'!Z95,coco!$A$85:$GG$106,coco!X$107,0)</f>
        <v>23.249596</v>
      </c>
      <c r="Y203">
        <f>1.010852*VLOOKUP('Munka - y=xi'!AA95,coco!$A$85:$GG$106,coco!Y$107,0)</f>
        <v>89.965828000000002</v>
      </c>
      <c r="Z203">
        <f>1.010852*VLOOKUP('Munka - y=xi'!AB95,coco!$A$85:$GG$106,coco!Z$107,0)</f>
        <v>0</v>
      </c>
      <c r="AA203">
        <f>1.010852*VLOOKUP('Munka - y=xi'!AC95,coco!$A$85:$GG$106,coco!AA$107,0)</f>
        <v>0</v>
      </c>
      <c r="AB203">
        <f>1.010852*VLOOKUP('Munka - y=xi'!AD95,coco!$A$85:$GG$106,coco!AB$107,0)</f>
        <v>0</v>
      </c>
      <c r="AC203">
        <f>1.010852*VLOOKUP('Munka - y=xi'!AE95,coco!$A$85:$GG$106,coco!AC$107,0)</f>
        <v>0</v>
      </c>
      <c r="AD203">
        <f>1.010852*VLOOKUP('Munka - y=xi'!AF95,coco!$A$85:$GG$106,coco!AD$107,0)</f>
        <v>0</v>
      </c>
      <c r="AE203">
        <f>1.010852*VLOOKUP('Munka - y=xi'!AG95,coco!$A$85:$GG$106,coco!AE$107,0)</f>
        <v>0</v>
      </c>
      <c r="AF203">
        <f>1.010852*VLOOKUP('Munka - y=xi'!AH95,coco!$A$85:$GG$106,coco!AF$107,0)</f>
        <v>0</v>
      </c>
      <c r="AG203">
        <f>1.010852*VLOOKUP('Munka - y=xi'!AI95,coco!$A$85:$GG$106,coco!AG$107,0)</f>
        <v>0</v>
      </c>
      <c r="AH203">
        <f>1.010852*VLOOKUP('Munka - y=xi'!AJ95,coco!$A$85:$GG$106,coco!AH$107,0)</f>
        <v>0</v>
      </c>
      <c r="AI203">
        <f>1.010852*VLOOKUP('Munka - y=xi'!AK95,coco!$A$85:$GG$106,coco!AI$107,0)</f>
        <v>0</v>
      </c>
      <c r="AJ203">
        <f>1.010852*VLOOKUP('Munka - y=xi'!AL95,coco!$A$85:$GG$106,coco!AJ$107,0)</f>
        <v>0</v>
      </c>
      <c r="AK203">
        <f>1.010852*VLOOKUP('Munka - y=xi'!AM95,coco!$A$85:$GG$106,coco!AK$107,0)</f>
        <v>0</v>
      </c>
      <c r="AL203">
        <f>1.010852*VLOOKUP('Munka - y=xi'!AN95,coco!$A$85:$GG$106,coco!AL$107,0)</f>
        <v>0</v>
      </c>
      <c r="AM203">
        <f>1.010852*VLOOKUP('Munka - y=xi'!AO95,coco!$A$85:$GG$106,coco!AM$107,0)</f>
        <v>0</v>
      </c>
      <c r="AN203">
        <f>1.010852*VLOOKUP('Munka - y=xi'!AP95,coco!$A$85:$GG$106,coco!AN$107,0)</f>
        <v>0</v>
      </c>
      <c r="AO203">
        <f>1.010852*VLOOKUP('Munka - y=xi'!AQ95,coco!$A$85:$GG$106,coco!AO$107,0)</f>
        <v>0</v>
      </c>
      <c r="AP203">
        <f>1.010852*VLOOKUP('Munka - y=xi'!AR95,coco!$A$85:$GG$106,coco!AP$107,0)</f>
        <v>0</v>
      </c>
      <c r="AQ203">
        <f>1.010852*VLOOKUP('Munka - y=xi'!AS95,coco!$A$85:$GG$106,coco!AQ$107,0)</f>
        <v>0</v>
      </c>
      <c r="AR203">
        <f>1.010852*VLOOKUP('Munka - y=xi'!AT95,coco!$A$85:$GG$106,coco!AR$107,0)</f>
        <v>0</v>
      </c>
      <c r="AS203">
        <f>1.010852*VLOOKUP('Munka - y=xi'!AU95,coco!$A$85:$GG$106,coco!AS$107,0)</f>
        <v>46.499192000000001</v>
      </c>
      <c r="AT203">
        <f>1.010852*VLOOKUP('Munka - y=xi'!AV95,coco!$A$85:$GG$106,coco!AT$107,0)</f>
        <v>0</v>
      </c>
      <c r="AU203">
        <f>1.010852*VLOOKUP('Munka - y=xi'!AW95,coco!$A$85:$GG$106,coco!AU$107,0)</f>
        <v>146.57354000000001</v>
      </c>
      <c r="AV203">
        <f>1.010852*VLOOKUP('Munka - y=xi'!AX95,coco!$A$85:$GG$106,coco!AV$107,0)</f>
        <v>133.93789000000001</v>
      </c>
      <c r="AW203">
        <f>1.010852*VLOOKUP('Munka - y=xi'!AY95,coco!$A$85:$GG$106,coco!AW$107,0)</f>
        <v>0</v>
      </c>
      <c r="AX203">
        <f>1.010852*VLOOKUP('Munka - y=xi'!AZ95,coco!$A$85:$GG$106,coco!AX$107,0)</f>
        <v>0</v>
      </c>
      <c r="AY203">
        <f>1.010852*VLOOKUP('Munka - y=xi'!BA95,coco!$A$85:$GG$106,coco!AY$107,0)</f>
        <v>0</v>
      </c>
      <c r="AZ203">
        <f>1.010852*VLOOKUP('Munka - y=xi'!BB95,coco!$A$85:$GG$106,coco!AZ$107,0)</f>
        <v>0</v>
      </c>
      <c r="BA203">
        <f>1.010852*VLOOKUP('Munka - y=xi'!BC95,coco!$A$85:$GG$106,coco!BA$107,0)</f>
        <v>0</v>
      </c>
      <c r="BB203">
        <f>1.010852*VLOOKUP('Munka - y=xi'!BD95,coco!$A$85:$GG$106,coco!BB$107,0)</f>
        <v>0</v>
      </c>
      <c r="BC203">
        <f>1.010852*VLOOKUP('Munka - y=xi'!BE95,coco!$A$85:$GG$106,coco!BC$107,0)</f>
        <v>0</v>
      </c>
      <c r="BD203">
        <f>1.010852*VLOOKUP('Munka - y=xi'!BF95,coco!$A$85:$GG$106,coco!BD$107,0)</f>
        <v>0</v>
      </c>
      <c r="BE203">
        <f>1.010852*VLOOKUP('Munka - y=xi'!BG95,coco!$A$85:$GG$106,coco!BE$107,0)</f>
        <v>834.45832600000006</v>
      </c>
      <c r="BF203">
        <f>1.010852*VLOOKUP('Munka - y=xi'!BH95,coco!$A$85:$GG$106,coco!BF$107,0)</f>
        <v>0</v>
      </c>
      <c r="BG203">
        <f>1.010852*VLOOKUP('Munka - y=xi'!BI95,coco!$A$85:$GG$106,coco!BG$107,0)</f>
        <v>0</v>
      </c>
      <c r="BH203">
        <f>1.010852*VLOOKUP('Munka - y=xi'!BJ95,coco!$A$85:$GG$106,coco!BH$107,0)</f>
        <v>969.91249400000004</v>
      </c>
      <c r="BI203">
        <f>1.010852*VLOOKUP('Munka - y=xi'!BK95,coco!$A$85:$GG$106,coco!BI$107,0)</f>
        <v>0</v>
      </c>
      <c r="BJ203">
        <f>1.010852*VLOOKUP('Munka - y=xi'!BL95,coco!$A$85:$GG$106,coco!BJ$107,0)</f>
        <v>183.975064</v>
      </c>
      <c r="BK203">
        <f>1.010852*VLOOKUP('Munka - y=xi'!BM95,coco!$A$85:$GG$106,coco!BK$107,0)</f>
        <v>0</v>
      </c>
      <c r="BL203">
        <f>1.010852*VLOOKUP('Munka - y=xi'!BN95,coco!$A$85:$GG$106,coco!BL$107,0)</f>
        <v>0</v>
      </c>
      <c r="BM203">
        <f>1.010852*VLOOKUP('Munka - y=xi'!BO95,coco!$A$85:$GG$106,coco!BM$107,0)</f>
        <v>0</v>
      </c>
      <c r="BN203">
        <f>1.010852*VLOOKUP('Munka - y=xi'!BP95,coco!$A$85:$GG$106,coco!BN$107,0)</f>
        <v>0</v>
      </c>
      <c r="BO203">
        <f>1.010852*VLOOKUP('Munka - y=xi'!BQ95,coco!$A$85:$GG$106,coco!BO$107,0)</f>
        <v>0</v>
      </c>
      <c r="BP203">
        <f>1.010852*VLOOKUP('Munka - y=xi'!BR95,coco!$A$85:$GG$106,coco!BP$107,0)</f>
        <v>0</v>
      </c>
      <c r="BQ203">
        <f>1.010852*VLOOKUP('Munka - y=xi'!BS95,coco!$A$85:$GG$106,coco!BQ$107,0)</f>
        <v>0</v>
      </c>
      <c r="BR203">
        <f>1.010852*VLOOKUP('Munka - y=xi'!BT95,coco!$A$85:$GG$106,coco!BR$107,0)</f>
        <v>0</v>
      </c>
      <c r="BS203">
        <f>1.010852*VLOOKUP('Munka - y=xi'!BU95,coco!$A$85:$GG$106,coco!BS$107,0)</f>
        <v>236.53936800000002</v>
      </c>
      <c r="BT203">
        <f>1.010852*VLOOKUP('Munka - y=xi'!BV95,coco!$A$85:$GG$106,coco!BT$107,0)</f>
        <v>0</v>
      </c>
      <c r="BU203">
        <f>1.010852*VLOOKUP('Munka - y=xi'!BW95,coco!$A$85:$GG$106,coco!BU$107,0)</f>
        <v>0</v>
      </c>
      <c r="BV203">
        <f>1.010852*VLOOKUP('Munka - y=xi'!BX95,coco!$A$85:$GG$106,coco!BV$107,0)</f>
        <v>0</v>
      </c>
      <c r="BW203">
        <f>1.010852*VLOOKUP('Munka - y=xi'!BY95,coco!$A$85:$GG$106,coco!BW$107,0)</f>
        <v>290.11452400000002</v>
      </c>
      <c r="BX203">
        <f>1.010852*VLOOKUP('Munka - y=xi'!BZ95,coco!$A$85:$GG$106,coco!BX$107,0)</f>
        <v>0</v>
      </c>
      <c r="BY203">
        <f>1.010852*VLOOKUP('Munka - y=xi'!CA95,coco!$A$85:$GG$106,coco!BY$107,0)</f>
        <v>11.119372</v>
      </c>
      <c r="BZ203">
        <f>1.010852*VLOOKUP('Munka - y=xi'!CB95,coco!$A$85:$GG$106,coco!BZ$107,0)</f>
        <v>0</v>
      </c>
      <c r="CA203">
        <f>1.010852*VLOOKUP('Munka - y=xi'!CC95,coco!$A$85:$GG$106,coco!CA$107,0)</f>
        <v>0</v>
      </c>
      <c r="CB203">
        <f>1.010852*VLOOKUP('Munka - y=xi'!CD95,coco!$A$85:$GG$106,coco!CB$107,0)</f>
        <v>0</v>
      </c>
      <c r="CC203">
        <f>1.010852*VLOOKUP('Munka - y=xi'!CE95,coco!$A$85:$GG$106,coco!CC$107,0)</f>
        <v>0</v>
      </c>
      <c r="CD203">
        <f>1.010852*VLOOKUP('Munka - y=xi'!CF95,coco!$A$85:$GG$106,coco!CD$107,0)</f>
        <v>51.048026000000007</v>
      </c>
      <c r="CE203">
        <f>1.010852*VLOOKUP('Munka - y=xi'!CG95,coco!$A$85:$GG$106,coco!CE$107,0)</f>
        <v>0</v>
      </c>
      <c r="CF203">
        <f>1.010852*VLOOKUP('Munka - y=xi'!CH95,coco!$A$85:$GG$106,coco!CF$107,0)</f>
        <v>0</v>
      </c>
      <c r="CG203">
        <f>1.010852*VLOOKUP('Munka - y=xi'!CI95,coco!$A$85:$GG$106,coco!CG$107,0)</f>
        <v>0</v>
      </c>
      <c r="CH203">
        <f>1.010852*VLOOKUP('Munka - y=xi'!CJ95,coco!$A$85:$GG$106,coco!CH$107,0)</f>
        <v>0</v>
      </c>
      <c r="CI203">
        <f>1.010852*VLOOKUP('Munka - y=xi'!CK95,coco!$A$85:$GG$106,coco!CI$107,0)</f>
        <v>0</v>
      </c>
      <c r="CJ203">
        <f>1.010852*VLOOKUP('Munka - y=xi'!CL95,coco!$A$85:$GG$106,coco!CJ$107,0)</f>
        <v>0</v>
      </c>
      <c r="CK203">
        <f>1.010852*VLOOKUP('Munka - y=xi'!CM95,coco!$A$85:$GG$106,coco!CK$107,0)</f>
        <v>0</v>
      </c>
      <c r="CL203">
        <f>1.010852*VLOOKUP('Munka - y=xi'!CN95,coco!$A$85:$GG$106,coco!CL$107,0)</f>
        <v>0</v>
      </c>
      <c r="CM203">
        <f>1.010852*VLOOKUP('Munka - y=xi'!CO95,coco!$A$85:$GG$106,coco!CM$107,0)</f>
        <v>0</v>
      </c>
      <c r="CN203">
        <f>1.010852*VLOOKUP('Munka - y=xi'!CP95,coco!$A$85:$GG$106,coco!CN$107,0)</f>
        <v>0</v>
      </c>
      <c r="CO203">
        <f>1.010852*VLOOKUP('Munka - y=xi'!CQ95,coco!$A$85:$GG$106,coco!CO$107,0)</f>
        <v>0</v>
      </c>
      <c r="CP203">
        <f>1.010852*VLOOKUP('Munka - y=xi'!CR95,coco!$A$85:$GG$106,coco!CP$107,0)</f>
        <v>0</v>
      </c>
      <c r="CQ203">
        <f>1.010852*VLOOKUP('Munka - y=xi'!CS95,coco!$A$85:$GG$106,coco!CQ$107,0)</f>
        <v>0</v>
      </c>
      <c r="CR203">
        <f>1.010852*VLOOKUP('Munka - y=xi'!CT95,coco!$A$85:$GG$106,coco!CR$107,0)</f>
        <v>0</v>
      </c>
      <c r="CS203">
        <f>1.010852*VLOOKUP('Munka - y=xi'!CU95,coco!$A$85:$GG$106,coco!CS$107,0)</f>
        <v>0</v>
      </c>
      <c r="CT203">
        <f>1.010852*VLOOKUP('Munka - y=xi'!CV95,coco!$A$85:$GG$106,coco!CT$107,0)</f>
        <v>0</v>
      </c>
      <c r="CU203">
        <f>1.010852*VLOOKUP('Munka - y=xi'!CW95,coco!$A$85:$GG$106,coco!CU$107,0)</f>
        <v>0</v>
      </c>
      <c r="CV203">
        <f>1.010852*VLOOKUP('Munka - y=xi'!CX95,coco!$A$85:$GG$106,coco!CV$107,0)</f>
        <v>0</v>
      </c>
      <c r="CW203">
        <f>1.010852*VLOOKUP('Munka - y=xi'!CY95,coco!$A$85:$GG$106,coco!CW$107,0)</f>
        <v>0</v>
      </c>
      <c r="CX203">
        <f>1.010852*VLOOKUP('Munka - y=xi'!CZ95,coco!$A$85:$GG$106,coco!CX$107,0)</f>
        <v>0</v>
      </c>
      <c r="CY203">
        <f>1.010852*VLOOKUP('Munka - y=xi'!DA95,coco!$A$85:$GG$106,coco!CY$107,0)</f>
        <v>0</v>
      </c>
      <c r="CZ203">
        <f>1.010852*VLOOKUP('Munka - y=xi'!DB95,coco!$A$85:$GG$106,coco!CZ$107,0)</f>
        <v>0</v>
      </c>
      <c r="DA203">
        <f>1.010852*VLOOKUP('Munka - y=xi'!DC95,coco!$A$85:$GG$106,coco!DA$107,0)</f>
        <v>0</v>
      </c>
      <c r="DB203">
        <f>1.010852*VLOOKUP('Munka - y=xi'!DD95,coco!$A$85:$GG$106,coco!DB$107,0)</f>
        <v>0</v>
      </c>
      <c r="DC203">
        <f>1.010852*VLOOKUP('Munka - y=xi'!DE95,coco!$A$85:$GG$106,coco!DC$107,0)</f>
        <v>0</v>
      </c>
      <c r="DD203">
        <f>1.010852*VLOOKUP('Munka - y=xi'!DF95,coco!$A$85:$GG$106,coco!DD$107,0)</f>
        <v>0</v>
      </c>
      <c r="DE203">
        <f>1.010852*VLOOKUP('Munka - y=xi'!DG95,coco!$A$85:$GG$106,coco!DE$107,0)</f>
        <v>0</v>
      </c>
      <c r="DF203">
        <f>1.010852*VLOOKUP('Munka - y=xi'!DH95,coco!$A$85:$GG$106,coco!DF$107,0)</f>
        <v>0</v>
      </c>
      <c r="DG203">
        <f>1.010852*VLOOKUP('Munka - y=xi'!DI95,coco!$A$85:$GG$106,coco!DG$107,0)</f>
        <v>0</v>
      </c>
      <c r="DH203">
        <f>1.010852*VLOOKUP('Munka - y=xi'!DJ95,coco!$A$85:$GG$106,coco!DH$107,0)</f>
        <v>0</v>
      </c>
      <c r="DI203">
        <f>1.010852*VLOOKUP('Munka - y=xi'!DK95,coco!$A$85:$GG$106,coco!DI$107,0)</f>
        <v>0</v>
      </c>
      <c r="DJ203">
        <f>1.010852*VLOOKUP('Munka - y=xi'!DL95,coco!$A$85:$GG$106,coco!DJ$107,0)</f>
        <v>0</v>
      </c>
      <c r="DK203">
        <f>1.010852*VLOOKUP('Munka - y=xi'!DM95,coco!$A$85:$GG$106,coco!DK$107,0)</f>
        <v>0</v>
      </c>
      <c r="DL203">
        <f>1.010852*VLOOKUP('Munka - y=xi'!DN95,coco!$A$85:$GG$106,coco!DL$107,0)</f>
        <v>0</v>
      </c>
      <c r="DM203">
        <f>1.010852*VLOOKUP('Munka - y=xi'!DO95,coco!$A$85:$GG$106,coco!DM$107,0)</f>
        <v>0</v>
      </c>
      <c r="DN203">
        <f>1.010852*VLOOKUP('Munka - y=xi'!DP95,coco!$A$85:$GG$106,coco!DN$107,0)</f>
        <v>0</v>
      </c>
      <c r="DO203">
        <f>1.010852*VLOOKUP('Munka - y=xi'!DQ95,coco!$A$85:$GG$106,coco!DO$107,0)</f>
        <v>0</v>
      </c>
      <c r="DP203">
        <f>1.010852*VLOOKUP('Munka - y=xi'!DR95,coco!$A$85:$GG$106,coco!DP$107,0)</f>
        <v>0</v>
      </c>
      <c r="DQ203">
        <f>1.010852*VLOOKUP('Munka - y=xi'!DS95,coco!$A$85:$GG$106,coco!DQ$107,0)</f>
        <v>0</v>
      </c>
      <c r="DR203">
        <f>1.010852*VLOOKUP('Munka - y=xi'!DT95,coco!$A$85:$GG$106,coco!DR$107,0)</f>
        <v>0</v>
      </c>
      <c r="DS203">
        <f>1.010852*VLOOKUP('Munka - y=xi'!DU95,coco!$A$85:$GG$106,coco!DS$107,0)</f>
        <v>0</v>
      </c>
      <c r="DT203">
        <f>1.010852*VLOOKUP('Munka - y=xi'!DV95,coco!$A$85:$GG$106,coco!DT$107,0)</f>
        <v>0</v>
      </c>
      <c r="DU203">
        <f>1.010852*VLOOKUP('Munka - y=xi'!DW95,coco!$A$85:$GG$106,coco!DU$107,0)</f>
        <v>0</v>
      </c>
      <c r="DV203">
        <f>1.010852*VLOOKUP('Munka - y=xi'!DX95,coco!$A$85:$GG$106,coco!DV$107,0)</f>
        <v>0</v>
      </c>
      <c r="DW203">
        <f>1.010852*VLOOKUP('Munka - y=xi'!DY95,coco!$A$85:$GG$106,coco!DW$107,0)</f>
        <v>0</v>
      </c>
      <c r="DX203">
        <f>1.010852*VLOOKUP('Munka - y=xi'!DZ95,coco!$A$85:$GG$106,coco!DX$107,0)</f>
        <v>0</v>
      </c>
      <c r="DY203">
        <f>1.010852*VLOOKUP('Munka - y=xi'!EA95,coco!$A$85:$GG$106,coco!DY$107,0)</f>
        <v>0</v>
      </c>
      <c r="DZ203">
        <f>1.010852*VLOOKUP('Munka - y=xi'!EB95,coco!$A$85:$GG$106,coco!DZ$107,0)</f>
        <v>0</v>
      </c>
      <c r="EA203">
        <f>1.010852*VLOOKUP('Munka - y=xi'!EC95,coco!$A$85:$GG$106,coco!EA$107,0)</f>
        <v>0</v>
      </c>
      <c r="EB203">
        <f>1.010852*VLOOKUP('Munka - y=xi'!ED95,coco!$A$85:$GG$106,coco!EB$107,0)</f>
        <v>0</v>
      </c>
      <c r="EC203">
        <f>1.010852*VLOOKUP('Munka - y=xi'!EE95,coco!$A$85:$GG$106,coco!EC$107,0)</f>
        <v>0</v>
      </c>
      <c r="ED203">
        <f>1.010852*VLOOKUP('Munka - y=xi'!EF95,coco!$A$85:$GG$106,coco!ED$107,0)</f>
        <v>0</v>
      </c>
      <c r="EE203">
        <f>1.010852*VLOOKUP('Munka - y=xi'!EG95,coco!$A$85:$GG$106,coco!EE$107,0)</f>
        <v>0</v>
      </c>
      <c r="EF203">
        <f>1.010852*VLOOKUP('Munka - y=xi'!EH95,coco!$A$85:$GG$106,coco!EF$107,0)</f>
        <v>0</v>
      </c>
      <c r="EG203">
        <f>1.010852*VLOOKUP('Munka - y=xi'!EI95,coco!$A$85:$GG$106,coco!EG$107,0)</f>
        <v>0</v>
      </c>
      <c r="EH203">
        <f>1.010852*VLOOKUP('Munka - y=xi'!EJ95,coco!$A$85:$GG$106,coco!EH$107,0)</f>
        <v>0</v>
      </c>
      <c r="EI203">
        <f>1.010852*VLOOKUP('Munka - y=xi'!EK95,coco!$A$85:$GG$106,coco!EI$107,0)</f>
        <v>0</v>
      </c>
      <c r="EJ203">
        <f>1.010852*VLOOKUP('Munka - y=xi'!EL95,coco!$A$85:$GG$106,coco!EJ$107,0)</f>
        <v>0</v>
      </c>
      <c r="EK203">
        <f>1.010852*VLOOKUP('Munka - y=xi'!EM95,coco!$A$85:$GG$106,coco!EK$107,0)</f>
        <v>0</v>
      </c>
      <c r="EL203">
        <f>1.010852*VLOOKUP('Munka - y=xi'!EN95,coco!$A$85:$GG$106,coco!EL$107,0)</f>
        <v>0</v>
      </c>
      <c r="EM203">
        <f>1.010852*VLOOKUP('Munka - y=xi'!EO95,coco!$A$85:$GG$106,coco!EM$107,0)</f>
        <v>0</v>
      </c>
      <c r="EN203">
        <f>1.010852*VLOOKUP('Munka - y=xi'!EP95,coco!$A$85:$GG$106,coco!EN$107,0)</f>
        <v>0</v>
      </c>
      <c r="EO203">
        <f>1.010852*VLOOKUP('Munka - y=xi'!EQ95,coco!$A$85:$GG$106,coco!EO$107,0)</f>
        <v>0</v>
      </c>
      <c r="EP203">
        <f>1.010852*VLOOKUP('Munka - y=xi'!ER95,coco!$A$85:$GG$106,coco!EP$107,0)</f>
        <v>0</v>
      </c>
      <c r="EQ203">
        <f>1.010852*VLOOKUP('Munka - y=xi'!ES95,coco!$A$85:$GG$106,coco!EQ$107,0)</f>
        <v>0</v>
      </c>
      <c r="ER203">
        <f>1.010852*VLOOKUP('Munka - y=xi'!ET95,coco!$A$85:$GG$106,coco!ER$107,0)</f>
        <v>0</v>
      </c>
      <c r="ES203">
        <f>1.010852*VLOOKUP('Munka - y=xi'!EU95,coco!$A$85:$GG$106,coco!ES$107,0)</f>
        <v>0</v>
      </c>
      <c r="ET203">
        <f>1.010852*VLOOKUP('Munka - y=xi'!EV95,coco!$A$85:$GG$106,coco!ET$107,0)</f>
        <v>0</v>
      </c>
      <c r="EU203">
        <f>1.010852*VLOOKUP('Munka - y=xi'!EW95,coco!$A$85:$GG$106,coco!EU$107,0)</f>
        <v>0</v>
      </c>
      <c r="EV203">
        <f>1.010852*VLOOKUP('Munka - y=xi'!EX95,coco!$A$85:$GG$106,coco!EV$107,0)</f>
        <v>0</v>
      </c>
      <c r="EW203">
        <f>1.010852*VLOOKUP('Munka - y=xi'!EY95,coco!$A$85:$GG$106,coco!EW$107,0)</f>
        <v>0</v>
      </c>
      <c r="EX203">
        <f>1.010852*VLOOKUP('Munka - y=xi'!EZ95,coco!$A$85:$GG$106,coco!EX$107,0)</f>
        <v>0</v>
      </c>
      <c r="EY203">
        <f>1.010852*VLOOKUP('Munka - y=xi'!FA95,coco!$A$85:$GG$106,coco!EY$107,0)</f>
        <v>0</v>
      </c>
      <c r="EZ203">
        <f>1.010852*VLOOKUP('Munka - y=xi'!FB95,coco!$A$85:$GG$106,coco!EZ$107,0)</f>
        <v>0</v>
      </c>
      <c r="FA203">
        <f>1.010852*VLOOKUP('Munka - y=xi'!FC95,coco!$A$85:$GG$106,coco!FA$107,0)</f>
        <v>0</v>
      </c>
      <c r="FB203">
        <f>1.010852*VLOOKUP('Munka - y=xi'!FD95,coco!$A$85:$GG$106,coco!FB$107,0)</f>
        <v>0</v>
      </c>
      <c r="FC203">
        <f>1.010852*VLOOKUP('Munka - y=xi'!FE95,coco!$A$85:$GG$106,coco!FC$107,0)</f>
        <v>0</v>
      </c>
      <c r="FD203">
        <f>1.010852*VLOOKUP('Munka - y=xi'!FF95,coco!$A$85:$GG$106,coco!FD$107,0)</f>
        <v>0</v>
      </c>
      <c r="FE203">
        <f>1.010852*VLOOKUP('Munka - y=xi'!FG95,coco!$A$85:$GG$106,coco!FE$107,0)</f>
        <v>0</v>
      </c>
      <c r="FF203">
        <f>1.010852*VLOOKUP('Munka - y=xi'!FH95,coco!$A$85:$GG$106,coco!FF$107,0)</f>
        <v>0</v>
      </c>
      <c r="FG203">
        <f>1.010852*VLOOKUP('Munka - y=xi'!FI95,coco!$A$85:$GG$106,coco!FG$107,0)</f>
        <v>0</v>
      </c>
      <c r="FH203">
        <f>1.010852*VLOOKUP('Munka - y=xi'!FJ95,coco!$A$85:$GG$106,coco!FH$107,0)</f>
        <v>0</v>
      </c>
      <c r="FI203">
        <f>1.010852*VLOOKUP('Munka - y=xi'!FK95,coco!$A$85:$GG$106,coco!FI$107,0)</f>
        <v>0</v>
      </c>
      <c r="FJ203">
        <f>1.010852*VLOOKUP('Munka - y=xi'!FL95,coco!$A$85:$GG$106,coco!FJ$107,0)</f>
        <v>0</v>
      </c>
      <c r="FK203">
        <f>1.010852*VLOOKUP('Munka - y=xi'!FM95,coco!$A$85:$GG$106,coco!FK$107,0)</f>
        <v>34.368968000000002</v>
      </c>
      <c r="FL203">
        <f>1.010852*VLOOKUP('Munka - y=xi'!FN95,coco!$A$85:$GG$106,coco!FL$107,0)</f>
        <v>0</v>
      </c>
      <c r="FM203">
        <f>1.010852*VLOOKUP('Munka - y=xi'!FO95,coco!$A$85:$GG$106,coco!FM$107,0)</f>
        <v>0</v>
      </c>
      <c r="FN203">
        <f>1.010852*VLOOKUP('Munka - y=xi'!FP95,coco!$A$85:$GG$106,coco!FN$107,0)</f>
        <v>0</v>
      </c>
      <c r="FO203">
        <f>1.010852*VLOOKUP('Munka - y=xi'!FQ95,coco!$A$85:$GG$106,coco!FO$107,0)</f>
        <v>0</v>
      </c>
      <c r="FP203">
        <f>1.010852*VLOOKUP('Munka - y=xi'!FR95,coco!$A$85:$GG$106,coco!FP$107,0)</f>
        <v>0</v>
      </c>
      <c r="FQ203">
        <f>1.010852*VLOOKUP('Munka - y=xi'!FS95,coco!$A$85:$GG$106,coco!FQ$107,0)</f>
        <v>0</v>
      </c>
      <c r="FR203">
        <f>1.010852*VLOOKUP('Munka - y=xi'!FT95,coco!$A$85:$GG$106,coco!FR$107,0)</f>
        <v>0</v>
      </c>
      <c r="FS203">
        <f>1.010852*VLOOKUP('Munka - y=xi'!FU95,coco!$A$85:$GG$106,coco!FS$107,0)</f>
        <v>0</v>
      </c>
      <c r="FT203">
        <f>1.010852*VLOOKUP('Munka - y=xi'!FV95,coco!$A$85:$GG$106,coco!FT$107,0)</f>
        <v>0</v>
      </c>
      <c r="FU203">
        <f>1.010852*VLOOKUP('Munka - y=xi'!FW95,coco!$A$85:$GG$106,coco!FU$107,0)</f>
        <v>0</v>
      </c>
      <c r="FV203">
        <f>1.010852*VLOOKUP('Munka - y=xi'!FX95,coco!$A$85:$GG$106,coco!FV$107,0)</f>
        <v>0</v>
      </c>
      <c r="FW203">
        <f>1.010852*VLOOKUP('Munka - y=xi'!FY95,coco!$A$85:$GG$106,coco!FW$107,0)</f>
        <v>0</v>
      </c>
      <c r="FX203">
        <f>1.010852*VLOOKUP('Munka - y=xi'!FZ95,coco!$A$85:$GG$106,coco!FX$107,0)</f>
        <v>0</v>
      </c>
      <c r="FY203">
        <f>1.010852*VLOOKUP('Munka - y=xi'!GA95,coco!$A$85:$GG$106,coco!FY$107,0)</f>
        <v>0</v>
      </c>
      <c r="FZ203">
        <f>1.010852*VLOOKUP('Munka - y=xi'!GB95,coco!$A$85:$GG$106,coco!FZ$107,0)</f>
        <v>0</v>
      </c>
      <c r="GA203">
        <f>1.010852*VLOOKUP('Munka - y=xi'!GC95,coco!$A$85:$GG$106,coco!GA$107,0)</f>
        <v>0</v>
      </c>
      <c r="GB203">
        <f>1.010852*VLOOKUP('Munka - y=xi'!GD95,coco!$A$85:$GG$106,coco!GB$107,0)</f>
        <v>0</v>
      </c>
      <c r="GC203">
        <f>1.010852*VLOOKUP('Munka - y=xi'!GE95,coco!$A$85:$GG$106,coco!GC$107,0)</f>
        <v>0</v>
      </c>
      <c r="GD203">
        <f>1.010852*VLOOKUP('Munka - y=xi'!GF95,coco!$A$85:$GG$106,coco!GD$107,0)</f>
        <v>0</v>
      </c>
      <c r="GE203">
        <f>1.010852*VLOOKUP('Munka - y=xi'!GG95,coco!$A$85:$GG$106,coco!GE$107,0)</f>
        <v>0</v>
      </c>
      <c r="GF203">
        <f>1.010852*VLOOKUP('Munka - y=xi'!GH95,coco!$A$85:$GG$106,coco!GF$107,0)</f>
        <v>0</v>
      </c>
      <c r="GG203">
        <f>1.010852*VLOOKUP('Munka - y=xi'!GI95,coco!$A$85:$GG$106,coco!GG$107,0)</f>
        <v>0</v>
      </c>
      <c r="GH203">
        <f t="shared" si="27"/>
        <v>3742.6795300000013</v>
      </c>
      <c r="GI203">
        <f>'Munka - y=xi'!GJ95</f>
        <v>4438</v>
      </c>
      <c r="GJ203">
        <f t="shared" si="28"/>
        <v>695.32046999999875</v>
      </c>
    </row>
    <row r="204" spans="1:192" hidden="1">
      <c r="A204" t="str">
        <f>'Munka - y=xi'!A96</f>
        <v>Nógrád megye 2003</v>
      </c>
      <c r="B204">
        <f>1.010852*VLOOKUP('Munka - y=xi'!D96,coco!$A$85:$GG$106,coco!B$107,0)</f>
        <v>0</v>
      </c>
      <c r="C204">
        <f>1.010852*VLOOKUP('Munka - y=xi'!E96,coco!$A$85:$GG$106,coco!C$107,0)</f>
        <v>0</v>
      </c>
      <c r="D204">
        <f>1.010852*VLOOKUP('Munka - y=xi'!F96,coco!$A$85:$GG$106,coco!D$107,0)</f>
        <v>0</v>
      </c>
      <c r="E204">
        <f>1.010852*VLOOKUP('Munka - y=xi'!G96,coco!$A$85:$GG$106,coco!E$107,0)</f>
        <v>0</v>
      </c>
      <c r="F204">
        <f>1.010852*VLOOKUP('Munka - y=xi'!H96,coco!$A$85:$GG$106,coco!F$107,0)</f>
        <v>0</v>
      </c>
      <c r="G204">
        <f>1.010852*VLOOKUP('Munka - y=xi'!I96,coco!$A$85:$GG$106,coco!G$107,0)</f>
        <v>0</v>
      </c>
      <c r="H204">
        <f>1.010852*VLOOKUP('Munka - y=xi'!J96,coco!$A$85:$GG$106,coco!H$107,0)</f>
        <v>168.30685800000001</v>
      </c>
      <c r="I204">
        <f>1.010852*VLOOKUP('Munka - y=xi'!K96,coco!$A$85:$GG$106,coco!I$107,0)</f>
        <v>0</v>
      </c>
      <c r="J204">
        <f>1.010852*VLOOKUP('Munka - y=xi'!L96,coco!$A$85:$GG$106,coco!J$107,0)</f>
        <v>0</v>
      </c>
      <c r="K204">
        <f>1.010852*VLOOKUP('Munka - y=xi'!M96,coco!$A$85:$GG$106,coco!K$107,0)</f>
        <v>0</v>
      </c>
      <c r="L204">
        <f>1.010852*VLOOKUP('Munka - y=xi'!N96,coco!$A$85:$GG$106,coco!L$107,0)</f>
        <v>0</v>
      </c>
      <c r="M204">
        <f>1.010852*VLOOKUP('Munka - y=xi'!O96,coco!$A$85:$GG$106,coco!M$107,0)</f>
        <v>0</v>
      </c>
      <c r="N204">
        <f>1.010852*VLOOKUP('Munka - y=xi'!P96,coco!$A$85:$GG$106,coco!N$107,0)</f>
        <v>42.961210000000001</v>
      </c>
      <c r="O204">
        <f>1.010852*VLOOKUP('Munka - y=xi'!Q96,coco!$A$85:$GG$106,coco!O$107,0)</f>
        <v>116.24798000000001</v>
      </c>
      <c r="P204">
        <f>1.010852*VLOOKUP('Munka - y=xi'!R96,coco!$A$85:$GG$106,coco!P$107,0)</f>
        <v>25.776726000000004</v>
      </c>
      <c r="Q204">
        <f>1.010852*VLOOKUP('Munka - y=xi'!S96,coco!$A$85:$GG$106,coco!Q$107,0)</f>
        <v>0</v>
      </c>
      <c r="R204">
        <f>1.010852*VLOOKUP('Munka - y=xi'!T96,coco!$A$85:$GG$106,coco!R$107,0)</f>
        <v>0</v>
      </c>
      <c r="S204">
        <f>1.010852*VLOOKUP('Munka - y=xi'!U96,coco!$A$85:$GG$106,coco!S$107,0)</f>
        <v>10.613946</v>
      </c>
      <c r="T204">
        <f>1.010852*VLOOKUP('Munka - y=xi'!V96,coco!$A$85:$GG$106,coco!T$107,0)</f>
        <v>0</v>
      </c>
      <c r="U204">
        <f>1.010852*VLOOKUP('Munka - y=xi'!W96,coco!$A$85:$GG$106,coco!U$107,0)</f>
        <v>290.61995000000002</v>
      </c>
      <c r="V204">
        <f>1.010852*VLOOKUP('Munka - y=xi'!X96,coco!$A$85:$GG$106,coco!V$107,0)</f>
        <v>0</v>
      </c>
      <c r="W204">
        <f>1.010852*VLOOKUP('Munka - y=xi'!Y96,coco!$A$85:$GG$106,coco!W$107,0)</f>
        <v>0</v>
      </c>
      <c r="X204">
        <f>1.010852*VLOOKUP('Munka - y=xi'!Z96,coco!$A$85:$GG$106,coco!X$107,0)</f>
        <v>23.249596</v>
      </c>
      <c r="Y204">
        <f>1.010852*VLOOKUP('Munka - y=xi'!AA96,coco!$A$85:$GG$106,coco!Y$107,0)</f>
        <v>272.42461400000002</v>
      </c>
      <c r="Z204">
        <f>1.010852*VLOOKUP('Munka - y=xi'!AB96,coco!$A$85:$GG$106,coco!Z$107,0)</f>
        <v>0</v>
      </c>
      <c r="AA204">
        <f>1.010852*VLOOKUP('Munka - y=xi'!AC96,coco!$A$85:$GG$106,coco!AA$107,0)</f>
        <v>0</v>
      </c>
      <c r="AB204">
        <f>1.010852*VLOOKUP('Munka - y=xi'!AD96,coco!$A$85:$GG$106,coco!AB$107,0)</f>
        <v>0</v>
      </c>
      <c r="AC204">
        <f>1.010852*VLOOKUP('Munka - y=xi'!AE96,coco!$A$85:$GG$106,coco!AC$107,0)</f>
        <v>0</v>
      </c>
      <c r="AD204">
        <f>1.010852*VLOOKUP('Munka - y=xi'!AF96,coco!$A$85:$GG$106,coco!AD$107,0)</f>
        <v>0</v>
      </c>
      <c r="AE204">
        <f>1.010852*VLOOKUP('Munka - y=xi'!AG96,coco!$A$85:$GG$106,coco!AE$107,0)</f>
        <v>0</v>
      </c>
      <c r="AF204">
        <f>1.010852*VLOOKUP('Munka - y=xi'!AH96,coco!$A$85:$GG$106,coco!AF$107,0)</f>
        <v>0</v>
      </c>
      <c r="AG204">
        <f>1.010852*VLOOKUP('Munka - y=xi'!AI96,coco!$A$85:$GG$106,coco!AG$107,0)</f>
        <v>0</v>
      </c>
      <c r="AH204">
        <f>1.010852*VLOOKUP('Munka - y=xi'!AJ96,coco!$A$85:$GG$106,coco!AH$107,0)</f>
        <v>0</v>
      </c>
      <c r="AI204">
        <f>1.010852*VLOOKUP('Munka - y=xi'!AK96,coco!$A$85:$GG$106,coco!AI$107,0)</f>
        <v>0</v>
      </c>
      <c r="AJ204">
        <f>1.010852*VLOOKUP('Munka - y=xi'!AL96,coco!$A$85:$GG$106,coco!AJ$107,0)</f>
        <v>0</v>
      </c>
      <c r="AK204">
        <f>1.010852*VLOOKUP('Munka - y=xi'!AM96,coco!$A$85:$GG$106,coco!AK$107,0)</f>
        <v>328.52690000000001</v>
      </c>
      <c r="AL204">
        <f>1.010852*VLOOKUP('Munka - y=xi'!AN96,coco!$A$85:$GG$106,coco!AL$107,0)</f>
        <v>0</v>
      </c>
      <c r="AM204">
        <f>1.010852*VLOOKUP('Munka - y=xi'!AO96,coco!$A$85:$GG$106,coco!AM$107,0)</f>
        <v>95.525514000000001</v>
      </c>
      <c r="AN204">
        <f>1.010852*VLOOKUP('Munka - y=xi'!AP96,coco!$A$85:$GG$106,coco!AN$107,0)</f>
        <v>0</v>
      </c>
      <c r="AO204">
        <f>1.010852*VLOOKUP('Munka - y=xi'!AQ96,coco!$A$85:$GG$106,coco!AO$107,0)</f>
        <v>0</v>
      </c>
      <c r="AP204">
        <f>1.010852*VLOOKUP('Munka - y=xi'!AR96,coco!$A$85:$GG$106,coco!AP$107,0)</f>
        <v>0</v>
      </c>
      <c r="AQ204">
        <f>1.010852*VLOOKUP('Munka - y=xi'!AS96,coco!$A$85:$GG$106,coco!AQ$107,0)</f>
        <v>0</v>
      </c>
      <c r="AR204">
        <f>1.010852*VLOOKUP('Munka - y=xi'!AT96,coco!$A$85:$GG$106,coco!AR$107,0)</f>
        <v>0</v>
      </c>
      <c r="AS204">
        <f>1.010852*VLOOKUP('Munka - y=xi'!AU96,coco!$A$85:$GG$106,coco!AS$107,0)</f>
        <v>47.510044000000001</v>
      </c>
      <c r="AT204">
        <f>1.010852*VLOOKUP('Munka - y=xi'!AV96,coco!$A$85:$GG$106,coco!AT$107,0)</f>
        <v>0</v>
      </c>
      <c r="AU204">
        <f>1.010852*VLOOKUP('Munka - y=xi'!AW96,coco!$A$85:$GG$106,coco!AU$107,0)</f>
        <v>146.57354000000001</v>
      </c>
      <c r="AV204">
        <f>1.010852*VLOOKUP('Munka - y=xi'!AX96,coco!$A$85:$GG$106,coco!AV$107,0)</f>
        <v>0</v>
      </c>
      <c r="AW204">
        <f>1.010852*VLOOKUP('Munka - y=xi'!AY96,coco!$A$85:$GG$106,coco!AW$107,0)</f>
        <v>0</v>
      </c>
      <c r="AX204">
        <f>1.010852*VLOOKUP('Munka - y=xi'!AZ96,coco!$A$85:$GG$106,coco!AX$107,0)</f>
        <v>0</v>
      </c>
      <c r="AY204">
        <f>1.010852*VLOOKUP('Munka - y=xi'!BA96,coco!$A$85:$GG$106,coco!AY$107,0)</f>
        <v>0</v>
      </c>
      <c r="AZ204">
        <f>1.010852*VLOOKUP('Munka - y=xi'!BB96,coco!$A$85:$GG$106,coco!AZ$107,0)</f>
        <v>0</v>
      </c>
      <c r="BA204">
        <f>1.010852*VLOOKUP('Munka - y=xi'!BC96,coco!$A$85:$GG$106,coco!BA$107,0)</f>
        <v>98.052644000000015</v>
      </c>
      <c r="BB204">
        <f>1.010852*VLOOKUP('Munka - y=xi'!BD96,coco!$A$85:$GG$106,coco!BB$107,0)</f>
        <v>38.412376000000002</v>
      </c>
      <c r="BC204">
        <f>1.010852*VLOOKUP('Munka - y=xi'!BE96,coco!$A$85:$GG$106,coco!BC$107,0)</f>
        <v>28.809282000000003</v>
      </c>
      <c r="BD204">
        <f>1.010852*VLOOKUP('Munka - y=xi'!BF96,coco!$A$85:$GG$106,coco!BD$107,0)</f>
        <v>0</v>
      </c>
      <c r="BE204">
        <f>1.010852*VLOOKUP('Munka - y=xi'!BG96,coco!$A$85:$GG$106,coco!BE$107,0)</f>
        <v>834.45832600000006</v>
      </c>
      <c r="BF204">
        <f>1.010852*VLOOKUP('Munka - y=xi'!BH96,coco!$A$85:$GG$106,coco!BF$107,0)</f>
        <v>132.42161200000001</v>
      </c>
      <c r="BG204">
        <f>1.010852*VLOOKUP('Munka - y=xi'!BI96,coco!$A$85:$GG$106,coco!BG$107,0)</f>
        <v>0</v>
      </c>
      <c r="BH204">
        <f>1.010852*VLOOKUP('Munka - y=xi'!BJ96,coco!$A$85:$GG$106,coco!BH$107,0)</f>
        <v>1527.3973720000001</v>
      </c>
      <c r="BI204">
        <f>1.010852*VLOOKUP('Munka - y=xi'!BK96,coco!$A$85:$GG$106,coco!BI$107,0)</f>
        <v>0</v>
      </c>
      <c r="BJ204">
        <f>1.010852*VLOOKUP('Munka - y=xi'!BL96,coco!$A$85:$GG$106,coco!BJ$107,0)</f>
        <v>205.20295600000003</v>
      </c>
      <c r="BK204">
        <f>1.010852*VLOOKUP('Munka - y=xi'!BM96,coco!$A$85:$GG$106,coco!BK$107,0)</f>
        <v>126.35650000000001</v>
      </c>
      <c r="BL204">
        <f>1.010852*VLOOKUP('Munka - y=xi'!BN96,coco!$A$85:$GG$106,coco!BL$107,0)</f>
        <v>0</v>
      </c>
      <c r="BM204">
        <f>1.010852*VLOOKUP('Munka - y=xi'!BO96,coco!$A$85:$GG$106,coco!BM$107,0)</f>
        <v>0</v>
      </c>
      <c r="BN204">
        <f>1.010852*VLOOKUP('Munka - y=xi'!BP96,coco!$A$85:$GG$106,coco!BN$107,0)</f>
        <v>0</v>
      </c>
      <c r="BO204">
        <f>1.010852*VLOOKUP('Munka - y=xi'!BQ96,coco!$A$85:$GG$106,coco!BO$107,0)</f>
        <v>24.765874000000004</v>
      </c>
      <c r="BP204">
        <f>1.010852*VLOOKUP('Munka - y=xi'!BR96,coco!$A$85:$GG$106,coco!BP$107,0)</f>
        <v>0</v>
      </c>
      <c r="BQ204">
        <f>1.010852*VLOOKUP('Munka - y=xi'!BS96,coco!$A$85:$GG$106,coco!BQ$107,0)</f>
        <v>772.29092800000001</v>
      </c>
      <c r="BR204">
        <f>1.010852*VLOOKUP('Munka - y=xi'!BT96,coco!$A$85:$GG$106,coco!BR$107,0)</f>
        <v>0</v>
      </c>
      <c r="BS204">
        <f>1.010852*VLOOKUP('Munka - y=xi'!BU96,coco!$A$85:$GG$106,coco!BS$107,0)</f>
        <v>236.53936800000002</v>
      </c>
      <c r="BT204">
        <f>1.010852*VLOOKUP('Munka - y=xi'!BV96,coco!$A$85:$GG$106,coco!BT$107,0)</f>
        <v>746.00877600000001</v>
      </c>
      <c r="BU204">
        <f>1.010852*VLOOKUP('Munka - y=xi'!BW96,coco!$A$85:$GG$106,coco!BU$107,0)</f>
        <v>0</v>
      </c>
      <c r="BV204">
        <f>1.010852*VLOOKUP('Munka - y=xi'!BX96,coco!$A$85:$GG$106,coco!BV$107,0)</f>
        <v>18.195336000000001</v>
      </c>
      <c r="BW204">
        <f>1.010852*VLOOKUP('Munka - y=xi'!BY96,coco!$A$85:$GG$106,coco!BW$107,0)</f>
        <v>0</v>
      </c>
      <c r="BX204">
        <f>1.010852*VLOOKUP('Munka - y=xi'!BZ96,coco!$A$85:$GG$106,coco!BX$107,0)</f>
        <v>0</v>
      </c>
      <c r="BY204">
        <f>1.010852*VLOOKUP('Munka - y=xi'!CA96,coco!$A$85:$GG$106,coco!BY$107,0)</f>
        <v>11.119372</v>
      </c>
      <c r="BZ204">
        <f>1.010852*VLOOKUP('Munka - y=xi'!CB96,coco!$A$85:$GG$106,coco!BZ$107,0)</f>
        <v>0</v>
      </c>
      <c r="CA204">
        <f>1.010852*VLOOKUP('Munka - y=xi'!CC96,coco!$A$85:$GG$106,coco!CA$107,0)</f>
        <v>0</v>
      </c>
      <c r="CB204">
        <f>1.010852*VLOOKUP('Munka - y=xi'!CD96,coco!$A$85:$GG$106,coco!CB$107,0)</f>
        <v>0</v>
      </c>
      <c r="CC204">
        <f>1.010852*VLOOKUP('Munka - y=xi'!CE96,coco!$A$85:$GG$106,coco!CC$107,0)</f>
        <v>0</v>
      </c>
      <c r="CD204">
        <f>1.010852*VLOOKUP('Munka - y=xi'!CF96,coco!$A$85:$GG$106,coco!CD$107,0)</f>
        <v>0</v>
      </c>
      <c r="CE204">
        <f>1.010852*VLOOKUP('Munka - y=xi'!CG96,coco!$A$85:$GG$106,coco!CE$107,0)</f>
        <v>0</v>
      </c>
      <c r="CF204">
        <f>1.010852*VLOOKUP('Munka - y=xi'!CH96,coco!$A$85:$GG$106,coco!CF$107,0)</f>
        <v>15.162780000000001</v>
      </c>
      <c r="CG204">
        <f>1.010852*VLOOKUP('Munka - y=xi'!CI96,coco!$A$85:$GG$106,coco!CG$107,0)</f>
        <v>0</v>
      </c>
      <c r="CH204">
        <f>1.010852*VLOOKUP('Munka - y=xi'!CJ96,coco!$A$85:$GG$106,coco!CH$107,0)</f>
        <v>30.325560000000003</v>
      </c>
      <c r="CI204">
        <f>1.010852*VLOOKUP('Munka - y=xi'!CK96,coco!$A$85:$GG$106,coco!CI$107,0)</f>
        <v>0</v>
      </c>
      <c r="CJ204">
        <f>1.010852*VLOOKUP('Munka - y=xi'!CL96,coco!$A$85:$GG$106,coco!CJ$107,0)</f>
        <v>0</v>
      </c>
      <c r="CK204">
        <f>1.010852*VLOOKUP('Munka - y=xi'!CM96,coco!$A$85:$GG$106,coco!CK$107,0)</f>
        <v>0</v>
      </c>
      <c r="CL204">
        <f>1.010852*VLOOKUP('Munka - y=xi'!CN96,coco!$A$85:$GG$106,coco!CL$107,0)</f>
        <v>0</v>
      </c>
      <c r="CM204">
        <f>1.010852*VLOOKUP('Munka - y=xi'!CO96,coco!$A$85:$GG$106,coco!CM$107,0)</f>
        <v>0</v>
      </c>
      <c r="CN204">
        <f>1.010852*VLOOKUP('Munka - y=xi'!CP96,coco!$A$85:$GG$106,coco!CN$107,0)</f>
        <v>0</v>
      </c>
      <c r="CO204">
        <f>1.010852*VLOOKUP('Munka - y=xi'!CQ96,coco!$A$85:$GG$106,coco!CO$107,0)</f>
        <v>0</v>
      </c>
      <c r="CP204">
        <f>1.010852*VLOOKUP('Munka - y=xi'!CR96,coco!$A$85:$GG$106,coco!CP$107,0)</f>
        <v>0</v>
      </c>
      <c r="CQ204">
        <f>1.010852*VLOOKUP('Munka - y=xi'!CS96,coco!$A$85:$GG$106,coco!CQ$107,0)</f>
        <v>168.30685800000001</v>
      </c>
      <c r="CR204">
        <f>1.010852*VLOOKUP('Munka - y=xi'!CT96,coco!$A$85:$GG$106,coco!CR$107,0)</f>
        <v>64.694528000000005</v>
      </c>
      <c r="CS204">
        <f>1.010852*VLOOKUP('Munka - y=xi'!CU96,coco!$A$85:$GG$106,coco!CS$107,0)</f>
        <v>0</v>
      </c>
      <c r="CT204">
        <f>1.010852*VLOOKUP('Munka - y=xi'!CV96,coco!$A$85:$GG$106,coco!CT$107,0)</f>
        <v>0</v>
      </c>
      <c r="CU204">
        <f>1.010852*VLOOKUP('Munka - y=xi'!CW96,coco!$A$85:$GG$106,coco!CU$107,0)</f>
        <v>0</v>
      </c>
      <c r="CV204">
        <f>1.010852*VLOOKUP('Munka - y=xi'!CX96,coco!$A$85:$GG$106,coco!CV$107,0)</f>
        <v>0</v>
      </c>
      <c r="CW204">
        <f>1.010852*VLOOKUP('Munka - y=xi'!CY96,coco!$A$85:$GG$106,coco!CW$107,0)</f>
        <v>0</v>
      </c>
      <c r="CX204">
        <f>1.010852*VLOOKUP('Munka - y=xi'!CZ96,coco!$A$85:$GG$106,coco!CX$107,0)</f>
        <v>0</v>
      </c>
      <c r="CY204">
        <f>1.010852*VLOOKUP('Munka - y=xi'!DA96,coco!$A$85:$GG$106,coco!CY$107,0)</f>
        <v>0</v>
      </c>
      <c r="CZ204">
        <f>1.010852*VLOOKUP('Munka - y=xi'!DB96,coco!$A$85:$GG$106,coco!CZ$107,0)</f>
        <v>0</v>
      </c>
      <c r="DA204">
        <f>1.010852*VLOOKUP('Munka - y=xi'!DC96,coco!$A$85:$GG$106,coco!DA$107,0)</f>
        <v>0</v>
      </c>
      <c r="DB204">
        <f>1.010852*VLOOKUP('Munka - y=xi'!DD96,coco!$A$85:$GG$106,coco!DB$107,0)</f>
        <v>0</v>
      </c>
      <c r="DC204">
        <f>1.010852*VLOOKUP('Munka - y=xi'!DE96,coco!$A$85:$GG$106,coco!DC$107,0)</f>
        <v>0</v>
      </c>
      <c r="DD204">
        <f>1.010852*VLOOKUP('Munka - y=xi'!DF96,coco!$A$85:$GG$106,coco!DD$107,0)</f>
        <v>0</v>
      </c>
      <c r="DE204">
        <f>1.010852*VLOOKUP('Munka - y=xi'!DG96,coco!$A$85:$GG$106,coco!DE$107,0)</f>
        <v>0</v>
      </c>
      <c r="DF204">
        <f>1.010852*VLOOKUP('Munka - y=xi'!DH96,coco!$A$85:$GG$106,coco!DF$107,0)</f>
        <v>73.792196000000004</v>
      </c>
      <c r="DG204">
        <f>1.010852*VLOOKUP('Munka - y=xi'!DI96,coco!$A$85:$GG$106,coco!DG$107,0)</f>
        <v>0</v>
      </c>
      <c r="DH204">
        <f>1.010852*VLOOKUP('Munka - y=xi'!DJ96,coco!$A$85:$GG$106,coco!DH$107,0)</f>
        <v>0</v>
      </c>
      <c r="DI204">
        <f>1.010852*VLOOKUP('Munka - y=xi'!DK96,coco!$A$85:$GG$106,coco!DI$107,0)</f>
        <v>0</v>
      </c>
      <c r="DJ204">
        <f>1.010852*VLOOKUP('Munka - y=xi'!DL96,coco!$A$85:$GG$106,coco!DJ$107,0)</f>
        <v>0</v>
      </c>
      <c r="DK204">
        <f>1.010852*VLOOKUP('Munka - y=xi'!DM96,coco!$A$85:$GG$106,coco!DK$107,0)</f>
        <v>0</v>
      </c>
      <c r="DL204">
        <f>1.010852*VLOOKUP('Munka - y=xi'!DN96,coco!$A$85:$GG$106,coco!DL$107,0)</f>
        <v>0</v>
      </c>
      <c r="DM204">
        <f>1.010852*VLOOKUP('Munka - y=xi'!DO96,coco!$A$85:$GG$106,coco!DM$107,0)</f>
        <v>0</v>
      </c>
      <c r="DN204">
        <f>1.010852*VLOOKUP('Munka - y=xi'!DP96,coco!$A$85:$GG$106,coco!DN$107,0)</f>
        <v>0</v>
      </c>
      <c r="DO204">
        <f>1.010852*VLOOKUP('Munka - y=xi'!DQ96,coco!$A$85:$GG$106,coco!DO$107,0)</f>
        <v>0</v>
      </c>
      <c r="DP204">
        <f>1.010852*VLOOKUP('Munka - y=xi'!DR96,coco!$A$85:$GG$106,coco!DP$107,0)</f>
        <v>0</v>
      </c>
      <c r="DQ204">
        <f>1.010852*VLOOKUP('Munka - y=xi'!DS96,coco!$A$85:$GG$106,coco!DQ$107,0)</f>
        <v>0</v>
      </c>
      <c r="DR204">
        <f>1.010852*VLOOKUP('Munka - y=xi'!DT96,coco!$A$85:$GG$106,coco!DR$107,0)</f>
        <v>0</v>
      </c>
      <c r="DS204">
        <f>1.010852*VLOOKUP('Munka - y=xi'!DU96,coco!$A$85:$GG$106,coco!DS$107,0)</f>
        <v>0</v>
      </c>
      <c r="DT204">
        <f>1.010852*VLOOKUP('Munka - y=xi'!DV96,coco!$A$85:$GG$106,coco!DT$107,0)</f>
        <v>0</v>
      </c>
      <c r="DU204">
        <f>1.010852*VLOOKUP('Munka - y=xi'!DW96,coco!$A$85:$GG$106,coco!DU$107,0)</f>
        <v>0</v>
      </c>
      <c r="DV204">
        <f>1.010852*VLOOKUP('Munka - y=xi'!DX96,coco!$A$85:$GG$106,coco!DV$107,0)</f>
        <v>0</v>
      </c>
      <c r="DW204">
        <f>1.010852*VLOOKUP('Munka - y=xi'!DY96,coco!$A$85:$GG$106,coco!DW$107,0)</f>
        <v>0</v>
      </c>
      <c r="DX204">
        <f>1.010852*VLOOKUP('Munka - y=xi'!DZ96,coco!$A$85:$GG$106,coco!DX$107,0)</f>
        <v>0</v>
      </c>
      <c r="DY204">
        <f>1.010852*VLOOKUP('Munka - y=xi'!EA96,coco!$A$85:$GG$106,coco!DY$107,0)</f>
        <v>0</v>
      </c>
      <c r="DZ204">
        <f>1.010852*VLOOKUP('Munka - y=xi'!EB96,coco!$A$85:$GG$106,coco!DZ$107,0)</f>
        <v>0</v>
      </c>
      <c r="EA204">
        <f>1.010852*VLOOKUP('Munka - y=xi'!EC96,coco!$A$85:$GG$106,coco!EA$107,0)</f>
        <v>0</v>
      </c>
      <c r="EB204">
        <f>1.010852*VLOOKUP('Munka - y=xi'!ED96,coco!$A$85:$GG$106,coco!EB$107,0)</f>
        <v>0</v>
      </c>
      <c r="EC204">
        <f>1.010852*VLOOKUP('Munka - y=xi'!EE96,coco!$A$85:$GG$106,coco!EC$107,0)</f>
        <v>2.5271300000000001</v>
      </c>
      <c r="ED204">
        <f>1.010852*VLOOKUP('Munka - y=xi'!EF96,coco!$A$85:$GG$106,coco!ED$107,0)</f>
        <v>0</v>
      </c>
      <c r="EE204">
        <f>1.010852*VLOOKUP('Munka - y=xi'!EG96,coco!$A$85:$GG$106,coco!EE$107,0)</f>
        <v>70.759640000000005</v>
      </c>
      <c r="EF204">
        <f>1.010852*VLOOKUP('Munka - y=xi'!EH96,coco!$A$85:$GG$106,coco!EF$107,0)</f>
        <v>0</v>
      </c>
      <c r="EG204">
        <f>1.010852*VLOOKUP('Munka - y=xi'!EI96,coco!$A$85:$GG$106,coco!EG$107,0)</f>
        <v>0</v>
      </c>
      <c r="EH204">
        <f>1.010852*VLOOKUP('Munka - y=xi'!EJ96,coco!$A$85:$GG$106,coco!EH$107,0)</f>
        <v>0</v>
      </c>
      <c r="EI204">
        <f>1.010852*VLOOKUP('Munka - y=xi'!EK96,coco!$A$85:$GG$106,coco!EI$107,0)</f>
        <v>0</v>
      </c>
      <c r="EJ204">
        <f>1.010852*VLOOKUP('Munka - y=xi'!EL96,coco!$A$85:$GG$106,coco!EJ$107,0)</f>
        <v>0</v>
      </c>
      <c r="EK204">
        <f>1.010852*VLOOKUP('Munka - y=xi'!EM96,coco!$A$85:$GG$106,coco!EK$107,0)</f>
        <v>0</v>
      </c>
      <c r="EL204">
        <f>1.010852*VLOOKUP('Munka - y=xi'!EN96,coco!$A$85:$GG$106,coco!EL$107,0)</f>
        <v>0</v>
      </c>
      <c r="EM204">
        <f>1.010852*VLOOKUP('Munka - y=xi'!EO96,coco!$A$85:$GG$106,coco!EM$107,0)</f>
        <v>0</v>
      </c>
      <c r="EN204">
        <f>1.010852*VLOOKUP('Munka - y=xi'!EP96,coco!$A$85:$GG$106,coco!EN$107,0)</f>
        <v>0</v>
      </c>
      <c r="EO204">
        <f>1.010852*VLOOKUP('Munka - y=xi'!EQ96,coco!$A$85:$GG$106,coco!EO$107,0)</f>
        <v>0</v>
      </c>
      <c r="EP204">
        <f>1.010852*VLOOKUP('Munka - y=xi'!ER96,coco!$A$85:$GG$106,coco!EP$107,0)</f>
        <v>0</v>
      </c>
      <c r="EQ204">
        <f>1.010852*VLOOKUP('Munka - y=xi'!ES96,coco!$A$85:$GG$106,coco!EQ$107,0)</f>
        <v>0</v>
      </c>
      <c r="ER204">
        <f>1.010852*VLOOKUP('Munka - y=xi'!ET96,coco!$A$85:$GG$106,coco!ER$107,0)</f>
        <v>0</v>
      </c>
      <c r="ES204">
        <f>1.010852*VLOOKUP('Munka - y=xi'!EU96,coco!$A$85:$GG$106,coco!ES$107,0)</f>
        <v>0</v>
      </c>
      <c r="ET204">
        <f>1.010852*VLOOKUP('Munka - y=xi'!EV96,coco!$A$85:$GG$106,coco!ET$107,0)</f>
        <v>67.727084000000005</v>
      </c>
      <c r="EU204">
        <f>1.010852*VLOOKUP('Munka - y=xi'!EW96,coco!$A$85:$GG$106,coco!EU$107,0)</f>
        <v>0</v>
      </c>
      <c r="EV204">
        <f>1.010852*VLOOKUP('Munka - y=xi'!EX96,coco!$A$85:$GG$106,coco!EV$107,0)</f>
        <v>0</v>
      </c>
      <c r="EW204">
        <f>1.010852*VLOOKUP('Munka - y=xi'!EY96,coco!$A$85:$GG$106,coco!EW$107,0)</f>
        <v>0</v>
      </c>
      <c r="EX204">
        <f>1.010852*VLOOKUP('Munka - y=xi'!EZ96,coco!$A$85:$GG$106,coco!EX$107,0)</f>
        <v>0</v>
      </c>
      <c r="EY204">
        <f>1.010852*VLOOKUP('Munka - y=xi'!FA96,coco!$A$85:$GG$106,coco!EY$107,0)</f>
        <v>0</v>
      </c>
      <c r="EZ204">
        <f>1.010852*VLOOKUP('Munka - y=xi'!FB96,coco!$A$85:$GG$106,coco!EZ$107,0)</f>
        <v>0</v>
      </c>
      <c r="FA204">
        <f>1.010852*VLOOKUP('Munka - y=xi'!FC96,coco!$A$85:$GG$106,coco!FA$107,0)</f>
        <v>33.358116000000003</v>
      </c>
      <c r="FB204">
        <f>1.010852*VLOOKUP('Munka - y=xi'!FD96,coco!$A$85:$GG$106,coco!FB$107,0)</f>
        <v>0</v>
      </c>
      <c r="FC204">
        <f>1.010852*VLOOKUP('Munka - y=xi'!FE96,coco!$A$85:$GG$106,coco!FC$107,0)</f>
        <v>0</v>
      </c>
      <c r="FD204">
        <f>1.010852*VLOOKUP('Munka - y=xi'!FF96,coco!$A$85:$GG$106,coco!FD$107,0)</f>
        <v>0</v>
      </c>
      <c r="FE204">
        <f>1.010852*VLOOKUP('Munka - y=xi'!FG96,coco!$A$85:$GG$106,coco!FE$107,0)</f>
        <v>0</v>
      </c>
      <c r="FF204">
        <f>1.010852*VLOOKUP('Munka - y=xi'!FH96,coco!$A$85:$GG$106,coco!FF$107,0)</f>
        <v>0</v>
      </c>
      <c r="FG204">
        <f>1.010852*VLOOKUP('Munka - y=xi'!FI96,coco!$A$85:$GG$106,coco!FG$107,0)</f>
        <v>0</v>
      </c>
      <c r="FH204">
        <f>1.010852*VLOOKUP('Munka - y=xi'!FJ96,coco!$A$85:$GG$106,coco!FH$107,0)</f>
        <v>0</v>
      </c>
      <c r="FI204">
        <f>1.010852*VLOOKUP('Munka - y=xi'!FK96,coco!$A$85:$GG$106,coco!FI$107,0)</f>
        <v>0</v>
      </c>
      <c r="FJ204">
        <f>1.010852*VLOOKUP('Munka - y=xi'!FL96,coco!$A$85:$GG$106,coco!FJ$107,0)</f>
        <v>208.74093800000003</v>
      </c>
      <c r="FK204">
        <f>1.010852*VLOOKUP('Munka - y=xi'!FM96,coco!$A$85:$GG$106,coco!FK$107,0)</f>
        <v>0</v>
      </c>
      <c r="FL204">
        <f>1.010852*VLOOKUP('Munka - y=xi'!FN96,coco!$A$85:$GG$106,coco!FL$107,0)</f>
        <v>0</v>
      </c>
      <c r="FM204">
        <f>1.010852*VLOOKUP('Munka - y=xi'!FO96,coco!$A$85:$GG$106,coco!FM$107,0)</f>
        <v>0</v>
      </c>
      <c r="FN204">
        <f>1.010852*VLOOKUP('Munka - y=xi'!FP96,coco!$A$85:$GG$106,coco!FN$107,0)</f>
        <v>0</v>
      </c>
      <c r="FO204">
        <f>1.010852*VLOOKUP('Munka - y=xi'!FQ96,coco!$A$85:$GG$106,coco!FO$107,0)</f>
        <v>0</v>
      </c>
      <c r="FP204">
        <f>1.010852*VLOOKUP('Munka - y=xi'!FR96,coco!$A$85:$GG$106,coco!FP$107,0)</f>
        <v>0</v>
      </c>
      <c r="FQ204">
        <f>1.010852*VLOOKUP('Munka - y=xi'!FS96,coco!$A$85:$GG$106,coco!FQ$107,0)</f>
        <v>0</v>
      </c>
      <c r="FR204">
        <f>1.010852*VLOOKUP('Munka - y=xi'!FT96,coco!$A$85:$GG$106,coco!FR$107,0)</f>
        <v>0</v>
      </c>
      <c r="FS204">
        <f>1.010852*VLOOKUP('Munka - y=xi'!FU96,coco!$A$85:$GG$106,coco!FS$107,0)</f>
        <v>0</v>
      </c>
      <c r="FT204">
        <f>1.010852*VLOOKUP('Munka - y=xi'!FV96,coco!$A$85:$GG$106,coco!FT$107,0)</f>
        <v>409.39506000000006</v>
      </c>
      <c r="FU204">
        <f>1.010852*VLOOKUP('Munka - y=xi'!FW96,coco!$A$85:$GG$106,coco!FU$107,0)</f>
        <v>0</v>
      </c>
      <c r="FV204">
        <f>1.010852*VLOOKUP('Munka - y=xi'!FX96,coco!$A$85:$GG$106,coco!FV$107,0)</f>
        <v>0</v>
      </c>
      <c r="FW204">
        <f>1.010852*VLOOKUP('Munka - y=xi'!FY96,coco!$A$85:$GG$106,coco!FW$107,0)</f>
        <v>0</v>
      </c>
      <c r="FX204">
        <f>1.010852*VLOOKUP('Munka - y=xi'!FZ96,coco!$A$85:$GG$106,coco!FX$107,0)</f>
        <v>0</v>
      </c>
      <c r="FY204">
        <f>1.010852*VLOOKUP('Munka - y=xi'!GA96,coco!$A$85:$GG$106,coco!FY$107,0)</f>
        <v>0</v>
      </c>
      <c r="FZ204">
        <f>1.010852*VLOOKUP('Munka - y=xi'!GB96,coco!$A$85:$GG$106,coco!FZ$107,0)</f>
        <v>0</v>
      </c>
      <c r="GA204">
        <f>1.010852*VLOOKUP('Munka - y=xi'!GC96,coco!$A$85:$GG$106,coco!GA$107,0)</f>
        <v>0</v>
      </c>
      <c r="GB204">
        <f>1.010852*VLOOKUP('Munka - y=xi'!GD96,coco!$A$85:$GG$106,coco!GB$107,0)</f>
        <v>0</v>
      </c>
      <c r="GC204">
        <f>1.010852*VLOOKUP('Munka - y=xi'!GE96,coco!$A$85:$GG$106,coco!GC$107,0)</f>
        <v>0.50542600000000004</v>
      </c>
      <c r="GD204">
        <f>1.010852*VLOOKUP('Munka - y=xi'!GF96,coco!$A$85:$GG$106,coco!GD$107,0)</f>
        <v>0</v>
      </c>
      <c r="GE204">
        <f>1.010852*VLOOKUP('Munka - y=xi'!GG96,coco!$A$85:$GG$106,coco!GE$107,0)</f>
        <v>0</v>
      </c>
      <c r="GF204">
        <f>1.010852*VLOOKUP('Munka - y=xi'!GH96,coco!$A$85:$GG$106,coco!GF$107,0)</f>
        <v>0</v>
      </c>
      <c r="GG204">
        <f>1.010852*VLOOKUP('Munka - y=xi'!GI96,coco!$A$85:$GG$106,coco!GG$107,0)</f>
        <v>0</v>
      </c>
      <c r="GH204">
        <f t="shared" si="27"/>
        <v>7513.6629160000002</v>
      </c>
      <c r="GI204">
        <f>'Munka - y=xi'!GJ96</f>
        <v>7433</v>
      </c>
      <c r="GJ204">
        <f t="shared" si="28"/>
        <v>-80.662916000000223</v>
      </c>
    </row>
    <row r="205" spans="1:192" hidden="1">
      <c r="A205" t="str">
        <f>'Munka - y=xi'!A97</f>
        <v>Nógrádsáp 2003</v>
      </c>
      <c r="B205">
        <f>1.010852*VLOOKUP('Munka - y=xi'!D97,coco!$A$85:$GG$106,coco!B$107,0)</f>
        <v>0</v>
      </c>
      <c r="C205">
        <f>1.010852*VLOOKUP('Munka - y=xi'!E97,coco!$A$85:$GG$106,coco!C$107,0)</f>
        <v>64.189102000000005</v>
      </c>
      <c r="D205">
        <f>1.010852*VLOOKUP('Munka - y=xi'!F97,coco!$A$85:$GG$106,coco!D$107,0)</f>
        <v>0</v>
      </c>
      <c r="E205">
        <f>1.010852*VLOOKUP('Munka - y=xi'!G97,coco!$A$85:$GG$106,coco!E$107,0)</f>
        <v>0</v>
      </c>
      <c r="F205">
        <f>1.010852*VLOOKUP('Munka - y=xi'!H97,coco!$A$85:$GG$106,coco!F$107,0)</f>
        <v>0</v>
      </c>
      <c r="G205">
        <f>1.010852*VLOOKUP('Munka - y=xi'!I97,coco!$A$85:$GG$106,coco!G$107,0)</f>
        <v>0</v>
      </c>
      <c r="H205">
        <f>1.010852*VLOOKUP('Munka - y=xi'!J97,coco!$A$85:$GG$106,coco!H$107,0)</f>
        <v>287.08196800000002</v>
      </c>
      <c r="I205">
        <f>1.010852*VLOOKUP('Munka - y=xi'!K97,coco!$A$85:$GG$106,coco!I$107,0)</f>
        <v>0</v>
      </c>
      <c r="J205">
        <f>1.010852*VLOOKUP('Munka - y=xi'!L97,coco!$A$85:$GG$106,coco!J$107,0)</f>
        <v>0</v>
      </c>
      <c r="K205">
        <f>1.010852*VLOOKUP('Munka - y=xi'!M97,coco!$A$85:$GG$106,coco!K$107,0)</f>
        <v>0</v>
      </c>
      <c r="L205">
        <f>1.010852*VLOOKUP('Munka - y=xi'!N97,coco!$A$85:$GG$106,coco!L$107,0)</f>
        <v>0</v>
      </c>
      <c r="M205">
        <f>1.010852*VLOOKUP('Munka - y=xi'!O97,coco!$A$85:$GG$106,coco!M$107,0)</f>
        <v>0</v>
      </c>
      <c r="N205">
        <f>1.010852*VLOOKUP('Munka - y=xi'!P97,coco!$A$85:$GG$106,coco!N$107,0)</f>
        <v>42.961210000000001</v>
      </c>
      <c r="O205">
        <f>1.010852*VLOOKUP('Munka - y=xi'!Q97,coco!$A$85:$GG$106,coco!O$107,0)</f>
        <v>315.89125000000001</v>
      </c>
      <c r="P205">
        <f>1.010852*VLOOKUP('Munka - y=xi'!R97,coco!$A$85:$GG$106,coco!P$107,0)</f>
        <v>0</v>
      </c>
      <c r="Q205">
        <f>1.010852*VLOOKUP('Munka - y=xi'!S97,coco!$A$85:$GG$106,coco!Q$107,0)</f>
        <v>70.254214000000005</v>
      </c>
      <c r="R205">
        <f>1.010852*VLOOKUP('Munka - y=xi'!T97,coco!$A$85:$GG$106,coco!R$107,0)</f>
        <v>79.351882000000003</v>
      </c>
      <c r="S205">
        <f>1.010852*VLOOKUP('Munka - y=xi'!U97,coco!$A$85:$GG$106,coco!S$107,0)</f>
        <v>74.297622000000004</v>
      </c>
      <c r="T205">
        <f>1.010852*VLOOKUP('Munka - y=xi'!V97,coco!$A$85:$GG$106,coco!T$107,0)</f>
        <v>21.733318000000001</v>
      </c>
      <c r="U205">
        <f>1.010852*VLOOKUP('Munka - y=xi'!W97,coco!$A$85:$GG$106,coco!U$107,0)</f>
        <v>0</v>
      </c>
      <c r="V205">
        <f>1.010852*VLOOKUP('Munka - y=xi'!X97,coco!$A$85:$GG$106,coco!V$107,0)</f>
        <v>0</v>
      </c>
      <c r="W205">
        <f>1.010852*VLOOKUP('Munka - y=xi'!Y97,coco!$A$85:$GG$106,coco!W$107,0)</f>
        <v>551.92519200000004</v>
      </c>
      <c r="X205">
        <f>1.010852*VLOOKUP('Munka - y=xi'!Z97,coco!$A$85:$GG$106,coco!X$107,0)</f>
        <v>201.15954800000003</v>
      </c>
      <c r="Y205">
        <f>1.010852*VLOOKUP('Munka - y=xi'!AA97,coco!$A$85:$GG$106,coco!Y$107,0)</f>
        <v>120.29138800000001</v>
      </c>
      <c r="Z205">
        <f>1.010852*VLOOKUP('Munka - y=xi'!AB97,coco!$A$85:$GG$106,coco!Z$107,0)</f>
        <v>133.43246400000001</v>
      </c>
      <c r="AA205">
        <f>1.010852*VLOOKUP('Munka - y=xi'!AC97,coco!$A$85:$GG$106,coco!AA$107,0)</f>
        <v>0</v>
      </c>
      <c r="AB205">
        <f>1.010852*VLOOKUP('Munka - y=xi'!AD97,coco!$A$85:$GG$106,coco!AB$107,0)</f>
        <v>0</v>
      </c>
      <c r="AC205">
        <f>1.010852*VLOOKUP('Munka - y=xi'!AE97,coco!$A$85:$GG$106,coco!AC$107,0)</f>
        <v>0</v>
      </c>
      <c r="AD205">
        <f>1.010852*VLOOKUP('Munka - y=xi'!AF97,coco!$A$85:$GG$106,coco!AD$107,0)</f>
        <v>0</v>
      </c>
      <c r="AE205">
        <f>1.010852*VLOOKUP('Munka - y=xi'!AG97,coco!$A$85:$GG$106,coco!AE$107,0)</f>
        <v>0</v>
      </c>
      <c r="AF205">
        <f>1.010852*VLOOKUP('Munka - y=xi'!AH97,coco!$A$85:$GG$106,coco!AF$107,0)</f>
        <v>0</v>
      </c>
      <c r="AG205">
        <f>1.010852*VLOOKUP('Munka - y=xi'!AI97,coco!$A$85:$GG$106,coco!AG$107,0)</f>
        <v>0</v>
      </c>
      <c r="AH205">
        <f>1.010852*VLOOKUP('Munka - y=xi'!AJ97,coco!$A$85:$GG$106,coco!AH$107,0)</f>
        <v>0</v>
      </c>
      <c r="AI205">
        <f>1.010852*VLOOKUP('Munka - y=xi'!AK97,coco!$A$85:$GG$106,coco!AI$107,0)</f>
        <v>0</v>
      </c>
      <c r="AJ205">
        <f>1.010852*VLOOKUP('Munka - y=xi'!AL97,coco!$A$85:$GG$106,coco!AJ$107,0)</f>
        <v>0</v>
      </c>
      <c r="AK205">
        <f>1.010852*VLOOKUP('Munka - y=xi'!AM97,coco!$A$85:$GG$106,coco!AK$107,0)</f>
        <v>0</v>
      </c>
      <c r="AL205">
        <f>1.010852*VLOOKUP('Munka - y=xi'!AN97,coco!$A$85:$GG$106,coco!AL$107,0)</f>
        <v>0</v>
      </c>
      <c r="AM205">
        <f>1.010852*VLOOKUP('Munka - y=xi'!AO97,coco!$A$85:$GG$106,coco!AM$107,0)</f>
        <v>0</v>
      </c>
      <c r="AN205">
        <f>1.010852*VLOOKUP('Munka - y=xi'!AP97,coco!$A$85:$GG$106,coco!AN$107,0)</f>
        <v>0</v>
      </c>
      <c r="AO205">
        <f>1.010852*VLOOKUP('Munka - y=xi'!AQ97,coco!$A$85:$GG$106,coco!AO$107,0)</f>
        <v>0</v>
      </c>
      <c r="AP205">
        <f>1.010852*VLOOKUP('Munka - y=xi'!AR97,coco!$A$85:$GG$106,coco!AP$107,0)</f>
        <v>0</v>
      </c>
      <c r="AQ205">
        <f>1.010852*VLOOKUP('Munka - y=xi'!AS97,coco!$A$85:$GG$106,coco!AQ$107,0)</f>
        <v>0</v>
      </c>
      <c r="AR205">
        <f>1.010852*VLOOKUP('Munka - y=xi'!AT97,coco!$A$85:$GG$106,coco!AR$107,0)</f>
        <v>2.5271300000000001</v>
      </c>
      <c r="AS205">
        <f>1.010852*VLOOKUP('Munka - y=xi'!AU97,coco!$A$85:$GG$106,coco!AS$107,0)</f>
        <v>46.499192000000001</v>
      </c>
      <c r="AT205">
        <f>1.010852*VLOOKUP('Munka - y=xi'!AV97,coco!$A$85:$GG$106,coco!AT$107,0)</f>
        <v>0</v>
      </c>
      <c r="AU205">
        <f>1.010852*VLOOKUP('Munka - y=xi'!AW97,coco!$A$85:$GG$106,coco!AU$107,0)</f>
        <v>146.57354000000001</v>
      </c>
      <c r="AV205">
        <f>1.010852*VLOOKUP('Munka - y=xi'!AX97,coco!$A$85:$GG$106,coco!AV$107,0)</f>
        <v>0</v>
      </c>
      <c r="AW205">
        <f>1.010852*VLOOKUP('Munka - y=xi'!AY97,coco!$A$85:$GG$106,coco!AW$107,0)</f>
        <v>0</v>
      </c>
      <c r="AX205">
        <f>1.010852*VLOOKUP('Munka - y=xi'!AZ97,coco!$A$85:$GG$106,coco!AX$107,0)</f>
        <v>0</v>
      </c>
      <c r="AY205">
        <f>1.010852*VLOOKUP('Munka - y=xi'!BA97,coco!$A$85:$GG$106,coco!AY$107,0)</f>
        <v>0</v>
      </c>
      <c r="AZ205">
        <f>1.010852*VLOOKUP('Munka - y=xi'!BB97,coco!$A$85:$GG$106,coco!AZ$107,0)</f>
        <v>0</v>
      </c>
      <c r="BA205">
        <f>1.010852*VLOOKUP('Munka - y=xi'!BC97,coco!$A$85:$GG$106,coco!BA$107,0)</f>
        <v>98.052644000000015</v>
      </c>
      <c r="BB205">
        <f>1.010852*VLOOKUP('Munka - y=xi'!BD97,coco!$A$85:$GG$106,coco!BB$107,0)</f>
        <v>38.412376000000002</v>
      </c>
      <c r="BC205">
        <f>1.010852*VLOOKUP('Munka - y=xi'!BE97,coco!$A$85:$GG$106,coco!BC$107,0)</f>
        <v>0</v>
      </c>
      <c r="BD205">
        <f>1.010852*VLOOKUP('Munka - y=xi'!BF97,coco!$A$85:$GG$106,coco!BD$107,0)</f>
        <v>0</v>
      </c>
      <c r="BE205">
        <f>1.010852*VLOOKUP('Munka - y=xi'!BG97,coco!$A$85:$GG$106,coco!BE$107,0)</f>
        <v>0</v>
      </c>
      <c r="BF205">
        <f>1.010852*VLOOKUP('Munka - y=xi'!BH97,coco!$A$85:$GG$106,coco!BF$107,0)</f>
        <v>0</v>
      </c>
      <c r="BG205">
        <f>1.010852*VLOOKUP('Munka - y=xi'!BI97,coco!$A$85:$GG$106,coco!BG$107,0)</f>
        <v>0</v>
      </c>
      <c r="BH205">
        <f>1.010852*VLOOKUP('Munka - y=xi'!BJ97,coco!$A$85:$GG$106,coco!BH$107,0)</f>
        <v>1558.2283580000001</v>
      </c>
      <c r="BI205">
        <f>1.010852*VLOOKUP('Munka - y=xi'!BK97,coco!$A$85:$GG$106,coco!BI$107,0)</f>
        <v>0</v>
      </c>
      <c r="BJ205">
        <f>1.010852*VLOOKUP('Munka - y=xi'!BL97,coco!$A$85:$GG$106,coco!BJ$107,0)</f>
        <v>0</v>
      </c>
      <c r="BK205">
        <f>1.010852*VLOOKUP('Munka - y=xi'!BM97,coco!$A$85:$GG$106,coco!BK$107,0)</f>
        <v>0</v>
      </c>
      <c r="BL205">
        <f>1.010852*VLOOKUP('Munka - y=xi'!BN97,coco!$A$85:$GG$106,coco!BL$107,0)</f>
        <v>0</v>
      </c>
      <c r="BM205">
        <f>1.010852*VLOOKUP('Munka - y=xi'!BO97,coco!$A$85:$GG$106,coco!BM$107,0)</f>
        <v>0</v>
      </c>
      <c r="BN205">
        <f>1.010852*VLOOKUP('Munka - y=xi'!BP97,coco!$A$85:$GG$106,coco!BN$107,0)</f>
        <v>0</v>
      </c>
      <c r="BO205">
        <f>1.010852*VLOOKUP('Munka - y=xi'!BQ97,coco!$A$85:$GG$106,coco!BO$107,0)</f>
        <v>0</v>
      </c>
      <c r="BP205">
        <f>1.010852*VLOOKUP('Munka - y=xi'!BR97,coco!$A$85:$GG$106,coco!BP$107,0)</f>
        <v>0</v>
      </c>
      <c r="BQ205">
        <f>1.010852*VLOOKUP('Munka - y=xi'!BS97,coco!$A$85:$GG$106,coco!BQ$107,0)</f>
        <v>1967.6234180000001</v>
      </c>
      <c r="BR205">
        <f>1.010852*VLOOKUP('Munka - y=xi'!BT97,coco!$A$85:$GG$106,coco!BR$107,0)</f>
        <v>0</v>
      </c>
      <c r="BS205">
        <f>1.010852*VLOOKUP('Munka - y=xi'!BU97,coco!$A$85:$GG$106,coco!BS$107,0)</f>
        <v>0</v>
      </c>
      <c r="BT205">
        <f>1.010852*VLOOKUP('Munka - y=xi'!BV97,coco!$A$85:$GG$106,coco!BT$107,0)</f>
        <v>0</v>
      </c>
      <c r="BU205">
        <f>1.010852*VLOOKUP('Munka - y=xi'!BW97,coco!$A$85:$GG$106,coco!BU$107,0)</f>
        <v>0</v>
      </c>
      <c r="BV205">
        <f>1.010852*VLOOKUP('Munka - y=xi'!BX97,coco!$A$85:$GG$106,coco!BV$107,0)</f>
        <v>0</v>
      </c>
      <c r="BW205">
        <f>1.010852*VLOOKUP('Munka - y=xi'!BY97,coco!$A$85:$GG$106,coco!BW$107,0)</f>
        <v>0</v>
      </c>
      <c r="BX205">
        <f>1.010852*VLOOKUP('Munka - y=xi'!BZ97,coco!$A$85:$GG$106,coco!BX$107,0)</f>
        <v>0</v>
      </c>
      <c r="BY205">
        <f>1.010852*VLOOKUP('Munka - y=xi'!CA97,coco!$A$85:$GG$106,coco!BY$107,0)</f>
        <v>0</v>
      </c>
      <c r="BZ205">
        <f>1.010852*VLOOKUP('Munka - y=xi'!CB97,coco!$A$85:$GG$106,coco!BZ$107,0)</f>
        <v>0</v>
      </c>
      <c r="CA205">
        <f>1.010852*VLOOKUP('Munka - y=xi'!CC97,coco!$A$85:$GG$106,coco!CA$107,0)</f>
        <v>0</v>
      </c>
      <c r="CB205">
        <f>1.010852*VLOOKUP('Munka - y=xi'!CD97,coco!$A$85:$GG$106,coco!CB$107,0)</f>
        <v>0</v>
      </c>
      <c r="CC205">
        <f>1.010852*VLOOKUP('Munka - y=xi'!CE97,coco!$A$85:$GG$106,coco!CC$107,0)</f>
        <v>0</v>
      </c>
      <c r="CD205">
        <f>1.010852*VLOOKUP('Munka - y=xi'!CF97,coco!$A$85:$GG$106,coco!CD$107,0)</f>
        <v>51.048026000000007</v>
      </c>
      <c r="CE205">
        <f>1.010852*VLOOKUP('Munka - y=xi'!CG97,coco!$A$85:$GG$106,coco!CE$107,0)</f>
        <v>0</v>
      </c>
      <c r="CF205">
        <f>1.010852*VLOOKUP('Munka - y=xi'!CH97,coco!$A$85:$GG$106,coco!CF$107,0)</f>
        <v>15.162780000000001</v>
      </c>
      <c r="CG205">
        <f>1.010852*VLOOKUP('Munka - y=xi'!CI97,coco!$A$85:$GG$106,coco!CG$107,0)</f>
        <v>0</v>
      </c>
      <c r="CH205">
        <f>1.010852*VLOOKUP('Munka - y=xi'!CJ97,coco!$A$85:$GG$106,coco!CH$107,0)</f>
        <v>0</v>
      </c>
      <c r="CI205">
        <f>1.010852*VLOOKUP('Munka - y=xi'!CK97,coco!$A$85:$GG$106,coco!CI$107,0)</f>
        <v>0</v>
      </c>
      <c r="CJ205">
        <f>1.010852*VLOOKUP('Munka - y=xi'!CL97,coco!$A$85:$GG$106,coco!CJ$107,0)</f>
        <v>0</v>
      </c>
      <c r="CK205">
        <f>1.010852*VLOOKUP('Munka - y=xi'!CM97,coco!$A$85:$GG$106,coco!CK$107,0)</f>
        <v>0</v>
      </c>
      <c r="CL205">
        <f>1.010852*VLOOKUP('Munka - y=xi'!CN97,coco!$A$85:$GG$106,coco!CL$107,0)</f>
        <v>0</v>
      </c>
      <c r="CM205">
        <f>1.010852*VLOOKUP('Munka - y=xi'!CO97,coco!$A$85:$GG$106,coco!CM$107,0)</f>
        <v>0</v>
      </c>
      <c r="CN205">
        <f>1.010852*VLOOKUP('Munka - y=xi'!CP97,coco!$A$85:$GG$106,coco!CN$107,0)</f>
        <v>0</v>
      </c>
      <c r="CO205">
        <f>1.010852*VLOOKUP('Munka - y=xi'!CQ97,coco!$A$85:$GG$106,coco!CO$107,0)</f>
        <v>98.558070000000015</v>
      </c>
      <c r="CP205">
        <f>1.010852*VLOOKUP('Munka - y=xi'!CR97,coco!$A$85:$GG$106,coco!CP$107,0)</f>
        <v>0</v>
      </c>
      <c r="CQ205">
        <f>1.010852*VLOOKUP('Munka - y=xi'!CS97,coco!$A$85:$GG$106,coco!CQ$107,0)</f>
        <v>0</v>
      </c>
      <c r="CR205">
        <f>1.010852*VLOOKUP('Munka - y=xi'!CT97,coco!$A$85:$GG$106,coco!CR$107,0)</f>
        <v>0</v>
      </c>
      <c r="CS205">
        <f>1.010852*VLOOKUP('Munka - y=xi'!CU97,coco!$A$85:$GG$106,coco!CS$107,0)</f>
        <v>0</v>
      </c>
      <c r="CT205">
        <f>1.010852*VLOOKUP('Munka - y=xi'!CV97,coco!$A$85:$GG$106,coco!CT$107,0)</f>
        <v>8.0868160000000007</v>
      </c>
      <c r="CU205">
        <f>1.010852*VLOOKUP('Munka - y=xi'!CW97,coco!$A$85:$GG$106,coco!CU$107,0)</f>
        <v>0</v>
      </c>
      <c r="CV205">
        <f>1.010852*VLOOKUP('Munka - y=xi'!CX97,coco!$A$85:$GG$106,coco!CV$107,0)</f>
        <v>0</v>
      </c>
      <c r="CW205">
        <f>1.010852*VLOOKUP('Munka - y=xi'!CY97,coco!$A$85:$GG$106,coco!CW$107,0)</f>
        <v>0</v>
      </c>
      <c r="CX205">
        <f>1.010852*VLOOKUP('Munka - y=xi'!CZ97,coco!$A$85:$GG$106,coco!CX$107,0)</f>
        <v>0</v>
      </c>
      <c r="CY205">
        <f>1.010852*VLOOKUP('Munka - y=xi'!DA97,coco!$A$85:$GG$106,coco!CY$107,0)</f>
        <v>0</v>
      </c>
      <c r="CZ205">
        <f>1.010852*VLOOKUP('Munka - y=xi'!DB97,coco!$A$85:$GG$106,coco!CZ$107,0)</f>
        <v>0</v>
      </c>
      <c r="DA205">
        <f>1.010852*VLOOKUP('Munka - y=xi'!DC97,coco!$A$85:$GG$106,coco!DA$107,0)</f>
        <v>0</v>
      </c>
      <c r="DB205">
        <f>1.010852*VLOOKUP('Munka - y=xi'!DD97,coco!$A$85:$GG$106,coco!DB$107,0)</f>
        <v>479.64927400000005</v>
      </c>
      <c r="DC205">
        <f>1.010852*VLOOKUP('Munka - y=xi'!DE97,coco!$A$85:$GG$106,coco!DC$107,0)</f>
        <v>0</v>
      </c>
      <c r="DD205">
        <f>1.010852*VLOOKUP('Munka - y=xi'!DF97,coco!$A$85:$GG$106,coco!DD$107,0)</f>
        <v>0</v>
      </c>
      <c r="DE205">
        <f>1.010852*VLOOKUP('Munka - y=xi'!DG97,coco!$A$85:$GG$106,coco!DE$107,0)</f>
        <v>0</v>
      </c>
      <c r="DF205">
        <f>1.010852*VLOOKUP('Munka - y=xi'!DH97,coco!$A$85:$GG$106,coco!DF$107,0)</f>
        <v>0</v>
      </c>
      <c r="DG205">
        <f>1.010852*VLOOKUP('Munka - y=xi'!DI97,coco!$A$85:$GG$106,coco!DG$107,0)</f>
        <v>0</v>
      </c>
      <c r="DH205">
        <f>1.010852*VLOOKUP('Munka - y=xi'!DJ97,coco!$A$85:$GG$106,coco!DH$107,0)</f>
        <v>0</v>
      </c>
      <c r="DI205">
        <f>1.010852*VLOOKUP('Munka - y=xi'!DK97,coco!$A$85:$GG$106,coco!DI$107,0)</f>
        <v>0</v>
      </c>
      <c r="DJ205">
        <f>1.010852*VLOOKUP('Munka - y=xi'!DL97,coco!$A$85:$GG$106,coco!DJ$107,0)</f>
        <v>0</v>
      </c>
      <c r="DK205">
        <f>1.010852*VLOOKUP('Munka - y=xi'!DM97,coco!$A$85:$GG$106,coco!DK$107,0)</f>
        <v>0</v>
      </c>
      <c r="DL205">
        <f>1.010852*VLOOKUP('Munka - y=xi'!DN97,coco!$A$85:$GG$106,coco!DL$107,0)</f>
        <v>0</v>
      </c>
      <c r="DM205">
        <f>1.010852*VLOOKUP('Munka - y=xi'!DO97,coco!$A$85:$GG$106,coco!DM$107,0)</f>
        <v>0</v>
      </c>
      <c r="DN205">
        <f>1.010852*VLOOKUP('Munka - y=xi'!DP97,coco!$A$85:$GG$106,coco!DN$107,0)</f>
        <v>0</v>
      </c>
      <c r="DO205">
        <f>1.010852*VLOOKUP('Munka - y=xi'!DQ97,coco!$A$85:$GG$106,coco!DO$107,0)</f>
        <v>0</v>
      </c>
      <c r="DP205">
        <f>1.010852*VLOOKUP('Munka - y=xi'!DR97,coco!$A$85:$GG$106,coco!DP$107,0)</f>
        <v>0</v>
      </c>
      <c r="DQ205">
        <f>1.010852*VLOOKUP('Munka - y=xi'!DS97,coco!$A$85:$GG$106,coco!DQ$107,0)</f>
        <v>0</v>
      </c>
      <c r="DR205">
        <f>1.010852*VLOOKUP('Munka - y=xi'!DT97,coco!$A$85:$GG$106,coco!DR$107,0)</f>
        <v>0</v>
      </c>
      <c r="DS205">
        <f>1.010852*VLOOKUP('Munka - y=xi'!DU97,coco!$A$85:$GG$106,coco!DS$107,0)</f>
        <v>0</v>
      </c>
      <c r="DT205">
        <f>1.010852*VLOOKUP('Munka - y=xi'!DV97,coco!$A$85:$GG$106,coco!DT$107,0)</f>
        <v>0</v>
      </c>
      <c r="DU205">
        <f>1.010852*VLOOKUP('Munka - y=xi'!DW97,coco!$A$85:$GG$106,coco!DU$107,0)</f>
        <v>0</v>
      </c>
      <c r="DV205">
        <f>1.010852*VLOOKUP('Munka - y=xi'!DX97,coco!$A$85:$GG$106,coco!DV$107,0)</f>
        <v>0</v>
      </c>
      <c r="DW205">
        <f>1.010852*VLOOKUP('Munka - y=xi'!DY97,coco!$A$85:$GG$106,coco!DW$107,0)</f>
        <v>0</v>
      </c>
      <c r="DX205">
        <f>1.010852*VLOOKUP('Munka - y=xi'!DZ97,coco!$A$85:$GG$106,coco!DX$107,0)</f>
        <v>0</v>
      </c>
      <c r="DY205">
        <f>1.010852*VLOOKUP('Munka - y=xi'!EA97,coco!$A$85:$GG$106,coco!DY$107,0)</f>
        <v>0</v>
      </c>
      <c r="DZ205">
        <f>1.010852*VLOOKUP('Munka - y=xi'!EB97,coco!$A$85:$GG$106,coco!DZ$107,0)</f>
        <v>0</v>
      </c>
      <c r="EA205">
        <f>1.010852*VLOOKUP('Munka - y=xi'!EC97,coco!$A$85:$GG$106,coco!EA$107,0)</f>
        <v>0</v>
      </c>
      <c r="EB205">
        <f>1.010852*VLOOKUP('Munka - y=xi'!ED97,coco!$A$85:$GG$106,coco!EB$107,0)</f>
        <v>0</v>
      </c>
      <c r="EC205">
        <f>1.010852*VLOOKUP('Munka - y=xi'!EE97,coco!$A$85:$GG$106,coco!EC$107,0)</f>
        <v>0</v>
      </c>
      <c r="ED205">
        <f>1.010852*VLOOKUP('Munka - y=xi'!EF97,coco!$A$85:$GG$106,coco!ED$107,0)</f>
        <v>0</v>
      </c>
      <c r="EE205">
        <f>1.010852*VLOOKUP('Munka - y=xi'!EG97,coco!$A$85:$GG$106,coco!EE$107,0)</f>
        <v>70.759640000000005</v>
      </c>
      <c r="EF205">
        <f>1.010852*VLOOKUP('Munka - y=xi'!EH97,coco!$A$85:$GG$106,coco!EF$107,0)</f>
        <v>0</v>
      </c>
      <c r="EG205">
        <f>1.010852*VLOOKUP('Munka - y=xi'!EI97,coco!$A$85:$GG$106,coco!EG$107,0)</f>
        <v>0</v>
      </c>
      <c r="EH205">
        <f>1.010852*VLOOKUP('Munka - y=xi'!EJ97,coco!$A$85:$GG$106,coco!EH$107,0)</f>
        <v>0</v>
      </c>
      <c r="EI205">
        <f>1.010852*VLOOKUP('Munka - y=xi'!EK97,coco!$A$85:$GG$106,coco!EI$107,0)</f>
        <v>0</v>
      </c>
      <c r="EJ205">
        <f>1.010852*VLOOKUP('Munka - y=xi'!EL97,coco!$A$85:$GG$106,coco!EJ$107,0)</f>
        <v>0</v>
      </c>
      <c r="EK205">
        <f>1.010852*VLOOKUP('Munka - y=xi'!EM97,coco!$A$85:$GG$106,coco!EK$107,0)</f>
        <v>0</v>
      </c>
      <c r="EL205">
        <f>1.010852*VLOOKUP('Munka - y=xi'!EN97,coco!$A$85:$GG$106,coco!EL$107,0)</f>
        <v>0</v>
      </c>
      <c r="EM205">
        <f>1.010852*VLOOKUP('Munka - y=xi'!EO97,coco!$A$85:$GG$106,coco!EM$107,0)</f>
        <v>0</v>
      </c>
      <c r="EN205">
        <f>1.010852*VLOOKUP('Munka - y=xi'!EP97,coco!$A$85:$GG$106,coco!EN$107,0)</f>
        <v>0</v>
      </c>
      <c r="EO205">
        <f>1.010852*VLOOKUP('Munka - y=xi'!EQ97,coco!$A$85:$GG$106,coco!EO$107,0)</f>
        <v>0</v>
      </c>
      <c r="EP205">
        <f>1.010852*VLOOKUP('Munka - y=xi'!ER97,coco!$A$85:$GG$106,coco!EP$107,0)</f>
        <v>0</v>
      </c>
      <c r="EQ205">
        <f>1.010852*VLOOKUP('Munka - y=xi'!ES97,coco!$A$85:$GG$106,coco!EQ$107,0)</f>
        <v>0</v>
      </c>
      <c r="ER205">
        <f>1.010852*VLOOKUP('Munka - y=xi'!ET97,coco!$A$85:$GG$106,coco!ER$107,0)</f>
        <v>0</v>
      </c>
      <c r="ES205">
        <f>1.010852*VLOOKUP('Munka - y=xi'!EU97,coco!$A$85:$GG$106,coco!ES$107,0)</f>
        <v>0</v>
      </c>
      <c r="ET205">
        <f>1.010852*VLOOKUP('Munka - y=xi'!EV97,coco!$A$85:$GG$106,coco!ET$107,0)</f>
        <v>2263.803054</v>
      </c>
      <c r="EU205">
        <f>1.010852*VLOOKUP('Munka - y=xi'!EW97,coco!$A$85:$GG$106,coco!EU$107,0)</f>
        <v>0</v>
      </c>
      <c r="EV205">
        <f>1.010852*VLOOKUP('Munka - y=xi'!EX97,coco!$A$85:$GG$106,coco!EV$107,0)</f>
        <v>308.30986000000001</v>
      </c>
      <c r="EW205">
        <f>1.010852*VLOOKUP('Munka - y=xi'!EY97,coco!$A$85:$GG$106,coco!EW$107,0)</f>
        <v>527.66474400000004</v>
      </c>
      <c r="EX205">
        <f>1.010852*VLOOKUP('Munka - y=xi'!EZ97,coco!$A$85:$GG$106,coco!EX$107,0)</f>
        <v>0</v>
      </c>
      <c r="EY205">
        <f>1.010852*VLOOKUP('Munka - y=xi'!FA97,coco!$A$85:$GG$106,coco!EY$107,0)</f>
        <v>0</v>
      </c>
      <c r="EZ205">
        <f>1.010852*VLOOKUP('Munka - y=xi'!FB97,coco!$A$85:$GG$106,coco!EZ$107,0)</f>
        <v>0</v>
      </c>
      <c r="FA205">
        <f>1.010852*VLOOKUP('Munka - y=xi'!FC97,coco!$A$85:$GG$106,coco!FA$107,0)</f>
        <v>33.358116000000003</v>
      </c>
      <c r="FB205">
        <f>1.010852*VLOOKUP('Munka - y=xi'!FD97,coco!$A$85:$GG$106,coco!FB$107,0)</f>
        <v>538.2786900000001</v>
      </c>
      <c r="FC205">
        <f>1.010852*VLOOKUP('Munka - y=xi'!FE97,coco!$A$85:$GG$106,coco!FC$107,0)</f>
        <v>0</v>
      </c>
      <c r="FD205">
        <f>1.010852*VLOOKUP('Munka - y=xi'!FF97,coco!$A$85:$GG$106,coco!FD$107,0)</f>
        <v>0</v>
      </c>
      <c r="FE205">
        <f>1.010852*VLOOKUP('Munka - y=xi'!FG97,coco!$A$85:$GG$106,coco!FE$107,0)</f>
        <v>0</v>
      </c>
      <c r="FF205">
        <f>1.010852*VLOOKUP('Munka - y=xi'!FH97,coco!$A$85:$GG$106,coco!FF$107,0)</f>
        <v>0</v>
      </c>
      <c r="FG205">
        <f>1.010852*VLOOKUP('Munka - y=xi'!FI97,coco!$A$85:$GG$106,coco!FG$107,0)</f>
        <v>0</v>
      </c>
      <c r="FH205">
        <f>1.010852*VLOOKUP('Munka - y=xi'!FJ97,coco!$A$85:$GG$106,coco!FH$107,0)</f>
        <v>0</v>
      </c>
      <c r="FI205">
        <f>1.010852*VLOOKUP('Munka - y=xi'!FK97,coco!$A$85:$GG$106,coco!FI$107,0)</f>
        <v>0</v>
      </c>
      <c r="FJ205">
        <f>1.010852*VLOOKUP('Munka - y=xi'!FL97,coco!$A$85:$GG$106,coco!FJ$107,0)</f>
        <v>0</v>
      </c>
      <c r="FK205">
        <f>1.010852*VLOOKUP('Munka - y=xi'!FM97,coco!$A$85:$GG$106,coco!FK$107,0)</f>
        <v>308.30986000000001</v>
      </c>
      <c r="FL205">
        <f>1.010852*VLOOKUP('Munka - y=xi'!FN97,coco!$A$85:$GG$106,coco!FL$107,0)</f>
        <v>0</v>
      </c>
      <c r="FM205">
        <f>1.010852*VLOOKUP('Munka - y=xi'!FO97,coco!$A$85:$GG$106,coco!FM$107,0)</f>
        <v>0</v>
      </c>
      <c r="FN205">
        <f>1.010852*VLOOKUP('Munka - y=xi'!FP97,coco!$A$85:$GG$106,coco!FN$107,0)</f>
        <v>0</v>
      </c>
      <c r="FO205">
        <f>1.010852*VLOOKUP('Munka - y=xi'!FQ97,coco!$A$85:$GG$106,coco!FO$107,0)</f>
        <v>0</v>
      </c>
      <c r="FP205">
        <f>1.010852*VLOOKUP('Munka - y=xi'!FR97,coco!$A$85:$GG$106,coco!FP$107,0)</f>
        <v>0</v>
      </c>
      <c r="FQ205">
        <f>1.010852*VLOOKUP('Munka - y=xi'!FS97,coco!$A$85:$GG$106,coco!FQ$107,0)</f>
        <v>0</v>
      </c>
      <c r="FR205">
        <f>1.010852*VLOOKUP('Munka - y=xi'!FT97,coco!$A$85:$GG$106,coco!FR$107,0)</f>
        <v>0</v>
      </c>
      <c r="FS205">
        <f>1.010852*VLOOKUP('Munka - y=xi'!FU97,coco!$A$85:$GG$106,coco!FS$107,0)</f>
        <v>0</v>
      </c>
      <c r="FT205">
        <f>1.010852*VLOOKUP('Munka - y=xi'!FV97,coco!$A$85:$GG$106,coco!FT$107,0)</f>
        <v>0</v>
      </c>
      <c r="FU205">
        <f>1.010852*VLOOKUP('Munka - y=xi'!FW97,coco!$A$85:$GG$106,coco!FU$107,0)</f>
        <v>0</v>
      </c>
      <c r="FV205">
        <f>1.010852*VLOOKUP('Munka - y=xi'!FX97,coco!$A$85:$GG$106,coco!FV$107,0)</f>
        <v>0</v>
      </c>
      <c r="FW205">
        <f>1.010852*VLOOKUP('Munka - y=xi'!FY97,coco!$A$85:$GG$106,coco!FW$107,0)</f>
        <v>0</v>
      </c>
      <c r="FX205">
        <f>1.010852*VLOOKUP('Munka - y=xi'!FZ97,coco!$A$85:$GG$106,coco!FX$107,0)</f>
        <v>0</v>
      </c>
      <c r="FY205">
        <f>1.010852*VLOOKUP('Munka - y=xi'!GA97,coco!$A$85:$GG$106,coco!FY$107,0)</f>
        <v>0</v>
      </c>
      <c r="FZ205">
        <f>1.010852*VLOOKUP('Munka - y=xi'!GB97,coco!$A$85:$GG$106,coco!FZ$107,0)</f>
        <v>0</v>
      </c>
      <c r="GA205">
        <f>1.010852*VLOOKUP('Munka - y=xi'!GC97,coco!$A$85:$GG$106,coco!GA$107,0)</f>
        <v>0</v>
      </c>
      <c r="GB205">
        <f>1.010852*VLOOKUP('Munka - y=xi'!GD97,coco!$A$85:$GG$106,coco!GB$107,0)</f>
        <v>0</v>
      </c>
      <c r="GC205">
        <f>1.010852*VLOOKUP('Munka - y=xi'!GE97,coco!$A$85:$GG$106,coco!GC$107,0)</f>
        <v>0</v>
      </c>
      <c r="GD205">
        <f>1.010852*VLOOKUP('Munka - y=xi'!GF97,coco!$A$85:$GG$106,coco!GD$107,0)</f>
        <v>0</v>
      </c>
      <c r="GE205">
        <f>1.010852*VLOOKUP('Munka - y=xi'!GG97,coco!$A$85:$GG$106,coco!GE$107,0)</f>
        <v>0</v>
      </c>
      <c r="GF205">
        <f>1.010852*VLOOKUP('Munka - y=xi'!GH97,coco!$A$85:$GG$106,coco!GF$107,0)</f>
        <v>0</v>
      </c>
      <c r="GG205">
        <f>1.010852*VLOOKUP('Munka - y=xi'!GI97,coco!$A$85:$GG$106,coco!GG$107,0)</f>
        <v>0</v>
      </c>
      <c r="GH205">
        <f t="shared" si="27"/>
        <v>10523.474745999998</v>
      </c>
      <c r="GI205">
        <f>'Munka - y=xi'!GJ97</f>
        <v>10799</v>
      </c>
      <c r="GJ205">
        <f t="shared" si="28"/>
        <v>275.52525400000195</v>
      </c>
    </row>
    <row r="206" spans="1:192" hidden="1">
      <c r="A206" t="str">
        <f>'Munka - y=xi'!A98</f>
        <v>Nőtincs 2003</v>
      </c>
      <c r="B206">
        <f>1.010852*VLOOKUP('Munka - y=xi'!D98,coco!$A$85:$GG$106,coco!B$107,0)</f>
        <v>95.525514000000001</v>
      </c>
      <c r="C206">
        <f>1.010852*VLOOKUP('Munka - y=xi'!E98,coco!$A$85:$GG$106,coco!C$107,0)</f>
        <v>0</v>
      </c>
      <c r="D206">
        <f>1.010852*VLOOKUP('Munka - y=xi'!F98,coco!$A$85:$GG$106,coco!D$107,0)</f>
        <v>0</v>
      </c>
      <c r="E206">
        <f>1.010852*VLOOKUP('Munka - y=xi'!G98,coco!$A$85:$GG$106,coco!E$107,0)</f>
        <v>0</v>
      </c>
      <c r="F206">
        <f>1.010852*VLOOKUP('Munka - y=xi'!H98,coco!$A$85:$GG$106,coco!F$107,0)</f>
        <v>0</v>
      </c>
      <c r="G206">
        <f>1.010852*VLOOKUP('Munka - y=xi'!I98,coco!$A$85:$GG$106,coco!G$107,0)</f>
        <v>0</v>
      </c>
      <c r="H206">
        <f>1.010852*VLOOKUP('Munka - y=xi'!J98,coco!$A$85:$GG$106,coco!H$107,0)</f>
        <v>644.92357600000003</v>
      </c>
      <c r="I206">
        <f>1.010852*VLOOKUP('Munka - y=xi'!K98,coco!$A$85:$GG$106,coco!I$107,0)</f>
        <v>0</v>
      </c>
      <c r="J206">
        <f>1.010852*VLOOKUP('Munka - y=xi'!L98,coco!$A$85:$GG$106,coco!J$107,0)</f>
        <v>0</v>
      </c>
      <c r="K206">
        <f>1.010852*VLOOKUP('Munka - y=xi'!M98,coco!$A$85:$GG$106,coco!K$107,0)</f>
        <v>0</v>
      </c>
      <c r="L206">
        <f>1.010852*VLOOKUP('Munka - y=xi'!N98,coco!$A$85:$GG$106,coco!L$107,0)</f>
        <v>0</v>
      </c>
      <c r="M206">
        <f>1.010852*VLOOKUP('Munka - y=xi'!O98,coco!$A$85:$GG$106,coco!M$107,0)</f>
        <v>0</v>
      </c>
      <c r="N206">
        <f>1.010852*VLOOKUP('Munka - y=xi'!P98,coco!$A$85:$GG$106,coco!N$107,0)</f>
        <v>0</v>
      </c>
      <c r="O206">
        <f>1.010852*VLOOKUP('Munka - y=xi'!Q98,coco!$A$85:$GG$106,coco!O$107,0)</f>
        <v>315.89125000000001</v>
      </c>
      <c r="P206">
        <f>1.010852*VLOOKUP('Munka - y=xi'!R98,coco!$A$85:$GG$106,coco!P$107,0)</f>
        <v>0</v>
      </c>
      <c r="Q206">
        <f>1.010852*VLOOKUP('Munka - y=xi'!S98,coco!$A$85:$GG$106,coco!Q$107,0)</f>
        <v>0</v>
      </c>
      <c r="R206">
        <f>1.010852*VLOOKUP('Munka - y=xi'!T98,coco!$A$85:$GG$106,coco!R$107,0)</f>
        <v>0</v>
      </c>
      <c r="S206">
        <f>1.010852*VLOOKUP('Munka - y=xi'!U98,coco!$A$85:$GG$106,coco!S$107,0)</f>
        <v>74.297622000000004</v>
      </c>
      <c r="T206">
        <f>1.010852*VLOOKUP('Munka - y=xi'!V98,coco!$A$85:$GG$106,coco!T$107,0)</f>
        <v>21.733318000000001</v>
      </c>
      <c r="U206">
        <f>1.010852*VLOOKUP('Munka - y=xi'!W98,coco!$A$85:$GG$106,coco!U$107,0)</f>
        <v>0</v>
      </c>
      <c r="V206">
        <f>1.010852*VLOOKUP('Munka - y=xi'!X98,coco!$A$85:$GG$106,coco!V$107,0)</f>
        <v>0</v>
      </c>
      <c r="W206">
        <f>1.010852*VLOOKUP('Munka - y=xi'!Y98,coco!$A$85:$GG$106,coco!W$107,0)</f>
        <v>0</v>
      </c>
      <c r="X206">
        <f>1.010852*VLOOKUP('Munka - y=xi'!Z98,coco!$A$85:$GG$106,coco!X$107,0)</f>
        <v>201.15954800000003</v>
      </c>
      <c r="Y206">
        <f>1.010852*VLOOKUP('Munka - y=xi'!AA98,coco!$A$85:$GG$106,coco!Y$107,0)</f>
        <v>120.29138800000001</v>
      </c>
      <c r="Z206">
        <f>1.010852*VLOOKUP('Munka - y=xi'!AB98,coco!$A$85:$GG$106,coco!Z$107,0)</f>
        <v>22.74417</v>
      </c>
      <c r="AA206">
        <f>1.010852*VLOOKUP('Munka - y=xi'!AC98,coco!$A$85:$GG$106,coco!AA$107,0)</f>
        <v>0</v>
      </c>
      <c r="AB206">
        <f>1.010852*VLOOKUP('Munka - y=xi'!AD98,coco!$A$85:$GG$106,coco!AB$107,0)</f>
        <v>0</v>
      </c>
      <c r="AC206">
        <f>1.010852*VLOOKUP('Munka - y=xi'!AE98,coco!$A$85:$GG$106,coco!AC$107,0)</f>
        <v>0</v>
      </c>
      <c r="AD206">
        <f>1.010852*VLOOKUP('Munka - y=xi'!AF98,coco!$A$85:$GG$106,coco!AD$107,0)</f>
        <v>0</v>
      </c>
      <c r="AE206">
        <f>1.010852*VLOOKUP('Munka - y=xi'!AG98,coco!$A$85:$GG$106,coco!AE$107,0)</f>
        <v>0</v>
      </c>
      <c r="AF206">
        <f>1.010852*VLOOKUP('Munka - y=xi'!AH98,coco!$A$85:$GG$106,coco!AF$107,0)</f>
        <v>0</v>
      </c>
      <c r="AG206">
        <f>1.010852*VLOOKUP('Munka - y=xi'!AI98,coco!$A$85:$GG$106,coco!AG$107,0)</f>
        <v>0</v>
      </c>
      <c r="AH206">
        <f>1.010852*VLOOKUP('Munka - y=xi'!AJ98,coco!$A$85:$GG$106,coco!AH$107,0)</f>
        <v>0</v>
      </c>
      <c r="AI206">
        <f>1.010852*VLOOKUP('Munka - y=xi'!AK98,coco!$A$85:$GG$106,coco!AI$107,0)</f>
        <v>0</v>
      </c>
      <c r="AJ206">
        <f>1.010852*VLOOKUP('Munka - y=xi'!AL98,coco!$A$85:$GG$106,coco!AJ$107,0)</f>
        <v>0</v>
      </c>
      <c r="AK206">
        <f>1.010852*VLOOKUP('Munka - y=xi'!AM98,coco!$A$85:$GG$106,coco!AK$107,0)</f>
        <v>0</v>
      </c>
      <c r="AL206">
        <f>1.010852*VLOOKUP('Munka - y=xi'!AN98,coco!$A$85:$GG$106,coco!AL$107,0)</f>
        <v>0</v>
      </c>
      <c r="AM206">
        <f>1.010852*VLOOKUP('Munka - y=xi'!AO98,coco!$A$85:$GG$106,coco!AM$107,0)</f>
        <v>365.42299800000001</v>
      </c>
      <c r="AN206">
        <f>1.010852*VLOOKUP('Munka - y=xi'!AP98,coco!$A$85:$GG$106,coco!AN$107,0)</f>
        <v>0</v>
      </c>
      <c r="AO206">
        <f>1.010852*VLOOKUP('Munka - y=xi'!AQ98,coco!$A$85:$GG$106,coco!AO$107,0)</f>
        <v>0</v>
      </c>
      <c r="AP206">
        <f>1.010852*VLOOKUP('Munka - y=xi'!AR98,coco!$A$85:$GG$106,coco!AP$107,0)</f>
        <v>0</v>
      </c>
      <c r="AQ206">
        <f>1.010852*VLOOKUP('Munka - y=xi'!AS98,coco!$A$85:$GG$106,coco!AQ$107,0)</f>
        <v>0</v>
      </c>
      <c r="AR206">
        <f>1.010852*VLOOKUP('Munka - y=xi'!AT98,coco!$A$85:$GG$106,coco!AR$107,0)</f>
        <v>2.5271300000000001</v>
      </c>
      <c r="AS206">
        <f>1.010852*VLOOKUP('Munka - y=xi'!AU98,coco!$A$85:$GG$106,coco!AS$107,0)</f>
        <v>46.499192000000001</v>
      </c>
      <c r="AT206">
        <f>1.010852*VLOOKUP('Munka - y=xi'!AV98,coco!$A$85:$GG$106,coco!AT$107,0)</f>
        <v>0</v>
      </c>
      <c r="AU206">
        <f>1.010852*VLOOKUP('Munka - y=xi'!AW98,coco!$A$85:$GG$106,coco!AU$107,0)</f>
        <v>146.57354000000001</v>
      </c>
      <c r="AV206">
        <f>1.010852*VLOOKUP('Munka - y=xi'!AX98,coco!$A$85:$GG$106,coco!AV$107,0)</f>
        <v>74.803048000000004</v>
      </c>
      <c r="AW206">
        <f>1.010852*VLOOKUP('Munka - y=xi'!AY98,coco!$A$85:$GG$106,coco!AW$107,0)</f>
        <v>0</v>
      </c>
      <c r="AX206">
        <f>1.010852*VLOOKUP('Munka - y=xi'!AZ98,coco!$A$85:$GG$106,coco!AX$107,0)</f>
        <v>0</v>
      </c>
      <c r="AY206">
        <f>1.010852*VLOOKUP('Munka - y=xi'!BA98,coco!$A$85:$GG$106,coco!AY$107,0)</f>
        <v>0</v>
      </c>
      <c r="AZ206">
        <f>1.010852*VLOOKUP('Munka - y=xi'!BB98,coco!$A$85:$GG$106,coco!AZ$107,0)</f>
        <v>0</v>
      </c>
      <c r="BA206">
        <f>1.010852*VLOOKUP('Munka - y=xi'!BC98,coco!$A$85:$GG$106,coco!BA$107,0)</f>
        <v>98.052644000000015</v>
      </c>
      <c r="BB206">
        <f>1.010852*VLOOKUP('Munka - y=xi'!BD98,coco!$A$85:$GG$106,coco!BB$107,0)</f>
        <v>0</v>
      </c>
      <c r="BC206">
        <f>1.010852*VLOOKUP('Munka - y=xi'!BE98,coco!$A$85:$GG$106,coco!BC$107,0)</f>
        <v>0</v>
      </c>
      <c r="BD206">
        <f>1.010852*VLOOKUP('Munka - y=xi'!BF98,coco!$A$85:$GG$106,coco!BD$107,0)</f>
        <v>0</v>
      </c>
      <c r="BE206">
        <f>1.010852*VLOOKUP('Munka - y=xi'!BG98,coco!$A$85:$GG$106,coco!BE$107,0)</f>
        <v>255.24013000000002</v>
      </c>
      <c r="BF206">
        <f>1.010852*VLOOKUP('Munka - y=xi'!BH98,coco!$A$85:$GG$106,coco!BF$107,0)</f>
        <v>0</v>
      </c>
      <c r="BG206">
        <f>1.010852*VLOOKUP('Munka - y=xi'!BI98,coco!$A$85:$GG$106,coco!BG$107,0)</f>
        <v>0</v>
      </c>
      <c r="BH206">
        <f>1.010852*VLOOKUP('Munka - y=xi'!BJ98,coco!$A$85:$GG$106,coco!BH$107,0)</f>
        <v>2534.2059640000002</v>
      </c>
      <c r="BI206">
        <f>1.010852*VLOOKUP('Munka - y=xi'!BK98,coco!$A$85:$GG$106,coco!BI$107,0)</f>
        <v>0</v>
      </c>
      <c r="BJ206">
        <f>1.010852*VLOOKUP('Munka - y=xi'!BL98,coco!$A$85:$GG$106,coco!BJ$107,0)</f>
        <v>0</v>
      </c>
      <c r="BK206">
        <f>1.010852*VLOOKUP('Munka - y=xi'!BM98,coco!$A$85:$GG$106,coco!BK$107,0)</f>
        <v>0</v>
      </c>
      <c r="BL206">
        <f>1.010852*VLOOKUP('Munka - y=xi'!BN98,coco!$A$85:$GG$106,coco!BL$107,0)</f>
        <v>0</v>
      </c>
      <c r="BM206">
        <f>1.010852*VLOOKUP('Munka - y=xi'!BO98,coco!$A$85:$GG$106,coco!BM$107,0)</f>
        <v>0</v>
      </c>
      <c r="BN206">
        <f>1.010852*VLOOKUP('Munka - y=xi'!BP98,coco!$A$85:$GG$106,coco!BN$107,0)</f>
        <v>0</v>
      </c>
      <c r="BO206">
        <f>1.010852*VLOOKUP('Munka - y=xi'!BQ98,coco!$A$85:$GG$106,coco!BO$107,0)</f>
        <v>0</v>
      </c>
      <c r="BP206">
        <f>1.010852*VLOOKUP('Munka - y=xi'!BR98,coco!$A$85:$GG$106,coco!BP$107,0)</f>
        <v>0</v>
      </c>
      <c r="BQ206">
        <f>1.010852*VLOOKUP('Munka - y=xi'!BS98,coco!$A$85:$GG$106,coco!BQ$107,0)</f>
        <v>0</v>
      </c>
      <c r="BR206">
        <f>1.010852*VLOOKUP('Munka - y=xi'!BT98,coco!$A$85:$GG$106,coco!BR$107,0)</f>
        <v>0</v>
      </c>
      <c r="BS206">
        <f>1.010852*VLOOKUP('Munka - y=xi'!BU98,coco!$A$85:$GG$106,coco!BS$107,0)</f>
        <v>0</v>
      </c>
      <c r="BT206">
        <f>1.010852*VLOOKUP('Munka - y=xi'!BV98,coco!$A$85:$GG$106,coco!BT$107,0)</f>
        <v>0</v>
      </c>
      <c r="BU206">
        <f>1.010852*VLOOKUP('Munka - y=xi'!BW98,coco!$A$85:$GG$106,coco!BU$107,0)</f>
        <v>0</v>
      </c>
      <c r="BV206">
        <f>1.010852*VLOOKUP('Munka - y=xi'!BX98,coco!$A$85:$GG$106,coco!BV$107,0)</f>
        <v>0</v>
      </c>
      <c r="BW206">
        <f>1.010852*VLOOKUP('Munka - y=xi'!BY98,coco!$A$85:$GG$106,coco!BW$107,0)</f>
        <v>0</v>
      </c>
      <c r="BX206">
        <f>1.010852*VLOOKUP('Munka - y=xi'!BZ98,coco!$A$85:$GG$106,coco!BX$107,0)</f>
        <v>0</v>
      </c>
      <c r="BY206">
        <f>1.010852*VLOOKUP('Munka - y=xi'!CA98,coco!$A$85:$GG$106,coco!BY$107,0)</f>
        <v>0</v>
      </c>
      <c r="BZ206">
        <f>1.010852*VLOOKUP('Munka - y=xi'!CB98,coco!$A$85:$GG$106,coco!BZ$107,0)</f>
        <v>0</v>
      </c>
      <c r="CA206">
        <f>1.010852*VLOOKUP('Munka - y=xi'!CC98,coco!$A$85:$GG$106,coco!CA$107,0)</f>
        <v>0</v>
      </c>
      <c r="CB206">
        <f>1.010852*VLOOKUP('Munka - y=xi'!CD98,coco!$A$85:$GG$106,coco!CB$107,0)</f>
        <v>0</v>
      </c>
      <c r="CC206">
        <f>1.010852*VLOOKUP('Munka - y=xi'!CE98,coco!$A$85:$GG$106,coco!CC$107,0)</f>
        <v>0</v>
      </c>
      <c r="CD206">
        <f>1.010852*VLOOKUP('Munka - y=xi'!CF98,coco!$A$85:$GG$106,coco!CD$107,0)</f>
        <v>51.048026000000007</v>
      </c>
      <c r="CE206">
        <f>1.010852*VLOOKUP('Munka - y=xi'!CG98,coco!$A$85:$GG$106,coco!CE$107,0)</f>
        <v>0</v>
      </c>
      <c r="CF206">
        <f>1.010852*VLOOKUP('Munka - y=xi'!CH98,coco!$A$85:$GG$106,coco!CF$107,0)</f>
        <v>0</v>
      </c>
      <c r="CG206">
        <f>1.010852*VLOOKUP('Munka - y=xi'!CI98,coco!$A$85:$GG$106,coco!CG$107,0)</f>
        <v>0</v>
      </c>
      <c r="CH206">
        <f>1.010852*VLOOKUP('Munka - y=xi'!CJ98,coco!$A$85:$GG$106,coco!CH$107,0)</f>
        <v>0</v>
      </c>
      <c r="CI206">
        <f>1.010852*VLOOKUP('Munka - y=xi'!CK98,coco!$A$85:$GG$106,coco!CI$107,0)</f>
        <v>0</v>
      </c>
      <c r="CJ206">
        <f>1.010852*VLOOKUP('Munka - y=xi'!CL98,coco!$A$85:$GG$106,coco!CJ$107,0)</f>
        <v>0</v>
      </c>
      <c r="CK206">
        <f>1.010852*VLOOKUP('Munka - y=xi'!CM98,coco!$A$85:$GG$106,coco!CK$107,0)</f>
        <v>0</v>
      </c>
      <c r="CL206">
        <f>1.010852*VLOOKUP('Munka - y=xi'!CN98,coco!$A$85:$GG$106,coco!CL$107,0)</f>
        <v>0</v>
      </c>
      <c r="CM206">
        <f>1.010852*VLOOKUP('Munka - y=xi'!CO98,coco!$A$85:$GG$106,coco!CM$107,0)</f>
        <v>0</v>
      </c>
      <c r="CN206">
        <f>1.010852*VLOOKUP('Munka - y=xi'!CP98,coco!$A$85:$GG$106,coco!CN$107,0)</f>
        <v>0</v>
      </c>
      <c r="CO206">
        <f>1.010852*VLOOKUP('Munka - y=xi'!CQ98,coco!$A$85:$GG$106,coco!CO$107,0)</f>
        <v>0</v>
      </c>
      <c r="CP206">
        <f>1.010852*VLOOKUP('Munka - y=xi'!CR98,coco!$A$85:$GG$106,coco!CP$107,0)</f>
        <v>0</v>
      </c>
      <c r="CQ206">
        <f>1.010852*VLOOKUP('Munka - y=xi'!CS98,coco!$A$85:$GG$106,coco!CQ$107,0)</f>
        <v>0</v>
      </c>
      <c r="CR206">
        <f>1.010852*VLOOKUP('Munka - y=xi'!CT98,coco!$A$85:$GG$106,coco!CR$107,0)</f>
        <v>0</v>
      </c>
      <c r="CS206">
        <f>1.010852*VLOOKUP('Munka - y=xi'!CU98,coco!$A$85:$GG$106,coco!CS$107,0)</f>
        <v>0</v>
      </c>
      <c r="CT206">
        <f>1.010852*VLOOKUP('Munka - y=xi'!CV98,coco!$A$85:$GG$106,coco!CT$107,0)</f>
        <v>0</v>
      </c>
      <c r="CU206">
        <f>1.010852*VLOOKUP('Munka - y=xi'!CW98,coco!$A$85:$GG$106,coco!CU$107,0)</f>
        <v>0</v>
      </c>
      <c r="CV206">
        <f>1.010852*VLOOKUP('Munka - y=xi'!CX98,coco!$A$85:$GG$106,coco!CV$107,0)</f>
        <v>0</v>
      </c>
      <c r="CW206">
        <f>1.010852*VLOOKUP('Munka - y=xi'!CY98,coco!$A$85:$GG$106,coco!CW$107,0)</f>
        <v>0</v>
      </c>
      <c r="CX206">
        <f>1.010852*VLOOKUP('Munka - y=xi'!CZ98,coco!$A$85:$GG$106,coco!CX$107,0)</f>
        <v>0</v>
      </c>
      <c r="CY206">
        <f>1.010852*VLOOKUP('Munka - y=xi'!DA98,coco!$A$85:$GG$106,coco!CY$107,0)</f>
        <v>0</v>
      </c>
      <c r="CZ206">
        <f>1.010852*VLOOKUP('Munka - y=xi'!DB98,coco!$A$85:$GG$106,coco!CZ$107,0)</f>
        <v>0</v>
      </c>
      <c r="DA206">
        <f>1.010852*VLOOKUP('Munka - y=xi'!DC98,coco!$A$85:$GG$106,coco!DA$107,0)</f>
        <v>0</v>
      </c>
      <c r="DB206">
        <f>1.010852*VLOOKUP('Munka - y=xi'!DD98,coco!$A$85:$GG$106,coco!DB$107,0)</f>
        <v>0</v>
      </c>
      <c r="DC206">
        <f>1.010852*VLOOKUP('Munka - y=xi'!DE98,coco!$A$85:$GG$106,coco!DC$107,0)</f>
        <v>0</v>
      </c>
      <c r="DD206">
        <f>1.010852*VLOOKUP('Munka - y=xi'!DF98,coco!$A$85:$GG$106,coco!DD$107,0)</f>
        <v>0</v>
      </c>
      <c r="DE206">
        <f>1.010852*VLOOKUP('Munka - y=xi'!DG98,coco!$A$85:$GG$106,coco!DE$107,0)</f>
        <v>0</v>
      </c>
      <c r="DF206">
        <f>1.010852*VLOOKUP('Munka - y=xi'!DH98,coco!$A$85:$GG$106,coco!DF$107,0)</f>
        <v>0</v>
      </c>
      <c r="DG206">
        <f>1.010852*VLOOKUP('Munka - y=xi'!DI98,coco!$A$85:$GG$106,coco!DG$107,0)</f>
        <v>0</v>
      </c>
      <c r="DH206">
        <f>1.010852*VLOOKUP('Munka - y=xi'!DJ98,coco!$A$85:$GG$106,coco!DH$107,0)</f>
        <v>0</v>
      </c>
      <c r="DI206">
        <f>1.010852*VLOOKUP('Munka - y=xi'!DK98,coco!$A$85:$GG$106,coco!DI$107,0)</f>
        <v>0</v>
      </c>
      <c r="DJ206">
        <f>1.010852*VLOOKUP('Munka - y=xi'!DL98,coco!$A$85:$GG$106,coco!DJ$107,0)</f>
        <v>0</v>
      </c>
      <c r="DK206">
        <f>1.010852*VLOOKUP('Munka - y=xi'!DM98,coco!$A$85:$GG$106,coco!DK$107,0)</f>
        <v>0</v>
      </c>
      <c r="DL206">
        <f>1.010852*VLOOKUP('Munka - y=xi'!DN98,coco!$A$85:$GG$106,coco!DL$107,0)</f>
        <v>0</v>
      </c>
      <c r="DM206">
        <f>1.010852*VLOOKUP('Munka - y=xi'!DO98,coco!$A$85:$GG$106,coco!DM$107,0)</f>
        <v>0</v>
      </c>
      <c r="DN206">
        <f>1.010852*VLOOKUP('Munka - y=xi'!DP98,coco!$A$85:$GG$106,coco!DN$107,0)</f>
        <v>0</v>
      </c>
      <c r="DO206">
        <f>1.010852*VLOOKUP('Munka - y=xi'!DQ98,coco!$A$85:$GG$106,coco!DO$107,0)</f>
        <v>0</v>
      </c>
      <c r="DP206">
        <f>1.010852*VLOOKUP('Munka - y=xi'!DR98,coco!$A$85:$GG$106,coco!DP$107,0)</f>
        <v>0</v>
      </c>
      <c r="DQ206">
        <f>1.010852*VLOOKUP('Munka - y=xi'!DS98,coco!$A$85:$GG$106,coco!DQ$107,0)</f>
        <v>0</v>
      </c>
      <c r="DR206">
        <f>1.010852*VLOOKUP('Munka - y=xi'!DT98,coco!$A$85:$GG$106,coco!DR$107,0)</f>
        <v>0</v>
      </c>
      <c r="DS206">
        <f>1.010852*VLOOKUP('Munka - y=xi'!DU98,coco!$A$85:$GG$106,coco!DS$107,0)</f>
        <v>0</v>
      </c>
      <c r="DT206">
        <f>1.010852*VLOOKUP('Munka - y=xi'!DV98,coco!$A$85:$GG$106,coco!DT$107,0)</f>
        <v>0</v>
      </c>
      <c r="DU206">
        <f>1.010852*VLOOKUP('Munka - y=xi'!DW98,coco!$A$85:$GG$106,coco!DU$107,0)</f>
        <v>0</v>
      </c>
      <c r="DV206">
        <f>1.010852*VLOOKUP('Munka - y=xi'!DX98,coco!$A$85:$GG$106,coco!DV$107,0)</f>
        <v>0</v>
      </c>
      <c r="DW206">
        <f>1.010852*VLOOKUP('Munka - y=xi'!DY98,coco!$A$85:$GG$106,coco!DW$107,0)</f>
        <v>0</v>
      </c>
      <c r="DX206">
        <f>1.010852*VLOOKUP('Munka - y=xi'!DZ98,coco!$A$85:$GG$106,coco!DX$107,0)</f>
        <v>0</v>
      </c>
      <c r="DY206">
        <f>1.010852*VLOOKUP('Munka - y=xi'!EA98,coco!$A$85:$GG$106,coco!DY$107,0)</f>
        <v>0</v>
      </c>
      <c r="DZ206">
        <f>1.010852*VLOOKUP('Munka - y=xi'!EB98,coco!$A$85:$GG$106,coco!DZ$107,0)</f>
        <v>0</v>
      </c>
      <c r="EA206">
        <f>1.010852*VLOOKUP('Munka - y=xi'!EC98,coco!$A$85:$GG$106,coco!EA$107,0)</f>
        <v>0</v>
      </c>
      <c r="EB206">
        <f>1.010852*VLOOKUP('Munka - y=xi'!ED98,coco!$A$85:$GG$106,coco!EB$107,0)</f>
        <v>0</v>
      </c>
      <c r="EC206">
        <f>1.010852*VLOOKUP('Munka - y=xi'!EE98,coco!$A$85:$GG$106,coco!EC$107,0)</f>
        <v>0</v>
      </c>
      <c r="ED206">
        <f>1.010852*VLOOKUP('Munka - y=xi'!EF98,coco!$A$85:$GG$106,coco!ED$107,0)</f>
        <v>0</v>
      </c>
      <c r="EE206">
        <f>1.010852*VLOOKUP('Munka - y=xi'!EG98,coco!$A$85:$GG$106,coco!EE$107,0)</f>
        <v>70.759640000000005</v>
      </c>
      <c r="EF206">
        <f>1.010852*VLOOKUP('Munka - y=xi'!EH98,coco!$A$85:$GG$106,coco!EF$107,0)</f>
        <v>0</v>
      </c>
      <c r="EG206">
        <f>1.010852*VLOOKUP('Munka - y=xi'!EI98,coco!$A$85:$GG$106,coco!EG$107,0)</f>
        <v>0</v>
      </c>
      <c r="EH206">
        <f>1.010852*VLOOKUP('Munka - y=xi'!EJ98,coco!$A$85:$GG$106,coco!EH$107,0)</f>
        <v>0</v>
      </c>
      <c r="EI206">
        <f>1.010852*VLOOKUP('Munka - y=xi'!EK98,coco!$A$85:$GG$106,coco!EI$107,0)</f>
        <v>0</v>
      </c>
      <c r="EJ206">
        <f>1.010852*VLOOKUP('Munka - y=xi'!EL98,coco!$A$85:$GG$106,coco!EJ$107,0)</f>
        <v>0</v>
      </c>
      <c r="EK206">
        <f>1.010852*VLOOKUP('Munka - y=xi'!EM98,coco!$A$85:$GG$106,coco!EK$107,0)</f>
        <v>0</v>
      </c>
      <c r="EL206">
        <f>1.010852*VLOOKUP('Munka - y=xi'!EN98,coco!$A$85:$GG$106,coco!EL$107,0)</f>
        <v>0</v>
      </c>
      <c r="EM206">
        <f>1.010852*VLOOKUP('Munka - y=xi'!EO98,coco!$A$85:$GG$106,coco!EM$107,0)</f>
        <v>0</v>
      </c>
      <c r="EN206">
        <f>1.010852*VLOOKUP('Munka - y=xi'!EP98,coco!$A$85:$GG$106,coco!EN$107,0)</f>
        <v>0</v>
      </c>
      <c r="EO206">
        <f>1.010852*VLOOKUP('Munka - y=xi'!EQ98,coco!$A$85:$GG$106,coco!EO$107,0)</f>
        <v>0</v>
      </c>
      <c r="EP206">
        <f>1.010852*VLOOKUP('Munka - y=xi'!ER98,coco!$A$85:$GG$106,coco!EP$107,0)</f>
        <v>0</v>
      </c>
      <c r="EQ206">
        <f>1.010852*VLOOKUP('Munka - y=xi'!ES98,coco!$A$85:$GG$106,coco!EQ$107,0)</f>
        <v>0</v>
      </c>
      <c r="ER206">
        <f>1.010852*VLOOKUP('Munka - y=xi'!ET98,coco!$A$85:$GG$106,coco!ER$107,0)</f>
        <v>0</v>
      </c>
      <c r="ES206">
        <f>1.010852*VLOOKUP('Munka - y=xi'!EU98,coco!$A$85:$GG$106,coco!ES$107,0)</f>
        <v>0</v>
      </c>
      <c r="ET206">
        <f>1.010852*VLOOKUP('Munka - y=xi'!EV98,coco!$A$85:$GG$106,coco!ET$107,0)</f>
        <v>0</v>
      </c>
      <c r="EU206">
        <f>1.010852*VLOOKUP('Munka - y=xi'!EW98,coco!$A$85:$GG$106,coco!EU$107,0)</f>
        <v>0</v>
      </c>
      <c r="EV206">
        <f>1.010852*VLOOKUP('Munka - y=xi'!EX98,coco!$A$85:$GG$106,coco!EV$107,0)</f>
        <v>0</v>
      </c>
      <c r="EW206">
        <f>1.010852*VLOOKUP('Munka - y=xi'!EY98,coco!$A$85:$GG$106,coco!EW$107,0)</f>
        <v>0</v>
      </c>
      <c r="EX206">
        <f>1.010852*VLOOKUP('Munka - y=xi'!EZ98,coco!$A$85:$GG$106,coco!EX$107,0)</f>
        <v>0</v>
      </c>
      <c r="EY206">
        <f>1.010852*VLOOKUP('Munka - y=xi'!FA98,coco!$A$85:$GG$106,coco!EY$107,0)</f>
        <v>0</v>
      </c>
      <c r="EZ206">
        <f>1.010852*VLOOKUP('Munka - y=xi'!FB98,coco!$A$85:$GG$106,coco!EZ$107,0)</f>
        <v>0</v>
      </c>
      <c r="FA206">
        <f>1.010852*VLOOKUP('Munka - y=xi'!FC98,coco!$A$85:$GG$106,coco!FA$107,0)</f>
        <v>33.358116000000003</v>
      </c>
      <c r="FB206">
        <f>1.010852*VLOOKUP('Munka - y=xi'!FD98,coco!$A$85:$GG$106,coco!FB$107,0)</f>
        <v>0</v>
      </c>
      <c r="FC206">
        <f>1.010852*VLOOKUP('Munka - y=xi'!FE98,coco!$A$85:$GG$106,coco!FC$107,0)</f>
        <v>0</v>
      </c>
      <c r="FD206">
        <f>1.010852*VLOOKUP('Munka - y=xi'!FF98,coco!$A$85:$GG$106,coco!FD$107,0)</f>
        <v>0</v>
      </c>
      <c r="FE206">
        <f>1.010852*VLOOKUP('Munka - y=xi'!FG98,coco!$A$85:$GG$106,coco!FE$107,0)</f>
        <v>0</v>
      </c>
      <c r="FF206">
        <f>1.010852*VLOOKUP('Munka - y=xi'!FH98,coco!$A$85:$GG$106,coco!FF$107,0)</f>
        <v>0</v>
      </c>
      <c r="FG206">
        <f>1.010852*VLOOKUP('Munka - y=xi'!FI98,coco!$A$85:$GG$106,coco!FG$107,0)</f>
        <v>0</v>
      </c>
      <c r="FH206">
        <f>1.010852*VLOOKUP('Munka - y=xi'!FJ98,coco!$A$85:$GG$106,coco!FH$107,0)</f>
        <v>0</v>
      </c>
      <c r="FI206">
        <f>1.010852*VLOOKUP('Munka - y=xi'!FK98,coco!$A$85:$GG$106,coco!FI$107,0)</f>
        <v>0</v>
      </c>
      <c r="FJ206">
        <f>1.010852*VLOOKUP('Munka - y=xi'!FL98,coco!$A$85:$GG$106,coco!FJ$107,0)</f>
        <v>0</v>
      </c>
      <c r="FK206">
        <f>1.010852*VLOOKUP('Munka - y=xi'!FM98,coco!$A$85:$GG$106,coco!FK$107,0)</f>
        <v>308.30986000000001</v>
      </c>
      <c r="FL206">
        <f>1.010852*VLOOKUP('Munka - y=xi'!FN98,coco!$A$85:$GG$106,coco!FL$107,0)</f>
        <v>0</v>
      </c>
      <c r="FM206">
        <f>1.010852*VLOOKUP('Munka - y=xi'!FO98,coco!$A$85:$GG$106,coco!FM$107,0)</f>
        <v>0</v>
      </c>
      <c r="FN206">
        <f>1.010852*VLOOKUP('Munka - y=xi'!FP98,coco!$A$85:$GG$106,coco!FN$107,0)</f>
        <v>0</v>
      </c>
      <c r="FO206">
        <f>1.010852*VLOOKUP('Munka - y=xi'!FQ98,coco!$A$85:$GG$106,coco!FO$107,0)</f>
        <v>0</v>
      </c>
      <c r="FP206">
        <f>1.010852*VLOOKUP('Munka - y=xi'!FR98,coco!$A$85:$GG$106,coco!FP$107,0)</f>
        <v>0</v>
      </c>
      <c r="FQ206">
        <f>1.010852*VLOOKUP('Munka - y=xi'!FS98,coco!$A$85:$GG$106,coco!FQ$107,0)</f>
        <v>0</v>
      </c>
      <c r="FR206">
        <f>1.010852*VLOOKUP('Munka - y=xi'!FT98,coco!$A$85:$GG$106,coco!FR$107,0)</f>
        <v>0</v>
      </c>
      <c r="FS206">
        <f>1.010852*VLOOKUP('Munka - y=xi'!FU98,coco!$A$85:$GG$106,coco!FS$107,0)</f>
        <v>0</v>
      </c>
      <c r="FT206">
        <f>1.010852*VLOOKUP('Munka - y=xi'!FV98,coco!$A$85:$GG$106,coco!FT$107,0)</f>
        <v>0</v>
      </c>
      <c r="FU206">
        <f>1.010852*VLOOKUP('Munka - y=xi'!FW98,coco!$A$85:$GG$106,coco!FU$107,0)</f>
        <v>0</v>
      </c>
      <c r="FV206">
        <f>1.010852*VLOOKUP('Munka - y=xi'!FX98,coco!$A$85:$GG$106,coco!FV$107,0)</f>
        <v>0</v>
      </c>
      <c r="FW206">
        <f>1.010852*VLOOKUP('Munka - y=xi'!FY98,coco!$A$85:$GG$106,coco!FW$107,0)</f>
        <v>0</v>
      </c>
      <c r="FX206">
        <f>1.010852*VLOOKUP('Munka - y=xi'!FZ98,coco!$A$85:$GG$106,coco!FX$107,0)</f>
        <v>0</v>
      </c>
      <c r="FY206">
        <f>1.010852*VLOOKUP('Munka - y=xi'!GA98,coco!$A$85:$GG$106,coco!FY$107,0)</f>
        <v>0</v>
      </c>
      <c r="FZ206">
        <f>1.010852*VLOOKUP('Munka - y=xi'!GB98,coco!$A$85:$GG$106,coco!FZ$107,0)</f>
        <v>0</v>
      </c>
      <c r="GA206">
        <f>1.010852*VLOOKUP('Munka - y=xi'!GC98,coco!$A$85:$GG$106,coco!GA$107,0)</f>
        <v>0</v>
      </c>
      <c r="GB206">
        <f>1.010852*VLOOKUP('Munka - y=xi'!GD98,coco!$A$85:$GG$106,coco!GB$107,0)</f>
        <v>0</v>
      </c>
      <c r="GC206">
        <f>1.010852*VLOOKUP('Munka - y=xi'!GE98,coco!$A$85:$GG$106,coco!GC$107,0)</f>
        <v>0</v>
      </c>
      <c r="GD206">
        <f>1.010852*VLOOKUP('Munka - y=xi'!GF98,coco!$A$85:$GG$106,coco!GD$107,0)</f>
        <v>0</v>
      </c>
      <c r="GE206">
        <f>1.010852*VLOOKUP('Munka - y=xi'!GG98,coco!$A$85:$GG$106,coco!GE$107,0)</f>
        <v>0</v>
      </c>
      <c r="GF206">
        <f>1.010852*VLOOKUP('Munka - y=xi'!GH98,coco!$A$85:$GG$106,coco!GF$107,0)</f>
        <v>0</v>
      </c>
      <c r="GG206">
        <f>1.010852*VLOOKUP('Munka - y=xi'!GI98,coco!$A$85:$GG$106,coco!GG$107,0)</f>
        <v>0</v>
      </c>
      <c r="GH206">
        <f t="shared" si="27"/>
        <v>5483.3666740000026</v>
      </c>
      <c r="GI206">
        <f>'Munka - y=xi'!GJ98</f>
        <v>4215</v>
      </c>
      <c r="GJ206">
        <f t="shared" si="28"/>
        <v>-1268.3666740000026</v>
      </c>
    </row>
    <row r="207" spans="1:192" hidden="1">
      <c r="A207" t="str">
        <f>'Munka - y=xi'!A99</f>
        <v>Ősagárd 2003</v>
      </c>
      <c r="B207">
        <f>1.010852*VLOOKUP('Munka - y=xi'!D99,coco!$A$85:$GG$106,coco!B$107,0)</f>
        <v>0</v>
      </c>
      <c r="C207">
        <f>1.010852*VLOOKUP('Munka - y=xi'!E99,coco!$A$85:$GG$106,coco!C$107,0)</f>
        <v>0</v>
      </c>
      <c r="D207">
        <f>1.010852*VLOOKUP('Munka - y=xi'!F99,coco!$A$85:$GG$106,coco!D$107,0)</f>
        <v>0</v>
      </c>
      <c r="E207">
        <f>1.010852*VLOOKUP('Munka - y=xi'!G99,coco!$A$85:$GG$106,coco!E$107,0)</f>
        <v>0</v>
      </c>
      <c r="F207">
        <f>1.010852*VLOOKUP('Munka - y=xi'!H99,coco!$A$85:$GG$106,coco!F$107,0)</f>
        <v>0</v>
      </c>
      <c r="G207">
        <f>1.010852*VLOOKUP('Munka - y=xi'!I99,coco!$A$85:$GG$106,coco!G$107,0)</f>
        <v>0</v>
      </c>
      <c r="H207">
        <f>1.010852*VLOOKUP('Munka - y=xi'!J99,coco!$A$85:$GG$106,coco!H$107,0)</f>
        <v>0</v>
      </c>
      <c r="I207">
        <f>1.010852*VLOOKUP('Munka - y=xi'!K99,coco!$A$85:$GG$106,coco!I$107,0)</f>
        <v>0</v>
      </c>
      <c r="J207">
        <f>1.010852*VLOOKUP('Munka - y=xi'!L99,coco!$A$85:$GG$106,coco!J$107,0)</f>
        <v>0</v>
      </c>
      <c r="K207">
        <f>1.010852*VLOOKUP('Munka - y=xi'!M99,coco!$A$85:$GG$106,coco!K$107,0)</f>
        <v>0</v>
      </c>
      <c r="L207">
        <f>1.010852*VLOOKUP('Munka - y=xi'!N99,coco!$A$85:$GG$106,coco!L$107,0)</f>
        <v>26.787578000000003</v>
      </c>
      <c r="M207">
        <f>1.010852*VLOOKUP('Munka - y=xi'!O99,coco!$A$85:$GG$106,coco!M$107,0)</f>
        <v>0</v>
      </c>
      <c r="N207">
        <f>1.010852*VLOOKUP('Munka - y=xi'!P99,coco!$A$85:$GG$106,coco!N$107,0)</f>
        <v>0</v>
      </c>
      <c r="O207">
        <f>1.010852*VLOOKUP('Munka - y=xi'!Q99,coco!$A$85:$GG$106,coco!O$107,0)</f>
        <v>315.89125000000001</v>
      </c>
      <c r="P207">
        <f>1.010852*VLOOKUP('Munka - y=xi'!R99,coco!$A$85:$GG$106,coco!P$107,0)</f>
        <v>0</v>
      </c>
      <c r="Q207">
        <f>1.010852*VLOOKUP('Munka - y=xi'!S99,coco!$A$85:$GG$106,coco!Q$107,0)</f>
        <v>0</v>
      </c>
      <c r="R207">
        <f>1.010852*VLOOKUP('Munka - y=xi'!T99,coco!$A$85:$GG$106,coco!R$107,0)</f>
        <v>0</v>
      </c>
      <c r="S207">
        <f>1.010852*VLOOKUP('Munka - y=xi'!U99,coco!$A$85:$GG$106,coco!S$107,0)</f>
        <v>0</v>
      </c>
      <c r="T207">
        <f>1.010852*VLOOKUP('Munka - y=xi'!V99,coco!$A$85:$GG$106,coco!T$107,0)</f>
        <v>0</v>
      </c>
      <c r="U207">
        <f>1.010852*VLOOKUP('Munka - y=xi'!W99,coco!$A$85:$GG$106,coco!U$107,0)</f>
        <v>0</v>
      </c>
      <c r="V207">
        <f>1.010852*VLOOKUP('Munka - y=xi'!X99,coco!$A$85:$GG$106,coco!V$107,0)</f>
        <v>0</v>
      </c>
      <c r="W207">
        <f>1.010852*VLOOKUP('Munka - y=xi'!Y99,coco!$A$85:$GG$106,coco!W$107,0)</f>
        <v>0</v>
      </c>
      <c r="X207">
        <f>1.010852*VLOOKUP('Munka - y=xi'!Z99,coco!$A$85:$GG$106,coco!X$107,0)</f>
        <v>0</v>
      </c>
      <c r="Y207">
        <f>1.010852*VLOOKUP('Munka - y=xi'!AA99,coco!$A$85:$GG$106,coco!Y$107,0)</f>
        <v>0</v>
      </c>
      <c r="Z207">
        <f>1.010852*VLOOKUP('Munka - y=xi'!AB99,coco!$A$85:$GG$106,coco!Z$107,0)</f>
        <v>0</v>
      </c>
      <c r="AA207">
        <f>1.010852*VLOOKUP('Munka - y=xi'!AC99,coco!$A$85:$GG$106,coco!AA$107,0)</f>
        <v>0</v>
      </c>
      <c r="AB207">
        <f>1.010852*VLOOKUP('Munka - y=xi'!AD99,coco!$A$85:$GG$106,coco!AB$107,0)</f>
        <v>50.037174000000007</v>
      </c>
      <c r="AC207">
        <f>1.010852*VLOOKUP('Munka - y=xi'!AE99,coco!$A$85:$GG$106,coco!AC$107,0)</f>
        <v>122.31309200000001</v>
      </c>
      <c r="AD207">
        <f>1.010852*VLOOKUP('Munka - y=xi'!AF99,coco!$A$85:$GG$106,coco!AD$107,0)</f>
        <v>142.02470600000001</v>
      </c>
      <c r="AE207">
        <f>1.010852*VLOOKUP('Munka - y=xi'!AG99,coco!$A$85:$GG$106,coco!AE$107,0)</f>
        <v>61.156546000000006</v>
      </c>
      <c r="AF207">
        <f>1.010852*VLOOKUP('Munka - y=xi'!AH99,coco!$A$85:$GG$106,coco!AF$107,0)</f>
        <v>0</v>
      </c>
      <c r="AG207">
        <f>1.010852*VLOOKUP('Munka - y=xi'!AI99,coco!$A$85:$GG$106,coco!AG$107,0)</f>
        <v>0</v>
      </c>
      <c r="AH207">
        <f>1.010852*VLOOKUP('Munka - y=xi'!AJ99,coco!$A$85:$GG$106,coco!AH$107,0)</f>
        <v>0</v>
      </c>
      <c r="AI207">
        <f>1.010852*VLOOKUP('Munka - y=xi'!AK99,coco!$A$85:$GG$106,coco!AI$107,0)</f>
        <v>0</v>
      </c>
      <c r="AJ207">
        <f>1.010852*VLOOKUP('Munka - y=xi'!AL99,coco!$A$85:$GG$106,coco!AJ$107,0)</f>
        <v>0</v>
      </c>
      <c r="AK207">
        <f>1.010852*VLOOKUP('Munka - y=xi'!AM99,coco!$A$85:$GG$106,coco!AK$107,0)</f>
        <v>0</v>
      </c>
      <c r="AL207">
        <f>1.010852*VLOOKUP('Munka - y=xi'!AN99,coco!$A$85:$GG$106,coco!AL$107,0)</f>
        <v>0</v>
      </c>
      <c r="AM207">
        <f>1.010852*VLOOKUP('Munka - y=xi'!AO99,coco!$A$85:$GG$106,coco!AM$107,0)</f>
        <v>0</v>
      </c>
      <c r="AN207">
        <f>1.010852*VLOOKUP('Munka - y=xi'!AP99,coco!$A$85:$GG$106,coco!AN$107,0)</f>
        <v>0</v>
      </c>
      <c r="AO207">
        <f>1.010852*VLOOKUP('Munka - y=xi'!AQ99,coco!$A$85:$GG$106,coco!AO$107,0)</f>
        <v>0</v>
      </c>
      <c r="AP207">
        <f>1.010852*VLOOKUP('Munka - y=xi'!AR99,coco!$A$85:$GG$106,coco!AP$107,0)</f>
        <v>0</v>
      </c>
      <c r="AQ207">
        <f>1.010852*VLOOKUP('Munka - y=xi'!AS99,coco!$A$85:$GG$106,coco!AQ$107,0)</f>
        <v>0</v>
      </c>
      <c r="AR207">
        <f>1.010852*VLOOKUP('Munka - y=xi'!AT99,coco!$A$85:$GG$106,coco!AR$107,0)</f>
        <v>2.5271300000000001</v>
      </c>
      <c r="AS207">
        <f>1.010852*VLOOKUP('Munka - y=xi'!AU99,coco!$A$85:$GG$106,coco!AS$107,0)</f>
        <v>46.499192000000001</v>
      </c>
      <c r="AT207">
        <f>1.010852*VLOOKUP('Munka - y=xi'!AV99,coco!$A$85:$GG$106,coco!AT$107,0)</f>
        <v>86.427846000000002</v>
      </c>
      <c r="AU207">
        <f>1.010852*VLOOKUP('Munka - y=xi'!AW99,coco!$A$85:$GG$106,coco!AU$107,0)</f>
        <v>146.57354000000001</v>
      </c>
      <c r="AV207">
        <f>1.010852*VLOOKUP('Munka - y=xi'!AX99,coco!$A$85:$GG$106,coco!AV$107,0)</f>
        <v>0</v>
      </c>
      <c r="AW207">
        <f>1.010852*VLOOKUP('Munka - y=xi'!AY99,coco!$A$85:$GG$106,coco!AW$107,0)</f>
        <v>0</v>
      </c>
      <c r="AX207">
        <f>1.010852*VLOOKUP('Munka - y=xi'!AZ99,coco!$A$85:$GG$106,coco!AX$107,0)</f>
        <v>0</v>
      </c>
      <c r="AY207">
        <f>1.010852*VLOOKUP('Munka - y=xi'!BA99,coco!$A$85:$GG$106,coco!AY$107,0)</f>
        <v>0</v>
      </c>
      <c r="AZ207">
        <f>1.010852*VLOOKUP('Munka - y=xi'!BB99,coco!$A$85:$GG$106,coco!AZ$107,0)</f>
        <v>0</v>
      </c>
      <c r="BA207">
        <f>1.010852*VLOOKUP('Munka - y=xi'!BC99,coco!$A$85:$GG$106,coco!BA$107,0)</f>
        <v>98.052644000000015</v>
      </c>
      <c r="BB207">
        <f>1.010852*VLOOKUP('Munka - y=xi'!BD99,coco!$A$85:$GG$106,coco!BB$107,0)</f>
        <v>38.412376000000002</v>
      </c>
      <c r="BC207">
        <f>1.010852*VLOOKUP('Munka - y=xi'!BE99,coco!$A$85:$GG$106,coco!BC$107,0)</f>
        <v>0</v>
      </c>
      <c r="BD207">
        <f>1.010852*VLOOKUP('Munka - y=xi'!BF99,coco!$A$85:$GG$106,coco!BD$107,0)</f>
        <v>0</v>
      </c>
      <c r="BE207">
        <f>1.010852*VLOOKUP('Munka - y=xi'!BG99,coco!$A$85:$GG$106,coco!BE$107,0)</f>
        <v>1114.9697560000002</v>
      </c>
      <c r="BF207">
        <f>1.010852*VLOOKUP('Munka - y=xi'!BH99,coco!$A$85:$GG$106,coco!BF$107,0)</f>
        <v>0</v>
      </c>
      <c r="BG207">
        <f>1.010852*VLOOKUP('Munka - y=xi'!BI99,coco!$A$85:$GG$106,coco!BG$107,0)</f>
        <v>0</v>
      </c>
      <c r="BH207">
        <f>1.010852*VLOOKUP('Munka - y=xi'!BJ99,coco!$A$85:$GG$106,coco!BH$107,0)</f>
        <v>2534.2059640000002</v>
      </c>
      <c r="BI207">
        <f>1.010852*VLOOKUP('Munka - y=xi'!BK99,coco!$A$85:$GG$106,coco!BI$107,0)</f>
        <v>0</v>
      </c>
      <c r="BJ207">
        <f>1.010852*VLOOKUP('Munka - y=xi'!BL99,coco!$A$85:$GG$106,coco!BJ$107,0)</f>
        <v>302.24474800000002</v>
      </c>
      <c r="BK207">
        <f>1.010852*VLOOKUP('Munka - y=xi'!BM99,coco!$A$85:$GG$106,coco!BK$107,0)</f>
        <v>0</v>
      </c>
      <c r="BL207">
        <f>1.010852*VLOOKUP('Munka - y=xi'!BN99,coco!$A$85:$GG$106,coco!BL$107,0)</f>
        <v>0</v>
      </c>
      <c r="BM207">
        <f>1.010852*VLOOKUP('Munka - y=xi'!BO99,coco!$A$85:$GG$106,coco!BM$107,0)</f>
        <v>0</v>
      </c>
      <c r="BN207">
        <f>1.010852*VLOOKUP('Munka - y=xi'!BP99,coco!$A$85:$GG$106,coco!BN$107,0)</f>
        <v>0</v>
      </c>
      <c r="BO207">
        <f>1.010852*VLOOKUP('Munka - y=xi'!BQ99,coco!$A$85:$GG$106,coco!BO$107,0)</f>
        <v>0</v>
      </c>
      <c r="BP207">
        <f>1.010852*VLOOKUP('Munka - y=xi'!BR99,coco!$A$85:$GG$106,coco!BP$107,0)</f>
        <v>0</v>
      </c>
      <c r="BQ207">
        <f>1.010852*VLOOKUP('Munka - y=xi'!BS99,coco!$A$85:$GG$106,coco!BQ$107,0)</f>
        <v>0</v>
      </c>
      <c r="BR207">
        <f>1.010852*VLOOKUP('Munka - y=xi'!BT99,coco!$A$85:$GG$106,coco!BR$107,0)</f>
        <v>0</v>
      </c>
      <c r="BS207">
        <f>1.010852*VLOOKUP('Munka - y=xi'!BU99,coco!$A$85:$GG$106,coco!BS$107,0)</f>
        <v>236.53936800000002</v>
      </c>
      <c r="BT207">
        <f>1.010852*VLOOKUP('Munka - y=xi'!BV99,coco!$A$85:$GG$106,coco!BT$107,0)</f>
        <v>0</v>
      </c>
      <c r="BU207">
        <f>1.010852*VLOOKUP('Munka - y=xi'!BW99,coco!$A$85:$GG$106,coco!BU$107,0)</f>
        <v>0</v>
      </c>
      <c r="BV207">
        <f>1.010852*VLOOKUP('Munka - y=xi'!BX99,coco!$A$85:$GG$106,coco!BV$107,0)</f>
        <v>101.08520000000001</v>
      </c>
      <c r="BW207">
        <f>1.010852*VLOOKUP('Munka - y=xi'!BY99,coco!$A$85:$GG$106,coco!BW$107,0)</f>
        <v>0</v>
      </c>
      <c r="BX207">
        <f>1.010852*VLOOKUP('Munka - y=xi'!BZ99,coco!$A$85:$GG$106,coco!BX$107,0)</f>
        <v>0</v>
      </c>
      <c r="BY207">
        <f>1.010852*VLOOKUP('Munka - y=xi'!CA99,coco!$A$85:$GG$106,coco!BY$107,0)</f>
        <v>29.314708000000003</v>
      </c>
      <c r="BZ207">
        <f>1.010852*VLOOKUP('Munka - y=xi'!CB99,coco!$A$85:$GG$106,coco!BZ$107,0)</f>
        <v>0</v>
      </c>
      <c r="CA207">
        <f>1.010852*VLOOKUP('Munka - y=xi'!CC99,coco!$A$85:$GG$106,coco!CA$107,0)</f>
        <v>0</v>
      </c>
      <c r="CB207">
        <f>1.010852*VLOOKUP('Munka - y=xi'!CD99,coco!$A$85:$GG$106,coco!CB$107,0)</f>
        <v>0</v>
      </c>
      <c r="CC207">
        <f>1.010852*VLOOKUP('Munka - y=xi'!CE99,coco!$A$85:$GG$106,coco!CC$107,0)</f>
        <v>0</v>
      </c>
      <c r="CD207">
        <f>1.010852*VLOOKUP('Munka - y=xi'!CF99,coco!$A$85:$GG$106,coco!CD$107,0)</f>
        <v>51.048026000000007</v>
      </c>
      <c r="CE207">
        <f>1.010852*VLOOKUP('Munka - y=xi'!CG99,coco!$A$85:$GG$106,coco!CE$107,0)</f>
        <v>0</v>
      </c>
      <c r="CF207">
        <f>1.010852*VLOOKUP('Munka - y=xi'!CH99,coco!$A$85:$GG$106,coco!CF$107,0)</f>
        <v>0</v>
      </c>
      <c r="CG207">
        <f>1.010852*VLOOKUP('Munka - y=xi'!CI99,coco!$A$85:$GG$106,coco!CG$107,0)</f>
        <v>0</v>
      </c>
      <c r="CH207">
        <f>1.010852*VLOOKUP('Munka - y=xi'!CJ99,coco!$A$85:$GG$106,coco!CH$107,0)</f>
        <v>0</v>
      </c>
      <c r="CI207">
        <f>1.010852*VLOOKUP('Munka - y=xi'!CK99,coco!$A$85:$GG$106,coco!CI$107,0)</f>
        <v>0</v>
      </c>
      <c r="CJ207">
        <f>1.010852*VLOOKUP('Munka - y=xi'!CL99,coco!$A$85:$GG$106,coco!CJ$107,0)</f>
        <v>0</v>
      </c>
      <c r="CK207">
        <f>1.010852*VLOOKUP('Munka - y=xi'!CM99,coco!$A$85:$GG$106,coco!CK$107,0)</f>
        <v>0</v>
      </c>
      <c r="CL207">
        <f>1.010852*VLOOKUP('Munka - y=xi'!CN99,coco!$A$85:$GG$106,coco!CL$107,0)</f>
        <v>0</v>
      </c>
      <c r="CM207">
        <f>1.010852*VLOOKUP('Munka - y=xi'!CO99,coco!$A$85:$GG$106,coco!CM$107,0)</f>
        <v>0</v>
      </c>
      <c r="CN207">
        <f>1.010852*VLOOKUP('Munka - y=xi'!CP99,coco!$A$85:$GG$106,coco!CN$107,0)</f>
        <v>0</v>
      </c>
      <c r="CO207">
        <f>1.010852*VLOOKUP('Munka - y=xi'!CQ99,coco!$A$85:$GG$106,coco!CO$107,0)</f>
        <v>18.195336000000001</v>
      </c>
      <c r="CP207">
        <f>1.010852*VLOOKUP('Munka - y=xi'!CR99,coco!$A$85:$GG$106,coco!CP$107,0)</f>
        <v>0</v>
      </c>
      <c r="CQ207">
        <f>1.010852*VLOOKUP('Munka - y=xi'!CS99,coco!$A$85:$GG$106,coco!CQ$107,0)</f>
        <v>0</v>
      </c>
      <c r="CR207">
        <f>1.010852*VLOOKUP('Munka - y=xi'!CT99,coco!$A$85:$GG$106,coco!CR$107,0)</f>
        <v>0</v>
      </c>
      <c r="CS207">
        <f>1.010852*VLOOKUP('Munka - y=xi'!CU99,coco!$A$85:$GG$106,coco!CS$107,0)</f>
        <v>0</v>
      </c>
      <c r="CT207">
        <f>1.010852*VLOOKUP('Munka - y=xi'!CV99,coco!$A$85:$GG$106,coco!CT$107,0)</f>
        <v>0</v>
      </c>
      <c r="CU207">
        <f>1.010852*VLOOKUP('Munka - y=xi'!CW99,coco!$A$85:$GG$106,coco!CU$107,0)</f>
        <v>0</v>
      </c>
      <c r="CV207">
        <f>1.010852*VLOOKUP('Munka - y=xi'!CX99,coco!$A$85:$GG$106,coco!CV$107,0)</f>
        <v>0</v>
      </c>
      <c r="CW207">
        <f>1.010852*VLOOKUP('Munka - y=xi'!CY99,coco!$A$85:$GG$106,coco!CW$107,0)</f>
        <v>0</v>
      </c>
      <c r="CX207">
        <f>1.010852*VLOOKUP('Munka - y=xi'!CZ99,coco!$A$85:$GG$106,coco!CX$107,0)</f>
        <v>0</v>
      </c>
      <c r="CY207">
        <f>1.010852*VLOOKUP('Munka - y=xi'!DA99,coco!$A$85:$GG$106,coco!CY$107,0)</f>
        <v>0</v>
      </c>
      <c r="CZ207">
        <f>1.010852*VLOOKUP('Munka - y=xi'!DB99,coco!$A$85:$GG$106,coco!CZ$107,0)</f>
        <v>0</v>
      </c>
      <c r="DA207">
        <f>1.010852*VLOOKUP('Munka - y=xi'!DC99,coco!$A$85:$GG$106,coco!DA$107,0)</f>
        <v>0</v>
      </c>
      <c r="DB207">
        <f>1.010852*VLOOKUP('Munka - y=xi'!DD99,coco!$A$85:$GG$106,coco!DB$107,0)</f>
        <v>0</v>
      </c>
      <c r="DC207">
        <f>1.010852*VLOOKUP('Munka - y=xi'!DE99,coco!$A$85:$GG$106,coco!DC$107,0)</f>
        <v>0</v>
      </c>
      <c r="DD207">
        <f>1.010852*VLOOKUP('Munka - y=xi'!DF99,coco!$A$85:$GG$106,coco!DD$107,0)</f>
        <v>0</v>
      </c>
      <c r="DE207">
        <f>1.010852*VLOOKUP('Munka - y=xi'!DG99,coco!$A$85:$GG$106,coco!DE$107,0)</f>
        <v>0</v>
      </c>
      <c r="DF207">
        <f>1.010852*VLOOKUP('Munka - y=xi'!DH99,coco!$A$85:$GG$106,coco!DF$107,0)</f>
        <v>0</v>
      </c>
      <c r="DG207">
        <f>1.010852*VLOOKUP('Munka - y=xi'!DI99,coco!$A$85:$GG$106,coco!DG$107,0)</f>
        <v>0</v>
      </c>
      <c r="DH207">
        <f>1.010852*VLOOKUP('Munka - y=xi'!DJ99,coco!$A$85:$GG$106,coco!DH$107,0)</f>
        <v>0</v>
      </c>
      <c r="DI207">
        <f>1.010852*VLOOKUP('Munka - y=xi'!DK99,coco!$A$85:$GG$106,coco!DI$107,0)</f>
        <v>0</v>
      </c>
      <c r="DJ207">
        <f>1.010852*VLOOKUP('Munka - y=xi'!DL99,coco!$A$85:$GG$106,coco!DJ$107,0)</f>
        <v>0</v>
      </c>
      <c r="DK207">
        <f>1.010852*VLOOKUP('Munka - y=xi'!DM99,coco!$A$85:$GG$106,coco!DK$107,0)</f>
        <v>0</v>
      </c>
      <c r="DL207">
        <f>1.010852*VLOOKUP('Munka - y=xi'!DN99,coco!$A$85:$GG$106,coco!DL$107,0)</f>
        <v>0</v>
      </c>
      <c r="DM207">
        <f>1.010852*VLOOKUP('Munka - y=xi'!DO99,coco!$A$85:$GG$106,coco!DM$107,0)</f>
        <v>0</v>
      </c>
      <c r="DN207">
        <f>1.010852*VLOOKUP('Munka - y=xi'!DP99,coco!$A$85:$GG$106,coco!DN$107,0)</f>
        <v>0</v>
      </c>
      <c r="DO207">
        <f>1.010852*VLOOKUP('Munka - y=xi'!DQ99,coco!$A$85:$GG$106,coco!DO$107,0)</f>
        <v>0</v>
      </c>
      <c r="DP207">
        <f>1.010852*VLOOKUP('Munka - y=xi'!DR99,coco!$A$85:$GG$106,coco!DP$107,0)</f>
        <v>0</v>
      </c>
      <c r="DQ207">
        <f>1.010852*VLOOKUP('Munka - y=xi'!DS99,coco!$A$85:$GG$106,coco!DQ$107,0)</f>
        <v>0</v>
      </c>
      <c r="DR207">
        <f>1.010852*VLOOKUP('Munka - y=xi'!DT99,coco!$A$85:$GG$106,coco!DR$107,0)</f>
        <v>0</v>
      </c>
      <c r="DS207">
        <f>1.010852*VLOOKUP('Munka - y=xi'!DU99,coco!$A$85:$GG$106,coco!DS$107,0)</f>
        <v>0</v>
      </c>
      <c r="DT207">
        <f>1.010852*VLOOKUP('Munka - y=xi'!DV99,coco!$A$85:$GG$106,coco!DT$107,0)</f>
        <v>0</v>
      </c>
      <c r="DU207">
        <f>1.010852*VLOOKUP('Munka - y=xi'!DW99,coco!$A$85:$GG$106,coco!DU$107,0)</f>
        <v>0</v>
      </c>
      <c r="DV207">
        <f>1.010852*VLOOKUP('Munka - y=xi'!DX99,coco!$A$85:$GG$106,coco!DV$107,0)</f>
        <v>0</v>
      </c>
      <c r="DW207">
        <f>1.010852*VLOOKUP('Munka - y=xi'!DY99,coco!$A$85:$GG$106,coco!DW$107,0)</f>
        <v>0</v>
      </c>
      <c r="DX207">
        <f>1.010852*VLOOKUP('Munka - y=xi'!DZ99,coco!$A$85:$GG$106,coco!DX$107,0)</f>
        <v>0</v>
      </c>
      <c r="DY207">
        <f>1.010852*VLOOKUP('Munka - y=xi'!EA99,coco!$A$85:$GG$106,coco!DY$107,0)</f>
        <v>0</v>
      </c>
      <c r="DZ207">
        <f>1.010852*VLOOKUP('Munka - y=xi'!EB99,coco!$A$85:$GG$106,coco!DZ$107,0)</f>
        <v>0</v>
      </c>
      <c r="EA207">
        <f>1.010852*VLOOKUP('Munka - y=xi'!EC99,coco!$A$85:$GG$106,coco!EA$107,0)</f>
        <v>0</v>
      </c>
      <c r="EB207">
        <f>1.010852*VLOOKUP('Munka - y=xi'!ED99,coco!$A$85:$GG$106,coco!EB$107,0)</f>
        <v>0</v>
      </c>
      <c r="EC207">
        <f>1.010852*VLOOKUP('Munka - y=xi'!EE99,coco!$A$85:$GG$106,coco!EC$107,0)</f>
        <v>0</v>
      </c>
      <c r="ED207">
        <f>1.010852*VLOOKUP('Munka - y=xi'!EF99,coco!$A$85:$GG$106,coco!ED$107,0)</f>
        <v>0</v>
      </c>
      <c r="EE207">
        <f>1.010852*VLOOKUP('Munka - y=xi'!EG99,coco!$A$85:$GG$106,coco!EE$107,0)</f>
        <v>336.61371600000001</v>
      </c>
      <c r="EF207">
        <f>1.010852*VLOOKUP('Munka - y=xi'!EH99,coco!$A$85:$GG$106,coco!EF$107,0)</f>
        <v>0</v>
      </c>
      <c r="EG207">
        <f>1.010852*VLOOKUP('Munka - y=xi'!EI99,coco!$A$85:$GG$106,coco!EG$107,0)</f>
        <v>0</v>
      </c>
      <c r="EH207">
        <f>1.010852*VLOOKUP('Munka - y=xi'!EJ99,coco!$A$85:$GG$106,coco!EH$107,0)</f>
        <v>0</v>
      </c>
      <c r="EI207">
        <f>1.010852*VLOOKUP('Munka - y=xi'!EK99,coco!$A$85:$GG$106,coco!EI$107,0)</f>
        <v>0</v>
      </c>
      <c r="EJ207">
        <f>1.010852*VLOOKUP('Munka - y=xi'!EL99,coco!$A$85:$GG$106,coco!EJ$107,0)</f>
        <v>0</v>
      </c>
      <c r="EK207">
        <f>1.010852*VLOOKUP('Munka - y=xi'!EM99,coco!$A$85:$GG$106,coco!EK$107,0)</f>
        <v>0</v>
      </c>
      <c r="EL207">
        <f>1.010852*VLOOKUP('Munka - y=xi'!EN99,coco!$A$85:$GG$106,coco!EL$107,0)</f>
        <v>0</v>
      </c>
      <c r="EM207">
        <f>1.010852*VLOOKUP('Munka - y=xi'!EO99,coco!$A$85:$GG$106,coco!EM$107,0)</f>
        <v>0</v>
      </c>
      <c r="EN207">
        <f>1.010852*VLOOKUP('Munka - y=xi'!EP99,coco!$A$85:$GG$106,coco!EN$107,0)</f>
        <v>0</v>
      </c>
      <c r="EO207">
        <f>1.010852*VLOOKUP('Munka - y=xi'!EQ99,coco!$A$85:$GG$106,coco!EO$107,0)</f>
        <v>0</v>
      </c>
      <c r="EP207">
        <f>1.010852*VLOOKUP('Munka - y=xi'!ER99,coco!$A$85:$GG$106,coco!EP$107,0)</f>
        <v>0</v>
      </c>
      <c r="EQ207">
        <f>1.010852*VLOOKUP('Munka - y=xi'!ES99,coco!$A$85:$GG$106,coco!EQ$107,0)</f>
        <v>0</v>
      </c>
      <c r="ER207">
        <f>1.010852*VLOOKUP('Munka - y=xi'!ET99,coco!$A$85:$GG$106,coco!ER$107,0)</f>
        <v>0</v>
      </c>
      <c r="ES207">
        <f>1.010852*VLOOKUP('Munka - y=xi'!EU99,coco!$A$85:$GG$106,coco!ES$107,0)</f>
        <v>0</v>
      </c>
      <c r="ET207">
        <f>1.010852*VLOOKUP('Munka - y=xi'!EV99,coco!$A$85:$GG$106,coco!ET$107,0)</f>
        <v>0</v>
      </c>
      <c r="EU207">
        <f>1.010852*VLOOKUP('Munka - y=xi'!EW99,coco!$A$85:$GG$106,coco!EU$107,0)</f>
        <v>0</v>
      </c>
      <c r="EV207">
        <f>1.010852*VLOOKUP('Munka - y=xi'!EX99,coco!$A$85:$GG$106,coco!EV$107,0)</f>
        <v>0</v>
      </c>
      <c r="EW207">
        <f>1.010852*VLOOKUP('Munka - y=xi'!EY99,coco!$A$85:$GG$106,coco!EW$107,0)</f>
        <v>0</v>
      </c>
      <c r="EX207">
        <f>1.010852*VLOOKUP('Munka - y=xi'!EZ99,coco!$A$85:$GG$106,coco!EX$107,0)</f>
        <v>0</v>
      </c>
      <c r="EY207">
        <f>1.010852*VLOOKUP('Munka - y=xi'!FA99,coco!$A$85:$GG$106,coco!EY$107,0)</f>
        <v>0</v>
      </c>
      <c r="EZ207">
        <f>1.010852*VLOOKUP('Munka - y=xi'!FB99,coco!$A$85:$GG$106,coco!EZ$107,0)</f>
        <v>0</v>
      </c>
      <c r="FA207">
        <f>1.010852*VLOOKUP('Munka - y=xi'!FC99,coco!$A$85:$GG$106,coco!FA$107,0)</f>
        <v>0</v>
      </c>
      <c r="FB207">
        <f>1.010852*VLOOKUP('Munka - y=xi'!FD99,coco!$A$85:$GG$106,coco!FB$107,0)</f>
        <v>0</v>
      </c>
      <c r="FC207">
        <f>1.010852*VLOOKUP('Munka - y=xi'!FE99,coco!$A$85:$GG$106,coco!FC$107,0)</f>
        <v>0</v>
      </c>
      <c r="FD207">
        <f>1.010852*VLOOKUP('Munka - y=xi'!FF99,coco!$A$85:$GG$106,coco!FD$107,0)</f>
        <v>0</v>
      </c>
      <c r="FE207">
        <f>1.010852*VLOOKUP('Munka - y=xi'!FG99,coco!$A$85:$GG$106,coco!FE$107,0)</f>
        <v>0</v>
      </c>
      <c r="FF207">
        <f>1.010852*VLOOKUP('Munka - y=xi'!FH99,coco!$A$85:$GG$106,coco!FF$107,0)</f>
        <v>0</v>
      </c>
      <c r="FG207">
        <f>1.010852*VLOOKUP('Munka - y=xi'!FI99,coco!$A$85:$GG$106,coco!FG$107,0)</f>
        <v>0</v>
      </c>
      <c r="FH207">
        <f>1.010852*VLOOKUP('Munka - y=xi'!FJ99,coco!$A$85:$GG$106,coco!FH$107,0)</f>
        <v>0</v>
      </c>
      <c r="FI207">
        <f>1.010852*VLOOKUP('Munka - y=xi'!FK99,coco!$A$85:$GG$106,coco!FI$107,0)</f>
        <v>0</v>
      </c>
      <c r="FJ207">
        <f>1.010852*VLOOKUP('Munka - y=xi'!FL99,coco!$A$85:$GG$106,coco!FJ$107,0)</f>
        <v>0</v>
      </c>
      <c r="FK207">
        <f>1.010852*VLOOKUP('Munka - y=xi'!FM99,coco!$A$85:$GG$106,coco!FK$107,0)</f>
        <v>0</v>
      </c>
      <c r="FL207">
        <f>1.010852*VLOOKUP('Munka - y=xi'!FN99,coco!$A$85:$GG$106,coco!FL$107,0)</f>
        <v>0</v>
      </c>
      <c r="FM207">
        <f>1.010852*VLOOKUP('Munka - y=xi'!FO99,coco!$A$85:$GG$106,coco!FM$107,0)</f>
        <v>0</v>
      </c>
      <c r="FN207">
        <f>1.010852*VLOOKUP('Munka - y=xi'!FP99,coco!$A$85:$GG$106,coco!FN$107,0)</f>
        <v>0</v>
      </c>
      <c r="FO207">
        <f>1.010852*VLOOKUP('Munka - y=xi'!FQ99,coco!$A$85:$GG$106,coco!FO$107,0)</f>
        <v>0</v>
      </c>
      <c r="FP207">
        <f>1.010852*VLOOKUP('Munka - y=xi'!FR99,coco!$A$85:$GG$106,coco!FP$107,0)</f>
        <v>0</v>
      </c>
      <c r="FQ207">
        <f>1.010852*VLOOKUP('Munka - y=xi'!FS99,coco!$A$85:$GG$106,coco!FQ$107,0)</f>
        <v>0</v>
      </c>
      <c r="FR207">
        <f>1.010852*VLOOKUP('Munka - y=xi'!FT99,coco!$A$85:$GG$106,coco!FR$107,0)</f>
        <v>0</v>
      </c>
      <c r="FS207">
        <f>1.010852*VLOOKUP('Munka - y=xi'!FU99,coco!$A$85:$GG$106,coco!FS$107,0)</f>
        <v>0</v>
      </c>
      <c r="FT207">
        <f>1.010852*VLOOKUP('Munka - y=xi'!FV99,coco!$A$85:$GG$106,coco!FT$107,0)</f>
        <v>0</v>
      </c>
      <c r="FU207">
        <f>1.010852*VLOOKUP('Munka - y=xi'!FW99,coco!$A$85:$GG$106,coco!FU$107,0)</f>
        <v>0</v>
      </c>
      <c r="FV207">
        <f>1.010852*VLOOKUP('Munka - y=xi'!FX99,coco!$A$85:$GG$106,coco!FV$107,0)</f>
        <v>0</v>
      </c>
      <c r="FW207">
        <f>1.010852*VLOOKUP('Munka - y=xi'!FY99,coco!$A$85:$GG$106,coco!FW$107,0)</f>
        <v>0</v>
      </c>
      <c r="FX207">
        <f>1.010852*VLOOKUP('Munka - y=xi'!FZ99,coco!$A$85:$GG$106,coco!FX$107,0)</f>
        <v>0</v>
      </c>
      <c r="FY207">
        <f>1.010852*VLOOKUP('Munka - y=xi'!GA99,coco!$A$85:$GG$106,coco!FY$107,0)</f>
        <v>0</v>
      </c>
      <c r="FZ207">
        <f>1.010852*VLOOKUP('Munka - y=xi'!GB99,coco!$A$85:$GG$106,coco!FZ$107,0)</f>
        <v>0</v>
      </c>
      <c r="GA207">
        <f>1.010852*VLOOKUP('Munka - y=xi'!GC99,coco!$A$85:$GG$106,coco!GA$107,0)</f>
        <v>0</v>
      </c>
      <c r="GB207">
        <f>1.010852*VLOOKUP('Munka - y=xi'!GD99,coco!$A$85:$GG$106,coco!GB$107,0)</f>
        <v>0</v>
      </c>
      <c r="GC207">
        <f>1.010852*VLOOKUP('Munka - y=xi'!GE99,coco!$A$85:$GG$106,coco!GC$107,0)</f>
        <v>0</v>
      </c>
      <c r="GD207">
        <f>1.010852*VLOOKUP('Munka - y=xi'!GF99,coco!$A$85:$GG$106,coco!GD$107,0)</f>
        <v>0</v>
      </c>
      <c r="GE207">
        <f>1.010852*VLOOKUP('Munka - y=xi'!GG99,coco!$A$85:$GG$106,coco!GE$107,0)</f>
        <v>0</v>
      </c>
      <c r="GF207">
        <f>1.010852*VLOOKUP('Munka - y=xi'!GH99,coco!$A$85:$GG$106,coco!GF$107,0)</f>
        <v>0</v>
      </c>
      <c r="GG207">
        <f>1.010852*VLOOKUP('Munka - y=xi'!GI99,coco!$A$85:$GG$106,coco!GG$107,0)</f>
        <v>0</v>
      </c>
      <c r="GH207">
        <f t="shared" si="27"/>
        <v>5860.9198960000003</v>
      </c>
      <c r="GI207">
        <f>'Munka - y=xi'!GJ99</f>
        <v>5865</v>
      </c>
      <c r="GJ207">
        <f t="shared" si="28"/>
        <v>4.0801039999996647</v>
      </c>
    </row>
    <row r="208" spans="1:192" hidden="1">
      <c r="A208" t="str">
        <f>'Munka - y=xi'!A100</f>
        <v>Penc 2003</v>
      </c>
      <c r="B208">
        <f>1.010852*VLOOKUP('Munka - y=xi'!D100,coco!$A$85:$GG$106,coco!B$107,0)</f>
        <v>0</v>
      </c>
      <c r="C208">
        <f>1.010852*VLOOKUP('Munka - y=xi'!E100,coco!$A$85:$GG$106,coco!C$107,0)</f>
        <v>0</v>
      </c>
      <c r="D208">
        <f>1.010852*VLOOKUP('Munka - y=xi'!F100,coco!$A$85:$GG$106,coco!D$107,0)</f>
        <v>0</v>
      </c>
      <c r="E208">
        <f>1.010852*VLOOKUP('Munka - y=xi'!G100,coco!$A$85:$GG$106,coco!E$107,0)</f>
        <v>0</v>
      </c>
      <c r="F208">
        <f>1.010852*VLOOKUP('Munka - y=xi'!H100,coco!$A$85:$GG$106,coco!F$107,0)</f>
        <v>0</v>
      </c>
      <c r="G208">
        <f>1.010852*VLOOKUP('Munka - y=xi'!I100,coco!$A$85:$GG$106,coco!G$107,0)</f>
        <v>0</v>
      </c>
      <c r="H208">
        <f>1.010852*VLOOKUP('Munka - y=xi'!J100,coco!$A$85:$GG$106,coco!H$107,0)</f>
        <v>287.08196800000002</v>
      </c>
      <c r="I208">
        <f>1.010852*VLOOKUP('Munka - y=xi'!K100,coco!$A$85:$GG$106,coco!I$107,0)</f>
        <v>0</v>
      </c>
      <c r="J208">
        <f>1.010852*VLOOKUP('Munka - y=xi'!L100,coco!$A$85:$GG$106,coco!J$107,0)</f>
        <v>0</v>
      </c>
      <c r="K208">
        <f>1.010852*VLOOKUP('Munka - y=xi'!M100,coco!$A$85:$GG$106,coco!K$107,0)</f>
        <v>0</v>
      </c>
      <c r="L208">
        <f>1.010852*VLOOKUP('Munka - y=xi'!N100,coco!$A$85:$GG$106,coco!L$107,0)</f>
        <v>26.787578000000003</v>
      </c>
      <c r="M208">
        <f>1.010852*VLOOKUP('Munka - y=xi'!O100,coco!$A$85:$GG$106,coco!M$107,0)</f>
        <v>0</v>
      </c>
      <c r="N208">
        <f>1.010852*VLOOKUP('Munka - y=xi'!P100,coco!$A$85:$GG$106,coco!N$107,0)</f>
        <v>42.961210000000001</v>
      </c>
      <c r="O208">
        <f>1.010852*VLOOKUP('Munka - y=xi'!Q100,coco!$A$85:$GG$106,coco!O$107,0)</f>
        <v>315.89125000000001</v>
      </c>
      <c r="P208">
        <f>1.010852*VLOOKUP('Munka - y=xi'!R100,coco!$A$85:$GG$106,coco!P$107,0)</f>
        <v>190.545602</v>
      </c>
      <c r="Q208">
        <f>1.010852*VLOOKUP('Munka - y=xi'!S100,coco!$A$85:$GG$106,coco!Q$107,0)</f>
        <v>0</v>
      </c>
      <c r="R208">
        <f>1.010852*VLOOKUP('Munka - y=xi'!T100,coco!$A$85:$GG$106,coco!R$107,0)</f>
        <v>259.28353800000002</v>
      </c>
      <c r="S208">
        <f>1.010852*VLOOKUP('Munka - y=xi'!U100,coco!$A$85:$GG$106,coco!S$107,0)</f>
        <v>10.613946</v>
      </c>
      <c r="T208">
        <f>1.010852*VLOOKUP('Munka - y=xi'!V100,coco!$A$85:$GG$106,coco!T$107,0)</f>
        <v>21.733318000000001</v>
      </c>
      <c r="U208">
        <f>1.010852*VLOOKUP('Munka - y=xi'!W100,coco!$A$85:$GG$106,coco!U$107,0)</f>
        <v>0</v>
      </c>
      <c r="V208">
        <f>1.010852*VLOOKUP('Munka - y=xi'!X100,coco!$A$85:$GG$106,coco!V$107,0)</f>
        <v>0</v>
      </c>
      <c r="W208">
        <f>1.010852*VLOOKUP('Munka - y=xi'!Y100,coco!$A$85:$GG$106,coco!W$107,0)</f>
        <v>0</v>
      </c>
      <c r="X208">
        <f>1.010852*VLOOKUP('Munka - y=xi'!Z100,coco!$A$85:$GG$106,coco!X$107,0)</f>
        <v>23.249596</v>
      </c>
      <c r="Y208">
        <f>1.010852*VLOOKUP('Munka - y=xi'!AA100,coco!$A$85:$GG$106,coco!Y$107,0)</f>
        <v>120.29138800000001</v>
      </c>
      <c r="Z208">
        <f>1.010852*VLOOKUP('Munka - y=xi'!AB100,coco!$A$85:$GG$106,coco!Z$107,0)</f>
        <v>0</v>
      </c>
      <c r="AA208">
        <f>1.010852*VLOOKUP('Munka - y=xi'!AC100,coco!$A$85:$GG$106,coco!AA$107,0)</f>
        <v>0</v>
      </c>
      <c r="AB208">
        <f>1.010852*VLOOKUP('Munka - y=xi'!AD100,coco!$A$85:$GG$106,coco!AB$107,0)</f>
        <v>0</v>
      </c>
      <c r="AC208">
        <f>1.010852*VLOOKUP('Munka - y=xi'!AE100,coco!$A$85:$GG$106,coco!AC$107,0)</f>
        <v>0</v>
      </c>
      <c r="AD208">
        <f>1.010852*VLOOKUP('Munka - y=xi'!AF100,coco!$A$85:$GG$106,coco!AD$107,0)</f>
        <v>0</v>
      </c>
      <c r="AE208">
        <f>1.010852*VLOOKUP('Munka - y=xi'!AG100,coco!$A$85:$GG$106,coco!AE$107,0)</f>
        <v>0</v>
      </c>
      <c r="AF208">
        <f>1.010852*VLOOKUP('Munka - y=xi'!AH100,coco!$A$85:$GG$106,coco!AF$107,0)</f>
        <v>0</v>
      </c>
      <c r="AG208">
        <f>1.010852*VLOOKUP('Munka - y=xi'!AI100,coco!$A$85:$GG$106,coco!AG$107,0)</f>
        <v>0</v>
      </c>
      <c r="AH208">
        <f>1.010852*VLOOKUP('Munka - y=xi'!AJ100,coco!$A$85:$GG$106,coco!AH$107,0)</f>
        <v>0</v>
      </c>
      <c r="AI208">
        <f>1.010852*VLOOKUP('Munka - y=xi'!AK100,coco!$A$85:$GG$106,coco!AI$107,0)</f>
        <v>0</v>
      </c>
      <c r="AJ208">
        <f>1.010852*VLOOKUP('Munka - y=xi'!AL100,coco!$A$85:$GG$106,coco!AJ$107,0)</f>
        <v>0</v>
      </c>
      <c r="AK208">
        <f>1.010852*VLOOKUP('Munka - y=xi'!AM100,coco!$A$85:$GG$106,coco!AK$107,0)</f>
        <v>0</v>
      </c>
      <c r="AL208">
        <f>1.010852*VLOOKUP('Munka - y=xi'!AN100,coco!$A$85:$GG$106,coco!AL$107,0)</f>
        <v>0</v>
      </c>
      <c r="AM208">
        <f>1.010852*VLOOKUP('Munka - y=xi'!AO100,coco!$A$85:$GG$106,coco!AM$107,0)</f>
        <v>0</v>
      </c>
      <c r="AN208">
        <f>1.010852*VLOOKUP('Munka - y=xi'!AP100,coco!$A$85:$GG$106,coco!AN$107,0)</f>
        <v>0</v>
      </c>
      <c r="AO208">
        <f>1.010852*VLOOKUP('Munka - y=xi'!AQ100,coco!$A$85:$GG$106,coco!AO$107,0)</f>
        <v>0</v>
      </c>
      <c r="AP208">
        <f>1.010852*VLOOKUP('Munka - y=xi'!AR100,coco!$A$85:$GG$106,coco!AP$107,0)</f>
        <v>0</v>
      </c>
      <c r="AQ208">
        <f>1.010852*VLOOKUP('Munka - y=xi'!AS100,coco!$A$85:$GG$106,coco!AQ$107,0)</f>
        <v>0</v>
      </c>
      <c r="AR208">
        <f>1.010852*VLOOKUP('Munka - y=xi'!AT100,coco!$A$85:$GG$106,coco!AR$107,0)</f>
        <v>0</v>
      </c>
      <c r="AS208">
        <f>1.010852*VLOOKUP('Munka - y=xi'!AU100,coco!$A$85:$GG$106,coco!AS$107,0)</f>
        <v>0</v>
      </c>
      <c r="AT208">
        <f>1.010852*VLOOKUP('Munka - y=xi'!AV100,coco!$A$85:$GG$106,coco!AT$107,0)</f>
        <v>0</v>
      </c>
      <c r="AU208">
        <f>1.010852*VLOOKUP('Munka - y=xi'!AW100,coco!$A$85:$GG$106,coco!AU$107,0)</f>
        <v>146.57354000000001</v>
      </c>
      <c r="AV208">
        <f>1.010852*VLOOKUP('Munka - y=xi'!AX100,coco!$A$85:$GG$106,coco!AV$107,0)</f>
        <v>0</v>
      </c>
      <c r="AW208">
        <f>1.010852*VLOOKUP('Munka - y=xi'!AY100,coco!$A$85:$GG$106,coco!AW$107,0)</f>
        <v>0</v>
      </c>
      <c r="AX208">
        <f>1.010852*VLOOKUP('Munka - y=xi'!AZ100,coco!$A$85:$GG$106,coco!AX$107,0)</f>
        <v>0</v>
      </c>
      <c r="AY208">
        <f>1.010852*VLOOKUP('Munka - y=xi'!BA100,coco!$A$85:$GG$106,coco!AY$107,0)</f>
        <v>0</v>
      </c>
      <c r="AZ208">
        <f>1.010852*VLOOKUP('Munka - y=xi'!BB100,coco!$A$85:$GG$106,coco!AZ$107,0)</f>
        <v>0</v>
      </c>
      <c r="BA208">
        <f>1.010852*VLOOKUP('Munka - y=xi'!BC100,coco!$A$85:$GG$106,coco!BA$107,0)</f>
        <v>98.052644000000015</v>
      </c>
      <c r="BB208">
        <f>1.010852*VLOOKUP('Munka - y=xi'!BD100,coco!$A$85:$GG$106,coco!BB$107,0)</f>
        <v>0</v>
      </c>
      <c r="BC208">
        <f>1.010852*VLOOKUP('Munka - y=xi'!BE100,coco!$A$85:$GG$106,coco!BC$107,0)</f>
        <v>0</v>
      </c>
      <c r="BD208">
        <f>1.010852*VLOOKUP('Munka - y=xi'!BF100,coco!$A$85:$GG$106,coco!BD$107,0)</f>
        <v>0</v>
      </c>
      <c r="BE208">
        <f>1.010852*VLOOKUP('Munka - y=xi'!BG100,coco!$A$85:$GG$106,coco!BE$107,0)</f>
        <v>0</v>
      </c>
      <c r="BF208">
        <f>1.010852*VLOOKUP('Munka - y=xi'!BH100,coco!$A$85:$GG$106,coco!BF$107,0)</f>
        <v>0</v>
      </c>
      <c r="BG208">
        <f>1.010852*VLOOKUP('Munka - y=xi'!BI100,coco!$A$85:$GG$106,coco!BG$107,0)</f>
        <v>0</v>
      </c>
      <c r="BH208">
        <f>1.010852*VLOOKUP('Munka - y=xi'!BJ100,coco!$A$85:$GG$106,coco!BH$107,0)</f>
        <v>1427.323024</v>
      </c>
      <c r="BI208">
        <f>1.010852*VLOOKUP('Munka - y=xi'!BK100,coco!$A$85:$GG$106,coco!BI$107,0)</f>
        <v>0</v>
      </c>
      <c r="BJ208">
        <f>1.010852*VLOOKUP('Munka - y=xi'!BL100,coco!$A$85:$GG$106,coco!BJ$107,0)</f>
        <v>205.20295600000003</v>
      </c>
      <c r="BK208">
        <f>1.010852*VLOOKUP('Munka - y=xi'!BM100,coco!$A$85:$GG$106,coco!BK$107,0)</f>
        <v>0</v>
      </c>
      <c r="BL208">
        <f>1.010852*VLOOKUP('Munka - y=xi'!BN100,coco!$A$85:$GG$106,coco!BL$107,0)</f>
        <v>0</v>
      </c>
      <c r="BM208">
        <f>1.010852*VLOOKUP('Munka - y=xi'!BO100,coco!$A$85:$GG$106,coco!BM$107,0)</f>
        <v>0</v>
      </c>
      <c r="BN208">
        <f>1.010852*VLOOKUP('Munka - y=xi'!BP100,coco!$A$85:$GG$106,coco!BN$107,0)</f>
        <v>316.39667600000001</v>
      </c>
      <c r="BO208">
        <f>1.010852*VLOOKUP('Munka - y=xi'!BQ100,coco!$A$85:$GG$106,coco!BO$107,0)</f>
        <v>0</v>
      </c>
      <c r="BP208">
        <f>1.010852*VLOOKUP('Munka - y=xi'!BR100,coco!$A$85:$GG$106,coco!BP$107,0)</f>
        <v>0</v>
      </c>
      <c r="BQ208">
        <f>1.010852*VLOOKUP('Munka - y=xi'!BS100,coco!$A$85:$GG$106,coco!BQ$107,0)</f>
        <v>1967.6234180000001</v>
      </c>
      <c r="BR208">
        <f>1.010852*VLOOKUP('Munka - y=xi'!BT100,coco!$A$85:$GG$106,coco!BR$107,0)</f>
        <v>0</v>
      </c>
      <c r="BS208">
        <f>1.010852*VLOOKUP('Munka - y=xi'!BU100,coco!$A$85:$GG$106,coco!BS$107,0)</f>
        <v>0</v>
      </c>
      <c r="BT208">
        <f>1.010852*VLOOKUP('Munka - y=xi'!BV100,coco!$A$85:$GG$106,coco!BT$107,0)</f>
        <v>0</v>
      </c>
      <c r="BU208">
        <f>1.010852*VLOOKUP('Munka - y=xi'!BW100,coco!$A$85:$GG$106,coco!BU$107,0)</f>
        <v>0</v>
      </c>
      <c r="BV208">
        <f>1.010852*VLOOKUP('Munka - y=xi'!BX100,coco!$A$85:$GG$106,coco!BV$107,0)</f>
        <v>0</v>
      </c>
      <c r="BW208">
        <f>1.010852*VLOOKUP('Munka - y=xi'!BY100,coco!$A$85:$GG$106,coco!BW$107,0)</f>
        <v>0</v>
      </c>
      <c r="BX208">
        <f>1.010852*VLOOKUP('Munka - y=xi'!BZ100,coco!$A$85:$GG$106,coco!BX$107,0)</f>
        <v>0</v>
      </c>
      <c r="BY208">
        <f>1.010852*VLOOKUP('Munka - y=xi'!CA100,coco!$A$85:$GG$106,coco!BY$107,0)</f>
        <v>0</v>
      </c>
      <c r="BZ208">
        <f>1.010852*VLOOKUP('Munka - y=xi'!CB100,coco!$A$85:$GG$106,coco!BZ$107,0)</f>
        <v>0</v>
      </c>
      <c r="CA208">
        <f>1.010852*VLOOKUP('Munka - y=xi'!CC100,coco!$A$85:$GG$106,coco!CA$107,0)</f>
        <v>0</v>
      </c>
      <c r="CB208">
        <f>1.010852*VLOOKUP('Munka - y=xi'!CD100,coco!$A$85:$GG$106,coco!CB$107,0)</f>
        <v>0</v>
      </c>
      <c r="CC208">
        <f>1.010852*VLOOKUP('Munka - y=xi'!CE100,coco!$A$85:$GG$106,coco!CC$107,0)</f>
        <v>0</v>
      </c>
      <c r="CD208">
        <f>1.010852*VLOOKUP('Munka - y=xi'!CF100,coco!$A$85:$GG$106,coco!CD$107,0)</f>
        <v>51.048026000000007</v>
      </c>
      <c r="CE208">
        <f>1.010852*VLOOKUP('Munka - y=xi'!CG100,coco!$A$85:$GG$106,coco!CE$107,0)</f>
        <v>0</v>
      </c>
      <c r="CF208">
        <f>1.010852*VLOOKUP('Munka - y=xi'!CH100,coco!$A$85:$GG$106,coco!CF$107,0)</f>
        <v>0</v>
      </c>
      <c r="CG208">
        <f>1.010852*VLOOKUP('Munka - y=xi'!CI100,coco!$A$85:$GG$106,coco!CG$107,0)</f>
        <v>0</v>
      </c>
      <c r="CH208">
        <f>1.010852*VLOOKUP('Munka - y=xi'!CJ100,coco!$A$85:$GG$106,coco!CH$107,0)</f>
        <v>0</v>
      </c>
      <c r="CI208">
        <f>1.010852*VLOOKUP('Munka - y=xi'!CK100,coco!$A$85:$GG$106,coco!CI$107,0)</f>
        <v>0</v>
      </c>
      <c r="CJ208">
        <f>1.010852*VLOOKUP('Munka - y=xi'!CL100,coco!$A$85:$GG$106,coco!CJ$107,0)</f>
        <v>0</v>
      </c>
      <c r="CK208">
        <f>1.010852*VLOOKUP('Munka - y=xi'!CM100,coco!$A$85:$GG$106,coco!CK$107,0)</f>
        <v>0</v>
      </c>
      <c r="CL208">
        <f>1.010852*VLOOKUP('Munka - y=xi'!CN100,coco!$A$85:$GG$106,coco!CL$107,0)</f>
        <v>0</v>
      </c>
      <c r="CM208">
        <f>1.010852*VLOOKUP('Munka - y=xi'!CO100,coco!$A$85:$GG$106,coco!CM$107,0)</f>
        <v>0</v>
      </c>
      <c r="CN208">
        <f>1.010852*VLOOKUP('Munka - y=xi'!CP100,coco!$A$85:$GG$106,coco!CN$107,0)</f>
        <v>0</v>
      </c>
      <c r="CO208">
        <f>1.010852*VLOOKUP('Munka - y=xi'!CQ100,coco!$A$85:$GG$106,coco!CO$107,0)</f>
        <v>0</v>
      </c>
      <c r="CP208">
        <f>1.010852*VLOOKUP('Munka - y=xi'!CR100,coco!$A$85:$GG$106,coco!CP$107,0)</f>
        <v>0</v>
      </c>
      <c r="CQ208">
        <f>1.010852*VLOOKUP('Munka - y=xi'!CS100,coco!$A$85:$GG$106,coco!CQ$107,0)</f>
        <v>0</v>
      </c>
      <c r="CR208">
        <f>1.010852*VLOOKUP('Munka - y=xi'!CT100,coco!$A$85:$GG$106,coco!CR$107,0)</f>
        <v>0</v>
      </c>
      <c r="CS208">
        <f>1.010852*VLOOKUP('Munka - y=xi'!CU100,coco!$A$85:$GG$106,coco!CS$107,0)</f>
        <v>0</v>
      </c>
      <c r="CT208">
        <f>1.010852*VLOOKUP('Munka - y=xi'!CV100,coco!$A$85:$GG$106,coco!CT$107,0)</f>
        <v>0</v>
      </c>
      <c r="CU208">
        <f>1.010852*VLOOKUP('Munka - y=xi'!CW100,coco!$A$85:$GG$106,coco!CU$107,0)</f>
        <v>204.69753000000003</v>
      </c>
      <c r="CV208">
        <f>1.010852*VLOOKUP('Munka - y=xi'!CX100,coco!$A$85:$GG$106,coco!CV$107,0)</f>
        <v>0</v>
      </c>
      <c r="CW208">
        <f>1.010852*VLOOKUP('Munka - y=xi'!CY100,coco!$A$85:$GG$106,coco!CW$107,0)</f>
        <v>0</v>
      </c>
      <c r="CX208">
        <f>1.010852*VLOOKUP('Munka - y=xi'!CZ100,coco!$A$85:$GG$106,coco!CX$107,0)</f>
        <v>0</v>
      </c>
      <c r="CY208">
        <f>1.010852*VLOOKUP('Munka - y=xi'!DA100,coco!$A$85:$GG$106,coco!CY$107,0)</f>
        <v>0</v>
      </c>
      <c r="CZ208">
        <f>1.010852*VLOOKUP('Munka - y=xi'!DB100,coco!$A$85:$GG$106,coco!CZ$107,0)</f>
        <v>0</v>
      </c>
      <c r="DA208">
        <f>1.010852*VLOOKUP('Munka - y=xi'!DC100,coco!$A$85:$GG$106,coco!DA$107,0)</f>
        <v>0</v>
      </c>
      <c r="DB208">
        <f>1.010852*VLOOKUP('Munka - y=xi'!DD100,coco!$A$85:$GG$106,coco!DB$107,0)</f>
        <v>0</v>
      </c>
      <c r="DC208">
        <f>1.010852*VLOOKUP('Munka - y=xi'!DE100,coco!$A$85:$GG$106,coco!DC$107,0)</f>
        <v>0</v>
      </c>
      <c r="DD208">
        <f>1.010852*VLOOKUP('Munka - y=xi'!DF100,coco!$A$85:$GG$106,coco!DD$107,0)</f>
        <v>0</v>
      </c>
      <c r="DE208">
        <f>1.010852*VLOOKUP('Munka - y=xi'!DG100,coco!$A$85:$GG$106,coco!DE$107,0)</f>
        <v>0</v>
      </c>
      <c r="DF208">
        <f>1.010852*VLOOKUP('Munka - y=xi'!DH100,coco!$A$85:$GG$106,coco!DF$107,0)</f>
        <v>0</v>
      </c>
      <c r="DG208">
        <f>1.010852*VLOOKUP('Munka - y=xi'!DI100,coco!$A$85:$GG$106,coco!DG$107,0)</f>
        <v>0</v>
      </c>
      <c r="DH208">
        <f>1.010852*VLOOKUP('Munka - y=xi'!DJ100,coco!$A$85:$GG$106,coco!DH$107,0)</f>
        <v>0</v>
      </c>
      <c r="DI208">
        <f>1.010852*VLOOKUP('Munka - y=xi'!DK100,coco!$A$85:$GG$106,coco!DI$107,0)</f>
        <v>0</v>
      </c>
      <c r="DJ208">
        <f>1.010852*VLOOKUP('Munka - y=xi'!DL100,coco!$A$85:$GG$106,coco!DJ$107,0)</f>
        <v>0</v>
      </c>
      <c r="DK208">
        <f>1.010852*VLOOKUP('Munka - y=xi'!DM100,coco!$A$85:$GG$106,coco!DK$107,0)</f>
        <v>0</v>
      </c>
      <c r="DL208">
        <f>1.010852*VLOOKUP('Munka - y=xi'!DN100,coco!$A$85:$GG$106,coco!DL$107,0)</f>
        <v>0</v>
      </c>
      <c r="DM208">
        <f>1.010852*VLOOKUP('Munka - y=xi'!DO100,coco!$A$85:$GG$106,coco!DM$107,0)</f>
        <v>0</v>
      </c>
      <c r="DN208">
        <f>1.010852*VLOOKUP('Munka - y=xi'!DP100,coco!$A$85:$GG$106,coco!DN$107,0)</f>
        <v>0</v>
      </c>
      <c r="DO208">
        <f>1.010852*VLOOKUP('Munka - y=xi'!DQ100,coco!$A$85:$GG$106,coco!DO$107,0)</f>
        <v>0</v>
      </c>
      <c r="DP208">
        <f>1.010852*VLOOKUP('Munka - y=xi'!DR100,coco!$A$85:$GG$106,coco!DP$107,0)</f>
        <v>0</v>
      </c>
      <c r="DQ208">
        <f>1.010852*VLOOKUP('Munka - y=xi'!DS100,coco!$A$85:$GG$106,coco!DQ$107,0)</f>
        <v>0</v>
      </c>
      <c r="DR208">
        <f>1.010852*VLOOKUP('Munka - y=xi'!DT100,coco!$A$85:$GG$106,coco!DR$107,0)</f>
        <v>0</v>
      </c>
      <c r="DS208">
        <f>1.010852*VLOOKUP('Munka - y=xi'!DU100,coco!$A$85:$GG$106,coco!DS$107,0)</f>
        <v>0</v>
      </c>
      <c r="DT208">
        <f>1.010852*VLOOKUP('Munka - y=xi'!DV100,coco!$A$85:$GG$106,coco!DT$107,0)</f>
        <v>0</v>
      </c>
      <c r="DU208">
        <f>1.010852*VLOOKUP('Munka - y=xi'!DW100,coco!$A$85:$GG$106,coco!DU$107,0)</f>
        <v>0</v>
      </c>
      <c r="DV208">
        <f>1.010852*VLOOKUP('Munka - y=xi'!DX100,coco!$A$85:$GG$106,coco!DV$107,0)</f>
        <v>0</v>
      </c>
      <c r="DW208">
        <f>1.010852*VLOOKUP('Munka - y=xi'!DY100,coco!$A$85:$GG$106,coco!DW$107,0)</f>
        <v>0</v>
      </c>
      <c r="DX208">
        <f>1.010852*VLOOKUP('Munka - y=xi'!DZ100,coco!$A$85:$GG$106,coco!DX$107,0)</f>
        <v>0</v>
      </c>
      <c r="DY208">
        <f>1.010852*VLOOKUP('Munka - y=xi'!EA100,coco!$A$85:$GG$106,coco!DY$107,0)</f>
        <v>0</v>
      </c>
      <c r="DZ208">
        <f>1.010852*VLOOKUP('Munka - y=xi'!EB100,coco!$A$85:$GG$106,coco!DZ$107,0)</f>
        <v>0</v>
      </c>
      <c r="EA208">
        <f>1.010852*VLOOKUP('Munka - y=xi'!EC100,coco!$A$85:$GG$106,coco!EA$107,0)</f>
        <v>0</v>
      </c>
      <c r="EB208">
        <f>1.010852*VLOOKUP('Munka - y=xi'!ED100,coco!$A$85:$GG$106,coco!EB$107,0)</f>
        <v>0</v>
      </c>
      <c r="EC208">
        <f>1.010852*VLOOKUP('Munka - y=xi'!EE100,coco!$A$85:$GG$106,coco!EC$107,0)</f>
        <v>0</v>
      </c>
      <c r="ED208">
        <f>1.010852*VLOOKUP('Munka - y=xi'!EF100,coco!$A$85:$GG$106,coco!ED$107,0)</f>
        <v>0</v>
      </c>
      <c r="EE208">
        <f>1.010852*VLOOKUP('Munka - y=xi'!EG100,coco!$A$85:$GG$106,coco!EE$107,0)</f>
        <v>0</v>
      </c>
      <c r="EF208">
        <f>1.010852*VLOOKUP('Munka - y=xi'!EH100,coco!$A$85:$GG$106,coco!EF$107,0)</f>
        <v>0</v>
      </c>
      <c r="EG208">
        <f>1.010852*VLOOKUP('Munka - y=xi'!EI100,coco!$A$85:$GG$106,coco!EG$107,0)</f>
        <v>0</v>
      </c>
      <c r="EH208">
        <f>1.010852*VLOOKUP('Munka - y=xi'!EJ100,coco!$A$85:$GG$106,coco!EH$107,0)</f>
        <v>0</v>
      </c>
      <c r="EI208">
        <f>1.010852*VLOOKUP('Munka - y=xi'!EK100,coco!$A$85:$GG$106,coco!EI$107,0)</f>
        <v>0</v>
      </c>
      <c r="EJ208">
        <f>1.010852*VLOOKUP('Munka - y=xi'!EL100,coco!$A$85:$GG$106,coco!EJ$107,0)</f>
        <v>0</v>
      </c>
      <c r="EK208">
        <f>1.010852*VLOOKUP('Munka - y=xi'!EM100,coco!$A$85:$GG$106,coco!EK$107,0)</f>
        <v>0</v>
      </c>
      <c r="EL208">
        <f>1.010852*VLOOKUP('Munka - y=xi'!EN100,coco!$A$85:$GG$106,coco!EL$107,0)</f>
        <v>0</v>
      </c>
      <c r="EM208">
        <f>1.010852*VLOOKUP('Munka - y=xi'!EO100,coco!$A$85:$GG$106,coco!EM$107,0)</f>
        <v>0</v>
      </c>
      <c r="EN208">
        <f>1.010852*VLOOKUP('Munka - y=xi'!EP100,coco!$A$85:$GG$106,coco!EN$107,0)</f>
        <v>0</v>
      </c>
      <c r="EO208">
        <f>1.010852*VLOOKUP('Munka - y=xi'!EQ100,coco!$A$85:$GG$106,coco!EO$107,0)</f>
        <v>0</v>
      </c>
      <c r="EP208">
        <f>1.010852*VLOOKUP('Munka - y=xi'!ER100,coco!$A$85:$GG$106,coco!EP$107,0)</f>
        <v>0</v>
      </c>
      <c r="EQ208">
        <f>1.010852*VLOOKUP('Munka - y=xi'!ES100,coco!$A$85:$GG$106,coco!EQ$107,0)</f>
        <v>0</v>
      </c>
      <c r="ER208">
        <f>1.010852*VLOOKUP('Munka - y=xi'!ET100,coco!$A$85:$GG$106,coco!ER$107,0)</f>
        <v>0</v>
      </c>
      <c r="ES208">
        <f>1.010852*VLOOKUP('Munka - y=xi'!EU100,coco!$A$85:$GG$106,coco!ES$107,0)</f>
        <v>0</v>
      </c>
      <c r="ET208">
        <f>1.010852*VLOOKUP('Munka - y=xi'!EV100,coco!$A$85:$GG$106,coco!ET$107,0)</f>
        <v>0</v>
      </c>
      <c r="EU208">
        <f>1.010852*VLOOKUP('Munka - y=xi'!EW100,coco!$A$85:$GG$106,coco!EU$107,0)</f>
        <v>0</v>
      </c>
      <c r="EV208">
        <f>1.010852*VLOOKUP('Munka - y=xi'!EX100,coco!$A$85:$GG$106,coco!EV$107,0)</f>
        <v>0</v>
      </c>
      <c r="EW208">
        <f>1.010852*VLOOKUP('Munka - y=xi'!EY100,coco!$A$85:$GG$106,coco!EW$107,0)</f>
        <v>0</v>
      </c>
      <c r="EX208">
        <f>1.010852*VLOOKUP('Munka - y=xi'!EZ100,coco!$A$85:$GG$106,coco!EX$107,0)</f>
        <v>0</v>
      </c>
      <c r="EY208">
        <f>1.010852*VLOOKUP('Munka - y=xi'!FA100,coco!$A$85:$GG$106,coco!EY$107,0)</f>
        <v>0</v>
      </c>
      <c r="EZ208">
        <f>1.010852*VLOOKUP('Munka - y=xi'!FB100,coco!$A$85:$GG$106,coco!EZ$107,0)</f>
        <v>0</v>
      </c>
      <c r="FA208">
        <f>1.010852*VLOOKUP('Munka - y=xi'!FC100,coco!$A$85:$GG$106,coco!FA$107,0)</f>
        <v>33.358116000000003</v>
      </c>
      <c r="FB208">
        <f>1.010852*VLOOKUP('Munka - y=xi'!FD100,coco!$A$85:$GG$106,coco!FB$107,0)</f>
        <v>0</v>
      </c>
      <c r="FC208">
        <f>1.010852*VLOOKUP('Munka - y=xi'!FE100,coco!$A$85:$GG$106,coco!FC$107,0)</f>
        <v>0</v>
      </c>
      <c r="FD208">
        <f>1.010852*VLOOKUP('Munka - y=xi'!FF100,coco!$A$85:$GG$106,coco!FD$107,0)</f>
        <v>0</v>
      </c>
      <c r="FE208">
        <f>1.010852*VLOOKUP('Munka - y=xi'!FG100,coco!$A$85:$GG$106,coco!FE$107,0)</f>
        <v>0</v>
      </c>
      <c r="FF208">
        <f>1.010852*VLOOKUP('Munka - y=xi'!FH100,coco!$A$85:$GG$106,coco!FF$107,0)</f>
        <v>0</v>
      </c>
      <c r="FG208">
        <f>1.010852*VLOOKUP('Munka - y=xi'!FI100,coco!$A$85:$GG$106,coco!FG$107,0)</f>
        <v>0</v>
      </c>
      <c r="FH208">
        <f>1.010852*VLOOKUP('Munka - y=xi'!FJ100,coco!$A$85:$GG$106,coco!FH$107,0)</f>
        <v>0</v>
      </c>
      <c r="FI208">
        <f>1.010852*VLOOKUP('Munka - y=xi'!FK100,coco!$A$85:$GG$106,coco!FI$107,0)</f>
        <v>0</v>
      </c>
      <c r="FJ208">
        <f>1.010852*VLOOKUP('Munka - y=xi'!FL100,coco!$A$85:$GG$106,coco!FJ$107,0)</f>
        <v>0</v>
      </c>
      <c r="FK208">
        <f>1.010852*VLOOKUP('Munka - y=xi'!FM100,coco!$A$85:$GG$106,coco!FK$107,0)</f>
        <v>0</v>
      </c>
      <c r="FL208">
        <f>1.010852*VLOOKUP('Munka - y=xi'!FN100,coco!$A$85:$GG$106,coco!FL$107,0)</f>
        <v>0</v>
      </c>
      <c r="FM208">
        <f>1.010852*VLOOKUP('Munka - y=xi'!FO100,coco!$A$85:$GG$106,coco!FM$107,0)</f>
        <v>0</v>
      </c>
      <c r="FN208">
        <f>1.010852*VLOOKUP('Munka - y=xi'!FP100,coco!$A$85:$GG$106,coco!FN$107,0)</f>
        <v>0</v>
      </c>
      <c r="FO208">
        <f>1.010852*VLOOKUP('Munka - y=xi'!FQ100,coco!$A$85:$GG$106,coco!FO$107,0)</f>
        <v>0</v>
      </c>
      <c r="FP208">
        <f>1.010852*VLOOKUP('Munka - y=xi'!FR100,coco!$A$85:$GG$106,coco!FP$107,0)</f>
        <v>0</v>
      </c>
      <c r="FQ208">
        <f>1.010852*VLOOKUP('Munka - y=xi'!FS100,coco!$A$85:$GG$106,coco!FQ$107,0)</f>
        <v>0</v>
      </c>
      <c r="FR208">
        <f>1.010852*VLOOKUP('Munka - y=xi'!FT100,coco!$A$85:$GG$106,coco!FR$107,0)</f>
        <v>0</v>
      </c>
      <c r="FS208">
        <f>1.010852*VLOOKUP('Munka - y=xi'!FU100,coco!$A$85:$GG$106,coco!FS$107,0)</f>
        <v>0</v>
      </c>
      <c r="FT208">
        <f>1.010852*VLOOKUP('Munka - y=xi'!FV100,coco!$A$85:$GG$106,coco!FT$107,0)</f>
        <v>0</v>
      </c>
      <c r="FU208">
        <f>1.010852*VLOOKUP('Munka - y=xi'!FW100,coco!$A$85:$GG$106,coco!FU$107,0)</f>
        <v>0</v>
      </c>
      <c r="FV208">
        <f>1.010852*VLOOKUP('Munka - y=xi'!FX100,coco!$A$85:$GG$106,coco!FV$107,0)</f>
        <v>0</v>
      </c>
      <c r="FW208">
        <f>1.010852*VLOOKUP('Munka - y=xi'!FY100,coco!$A$85:$GG$106,coco!FW$107,0)</f>
        <v>0</v>
      </c>
      <c r="FX208">
        <f>1.010852*VLOOKUP('Munka - y=xi'!FZ100,coco!$A$85:$GG$106,coco!FX$107,0)</f>
        <v>0</v>
      </c>
      <c r="FY208">
        <f>1.010852*VLOOKUP('Munka - y=xi'!GA100,coco!$A$85:$GG$106,coco!FY$107,0)</f>
        <v>0</v>
      </c>
      <c r="FZ208">
        <f>1.010852*VLOOKUP('Munka - y=xi'!GB100,coco!$A$85:$GG$106,coco!FZ$107,0)</f>
        <v>0</v>
      </c>
      <c r="GA208">
        <f>1.010852*VLOOKUP('Munka - y=xi'!GC100,coco!$A$85:$GG$106,coco!GA$107,0)</f>
        <v>0</v>
      </c>
      <c r="GB208">
        <f>1.010852*VLOOKUP('Munka - y=xi'!GD100,coco!$A$85:$GG$106,coco!GB$107,0)</f>
        <v>0</v>
      </c>
      <c r="GC208">
        <f>1.010852*VLOOKUP('Munka - y=xi'!GE100,coco!$A$85:$GG$106,coco!GC$107,0)</f>
        <v>0</v>
      </c>
      <c r="GD208">
        <f>1.010852*VLOOKUP('Munka - y=xi'!GF100,coco!$A$85:$GG$106,coco!GD$107,0)</f>
        <v>0</v>
      </c>
      <c r="GE208">
        <f>1.010852*VLOOKUP('Munka - y=xi'!GG100,coco!$A$85:$GG$106,coco!GE$107,0)</f>
        <v>0</v>
      </c>
      <c r="GF208">
        <f>1.010852*VLOOKUP('Munka - y=xi'!GH100,coco!$A$85:$GG$106,coco!GF$107,0)</f>
        <v>0</v>
      </c>
      <c r="GG208">
        <f>1.010852*VLOOKUP('Munka - y=xi'!GI100,coco!$A$85:$GG$106,coco!GG$107,0)</f>
        <v>0</v>
      </c>
      <c r="GH208">
        <f t="shared" si="27"/>
        <v>5748.7153240000016</v>
      </c>
      <c r="GI208">
        <f>'Munka - y=xi'!GJ100</f>
        <v>6559</v>
      </c>
      <c r="GJ208">
        <f t="shared" si="28"/>
        <v>810.2846759999984</v>
      </c>
    </row>
    <row r="209" spans="1:192" hidden="1">
      <c r="A209" t="str">
        <f>'Munka - y=xi'!A101</f>
        <v>Pest megye 2003</v>
      </c>
      <c r="B209">
        <f>1.010852*VLOOKUP('Munka - y=xi'!D101,coco!$A$85:$GG$106,coco!B$107,0)</f>
        <v>0</v>
      </c>
      <c r="C209">
        <f>1.010852*VLOOKUP('Munka - y=xi'!E101,coco!$A$85:$GG$106,coco!C$107,0)</f>
        <v>0</v>
      </c>
      <c r="D209">
        <f>1.010852*VLOOKUP('Munka - y=xi'!F101,coco!$A$85:$GG$106,coco!D$107,0)</f>
        <v>0</v>
      </c>
      <c r="E209">
        <f>1.010852*VLOOKUP('Munka - y=xi'!G101,coco!$A$85:$GG$106,coco!E$107,0)</f>
        <v>0</v>
      </c>
      <c r="F209">
        <f>1.010852*VLOOKUP('Munka - y=xi'!H101,coco!$A$85:$GG$106,coco!F$107,0)</f>
        <v>0</v>
      </c>
      <c r="G209">
        <f>1.010852*VLOOKUP('Munka - y=xi'!I101,coco!$A$85:$GG$106,coco!G$107,0)</f>
        <v>64.189102000000005</v>
      </c>
      <c r="H209">
        <f>1.010852*VLOOKUP('Munka - y=xi'!J101,coco!$A$85:$GG$106,coco!H$107,0)</f>
        <v>287.08196800000002</v>
      </c>
      <c r="I209">
        <f>1.010852*VLOOKUP('Munka - y=xi'!K101,coco!$A$85:$GG$106,coco!I$107,0)</f>
        <v>0</v>
      </c>
      <c r="J209">
        <f>1.010852*VLOOKUP('Munka - y=xi'!L101,coco!$A$85:$GG$106,coco!J$107,0)</f>
        <v>0</v>
      </c>
      <c r="K209">
        <f>1.010852*VLOOKUP('Munka - y=xi'!M101,coco!$A$85:$GG$106,coco!K$107,0)</f>
        <v>0</v>
      </c>
      <c r="L209">
        <f>1.010852*VLOOKUP('Munka - y=xi'!N101,coco!$A$85:$GG$106,coco!L$107,0)</f>
        <v>26.787578000000003</v>
      </c>
      <c r="M209">
        <f>1.010852*VLOOKUP('Munka - y=xi'!O101,coco!$A$85:$GG$106,coco!M$107,0)</f>
        <v>0</v>
      </c>
      <c r="N209">
        <f>1.010852*VLOOKUP('Munka - y=xi'!P101,coco!$A$85:$GG$106,coco!N$107,0)</f>
        <v>42.961210000000001</v>
      </c>
      <c r="O209">
        <f>1.010852*VLOOKUP('Munka - y=xi'!Q101,coco!$A$85:$GG$106,coco!O$107,0)</f>
        <v>0</v>
      </c>
      <c r="P209">
        <f>1.010852*VLOOKUP('Munka - y=xi'!R101,coco!$A$85:$GG$106,coco!P$107,0)</f>
        <v>0</v>
      </c>
      <c r="Q209">
        <f>1.010852*VLOOKUP('Munka - y=xi'!S101,coco!$A$85:$GG$106,coco!Q$107,0)</f>
        <v>0</v>
      </c>
      <c r="R209">
        <f>1.010852*VLOOKUP('Munka - y=xi'!T101,coco!$A$85:$GG$106,coco!R$107,0)</f>
        <v>259.28353800000002</v>
      </c>
      <c r="S209">
        <f>1.010852*VLOOKUP('Munka - y=xi'!U101,coco!$A$85:$GG$106,coco!S$107,0)</f>
        <v>74.297622000000004</v>
      </c>
      <c r="T209">
        <f>1.010852*VLOOKUP('Munka - y=xi'!V101,coco!$A$85:$GG$106,coco!T$107,0)</f>
        <v>0</v>
      </c>
      <c r="U209">
        <f>1.010852*VLOOKUP('Munka - y=xi'!W101,coco!$A$85:$GG$106,coco!U$107,0)</f>
        <v>290.61995000000002</v>
      </c>
      <c r="V209">
        <f>1.010852*VLOOKUP('Munka - y=xi'!X101,coco!$A$85:$GG$106,coco!V$107,0)</f>
        <v>0</v>
      </c>
      <c r="W209">
        <f>1.010852*VLOOKUP('Munka - y=xi'!Y101,coco!$A$85:$GG$106,coco!W$107,0)</f>
        <v>0</v>
      </c>
      <c r="X209">
        <f>1.010852*VLOOKUP('Munka - y=xi'!Z101,coco!$A$85:$GG$106,coco!X$107,0)</f>
        <v>23.249596</v>
      </c>
      <c r="Y209">
        <f>1.010852*VLOOKUP('Munka - y=xi'!AA101,coco!$A$85:$GG$106,coco!Y$107,0)</f>
        <v>120.29138800000001</v>
      </c>
      <c r="Z209">
        <f>1.010852*VLOOKUP('Munka - y=xi'!AB101,coco!$A$85:$GG$106,coco!Z$107,0)</f>
        <v>0</v>
      </c>
      <c r="AA209">
        <f>1.010852*VLOOKUP('Munka - y=xi'!AC101,coco!$A$85:$GG$106,coco!AA$107,0)</f>
        <v>0</v>
      </c>
      <c r="AB209">
        <f>1.010852*VLOOKUP('Munka - y=xi'!AD101,coco!$A$85:$GG$106,coco!AB$107,0)</f>
        <v>50.037174000000007</v>
      </c>
      <c r="AC209">
        <f>1.010852*VLOOKUP('Munka - y=xi'!AE101,coco!$A$85:$GG$106,coco!AC$107,0)</f>
        <v>122.31309200000001</v>
      </c>
      <c r="AD209">
        <f>1.010852*VLOOKUP('Munka - y=xi'!AF101,coco!$A$85:$GG$106,coco!AD$107,0)</f>
        <v>0</v>
      </c>
      <c r="AE209">
        <f>1.010852*VLOOKUP('Munka - y=xi'!AG101,coco!$A$85:$GG$106,coco!AE$107,0)</f>
        <v>0</v>
      </c>
      <c r="AF209">
        <f>1.010852*VLOOKUP('Munka - y=xi'!AH101,coco!$A$85:$GG$106,coco!AF$107,0)</f>
        <v>105.12860800000001</v>
      </c>
      <c r="AG209">
        <f>1.010852*VLOOKUP('Munka - y=xi'!AI101,coco!$A$85:$GG$106,coco!AG$107,0)</f>
        <v>0</v>
      </c>
      <c r="AH209">
        <f>1.010852*VLOOKUP('Munka - y=xi'!AJ101,coco!$A$85:$GG$106,coco!AH$107,0)</f>
        <v>0</v>
      </c>
      <c r="AI209">
        <f>1.010852*VLOOKUP('Munka - y=xi'!AK101,coco!$A$85:$GG$106,coco!AI$107,0)</f>
        <v>0</v>
      </c>
      <c r="AJ209">
        <f>1.010852*VLOOKUP('Munka - y=xi'!AL101,coco!$A$85:$GG$106,coco!AJ$107,0)</f>
        <v>0</v>
      </c>
      <c r="AK209">
        <f>1.010852*VLOOKUP('Munka - y=xi'!AM101,coco!$A$85:$GG$106,coco!AK$107,0)</f>
        <v>0</v>
      </c>
      <c r="AL209">
        <f>1.010852*VLOOKUP('Munka - y=xi'!AN101,coco!$A$85:$GG$106,coco!AL$107,0)</f>
        <v>0</v>
      </c>
      <c r="AM209">
        <f>1.010852*VLOOKUP('Munka - y=xi'!AO101,coco!$A$85:$GG$106,coco!AM$107,0)</f>
        <v>316.90210200000001</v>
      </c>
      <c r="AN209">
        <f>1.010852*VLOOKUP('Munka - y=xi'!AP101,coco!$A$85:$GG$106,coco!AN$107,0)</f>
        <v>0</v>
      </c>
      <c r="AO209">
        <f>1.010852*VLOOKUP('Munka - y=xi'!AQ101,coco!$A$85:$GG$106,coco!AO$107,0)</f>
        <v>0</v>
      </c>
      <c r="AP209">
        <f>1.010852*VLOOKUP('Munka - y=xi'!AR101,coco!$A$85:$GG$106,coco!AP$107,0)</f>
        <v>0</v>
      </c>
      <c r="AQ209">
        <f>1.010852*VLOOKUP('Munka - y=xi'!AS101,coco!$A$85:$GG$106,coco!AQ$107,0)</f>
        <v>0</v>
      </c>
      <c r="AR209">
        <f>1.010852*VLOOKUP('Munka - y=xi'!AT101,coco!$A$85:$GG$106,coco!AR$107,0)</f>
        <v>2.5271300000000001</v>
      </c>
      <c r="AS209">
        <f>1.010852*VLOOKUP('Munka - y=xi'!AU101,coco!$A$85:$GG$106,coco!AS$107,0)</f>
        <v>47.510044000000001</v>
      </c>
      <c r="AT209">
        <f>1.010852*VLOOKUP('Munka - y=xi'!AV101,coco!$A$85:$GG$106,coco!AT$107,0)</f>
        <v>0</v>
      </c>
      <c r="AU209">
        <f>1.010852*VLOOKUP('Munka - y=xi'!AW101,coco!$A$85:$GG$106,coco!AU$107,0)</f>
        <v>146.57354000000001</v>
      </c>
      <c r="AV209">
        <f>1.010852*VLOOKUP('Munka - y=xi'!AX101,coco!$A$85:$GG$106,coco!AV$107,0)</f>
        <v>74.803048000000004</v>
      </c>
      <c r="AW209">
        <f>1.010852*VLOOKUP('Munka - y=xi'!AY101,coco!$A$85:$GG$106,coco!AW$107,0)</f>
        <v>0</v>
      </c>
      <c r="AX209">
        <f>1.010852*VLOOKUP('Munka - y=xi'!AZ101,coco!$A$85:$GG$106,coco!AX$107,0)</f>
        <v>0</v>
      </c>
      <c r="AY209">
        <f>1.010852*VLOOKUP('Munka - y=xi'!BA101,coco!$A$85:$GG$106,coco!AY$107,0)</f>
        <v>0</v>
      </c>
      <c r="AZ209">
        <f>1.010852*VLOOKUP('Munka - y=xi'!BB101,coco!$A$85:$GG$106,coco!AZ$107,0)</f>
        <v>0</v>
      </c>
      <c r="BA209">
        <f>1.010852*VLOOKUP('Munka - y=xi'!BC101,coco!$A$85:$GG$106,coco!BA$107,0)</f>
        <v>98.052644000000015</v>
      </c>
      <c r="BB209">
        <f>1.010852*VLOOKUP('Munka - y=xi'!BD101,coco!$A$85:$GG$106,coco!BB$107,0)</f>
        <v>38.412376000000002</v>
      </c>
      <c r="BC209">
        <f>1.010852*VLOOKUP('Munka - y=xi'!BE101,coco!$A$85:$GG$106,coco!BC$107,0)</f>
        <v>88.954976000000002</v>
      </c>
      <c r="BD209">
        <f>1.010852*VLOOKUP('Munka - y=xi'!BF101,coco!$A$85:$GG$106,coco!BD$107,0)</f>
        <v>0</v>
      </c>
      <c r="BE209">
        <f>1.010852*VLOOKUP('Munka - y=xi'!BG101,coco!$A$85:$GG$106,coco!BE$107,0)</f>
        <v>255.24013000000002</v>
      </c>
      <c r="BF209">
        <f>1.010852*VLOOKUP('Munka - y=xi'!BH101,coco!$A$85:$GG$106,coco!BF$107,0)</f>
        <v>132.42161200000001</v>
      </c>
      <c r="BG209">
        <f>1.010852*VLOOKUP('Munka - y=xi'!BI101,coco!$A$85:$GG$106,coco!BG$107,0)</f>
        <v>0</v>
      </c>
      <c r="BH209">
        <f>1.010852*VLOOKUP('Munka - y=xi'!BJ101,coco!$A$85:$GG$106,coco!BH$107,0)</f>
        <v>1427.323024</v>
      </c>
      <c r="BI209">
        <f>1.010852*VLOOKUP('Munka - y=xi'!BK101,coco!$A$85:$GG$106,coco!BI$107,0)</f>
        <v>0</v>
      </c>
      <c r="BJ209">
        <f>1.010852*VLOOKUP('Munka - y=xi'!BL101,coco!$A$85:$GG$106,coco!BJ$107,0)</f>
        <v>205.20295600000003</v>
      </c>
      <c r="BK209">
        <f>1.010852*VLOOKUP('Munka - y=xi'!BM101,coco!$A$85:$GG$106,coco!BK$107,0)</f>
        <v>126.35650000000001</v>
      </c>
      <c r="BL209">
        <f>1.010852*VLOOKUP('Munka - y=xi'!BN101,coco!$A$85:$GG$106,coco!BL$107,0)</f>
        <v>0</v>
      </c>
      <c r="BM209">
        <f>1.010852*VLOOKUP('Munka - y=xi'!BO101,coco!$A$85:$GG$106,coco!BM$107,0)</f>
        <v>0</v>
      </c>
      <c r="BN209">
        <f>1.010852*VLOOKUP('Munka - y=xi'!BP101,coco!$A$85:$GG$106,coco!BN$107,0)</f>
        <v>0</v>
      </c>
      <c r="BO209">
        <f>1.010852*VLOOKUP('Munka - y=xi'!BQ101,coco!$A$85:$GG$106,coco!BO$107,0)</f>
        <v>0</v>
      </c>
      <c r="BP209">
        <f>1.010852*VLOOKUP('Munka - y=xi'!BR101,coco!$A$85:$GG$106,coco!BP$107,0)</f>
        <v>0</v>
      </c>
      <c r="BQ209">
        <f>1.010852*VLOOKUP('Munka - y=xi'!BS101,coco!$A$85:$GG$106,coco!BQ$107,0)</f>
        <v>772.29092800000001</v>
      </c>
      <c r="BR209">
        <f>1.010852*VLOOKUP('Munka - y=xi'!BT101,coco!$A$85:$GG$106,coco!BR$107,0)</f>
        <v>0</v>
      </c>
      <c r="BS209">
        <f>1.010852*VLOOKUP('Munka - y=xi'!BU101,coco!$A$85:$GG$106,coco!BS$107,0)</f>
        <v>0</v>
      </c>
      <c r="BT209">
        <f>1.010852*VLOOKUP('Munka - y=xi'!BV101,coco!$A$85:$GG$106,coco!BT$107,0)</f>
        <v>681.31424800000002</v>
      </c>
      <c r="BU209">
        <f>1.010852*VLOOKUP('Munka - y=xi'!BW101,coco!$A$85:$GG$106,coco!BU$107,0)</f>
        <v>0</v>
      </c>
      <c r="BV209">
        <f>1.010852*VLOOKUP('Munka - y=xi'!BX101,coco!$A$85:$GG$106,coco!BV$107,0)</f>
        <v>56.607712000000006</v>
      </c>
      <c r="BW209">
        <f>1.010852*VLOOKUP('Munka - y=xi'!BY101,coco!$A$85:$GG$106,coco!BW$107,0)</f>
        <v>224.40914400000003</v>
      </c>
      <c r="BX209">
        <f>1.010852*VLOOKUP('Munka - y=xi'!BZ101,coco!$A$85:$GG$106,coco!BX$107,0)</f>
        <v>0</v>
      </c>
      <c r="BY209">
        <f>1.010852*VLOOKUP('Munka - y=xi'!CA101,coco!$A$85:$GG$106,coco!BY$107,0)</f>
        <v>29.314708000000003</v>
      </c>
      <c r="BZ209">
        <f>1.010852*VLOOKUP('Munka - y=xi'!CB101,coco!$A$85:$GG$106,coco!BZ$107,0)</f>
        <v>0</v>
      </c>
      <c r="CA209">
        <f>1.010852*VLOOKUP('Munka - y=xi'!CC101,coco!$A$85:$GG$106,coco!CA$107,0)</f>
        <v>0</v>
      </c>
      <c r="CB209">
        <f>1.010852*VLOOKUP('Munka - y=xi'!CD101,coco!$A$85:$GG$106,coco!CB$107,0)</f>
        <v>0</v>
      </c>
      <c r="CC209">
        <f>1.010852*VLOOKUP('Munka - y=xi'!CE101,coco!$A$85:$GG$106,coco!CC$107,0)</f>
        <v>0</v>
      </c>
      <c r="CD209">
        <f>1.010852*VLOOKUP('Munka - y=xi'!CF101,coco!$A$85:$GG$106,coco!CD$107,0)</f>
        <v>51.048026000000007</v>
      </c>
      <c r="CE209">
        <f>1.010852*VLOOKUP('Munka - y=xi'!CG101,coco!$A$85:$GG$106,coco!CE$107,0)</f>
        <v>0</v>
      </c>
      <c r="CF209">
        <f>1.010852*VLOOKUP('Munka - y=xi'!CH101,coco!$A$85:$GG$106,coco!CF$107,0)</f>
        <v>0</v>
      </c>
      <c r="CG209">
        <f>1.010852*VLOOKUP('Munka - y=xi'!CI101,coco!$A$85:$GG$106,coco!CG$107,0)</f>
        <v>0</v>
      </c>
      <c r="CH209">
        <f>1.010852*VLOOKUP('Munka - y=xi'!CJ101,coco!$A$85:$GG$106,coco!CH$107,0)</f>
        <v>30.325560000000003</v>
      </c>
      <c r="CI209">
        <f>1.010852*VLOOKUP('Munka - y=xi'!CK101,coco!$A$85:$GG$106,coco!CI$107,0)</f>
        <v>0</v>
      </c>
      <c r="CJ209">
        <f>1.010852*VLOOKUP('Munka - y=xi'!CL101,coco!$A$85:$GG$106,coco!CJ$107,0)</f>
        <v>0</v>
      </c>
      <c r="CK209">
        <f>1.010852*VLOOKUP('Munka - y=xi'!CM101,coco!$A$85:$GG$106,coco!CK$107,0)</f>
        <v>0</v>
      </c>
      <c r="CL209">
        <f>1.010852*VLOOKUP('Munka - y=xi'!CN101,coco!$A$85:$GG$106,coco!CL$107,0)</f>
        <v>0</v>
      </c>
      <c r="CM209">
        <f>1.010852*VLOOKUP('Munka - y=xi'!CO101,coco!$A$85:$GG$106,coco!CM$107,0)</f>
        <v>0</v>
      </c>
      <c r="CN209">
        <f>1.010852*VLOOKUP('Munka - y=xi'!CP101,coco!$A$85:$GG$106,coco!CN$107,0)</f>
        <v>0</v>
      </c>
      <c r="CO209">
        <f>1.010852*VLOOKUP('Munka - y=xi'!CQ101,coco!$A$85:$GG$106,coco!CO$107,0)</f>
        <v>0</v>
      </c>
      <c r="CP209">
        <f>1.010852*VLOOKUP('Munka - y=xi'!CR101,coco!$A$85:$GG$106,coco!CP$107,0)</f>
        <v>0</v>
      </c>
      <c r="CQ209">
        <f>1.010852*VLOOKUP('Munka - y=xi'!CS101,coco!$A$85:$GG$106,coco!CQ$107,0)</f>
        <v>0</v>
      </c>
      <c r="CR209">
        <f>1.010852*VLOOKUP('Munka - y=xi'!CT101,coco!$A$85:$GG$106,coco!CR$107,0)</f>
        <v>0</v>
      </c>
      <c r="CS209">
        <f>1.010852*VLOOKUP('Munka - y=xi'!CU101,coco!$A$85:$GG$106,coco!CS$107,0)</f>
        <v>0</v>
      </c>
      <c r="CT209">
        <f>1.010852*VLOOKUP('Munka - y=xi'!CV101,coco!$A$85:$GG$106,coco!CT$107,0)</f>
        <v>0</v>
      </c>
      <c r="CU209">
        <f>1.010852*VLOOKUP('Munka - y=xi'!CW101,coco!$A$85:$GG$106,coco!CU$107,0)</f>
        <v>0</v>
      </c>
      <c r="CV209">
        <f>1.010852*VLOOKUP('Munka - y=xi'!CX101,coco!$A$85:$GG$106,coco!CV$107,0)</f>
        <v>0</v>
      </c>
      <c r="CW209">
        <f>1.010852*VLOOKUP('Munka - y=xi'!CY101,coco!$A$85:$GG$106,coco!CW$107,0)</f>
        <v>0</v>
      </c>
      <c r="CX209">
        <f>1.010852*VLOOKUP('Munka - y=xi'!CZ101,coco!$A$85:$GG$106,coco!CX$107,0)</f>
        <v>0</v>
      </c>
      <c r="CY209">
        <f>1.010852*VLOOKUP('Munka - y=xi'!DA101,coco!$A$85:$GG$106,coco!CY$107,0)</f>
        <v>0</v>
      </c>
      <c r="CZ209">
        <f>1.010852*VLOOKUP('Munka - y=xi'!DB101,coco!$A$85:$GG$106,coco!CZ$107,0)</f>
        <v>0</v>
      </c>
      <c r="DA209">
        <f>1.010852*VLOOKUP('Munka - y=xi'!DC101,coco!$A$85:$GG$106,coco!DA$107,0)</f>
        <v>0</v>
      </c>
      <c r="DB209">
        <f>1.010852*VLOOKUP('Munka - y=xi'!DD101,coco!$A$85:$GG$106,coco!DB$107,0)</f>
        <v>0</v>
      </c>
      <c r="DC209">
        <f>1.010852*VLOOKUP('Munka - y=xi'!DE101,coco!$A$85:$GG$106,coco!DC$107,0)</f>
        <v>0</v>
      </c>
      <c r="DD209">
        <f>1.010852*VLOOKUP('Munka - y=xi'!DF101,coco!$A$85:$GG$106,coco!DD$107,0)</f>
        <v>105.12860800000001</v>
      </c>
      <c r="DE209">
        <f>1.010852*VLOOKUP('Munka - y=xi'!DG101,coco!$A$85:$GG$106,coco!DE$107,0)</f>
        <v>0</v>
      </c>
      <c r="DF209">
        <f>1.010852*VLOOKUP('Munka - y=xi'!DH101,coco!$A$85:$GG$106,coco!DF$107,0)</f>
        <v>73.792196000000004</v>
      </c>
      <c r="DG209">
        <f>1.010852*VLOOKUP('Munka - y=xi'!DI101,coco!$A$85:$GG$106,coco!DG$107,0)</f>
        <v>0</v>
      </c>
      <c r="DH209">
        <f>1.010852*VLOOKUP('Munka - y=xi'!DJ101,coco!$A$85:$GG$106,coco!DH$107,0)</f>
        <v>0</v>
      </c>
      <c r="DI209">
        <f>1.010852*VLOOKUP('Munka - y=xi'!DK101,coco!$A$85:$GG$106,coco!DI$107,0)</f>
        <v>0</v>
      </c>
      <c r="DJ209">
        <f>1.010852*VLOOKUP('Munka - y=xi'!DL101,coco!$A$85:$GG$106,coco!DJ$107,0)</f>
        <v>0</v>
      </c>
      <c r="DK209">
        <f>1.010852*VLOOKUP('Munka - y=xi'!DM101,coco!$A$85:$GG$106,coco!DK$107,0)</f>
        <v>0</v>
      </c>
      <c r="DL209">
        <f>1.010852*VLOOKUP('Munka - y=xi'!DN101,coco!$A$85:$GG$106,coco!DL$107,0)</f>
        <v>0</v>
      </c>
      <c r="DM209">
        <f>1.010852*VLOOKUP('Munka - y=xi'!DO101,coco!$A$85:$GG$106,coco!DM$107,0)</f>
        <v>0</v>
      </c>
      <c r="DN209">
        <f>1.010852*VLOOKUP('Munka - y=xi'!DP101,coco!$A$85:$GG$106,coco!DN$107,0)</f>
        <v>0</v>
      </c>
      <c r="DO209">
        <f>1.010852*VLOOKUP('Munka - y=xi'!DQ101,coco!$A$85:$GG$106,coco!DO$107,0)</f>
        <v>0</v>
      </c>
      <c r="DP209">
        <f>1.010852*VLOOKUP('Munka - y=xi'!DR101,coco!$A$85:$GG$106,coco!DP$107,0)</f>
        <v>0</v>
      </c>
      <c r="DQ209">
        <f>1.010852*VLOOKUP('Munka - y=xi'!DS101,coco!$A$85:$GG$106,coco!DQ$107,0)</f>
        <v>0</v>
      </c>
      <c r="DR209">
        <f>1.010852*VLOOKUP('Munka - y=xi'!DT101,coco!$A$85:$GG$106,coco!DR$107,0)</f>
        <v>0</v>
      </c>
      <c r="DS209">
        <f>1.010852*VLOOKUP('Munka - y=xi'!DU101,coco!$A$85:$GG$106,coco!DS$107,0)</f>
        <v>0</v>
      </c>
      <c r="DT209">
        <f>1.010852*VLOOKUP('Munka - y=xi'!DV101,coco!$A$85:$GG$106,coco!DT$107,0)</f>
        <v>0</v>
      </c>
      <c r="DU209">
        <f>1.010852*VLOOKUP('Munka - y=xi'!DW101,coco!$A$85:$GG$106,coco!DU$107,0)</f>
        <v>0</v>
      </c>
      <c r="DV209">
        <f>1.010852*VLOOKUP('Munka - y=xi'!DX101,coco!$A$85:$GG$106,coco!DV$107,0)</f>
        <v>0</v>
      </c>
      <c r="DW209">
        <f>1.010852*VLOOKUP('Munka - y=xi'!DY101,coco!$A$85:$GG$106,coco!DW$107,0)</f>
        <v>0</v>
      </c>
      <c r="DX209">
        <f>1.010852*VLOOKUP('Munka - y=xi'!DZ101,coco!$A$85:$GG$106,coco!DX$107,0)</f>
        <v>0</v>
      </c>
      <c r="DY209">
        <f>1.010852*VLOOKUP('Munka - y=xi'!EA101,coco!$A$85:$GG$106,coco!DY$107,0)</f>
        <v>0</v>
      </c>
      <c r="DZ209">
        <f>1.010852*VLOOKUP('Munka - y=xi'!EB101,coco!$A$85:$GG$106,coco!DZ$107,0)</f>
        <v>0</v>
      </c>
      <c r="EA209">
        <f>1.010852*VLOOKUP('Munka - y=xi'!EC101,coco!$A$85:$GG$106,coco!EA$107,0)</f>
        <v>0</v>
      </c>
      <c r="EB209">
        <f>1.010852*VLOOKUP('Munka - y=xi'!ED101,coco!$A$85:$GG$106,coco!EB$107,0)</f>
        <v>0</v>
      </c>
      <c r="EC209">
        <f>1.010852*VLOOKUP('Munka - y=xi'!EE101,coco!$A$85:$GG$106,coco!EC$107,0)</f>
        <v>2.5271300000000001</v>
      </c>
      <c r="ED209">
        <f>1.010852*VLOOKUP('Munka - y=xi'!EF101,coco!$A$85:$GG$106,coco!ED$107,0)</f>
        <v>0</v>
      </c>
      <c r="EE209">
        <f>1.010852*VLOOKUP('Munka - y=xi'!EG101,coco!$A$85:$GG$106,coco!EE$107,0)</f>
        <v>70.759640000000005</v>
      </c>
      <c r="EF209">
        <f>1.010852*VLOOKUP('Munka - y=xi'!EH101,coco!$A$85:$GG$106,coco!EF$107,0)</f>
        <v>0</v>
      </c>
      <c r="EG209">
        <f>1.010852*VLOOKUP('Munka - y=xi'!EI101,coco!$A$85:$GG$106,coco!EG$107,0)</f>
        <v>0</v>
      </c>
      <c r="EH209">
        <f>1.010852*VLOOKUP('Munka - y=xi'!EJ101,coco!$A$85:$GG$106,coco!EH$107,0)</f>
        <v>0</v>
      </c>
      <c r="EI209">
        <f>1.010852*VLOOKUP('Munka - y=xi'!EK101,coco!$A$85:$GG$106,coco!EI$107,0)</f>
        <v>0</v>
      </c>
      <c r="EJ209">
        <f>1.010852*VLOOKUP('Munka - y=xi'!EL101,coco!$A$85:$GG$106,coco!EJ$107,0)</f>
        <v>0</v>
      </c>
      <c r="EK209">
        <f>1.010852*VLOOKUP('Munka - y=xi'!EM101,coco!$A$85:$GG$106,coco!EK$107,0)</f>
        <v>3.5379820000000004</v>
      </c>
      <c r="EL209">
        <f>1.010852*VLOOKUP('Munka - y=xi'!EN101,coco!$A$85:$GG$106,coco!EL$107,0)</f>
        <v>0</v>
      </c>
      <c r="EM209">
        <f>1.010852*VLOOKUP('Munka - y=xi'!EO101,coco!$A$85:$GG$106,coco!EM$107,0)</f>
        <v>0</v>
      </c>
      <c r="EN209">
        <f>1.010852*VLOOKUP('Munka - y=xi'!EP101,coco!$A$85:$GG$106,coco!EN$107,0)</f>
        <v>0</v>
      </c>
      <c r="EO209">
        <f>1.010852*VLOOKUP('Munka - y=xi'!EQ101,coco!$A$85:$GG$106,coco!EO$107,0)</f>
        <v>0</v>
      </c>
      <c r="EP209">
        <f>1.010852*VLOOKUP('Munka - y=xi'!ER101,coco!$A$85:$GG$106,coco!EP$107,0)</f>
        <v>0</v>
      </c>
      <c r="EQ209">
        <f>1.010852*VLOOKUP('Munka - y=xi'!ES101,coco!$A$85:$GG$106,coco!EQ$107,0)</f>
        <v>0</v>
      </c>
      <c r="ER209">
        <f>1.010852*VLOOKUP('Munka - y=xi'!ET101,coco!$A$85:$GG$106,coco!ER$107,0)</f>
        <v>0</v>
      </c>
      <c r="ES209">
        <f>1.010852*VLOOKUP('Munka - y=xi'!EU101,coco!$A$85:$GG$106,coco!ES$107,0)</f>
        <v>0</v>
      </c>
      <c r="ET209">
        <f>1.010852*VLOOKUP('Munka - y=xi'!EV101,coco!$A$85:$GG$106,coco!ET$107,0)</f>
        <v>0</v>
      </c>
      <c r="EU209">
        <f>1.010852*VLOOKUP('Munka - y=xi'!EW101,coco!$A$85:$GG$106,coco!EU$107,0)</f>
        <v>0</v>
      </c>
      <c r="EV209">
        <f>1.010852*VLOOKUP('Munka - y=xi'!EX101,coco!$A$85:$GG$106,coco!EV$107,0)</f>
        <v>0</v>
      </c>
      <c r="EW209">
        <f>1.010852*VLOOKUP('Munka - y=xi'!EY101,coco!$A$85:$GG$106,coco!EW$107,0)</f>
        <v>0</v>
      </c>
      <c r="EX209">
        <f>1.010852*VLOOKUP('Munka - y=xi'!EZ101,coco!$A$85:$GG$106,coco!EX$107,0)</f>
        <v>0</v>
      </c>
      <c r="EY209">
        <f>1.010852*VLOOKUP('Munka - y=xi'!FA101,coco!$A$85:$GG$106,coco!EY$107,0)</f>
        <v>0</v>
      </c>
      <c r="EZ209">
        <f>1.010852*VLOOKUP('Munka - y=xi'!FB101,coco!$A$85:$GG$106,coco!EZ$107,0)</f>
        <v>0</v>
      </c>
      <c r="FA209">
        <f>1.010852*VLOOKUP('Munka - y=xi'!FC101,coco!$A$85:$GG$106,coco!FA$107,0)</f>
        <v>33.358116000000003</v>
      </c>
      <c r="FB209">
        <f>1.010852*VLOOKUP('Munka - y=xi'!FD101,coco!$A$85:$GG$106,coco!FB$107,0)</f>
        <v>0</v>
      </c>
      <c r="FC209">
        <f>1.010852*VLOOKUP('Munka - y=xi'!FE101,coco!$A$85:$GG$106,coco!FC$107,0)</f>
        <v>0</v>
      </c>
      <c r="FD209">
        <f>1.010852*VLOOKUP('Munka - y=xi'!FF101,coco!$A$85:$GG$106,coco!FD$107,0)</f>
        <v>0</v>
      </c>
      <c r="FE209">
        <f>1.010852*VLOOKUP('Munka - y=xi'!FG101,coco!$A$85:$GG$106,coco!FE$107,0)</f>
        <v>0</v>
      </c>
      <c r="FF209">
        <f>1.010852*VLOOKUP('Munka - y=xi'!FH101,coco!$A$85:$GG$106,coco!FF$107,0)</f>
        <v>0</v>
      </c>
      <c r="FG209">
        <f>1.010852*VLOOKUP('Munka - y=xi'!FI101,coco!$A$85:$GG$106,coco!FG$107,0)</f>
        <v>0</v>
      </c>
      <c r="FH209">
        <f>1.010852*VLOOKUP('Munka - y=xi'!FJ101,coco!$A$85:$GG$106,coco!FH$107,0)</f>
        <v>0</v>
      </c>
      <c r="FI209">
        <f>1.010852*VLOOKUP('Munka - y=xi'!FK101,coco!$A$85:$GG$106,coco!FI$107,0)</f>
        <v>0</v>
      </c>
      <c r="FJ209">
        <f>1.010852*VLOOKUP('Munka - y=xi'!FL101,coco!$A$85:$GG$106,coco!FJ$107,0)</f>
        <v>0</v>
      </c>
      <c r="FK209">
        <f>1.010852*VLOOKUP('Munka - y=xi'!FM101,coco!$A$85:$GG$106,coco!FK$107,0)</f>
        <v>0</v>
      </c>
      <c r="FL209">
        <f>1.010852*VLOOKUP('Munka - y=xi'!FN101,coco!$A$85:$GG$106,coco!FL$107,0)</f>
        <v>0</v>
      </c>
      <c r="FM209">
        <f>1.010852*VLOOKUP('Munka - y=xi'!FO101,coco!$A$85:$GG$106,coco!FM$107,0)</f>
        <v>0</v>
      </c>
      <c r="FN209">
        <f>1.010852*VLOOKUP('Munka - y=xi'!FP101,coco!$A$85:$GG$106,coco!FN$107,0)</f>
        <v>196.61071400000003</v>
      </c>
      <c r="FO209">
        <f>1.010852*VLOOKUP('Munka - y=xi'!FQ101,coco!$A$85:$GG$106,coco!FO$107,0)</f>
        <v>0</v>
      </c>
      <c r="FP209">
        <f>1.010852*VLOOKUP('Munka - y=xi'!FR101,coco!$A$85:$GG$106,coco!FP$107,0)</f>
        <v>0</v>
      </c>
      <c r="FQ209">
        <f>1.010852*VLOOKUP('Munka - y=xi'!FS101,coco!$A$85:$GG$106,coco!FQ$107,0)</f>
        <v>0</v>
      </c>
      <c r="FR209">
        <f>1.010852*VLOOKUP('Munka - y=xi'!FT101,coco!$A$85:$GG$106,coco!FR$107,0)</f>
        <v>0</v>
      </c>
      <c r="FS209">
        <f>1.010852*VLOOKUP('Munka - y=xi'!FU101,coco!$A$85:$GG$106,coco!FS$107,0)</f>
        <v>0</v>
      </c>
      <c r="FT209">
        <f>1.010852*VLOOKUP('Munka - y=xi'!FV101,coco!$A$85:$GG$106,coco!FT$107,0)</f>
        <v>0</v>
      </c>
      <c r="FU209">
        <f>1.010852*VLOOKUP('Munka - y=xi'!FW101,coco!$A$85:$GG$106,coco!FU$107,0)</f>
        <v>0</v>
      </c>
      <c r="FV209">
        <f>1.010852*VLOOKUP('Munka - y=xi'!FX101,coco!$A$85:$GG$106,coco!FV$107,0)</f>
        <v>37.401524000000002</v>
      </c>
      <c r="FW209">
        <f>1.010852*VLOOKUP('Munka - y=xi'!FY101,coco!$A$85:$GG$106,coco!FW$107,0)</f>
        <v>0</v>
      </c>
      <c r="FX209">
        <f>1.010852*VLOOKUP('Munka - y=xi'!FZ101,coco!$A$85:$GG$106,coco!FX$107,0)</f>
        <v>0</v>
      </c>
      <c r="FY209">
        <f>1.010852*VLOOKUP('Munka - y=xi'!GA101,coco!$A$85:$GG$106,coco!FY$107,0)</f>
        <v>0</v>
      </c>
      <c r="FZ209">
        <f>1.010852*VLOOKUP('Munka - y=xi'!GB101,coco!$A$85:$GG$106,coco!FZ$107,0)</f>
        <v>0</v>
      </c>
      <c r="GA209">
        <f>1.010852*VLOOKUP('Munka - y=xi'!GC101,coco!$A$85:$GG$106,coco!GA$107,0)</f>
        <v>0</v>
      </c>
      <c r="GB209">
        <f>1.010852*VLOOKUP('Munka - y=xi'!GD101,coco!$A$85:$GG$106,coco!GB$107,0)</f>
        <v>0</v>
      </c>
      <c r="GC209">
        <f>1.010852*VLOOKUP('Munka - y=xi'!GE101,coco!$A$85:$GG$106,coco!GC$107,0)</f>
        <v>0</v>
      </c>
      <c r="GD209">
        <f>1.010852*VLOOKUP('Munka - y=xi'!GF101,coco!$A$85:$GG$106,coco!GD$107,0)</f>
        <v>0</v>
      </c>
      <c r="GE209">
        <f>1.010852*VLOOKUP('Munka - y=xi'!GG101,coco!$A$85:$GG$106,coco!GE$107,0)</f>
        <v>0</v>
      </c>
      <c r="GF209">
        <f>1.010852*VLOOKUP('Munka - y=xi'!GH101,coco!$A$85:$GG$106,coco!GF$107,0)</f>
        <v>0</v>
      </c>
      <c r="GG209">
        <f>1.010852*VLOOKUP('Munka - y=xi'!GI101,coco!$A$85:$GG$106,coco!GG$107,0)</f>
        <v>0</v>
      </c>
      <c r="GH209">
        <f t="shared" si="27"/>
        <v>6794.9471440000034</v>
      </c>
      <c r="GI209">
        <f>'Munka - y=xi'!GJ101</f>
        <v>6564</v>
      </c>
      <c r="GJ209">
        <f t="shared" si="28"/>
        <v>-230.94714400000339</v>
      </c>
    </row>
    <row r="210" spans="1:192" hidden="1">
      <c r="A210" t="str">
        <f>'Munka - y=xi'!A102</f>
        <v>Rád 2003</v>
      </c>
      <c r="B210">
        <f>1.010852*VLOOKUP('Munka - y=xi'!D102,coco!$A$85:$GG$106,coco!B$107,0)</f>
        <v>0</v>
      </c>
      <c r="C210">
        <f>1.010852*VLOOKUP('Munka - y=xi'!E102,coco!$A$85:$GG$106,coco!C$107,0)</f>
        <v>0</v>
      </c>
      <c r="D210">
        <f>1.010852*VLOOKUP('Munka - y=xi'!F102,coco!$A$85:$GG$106,coco!D$107,0)</f>
        <v>0</v>
      </c>
      <c r="E210">
        <f>1.010852*VLOOKUP('Munka - y=xi'!G102,coco!$A$85:$GG$106,coco!E$107,0)</f>
        <v>0</v>
      </c>
      <c r="F210">
        <f>1.010852*VLOOKUP('Munka - y=xi'!H102,coco!$A$85:$GG$106,coco!F$107,0)</f>
        <v>0</v>
      </c>
      <c r="G210">
        <f>1.010852*VLOOKUP('Munka - y=xi'!I102,coco!$A$85:$GG$106,coco!G$107,0)</f>
        <v>0</v>
      </c>
      <c r="H210">
        <f>1.010852*VLOOKUP('Munka - y=xi'!J102,coco!$A$85:$GG$106,coco!H$107,0)</f>
        <v>287.08196800000002</v>
      </c>
      <c r="I210">
        <f>1.010852*VLOOKUP('Munka - y=xi'!K102,coco!$A$85:$GG$106,coco!I$107,0)</f>
        <v>0</v>
      </c>
      <c r="J210">
        <f>1.010852*VLOOKUP('Munka - y=xi'!L102,coco!$A$85:$GG$106,coco!J$107,0)</f>
        <v>0</v>
      </c>
      <c r="K210">
        <f>1.010852*VLOOKUP('Munka - y=xi'!M102,coco!$A$85:$GG$106,coco!K$107,0)</f>
        <v>0</v>
      </c>
      <c r="L210">
        <f>1.010852*VLOOKUP('Munka - y=xi'!N102,coco!$A$85:$GG$106,coco!L$107,0)</f>
        <v>26.787578000000003</v>
      </c>
      <c r="M210">
        <f>1.010852*VLOOKUP('Munka - y=xi'!O102,coco!$A$85:$GG$106,coco!M$107,0)</f>
        <v>0</v>
      </c>
      <c r="N210">
        <f>1.010852*VLOOKUP('Munka - y=xi'!P102,coco!$A$85:$GG$106,coco!N$107,0)</f>
        <v>0</v>
      </c>
      <c r="O210">
        <f>1.010852*VLOOKUP('Munka - y=xi'!Q102,coco!$A$85:$GG$106,coco!O$107,0)</f>
        <v>116.24798000000001</v>
      </c>
      <c r="P210">
        <f>1.010852*VLOOKUP('Munka - y=xi'!R102,coco!$A$85:$GG$106,coco!P$107,0)</f>
        <v>0</v>
      </c>
      <c r="Q210">
        <f>1.010852*VLOOKUP('Munka - y=xi'!S102,coco!$A$85:$GG$106,coco!Q$107,0)</f>
        <v>0</v>
      </c>
      <c r="R210">
        <f>1.010852*VLOOKUP('Munka - y=xi'!T102,coco!$A$85:$GG$106,coco!R$107,0)</f>
        <v>131.41076000000001</v>
      </c>
      <c r="S210">
        <f>1.010852*VLOOKUP('Munka - y=xi'!U102,coco!$A$85:$GG$106,coco!S$107,0)</f>
        <v>74.297622000000004</v>
      </c>
      <c r="T210">
        <f>1.010852*VLOOKUP('Munka - y=xi'!V102,coco!$A$85:$GG$106,coco!T$107,0)</f>
        <v>0</v>
      </c>
      <c r="U210">
        <f>1.010852*VLOOKUP('Munka - y=xi'!W102,coco!$A$85:$GG$106,coco!U$107,0)</f>
        <v>0</v>
      </c>
      <c r="V210">
        <f>1.010852*VLOOKUP('Munka - y=xi'!X102,coco!$A$85:$GG$106,coco!V$107,0)</f>
        <v>0</v>
      </c>
      <c r="W210">
        <f>1.010852*VLOOKUP('Munka - y=xi'!Y102,coco!$A$85:$GG$106,coco!W$107,0)</f>
        <v>0</v>
      </c>
      <c r="X210">
        <f>1.010852*VLOOKUP('Munka - y=xi'!Z102,coco!$A$85:$GG$106,coco!X$107,0)</f>
        <v>23.249596</v>
      </c>
      <c r="Y210">
        <f>1.010852*VLOOKUP('Munka - y=xi'!AA102,coco!$A$85:$GG$106,coco!Y$107,0)</f>
        <v>0</v>
      </c>
      <c r="Z210">
        <f>1.010852*VLOOKUP('Munka - y=xi'!AB102,coco!$A$85:$GG$106,coco!Z$107,0)</f>
        <v>0</v>
      </c>
      <c r="AA210">
        <f>1.010852*VLOOKUP('Munka - y=xi'!AC102,coco!$A$85:$GG$106,coco!AA$107,0)</f>
        <v>0</v>
      </c>
      <c r="AB210">
        <f>1.010852*VLOOKUP('Munka - y=xi'!AD102,coco!$A$85:$GG$106,coco!AB$107,0)</f>
        <v>50.037174000000007</v>
      </c>
      <c r="AC210">
        <f>1.010852*VLOOKUP('Munka - y=xi'!AE102,coco!$A$85:$GG$106,coco!AC$107,0)</f>
        <v>122.31309200000001</v>
      </c>
      <c r="AD210">
        <f>1.010852*VLOOKUP('Munka - y=xi'!AF102,coco!$A$85:$GG$106,coco!AD$107,0)</f>
        <v>245.13161000000002</v>
      </c>
      <c r="AE210">
        <f>1.010852*VLOOKUP('Munka - y=xi'!AG102,coco!$A$85:$GG$106,coco!AE$107,0)</f>
        <v>0</v>
      </c>
      <c r="AF210">
        <f>1.010852*VLOOKUP('Munka - y=xi'!AH102,coco!$A$85:$GG$106,coco!AF$107,0)</f>
        <v>0</v>
      </c>
      <c r="AG210">
        <f>1.010852*VLOOKUP('Munka - y=xi'!AI102,coco!$A$85:$GG$106,coco!AG$107,0)</f>
        <v>0</v>
      </c>
      <c r="AH210">
        <f>1.010852*VLOOKUP('Munka - y=xi'!AJ102,coco!$A$85:$GG$106,coco!AH$107,0)</f>
        <v>0</v>
      </c>
      <c r="AI210">
        <f>1.010852*VLOOKUP('Munka - y=xi'!AK102,coco!$A$85:$GG$106,coco!AI$107,0)</f>
        <v>44.477488000000001</v>
      </c>
      <c r="AJ210">
        <f>1.010852*VLOOKUP('Munka - y=xi'!AL102,coco!$A$85:$GG$106,coco!AJ$107,0)</f>
        <v>0</v>
      </c>
      <c r="AK210">
        <f>1.010852*VLOOKUP('Munka - y=xi'!AM102,coco!$A$85:$GG$106,coco!AK$107,0)</f>
        <v>0</v>
      </c>
      <c r="AL210">
        <f>1.010852*VLOOKUP('Munka - y=xi'!AN102,coco!$A$85:$GG$106,coco!AL$107,0)</f>
        <v>0</v>
      </c>
      <c r="AM210">
        <f>1.010852*VLOOKUP('Munka - y=xi'!AO102,coco!$A$85:$GG$106,coco!AM$107,0)</f>
        <v>0</v>
      </c>
      <c r="AN210">
        <f>1.010852*VLOOKUP('Munka - y=xi'!AP102,coco!$A$85:$GG$106,coco!AN$107,0)</f>
        <v>0</v>
      </c>
      <c r="AO210">
        <f>1.010852*VLOOKUP('Munka - y=xi'!AQ102,coco!$A$85:$GG$106,coco!AO$107,0)</f>
        <v>0</v>
      </c>
      <c r="AP210">
        <f>1.010852*VLOOKUP('Munka - y=xi'!AR102,coco!$A$85:$GG$106,coco!AP$107,0)</f>
        <v>0</v>
      </c>
      <c r="AQ210">
        <f>1.010852*VLOOKUP('Munka - y=xi'!AS102,coco!$A$85:$GG$106,coco!AQ$107,0)</f>
        <v>0</v>
      </c>
      <c r="AR210">
        <f>1.010852*VLOOKUP('Munka - y=xi'!AT102,coco!$A$85:$GG$106,coco!AR$107,0)</f>
        <v>2.5271300000000001</v>
      </c>
      <c r="AS210">
        <f>1.010852*VLOOKUP('Munka - y=xi'!AU102,coco!$A$85:$GG$106,coco!AS$107,0)</f>
        <v>46.499192000000001</v>
      </c>
      <c r="AT210">
        <f>1.010852*VLOOKUP('Munka - y=xi'!AV102,coco!$A$85:$GG$106,coco!AT$107,0)</f>
        <v>0</v>
      </c>
      <c r="AU210">
        <f>1.010852*VLOOKUP('Munka - y=xi'!AW102,coco!$A$85:$GG$106,coco!AU$107,0)</f>
        <v>146.57354000000001</v>
      </c>
      <c r="AV210">
        <f>1.010852*VLOOKUP('Munka - y=xi'!AX102,coco!$A$85:$GG$106,coco!AV$107,0)</f>
        <v>0</v>
      </c>
      <c r="AW210">
        <f>1.010852*VLOOKUP('Munka - y=xi'!AY102,coco!$A$85:$GG$106,coco!AW$107,0)</f>
        <v>0</v>
      </c>
      <c r="AX210">
        <f>1.010852*VLOOKUP('Munka - y=xi'!AZ102,coco!$A$85:$GG$106,coco!AX$107,0)</f>
        <v>0</v>
      </c>
      <c r="AY210">
        <f>1.010852*VLOOKUP('Munka - y=xi'!BA102,coco!$A$85:$GG$106,coco!AY$107,0)</f>
        <v>0</v>
      </c>
      <c r="AZ210">
        <f>1.010852*VLOOKUP('Munka - y=xi'!BB102,coco!$A$85:$GG$106,coco!AZ$107,0)</f>
        <v>0</v>
      </c>
      <c r="BA210">
        <f>1.010852*VLOOKUP('Munka - y=xi'!BC102,coco!$A$85:$GG$106,coco!BA$107,0)</f>
        <v>0</v>
      </c>
      <c r="BB210">
        <f>1.010852*VLOOKUP('Munka - y=xi'!BD102,coco!$A$85:$GG$106,coco!BB$107,0)</f>
        <v>38.412376000000002</v>
      </c>
      <c r="BC210">
        <f>1.010852*VLOOKUP('Munka - y=xi'!BE102,coco!$A$85:$GG$106,coco!BC$107,0)</f>
        <v>0</v>
      </c>
      <c r="BD210">
        <f>1.010852*VLOOKUP('Munka - y=xi'!BF102,coco!$A$85:$GG$106,coco!BD$107,0)</f>
        <v>0</v>
      </c>
      <c r="BE210">
        <f>1.010852*VLOOKUP('Munka - y=xi'!BG102,coco!$A$85:$GG$106,coco!BE$107,0)</f>
        <v>0</v>
      </c>
      <c r="BF210">
        <f>1.010852*VLOOKUP('Munka - y=xi'!BH102,coco!$A$85:$GG$106,coco!BF$107,0)</f>
        <v>0</v>
      </c>
      <c r="BG210">
        <f>1.010852*VLOOKUP('Munka - y=xi'!BI102,coco!$A$85:$GG$106,coco!BG$107,0)</f>
        <v>0</v>
      </c>
      <c r="BH210">
        <f>1.010852*VLOOKUP('Munka - y=xi'!BJ102,coco!$A$85:$GG$106,coco!BH$107,0)</f>
        <v>303.25560000000002</v>
      </c>
      <c r="BI210">
        <f>1.010852*VLOOKUP('Munka - y=xi'!BK102,coco!$A$85:$GG$106,coco!BI$107,0)</f>
        <v>0</v>
      </c>
      <c r="BJ210">
        <f>1.010852*VLOOKUP('Munka - y=xi'!BL102,coco!$A$85:$GG$106,coco!BJ$107,0)</f>
        <v>302.24474800000002</v>
      </c>
      <c r="BK210">
        <f>1.010852*VLOOKUP('Munka - y=xi'!BM102,coco!$A$85:$GG$106,coco!BK$107,0)</f>
        <v>0</v>
      </c>
      <c r="BL210">
        <f>1.010852*VLOOKUP('Munka - y=xi'!BN102,coco!$A$85:$GG$106,coco!BL$107,0)</f>
        <v>0</v>
      </c>
      <c r="BM210">
        <f>1.010852*VLOOKUP('Munka - y=xi'!BO102,coco!$A$85:$GG$106,coco!BM$107,0)</f>
        <v>0</v>
      </c>
      <c r="BN210">
        <f>1.010852*VLOOKUP('Munka - y=xi'!BP102,coco!$A$85:$GG$106,coco!BN$107,0)</f>
        <v>0</v>
      </c>
      <c r="BO210">
        <f>1.010852*VLOOKUP('Munka - y=xi'!BQ102,coco!$A$85:$GG$106,coco!BO$107,0)</f>
        <v>0</v>
      </c>
      <c r="BP210">
        <f>1.010852*VLOOKUP('Munka - y=xi'!BR102,coco!$A$85:$GG$106,coco!BP$107,0)</f>
        <v>0</v>
      </c>
      <c r="BQ210">
        <f>1.010852*VLOOKUP('Munka - y=xi'!BS102,coco!$A$85:$GG$106,coco!BQ$107,0)</f>
        <v>0</v>
      </c>
      <c r="BR210">
        <f>1.010852*VLOOKUP('Munka - y=xi'!BT102,coco!$A$85:$GG$106,coco!BR$107,0)</f>
        <v>0</v>
      </c>
      <c r="BS210">
        <f>1.010852*VLOOKUP('Munka - y=xi'!BU102,coco!$A$85:$GG$106,coco!BS$107,0)</f>
        <v>12.635650000000002</v>
      </c>
      <c r="BT210">
        <f>1.010852*VLOOKUP('Munka - y=xi'!BV102,coco!$A$85:$GG$106,coco!BT$107,0)</f>
        <v>0</v>
      </c>
      <c r="BU210">
        <f>1.010852*VLOOKUP('Munka - y=xi'!BW102,coco!$A$85:$GG$106,coco!BU$107,0)</f>
        <v>0</v>
      </c>
      <c r="BV210">
        <f>1.010852*VLOOKUP('Munka - y=xi'!BX102,coco!$A$85:$GG$106,coco!BV$107,0)</f>
        <v>18.195336000000001</v>
      </c>
      <c r="BW210">
        <f>1.010852*VLOOKUP('Munka - y=xi'!BY102,coco!$A$85:$GG$106,coco!BW$107,0)</f>
        <v>0</v>
      </c>
      <c r="BX210">
        <f>1.010852*VLOOKUP('Munka - y=xi'!BZ102,coco!$A$85:$GG$106,coco!BX$107,0)</f>
        <v>0</v>
      </c>
      <c r="BY210">
        <f>1.010852*VLOOKUP('Munka - y=xi'!CA102,coco!$A$85:$GG$106,coco!BY$107,0)</f>
        <v>29.314708000000003</v>
      </c>
      <c r="BZ210">
        <f>1.010852*VLOOKUP('Munka - y=xi'!CB102,coco!$A$85:$GG$106,coco!BZ$107,0)</f>
        <v>0</v>
      </c>
      <c r="CA210">
        <f>1.010852*VLOOKUP('Munka - y=xi'!CC102,coco!$A$85:$GG$106,coco!CA$107,0)</f>
        <v>0</v>
      </c>
      <c r="CB210">
        <f>1.010852*VLOOKUP('Munka - y=xi'!CD102,coco!$A$85:$GG$106,coco!CB$107,0)</f>
        <v>0</v>
      </c>
      <c r="CC210">
        <f>1.010852*VLOOKUP('Munka - y=xi'!CE102,coco!$A$85:$GG$106,coco!CC$107,0)</f>
        <v>0</v>
      </c>
      <c r="CD210">
        <f>1.010852*VLOOKUP('Munka - y=xi'!CF102,coco!$A$85:$GG$106,coco!CD$107,0)</f>
        <v>51.048026000000007</v>
      </c>
      <c r="CE210">
        <f>1.010852*VLOOKUP('Munka - y=xi'!CG102,coco!$A$85:$GG$106,coco!CE$107,0)</f>
        <v>0</v>
      </c>
      <c r="CF210">
        <f>1.010852*VLOOKUP('Munka - y=xi'!CH102,coco!$A$85:$GG$106,coco!CF$107,0)</f>
        <v>0</v>
      </c>
      <c r="CG210">
        <f>1.010852*VLOOKUP('Munka - y=xi'!CI102,coco!$A$85:$GG$106,coco!CG$107,0)</f>
        <v>0</v>
      </c>
      <c r="CH210">
        <f>1.010852*VLOOKUP('Munka - y=xi'!CJ102,coco!$A$85:$GG$106,coco!CH$107,0)</f>
        <v>0</v>
      </c>
      <c r="CI210">
        <f>1.010852*VLOOKUP('Munka - y=xi'!CK102,coco!$A$85:$GG$106,coco!CI$107,0)</f>
        <v>0</v>
      </c>
      <c r="CJ210">
        <f>1.010852*VLOOKUP('Munka - y=xi'!CL102,coco!$A$85:$GG$106,coco!CJ$107,0)</f>
        <v>0</v>
      </c>
      <c r="CK210">
        <f>1.010852*VLOOKUP('Munka - y=xi'!CM102,coco!$A$85:$GG$106,coco!CK$107,0)</f>
        <v>0</v>
      </c>
      <c r="CL210">
        <f>1.010852*VLOOKUP('Munka - y=xi'!CN102,coco!$A$85:$GG$106,coco!CL$107,0)</f>
        <v>0</v>
      </c>
      <c r="CM210">
        <f>1.010852*VLOOKUP('Munka - y=xi'!CO102,coco!$A$85:$GG$106,coco!CM$107,0)</f>
        <v>0</v>
      </c>
      <c r="CN210">
        <f>1.010852*VLOOKUP('Munka - y=xi'!CP102,coco!$A$85:$GG$106,coco!CN$107,0)</f>
        <v>0</v>
      </c>
      <c r="CO210">
        <f>1.010852*VLOOKUP('Munka - y=xi'!CQ102,coco!$A$85:$GG$106,coco!CO$107,0)</f>
        <v>98.558070000000015</v>
      </c>
      <c r="CP210">
        <f>1.010852*VLOOKUP('Munka - y=xi'!CR102,coco!$A$85:$GG$106,coco!CP$107,0)</f>
        <v>0</v>
      </c>
      <c r="CQ210">
        <f>1.010852*VLOOKUP('Munka - y=xi'!CS102,coco!$A$85:$GG$106,coco!CQ$107,0)</f>
        <v>0</v>
      </c>
      <c r="CR210">
        <f>1.010852*VLOOKUP('Munka - y=xi'!CT102,coco!$A$85:$GG$106,coco!CR$107,0)</f>
        <v>0</v>
      </c>
      <c r="CS210">
        <f>1.010852*VLOOKUP('Munka - y=xi'!CU102,coco!$A$85:$GG$106,coco!CS$107,0)</f>
        <v>0</v>
      </c>
      <c r="CT210">
        <f>1.010852*VLOOKUP('Munka - y=xi'!CV102,coco!$A$85:$GG$106,coco!CT$107,0)</f>
        <v>0</v>
      </c>
      <c r="CU210">
        <f>1.010852*VLOOKUP('Munka - y=xi'!CW102,coco!$A$85:$GG$106,coco!CU$107,0)</f>
        <v>0</v>
      </c>
      <c r="CV210">
        <f>1.010852*VLOOKUP('Munka - y=xi'!CX102,coco!$A$85:$GG$106,coco!CV$107,0)</f>
        <v>0</v>
      </c>
      <c r="CW210">
        <f>1.010852*VLOOKUP('Munka - y=xi'!CY102,coco!$A$85:$GG$106,coco!CW$107,0)</f>
        <v>0</v>
      </c>
      <c r="CX210">
        <f>1.010852*VLOOKUP('Munka - y=xi'!CZ102,coco!$A$85:$GG$106,coco!CX$107,0)</f>
        <v>0</v>
      </c>
      <c r="CY210">
        <f>1.010852*VLOOKUP('Munka - y=xi'!DA102,coco!$A$85:$GG$106,coco!CY$107,0)</f>
        <v>0</v>
      </c>
      <c r="CZ210">
        <f>1.010852*VLOOKUP('Munka - y=xi'!DB102,coco!$A$85:$GG$106,coco!CZ$107,0)</f>
        <v>0</v>
      </c>
      <c r="DA210">
        <f>1.010852*VLOOKUP('Munka - y=xi'!DC102,coco!$A$85:$GG$106,coco!DA$107,0)</f>
        <v>0</v>
      </c>
      <c r="DB210">
        <f>1.010852*VLOOKUP('Munka - y=xi'!DD102,coco!$A$85:$GG$106,coco!DB$107,0)</f>
        <v>0</v>
      </c>
      <c r="DC210">
        <f>1.010852*VLOOKUP('Munka - y=xi'!DE102,coco!$A$85:$GG$106,coco!DC$107,0)</f>
        <v>0</v>
      </c>
      <c r="DD210">
        <f>1.010852*VLOOKUP('Munka - y=xi'!DF102,coco!$A$85:$GG$106,coco!DD$107,0)</f>
        <v>0</v>
      </c>
      <c r="DE210">
        <f>1.010852*VLOOKUP('Munka - y=xi'!DG102,coco!$A$85:$GG$106,coco!DE$107,0)</f>
        <v>0</v>
      </c>
      <c r="DF210">
        <f>1.010852*VLOOKUP('Munka - y=xi'!DH102,coco!$A$85:$GG$106,coco!DF$107,0)</f>
        <v>0</v>
      </c>
      <c r="DG210">
        <f>1.010852*VLOOKUP('Munka - y=xi'!DI102,coco!$A$85:$GG$106,coco!DG$107,0)</f>
        <v>0</v>
      </c>
      <c r="DH210">
        <f>1.010852*VLOOKUP('Munka - y=xi'!DJ102,coco!$A$85:$GG$106,coco!DH$107,0)</f>
        <v>0</v>
      </c>
      <c r="DI210">
        <f>1.010852*VLOOKUP('Munka - y=xi'!DK102,coco!$A$85:$GG$106,coco!DI$107,0)</f>
        <v>0</v>
      </c>
      <c r="DJ210">
        <f>1.010852*VLOOKUP('Munka - y=xi'!DL102,coco!$A$85:$GG$106,coco!DJ$107,0)</f>
        <v>0</v>
      </c>
      <c r="DK210">
        <f>1.010852*VLOOKUP('Munka - y=xi'!DM102,coco!$A$85:$GG$106,coco!DK$107,0)</f>
        <v>0</v>
      </c>
      <c r="DL210">
        <f>1.010852*VLOOKUP('Munka - y=xi'!DN102,coco!$A$85:$GG$106,coco!DL$107,0)</f>
        <v>0</v>
      </c>
      <c r="DM210">
        <f>1.010852*VLOOKUP('Munka - y=xi'!DO102,coco!$A$85:$GG$106,coco!DM$107,0)</f>
        <v>0</v>
      </c>
      <c r="DN210">
        <f>1.010852*VLOOKUP('Munka - y=xi'!DP102,coco!$A$85:$GG$106,coco!DN$107,0)</f>
        <v>0</v>
      </c>
      <c r="DO210">
        <f>1.010852*VLOOKUP('Munka - y=xi'!DQ102,coco!$A$85:$GG$106,coco!DO$107,0)</f>
        <v>0</v>
      </c>
      <c r="DP210">
        <f>1.010852*VLOOKUP('Munka - y=xi'!DR102,coco!$A$85:$GG$106,coco!DP$107,0)</f>
        <v>0</v>
      </c>
      <c r="DQ210">
        <f>1.010852*VLOOKUP('Munka - y=xi'!DS102,coco!$A$85:$GG$106,coco!DQ$107,0)</f>
        <v>0</v>
      </c>
      <c r="DR210">
        <f>1.010852*VLOOKUP('Munka - y=xi'!DT102,coco!$A$85:$GG$106,coco!DR$107,0)</f>
        <v>0</v>
      </c>
      <c r="DS210">
        <f>1.010852*VLOOKUP('Munka - y=xi'!DU102,coco!$A$85:$GG$106,coco!DS$107,0)</f>
        <v>0</v>
      </c>
      <c r="DT210">
        <f>1.010852*VLOOKUP('Munka - y=xi'!DV102,coco!$A$85:$GG$106,coco!DT$107,0)</f>
        <v>0</v>
      </c>
      <c r="DU210">
        <f>1.010852*VLOOKUP('Munka - y=xi'!DW102,coco!$A$85:$GG$106,coco!DU$107,0)</f>
        <v>0</v>
      </c>
      <c r="DV210">
        <f>1.010852*VLOOKUP('Munka - y=xi'!DX102,coco!$A$85:$GG$106,coco!DV$107,0)</f>
        <v>0</v>
      </c>
      <c r="DW210">
        <f>1.010852*VLOOKUP('Munka - y=xi'!DY102,coco!$A$85:$GG$106,coco!DW$107,0)</f>
        <v>0</v>
      </c>
      <c r="DX210">
        <f>1.010852*VLOOKUP('Munka - y=xi'!DZ102,coco!$A$85:$GG$106,coco!DX$107,0)</f>
        <v>0</v>
      </c>
      <c r="DY210">
        <f>1.010852*VLOOKUP('Munka - y=xi'!EA102,coco!$A$85:$GG$106,coco!DY$107,0)</f>
        <v>0</v>
      </c>
      <c r="DZ210">
        <f>1.010852*VLOOKUP('Munka - y=xi'!EB102,coco!$A$85:$GG$106,coco!DZ$107,0)</f>
        <v>0</v>
      </c>
      <c r="EA210">
        <f>1.010852*VLOOKUP('Munka - y=xi'!EC102,coco!$A$85:$GG$106,coco!EA$107,0)</f>
        <v>0</v>
      </c>
      <c r="EB210">
        <f>1.010852*VLOOKUP('Munka - y=xi'!ED102,coco!$A$85:$GG$106,coco!EB$107,0)</f>
        <v>0</v>
      </c>
      <c r="EC210">
        <f>1.010852*VLOOKUP('Munka - y=xi'!EE102,coco!$A$85:$GG$106,coco!EC$107,0)</f>
        <v>0</v>
      </c>
      <c r="ED210">
        <f>1.010852*VLOOKUP('Munka - y=xi'!EF102,coco!$A$85:$GG$106,coco!ED$107,0)</f>
        <v>0</v>
      </c>
      <c r="EE210">
        <f>1.010852*VLOOKUP('Munka - y=xi'!EG102,coco!$A$85:$GG$106,coco!EE$107,0)</f>
        <v>0</v>
      </c>
      <c r="EF210">
        <f>1.010852*VLOOKUP('Munka - y=xi'!EH102,coco!$A$85:$GG$106,coco!EF$107,0)</f>
        <v>0</v>
      </c>
      <c r="EG210">
        <f>1.010852*VLOOKUP('Munka - y=xi'!EI102,coco!$A$85:$GG$106,coco!EG$107,0)</f>
        <v>0</v>
      </c>
      <c r="EH210">
        <f>1.010852*VLOOKUP('Munka - y=xi'!EJ102,coco!$A$85:$GG$106,coco!EH$107,0)</f>
        <v>0</v>
      </c>
      <c r="EI210">
        <f>1.010852*VLOOKUP('Munka - y=xi'!EK102,coco!$A$85:$GG$106,coco!EI$107,0)</f>
        <v>0</v>
      </c>
      <c r="EJ210">
        <f>1.010852*VLOOKUP('Munka - y=xi'!EL102,coco!$A$85:$GG$106,coco!EJ$107,0)</f>
        <v>0</v>
      </c>
      <c r="EK210">
        <f>1.010852*VLOOKUP('Munka - y=xi'!EM102,coco!$A$85:$GG$106,coco!EK$107,0)</f>
        <v>3.5379820000000004</v>
      </c>
      <c r="EL210">
        <f>1.010852*VLOOKUP('Munka - y=xi'!EN102,coco!$A$85:$GG$106,coco!EL$107,0)</f>
        <v>0</v>
      </c>
      <c r="EM210">
        <f>1.010852*VLOOKUP('Munka - y=xi'!EO102,coco!$A$85:$GG$106,coco!EM$107,0)</f>
        <v>0</v>
      </c>
      <c r="EN210">
        <f>1.010852*VLOOKUP('Munka - y=xi'!EP102,coco!$A$85:$GG$106,coco!EN$107,0)</f>
        <v>0</v>
      </c>
      <c r="EO210">
        <f>1.010852*VLOOKUP('Munka - y=xi'!EQ102,coco!$A$85:$GG$106,coco!EO$107,0)</f>
        <v>0</v>
      </c>
      <c r="EP210">
        <f>1.010852*VLOOKUP('Munka - y=xi'!ER102,coco!$A$85:$GG$106,coco!EP$107,0)</f>
        <v>0</v>
      </c>
      <c r="EQ210">
        <f>1.010852*VLOOKUP('Munka - y=xi'!ES102,coco!$A$85:$GG$106,coco!EQ$107,0)</f>
        <v>0</v>
      </c>
      <c r="ER210">
        <f>1.010852*VLOOKUP('Munka - y=xi'!ET102,coco!$A$85:$GG$106,coco!ER$107,0)</f>
        <v>0</v>
      </c>
      <c r="ES210">
        <f>1.010852*VLOOKUP('Munka - y=xi'!EU102,coco!$A$85:$GG$106,coco!ES$107,0)</f>
        <v>0</v>
      </c>
      <c r="ET210">
        <f>1.010852*VLOOKUP('Munka - y=xi'!EV102,coco!$A$85:$GG$106,coco!ET$107,0)</f>
        <v>0</v>
      </c>
      <c r="EU210">
        <f>1.010852*VLOOKUP('Munka - y=xi'!EW102,coco!$A$85:$GG$106,coco!EU$107,0)</f>
        <v>0</v>
      </c>
      <c r="EV210">
        <f>1.010852*VLOOKUP('Munka - y=xi'!EX102,coco!$A$85:$GG$106,coco!EV$107,0)</f>
        <v>0</v>
      </c>
      <c r="EW210">
        <f>1.010852*VLOOKUP('Munka - y=xi'!EY102,coco!$A$85:$GG$106,coco!EW$107,0)</f>
        <v>0</v>
      </c>
      <c r="EX210">
        <f>1.010852*VLOOKUP('Munka - y=xi'!EZ102,coco!$A$85:$GG$106,coco!EX$107,0)</f>
        <v>0</v>
      </c>
      <c r="EY210">
        <f>1.010852*VLOOKUP('Munka - y=xi'!FA102,coco!$A$85:$GG$106,coco!EY$107,0)</f>
        <v>0</v>
      </c>
      <c r="EZ210">
        <f>1.010852*VLOOKUP('Munka - y=xi'!FB102,coco!$A$85:$GG$106,coco!EZ$107,0)</f>
        <v>0</v>
      </c>
      <c r="FA210">
        <f>1.010852*VLOOKUP('Munka - y=xi'!FC102,coco!$A$85:$GG$106,coco!FA$107,0)</f>
        <v>33.358116000000003</v>
      </c>
      <c r="FB210">
        <f>1.010852*VLOOKUP('Munka - y=xi'!FD102,coco!$A$85:$GG$106,coco!FB$107,0)</f>
        <v>0</v>
      </c>
      <c r="FC210">
        <f>1.010852*VLOOKUP('Munka - y=xi'!FE102,coco!$A$85:$GG$106,coco!FC$107,0)</f>
        <v>0</v>
      </c>
      <c r="FD210">
        <f>1.010852*VLOOKUP('Munka - y=xi'!FF102,coco!$A$85:$GG$106,coco!FD$107,0)</f>
        <v>0</v>
      </c>
      <c r="FE210">
        <f>1.010852*VLOOKUP('Munka - y=xi'!FG102,coco!$A$85:$GG$106,coco!FE$107,0)</f>
        <v>0</v>
      </c>
      <c r="FF210">
        <f>1.010852*VLOOKUP('Munka - y=xi'!FH102,coco!$A$85:$GG$106,coco!FF$107,0)</f>
        <v>146.06811400000001</v>
      </c>
      <c r="FG210">
        <f>1.010852*VLOOKUP('Munka - y=xi'!FI102,coco!$A$85:$GG$106,coco!FG$107,0)</f>
        <v>0</v>
      </c>
      <c r="FH210">
        <f>1.010852*VLOOKUP('Munka - y=xi'!FJ102,coco!$A$85:$GG$106,coco!FH$107,0)</f>
        <v>0</v>
      </c>
      <c r="FI210">
        <f>1.010852*VLOOKUP('Munka - y=xi'!FK102,coco!$A$85:$GG$106,coco!FI$107,0)</f>
        <v>0</v>
      </c>
      <c r="FJ210">
        <f>1.010852*VLOOKUP('Munka - y=xi'!FL102,coco!$A$85:$GG$106,coco!FJ$107,0)</f>
        <v>0</v>
      </c>
      <c r="FK210">
        <f>1.010852*VLOOKUP('Munka - y=xi'!FM102,coco!$A$85:$GG$106,coco!FK$107,0)</f>
        <v>0</v>
      </c>
      <c r="FL210">
        <f>1.010852*VLOOKUP('Munka - y=xi'!FN102,coco!$A$85:$GG$106,coco!FL$107,0)</f>
        <v>0</v>
      </c>
      <c r="FM210">
        <f>1.010852*VLOOKUP('Munka - y=xi'!FO102,coco!$A$85:$GG$106,coco!FM$107,0)</f>
        <v>0</v>
      </c>
      <c r="FN210">
        <f>1.010852*VLOOKUP('Munka - y=xi'!FP102,coco!$A$85:$GG$106,coco!FN$107,0)</f>
        <v>0</v>
      </c>
      <c r="FO210">
        <f>1.010852*VLOOKUP('Munka - y=xi'!FQ102,coco!$A$85:$GG$106,coco!FO$107,0)</f>
        <v>0</v>
      </c>
      <c r="FP210">
        <f>1.010852*VLOOKUP('Munka - y=xi'!FR102,coco!$A$85:$GG$106,coco!FP$107,0)</f>
        <v>0</v>
      </c>
      <c r="FQ210">
        <f>1.010852*VLOOKUP('Munka - y=xi'!FS102,coco!$A$85:$GG$106,coco!FQ$107,0)</f>
        <v>0</v>
      </c>
      <c r="FR210">
        <f>1.010852*VLOOKUP('Munka - y=xi'!FT102,coco!$A$85:$GG$106,coco!FR$107,0)</f>
        <v>0</v>
      </c>
      <c r="FS210">
        <f>1.010852*VLOOKUP('Munka - y=xi'!FU102,coco!$A$85:$GG$106,coco!FS$107,0)</f>
        <v>0</v>
      </c>
      <c r="FT210">
        <f>1.010852*VLOOKUP('Munka - y=xi'!FV102,coco!$A$85:$GG$106,coco!FT$107,0)</f>
        <v>0</v>
      </c>
      <c r="FU210">
        <f>1.010852*VLOOKUP('Munka - y=xi'!FW102,coco!$A$85:$GG$106,coco!FU$107,0)</f>
        <v>0</v>
      </c>
      <c r="FV210">
        <f>1.010852*VLOOKUP('Munka - y=xi'!FX102,coco!$A$85:$GG$106,coco!FV$107,0)</f>
        <v>0</v>
      </c>
      <c r="FW210">
        <f>1.010852*VLOOKUP('Munka - y=xi'!FY102,coco!$A$85:$GG$106,coco!FW$107,0)</f>
        <v>0</v>
      </c>
      <c r="FX210">
        <f>1.010852*VLOOKUP('Munka - y=xi'!FZ102,coco!$A$85:$GG$106,coco!FX$107,0)</f>
        <v>0</v>
      </c>
      <c r="FY210">
        <f>1.010852*VLOOKUP('Munka - y=xi'!GA102,coco!$A$85:$GG$106,coco!FY$107,0)</f>
        <v>0</v>
      </c>
      <c r="FZ210">
        <f>1.010852*VLOOKUP('Munka - y=xi'!GB102,coco!$A$85:$GG$106,coco!FZ$107,0)</f>
        <v>0</v>
      </c>
      <c r="GA210">
        <f>1.010852*VLOOKUP('Munka - y=xi'!GC102,coco!$A$85:$GG$106,coco!GA$107,0)</f>
        <v>0</v>
      </c>
      <c r="GB210">
        <f>1.010852*VLOOKUP('Munka - y=xi'!GD102,coco!$A$85:$GG$106,coco!GB$107,0)</f>
        <v>0</v>
      </c>
      <c r="GC210">
        <f>1.010852*VLOOKUP('Munka - y=xi'!GE102,coco!$A$85:$GG$106,coco!GC$107,0)</f>
        <v>0</v>
      </c>
      <c r="GD210">
        <f>1.010852*VLOOKUP('Munka - y=xi'!GF102,coco!$A$85:$GG$106,coco!GD$107,0)</f>
        <v>0</v>
      </c>
      <c r="GE210">
        <f>1.010852*VLOOKUP('Munka - y=xi'!GG102,coco!$A$85:$GG$106,coco!GE$107,0)</f>
        <v>0</v>
      </c>
      <c r="GF210">
        <f>1.010852*VLOOKUP('Munka - y=xi'!GH102,coco!$A$85:$GG$106,coco!GF$107,0)</f>
        <v>0</v>
      </c>
      <c r="GG210">
        <f>1.010852*VLOOKUP('Munka - y=xi'!GI102,coco!$A$85:$GG$106,coco!GG$107,0)</f>
        <v>0</v>
      </c>
      <c r="GH210">
        <f t="shared" si="27"/>
        <v>2353.2634560000001</v>
      </c>
      <c r="GI210">
        <f>'Munka - y=xi'!GJ102</f>
        <v>1806</v>
      </c>
      <c r="GJ210">
        <f t="shared" si="28"/>
        <v>-547.26345600000013</v>
      </c>
    </row>
    <row r="211" spans="1:192" hidden="1">
      <c r="A211" t="str">
        <f>'Munka - y=xi'!A103</f>
        <v>Rétság 2003</v>
      </c>
      <c r="B211">
        <f>1.010852*VLOOKUP('Munka - y=xi'!D103,coco!$A$85:$GG$106,coco!B$107,0)</f>
        <v>95.525514000000001</v>
      </c>
      <c r="C211">
        <f>1.010852*VLOOKUP('Munka - y=xi'!E103,coco!$A$85:$GG$106,coco!C$107,0)</f>
        <v>0</v>
      </c>
      <c r="D211">
        <f>1.010852*VLOOKUP('Munka - y=xi'!F103,coco!$A$85:$GG$106,coco!D$107,0)</f>
        <v>0</v>
      </c>
      <c r="E211">
        <f>1.010852*VLOOKUP('Munka - y=xi'!G103,coco!$A$85:$GG$106,coco!E$107,0)</f>
        <v>695.97160200000008</v>
      </c>
      <c r="F211">
        <f>1.010852*VLOOKUP('Munka - y=xi'!H103,coco!$A$85:$GG$106,coco!F$107,0)</f>
        <v>0</v>
      </c>
      <c r="G211">
        <f>1.010852*VLOOKUP('Munka - y=xi'!I103,coco!$A$85:$GG$106,coco!G$107,0)</f>
        <v>64.189102000000005</v>
      </c>
      <c r="H211">
        <f>1.010852*VLOOKUP('Munka - y=xi'!J103,coco!$A$85:$GG$106,coco!H$107,0)</f>
        <v>287.08196800000002</v>
      </c>
      <c r="I211">
        <f>1.010852*VLOOKUP('Munka - y=xi'!K103,coco!$A$85:$GG$106,coco!I$107,0)</f>
        <v>0</v>
      </c>
      <c r="J211">
        <f>1.010852*VLOOKUP('Munka - y=xi'!L103,coco!$A$85:$GG$106,coco!J$107,0)</f>
        <v>0</v>
      </c>
      <c r="K211">
        <f>1.010852*VLOOKUP('Munka - y=xi'!M103,coco!$A$85:$GG$106,coco!K$107,0)</f>
        <v>0</v>
      </c>
      <c r="L211">
        <f>1.010852*VLOOKUP('Munka - y=xi'!N103,coco!$A$85:$GG$106,coco!L$107,0)</f>
        <v>26.787578000000003</v>
      </c>
      <c r="M211">
        <f>1.010852*VLOOKUP('Munka - y=xi'!O103,coco!$A$85:$GG$106,coco!M$107,0)</f>
        <v>0</v>
      </c>
      <c r="N211">
        <f>1.010852*VLOOKUP('Munka - y=xi'!P103,coco!$A$85:$GG$106,coco!N$107,0)</f>
        <v>42.961210000000001</v>
      </c>
      <c r="O211">
        <f>1.010852*VLOOKUP('Munka - y=xi'!Q103,coco!$A$85:$GG$106,coco!O$107,0)</f>
        <v>0</v>
      </c>
      <c r="P211">
        <f>1.010852*VLOOKUP('Munka - y=xi'!R103,coco!$A$85:$GG$106,coco!P$107,0)</f>
        <v>0</v>
      </c>
      <c r="Q211">
        <f>1.010852*VLOOKUP('Munka - y=xi'!S103,coco!$A$85:$GG$106,coco!Q$107,0)</f>
        <v>0</v>
      </c>
      <c r="R211">
        <f>1.010852*VLOOKUP('Munka - y=xi'!T103,coco!$A$85:$GG$106,coco!R$107,0)</f>
        <v>259.28353800000002</v>
      </c>
      <c r="S211">
        <f>1.010852*VLOOKUP('Munka - y=xi'!U103,coco!$A$85:$GG$106,coco!S$107,0)</f>
        <v>74.297622000000004</v>
      </c>
      <c r="T211">
        <f>1.010852*VLOOKUP('Munka - y=xi'!V103,coco!$A$85:$GG$106,coco!T$107,0)</f>
        <v>0</v>
      </c>
      <c r="U211">
        <f>1.010852*VLOOKUP('Munka - y=xi'!W103,coco!$A$85:$GG$106,coco!U$107,0)</f>
        <v>0</v>
      </c>
      <c r="V211">
        <f>1.010852*VLOOKUP('Munka - y=xi'!X103,coco!$A$85:$GG$106,coco!V$107,0)</f>
        <v>0</v>
      </c>
      <c r="W211">
        <f>1.010852*VLOOKUP('Munka - y=xi'!Y103,coco!$A$85:$GG$106,coco!W$107,0)</f>
        <v>0</v>
      </c>
      <c r="X211">
        <f>1.010852*VLOOKUP('Munka - y=xi'!Z103,coco!$A$85:$GG$106,coco!X$107,0)</f>
        <v>23.249596</v>
      </c>
      <c r="Y211">
        <f>1.010852*VLOOKUP('Munka - y=xi'!AA103,coco!$A$85:$GG$106,coco!Y$107,0)</f>
        <v>0</v>
      </c>
      <c r="Z211">
        <f>1.010852*VLOOKUP('Munka - y=xi'!AB103,coco!$A$85:$GG$106,coco!Z$107,0)</f>
        <v>0</v>
      </c>
      <c r="AA211">
        <f>1.010852*VLOOKUP('Munka - y=xi'!AC103,coco!$A$85:$GG$106,coco!AA$107,0)</f>
        <v>0</v>
      </c>
      <c r="AB211">
        <f>1.010852*VLOOKUP('Munka - y=xi'!AD103,coco!$A$85:$GG$106,coco!AB$107,0)</f>
        <v>0</v>
      </c>
      <c r="AC211">
        <f>1.010852*VLOOKUP('Munka - y=xi'!AE103,coco!$A$85:$GG$106,coco!AC$107,0)</f>
        <v>0</v>
      </c>
      <c r="AD211">
        <f>1.010852*VLOOKUP('Munka - y=xi'!AF103,coco!$A$85:$GG$106,coco!AD$107,0)</f>
        <v>142.02470600000001</v>
      </c>
      <c r="AE211">
        <f>1.010852*VLOOKUP('Munka - y=xi'!AG103,coco!$A$85:$GG$106,coco!AE$107,0)</f>
        <v>0</v>
      </c>
      <c r="AF211">
        <f>1.010852*VLOOKUP('Munka - y=xi'!AH103,coco!$A$85:$GG$106,coco!AF$107,0)</f>
        <v>0</v>
      </c>
      <c r="AG211">
        <f>1.010852*VLOOKUP('Munka - y=xi'!AI103,coco!$A$85:$GG$106,coco!AG$107,0)</f>
        <v>0</v>
      </c>
      <c r="AH211">
        <f>1.010852*VLOOKUP('Munka - y=xi'!AJ103,coco!$A$85:$GG$106,coco!AH$107,0)</f>
        <v>0</v>
      </c>
      <c r="AI211">
        <f>1.010852*VLOOKUP('Munka - y=xi'!AK103,coco!$A$85:$GG$106,coco!AI$107,0)</f>
        <v>0</v>
      </c>
      <c r="AJ211">
        <f>1.010852*VLOOKUP('Munka - y=xi'!AL103,coco!$A$85:$GG$106,coco!AJ$107,0)</f>
        <v>0</v>
      </c>
      <c r="AK211">
        <f>1.010852*VLOOKUP('Munka - y=xi'!AM103,coco!$A$85:$GG$106,coco!AK$107,0)</f>
        <v>0</v>
      </c>
      <c r="AL211">
        <f>1.010852*VLOOKUP('Munka - y=xi'!AN103,coco!$A$85:$GG$106,coco!AL$107,0)</f>
        <v>0</v>
      </c>
      <c r="AM211">
        <f>1.010852*VLOOKUP('Munka - y=xi'!AO103,coco!$A$85:$GG$106,coco!AM$107,0)</f>
        <v>0</v>
      </c>
      <c r="AN211">
        <f>1.010852*VLOOKUP('Munka - y=xi'!AP103,coco!$A$85:$GG$106,coco!AN$107,0)</f>
        <v>0</v>
      </c>
      <c r="AO211">
        <f>1.010852*VLOOKUP('Munka - y=xi'!AQ103,coco!$A$85:$GG$106,coco!AO$107,0)</f>
        <v>0</v>
      </c>
      <c r="AP211">
        <f>1.010852*VLOOKUP('Munka - y=xi'!AR103,coco!$A$85:$GG$106,coco!AP$107,0)</f>
        <v>0</v>
      </c>
      <c r="AQ211">
        <f>1.010852*VLOOKUP('Munka - y=xi'!AS103,coco!$A$85:$GG$106,coco!AQ$107,0)</f>
        <v>0</v>
      </c>
      <c r="AR211">
        <f>1.010852*VLOOKUP('Munka - y=xi'!AT103,coco!$A$85:$GG$106,coco!AR$107,0)</f>
        <v>2.5271300000000001</v>
      </c>
      <c r="AS211">
        <f>1.010852*VLOOKUP('Munka - y=xi'!AU103,coco!$A$85:$GG$106,coco!AS$107,0)</f>
        <v>47.510044000000001</v>
      </c>
      <c r="AT211">
        <f>1.010852*VLOOKUP('Munka - y=xi'!AV103,coco!$A$85:$GG$106,coco!AT$107,0)</f>
        <v>188.018472</v>
      </c>
      <c r="AU211">
        <f>1.010852*VLOOKUP('Munka - y=xi'!AW103,coco!$A$85:$GG$106,coco!AU$107,0)</f>
        <v>146.57354000000001</v>
      </c>
      <c r="AV211">
        <f>1.010852*VLOOKUP('Munka - y=xi'!AX103,coco!$A$85:$GG$106,coco!AV$107,0)</f>
        <v>133.93789000000001</v>
      </c>
      <c r="AW211">
        <f>1.010852*VLOOKUP('Munka - y=xi'!AY103,coco!$A$85:$GG$106,coco!AW$107,0)</f>
        <v>0</v>
      </c>
      <c r="AX211">
        <f>1.010852*VLOOKUP('Munka - y=xi'!AZ103,coco!$A$85:$GG$106,coco!AX$107,0)</f>
        <v>0</v>
      </c>
      <c r="AY211">
        <f>1.010852*VLOOKUP('Munka - y=xi'!BA103,coco!$A$85:$GG$106,coco!AY$107,0)</f>
        <v>0</v>
      </c>
      <c r="AZ211">
        <f>1.010852*VLOOKUP('Munka - y=xi'!BB103,coco!$A$85:$GG$106,coco!AZ$107,0)</f>
        <v>0</v>
      </c>
      <c r="BA211">
        <f>1.010852*VLOOKUP('Munka - y=xi'!BC103,coco!$A$85:$GG$106,coco!BA$107,0)</f>
        <v>98.052644000000015</v>
      </c>
      <c r="BB211">
        <f>1.010852*VLOOKUP('Munka - y=xi'!BD103,coco!$A$85:$GG$106,coco!BB$107,0)</f>
        <v>0</v>
      </c>
      <c r="BC211">
        <f>1.010852*VLOOKUP('Munka - y=xi'!BE103,coco!$A$85:$GG$106,coco!BC$107,0)</f>
        <v>88.954976000000002</v>
      </c>
      <c r="BD211">
        <f>1.010852*VLOOKUP('Munka - y=xi'!BF103,coco!$A$85:$GG$106,coco!BD$107,0)</f>
        <v>0</v>
      </c>
      <c r="BE211">
        <f>1.010852*VLOOKUP('Munka - y=xi'!BG103,coco!$A$85:$GG$106,coco!BE$107,0)</f>
        <v>834.45832600000006</v>
      </c>
      <c r="BF211">
        <f>1.010852*VLOOKUP('Munka - y=xi'!BH103,coco!$A$85:$GG$106,coco!BF$107,0)</f>
        <v>145.56268800000001</v>
      </c>
      <c r="BG211">
        <f>1.010852*VLOOKUP('Munka - y=xi'!BI103,coco!$A$85:$GG$106,coco!BG$107,0)</f>
        <v>0</v>
      </c>
      <c r="BH211">
        <f>1.010852*VLOOKUP('Munka - y=xi'!BJ103,coco!$A$85:$GG$106,coco!BH$107,0)</f>
        <v>737.92196000000001</v>
      </c>
      <c r="BI211">
        <f>1.010852*VLOOKUP('Munka - y=xi'!BK103,coco!$A$85:$GG$106,coco!BI$107,0)</f>
        <v>0</v>
      </c>
      <c r="BJ211">
        <f>1.010852*VLOOKUP('Munka - y=xi'!BL103,coco!$A$85:$GG$106,coco!BJ$107,0)</f>
        <v>302.24474800000002</v>
      </c>
      <c r="BK211">
        <f>1.010852*VLOOKUP('Munka - y=xi'!BM103,coco!$A$85:$GG$106,coco!BK$107,0)</f>
        <v>126.35650000000001</v>
      </c>
      <c r="BL211">
        <f>1.010852*VLOOKUP('Munka - y=xi'!BN103,coco!$A$85:$GG$106,coco!BL$107,0)</f>
        <v>0</v>
      </c>
      <c r="BM211">
        <f>1.010852*VLOOKUP('Munka - y=xi'!BO103,coco!$A$85:$GG$106,coco!BM$107,0)</f>
        <v>0</v>
      </c>
      <c r="BN211">
        <f>1.010852*VLOOKUP('Munka - y=xi'!BP103,coco!$A$85:$GG$106,coco!BN$107,0)</f>
        <v>110.18286800000001</v>
      </c>
      <c r="BO211">
        <f>1.010852*VLOOKUP('Munka - y=xi'!BQ103,coco!$A$85:$GG$106,coco!BO$107,0)</f>
        <v>0</v>
      </c>
      <c r="BP211">
        <f>1.010852*VLOOKUP('Munka - y=xi'!BR103,coco!$A$85:$GG$106,coco!BP$107,0)</f>
        <v>0</v>
      </c>
      <c r="BQ211">
        <f>1.010852*VLOOKUP('Munka - y=xi'!BS103,coco!$A$85:$GG$106,coco!BQ$107,0)</f>
        <v>1286.30917</v>
      </c>
      <c r="BR211">
        <f>1.010852*VLOOKUP('Munka - y=xi'!BT103,coco!$A$85:$GG$106,coco!BR$107,0)</f>
        <v>0</v>
      </c>
      <c r="BS211">
        <f>1.010852*VLOOKUP('Munka - y=xi'!BU103,coco!$A$85:$GG$106,coco!BS$107,0)</f>
        <v>236.53936800000002</v>
      </c>
      <c r="BT211">
        <f>1.010852*VLOOKUP('Munka - y=xi'!BV103,coco!$A$85:$GG$106,coco!BT$107,0)</f>
        <v>937.56523000000004</v>
      </c>
      <c r="BU211">
        <f>1.010852*VLOOKUP('Munka - y=xi'!BW103,coco!$A$85:$GG$106,coco!BU$107,0)</f>
        <v>0</v>
      </c>
      <c r="BV211">
        <f>1.010852*VLOOKUP('Munka - y=xi'!BX103,coco!$A$85:$GG$106,coco!BV$107,0)</f>
        <v>0</v>
      </c>
      <c r="BW211">
        <f>1.010852*VLOOKUP('Munka - y=xi'!BY103,coco!$A$85:$GG$106,coco!BW$107,0)</f>
        <v>0</v>
      </c>
      <c r="BX211">
        <f>1.010852*VLOOKUP('Munka - y=xi'!BZ103,coco!$A$85:$GG$106,coco!BX$107,0)</f>
        <v>0</v>
      </c>
      <c r="BY211">
        <f>1.010852*VLOOKUP('Munka - y=xi'!CA103,coco!$A$85:$GG$106,coco!BY$107,0)</f>
        <v>29.314708000000003</v>
      </c>
      <c r="BZ211">
        <f>1.010852*VLOOKUP('Munka - y=xi'!CB103,coco!$A$85:$GG$106,coco!BZ$107,0)</f>
        <v>0</v>
      </c>
      <c r="CA211">
        <f>1.010852*VLOOKUP('Munka - y=xi'!CC103,coco!$A$85:$GG$106,coco!CA$107,0)</f>
        <v>0</v>
      </c>
      <c r="CB211">
        <f>1.010852*VLOOKUP('Munka - y=xi'!CD103,coco!$A$85:$GG$106,coco!CB$107,0)</f>
        <v>0</v>
      </c>
      <c r="CC211">
        <f>1.010852*VLOOKUP('Munka - y=xi'!CE103,coco!$A$85:$GG$106,coco!CC$107,0)</f>
        <v>0</v>
      </c>
      <c r="CD211">
        <f>1.010852*VLOOKUP('Munka - y=xi'!CF103,coco!$A$85:$GG$106,coco!CD$107,0)</f>
        <v>51.048026000000007</v>
      </c>
      <c r="CE211">
        <f>1.010852*VLOOKUP('Munka - y=xi'!CG103,coco!$A$85:$GG$106,coco!CE$107,0)</f>
        <v>0</v>
      </c>
      <c r="CF211">
        <f>1.010852*VLOOKUP('Munka - y=xi'!CH103,coco!$A$85:$GG$106,coco!CF$107,0)</f>
        <v>15.162780000000001</v>
      </c>
      <c r="CG211">
        <f>1.010852*VLOOKUP('Munka - y=xi'!CI103,coco!$A$85:$GG$106,coco!CG$107,0)</f>
        <v>0</v>
      </c>
      <c r="CH211">
        <f>1.010852*VLOOKUP('Munka - y=xi'!CJ103,coco!$A$85:$GG$106,coco!CH$107,0)</f>
        <v>0</v>
      </c>
      <c r="CI211">
        <f>1.010852*VLOOKUP('Munka - y=xi'!CK103,coco!$A$85:$GG$106,coco!CI$107,0)</f>
        <v>0</v>
      </c>
      <c r="CJ211">
        <f>1.010852*VLOOKUP('Munka - y=xi'!CL103,coco!$A$85:$GG$106,coco!CJ$107,0)</f>
        <v>0</v>
      </c>
      <c r="CK211">
        <f>1.010852*VLOOKUP('Munka - y=xi'!CM103,coco!$A$85:$GG$106,coco!CK$107,0)</f>
        <v>0</v>
      </c>
      <c r="CL211">
        <f>1.010852*VLOOKUP('Munka - y=xi'!CN103,coco!$A$85:$GG$106,coco!CL$107,0)</f>
        <v>0</v>
      </c>
      <c r="CM211">
        <f>1.010852*VLOOKUP('Munka - y=xi'!CO103,coco!$A$85:$GG$106,coco!CM$107,0)</f>
        <v>0</v>
      </c>
      <c r="CN211">
        <f>1.010852*VLOOKUP('Munka - y=xi'!CP103,coco!$A$85:$GG$106,coco!CN$107,0)</f>
        <v>0</v>
      </c>
      <c r="CO211">
        <f>1.010852*VLOOKUP('Munka - y=xi'!CQ103,coco!$A$85:$GG$106,coco!CO$107,0)</f>
        <v>0</v>
      </c>
      <c r="CP211">
        <f>1.010852*VLOOKUP('Munka - y=xi'!CR103,coco!$A$85:$GG$106,coco!CP$107,0)</f>
        <v>0</v>
      </c>
      <c r="CQ211">
        <f>1.010852*VLOOKUP('Munka - y=xi'!CS103,coco!$A$85:$GG$106,coco!CQ$107,0)</f>
        <v>0</v>
      </c>
      <c r="CR211">
        <f>1.010852*VLOOKUP('Munka - y=xi'!CT103,coco!$A$85:$GG$106,coco!CR$107,0)</f>
        <v>0</v>
      </c>
      <c r="CS211">
        <f>1.010852*VLOOKUP('Munka - y=xi'!CU103,coco!$A$85:$GG$106,coco!CS$107,0)</f>
        <v>0</v>
      </c>
      <c r="CT211">
        <f>1.010852*VLOOKUP('Munka - y=xi'!CV103,coco!$A$85:$GG$106,coco!CT$107,0)</f>
        <v>0</v>
      </c>
      <c r="CU211">
        <f>1.010852*VLOOKUP('Munka - y=xi'!CW103,coco!$A$85:$GG$106,coco!CU$107,0)</f>
        <v>0</v>
      </c>
      <c r="CV211">
        <f>1.010852*VLOOKUP('Munka - y=xi'!CX103,coco!$A$85:$GG$106,coco!CV$107,0)</f>
        <v>0</v>
      </c>
      <c r="CW211">
        <f>1.010852*VLOOKUP('Munka - y=xi'!CY103,coco!$A$85:$GG$106,coco!CW$107,0)</f>
        <v>0</v>
      </c>
      <c r="CX211">
        <f>1.010852*VLOOKUP('Munka - y=xi'!CZ103,coco!$A$85:$GG$106,coco!CX$107,0)</f>
        <v>0</v>
      </c>
      <c r="CY211">
        <f>1.010852*VLOOKUP('Munka - y=xi'!DA103,coco!$A$85:$GG$106,coco!CY$107,0)</f>
        <v>0</v>
      </c>
      <c r="CZ211">
        <f>1.010852*VLOOKUP('Munka - y=xi'!DB103,coco!$A$85:$GG$106,coco!CZ$107,0)</f>
        <v>0</v>
      </c>
      <c r="DA211">
        <f>1.010852*VLOOKUP('Munka - y=xi'!DC103,coco!$A$85:$GG$106,coco!DA$107,0)</f>
        <v>0</v>
      </c>
      <c r="DB211">
        <f>1.010852*VLOOKUP('Munka - y=xi'!DD103,coco!$A$85:$GG$106,coco!DB$107,0)</f>
        <v>0</v>
      </c>
      <c r="DC211">
        <f>1.010852*VLOOKUP('Munka - y=xi'!DE103,coco!$A$85:$GG$106,coco!DC$107,0)</f>
        <v>0</v>
      </c>
      <c r="DD211">
        <f>1.010852*VLOOKUP('Munka - y=xi'!DF103,coco!$A$85:$GG$106,coco!DD$107,0)</f>
        <v>0</v>
      </c>
      <c r="DE211">
        <f>1.010852*VLOOKUP('Munka - y=xi'!DG103,coco!$A$85:$GG$106,coco!DE$107,0)</f>
        <v>0</v>
      </c>
      <c r="DF211">
        <f>1.010852*VLOOKUP('Munka - y=xi'!DH103,coco!$A$85:$GG$106,coco!DF$107,0)</f>
        <v>137.47587200000001</v>
      </c>
      <c r="DG211">
        <f>1.010852*VLOOKUP('Munka - y=xi'!DI103,coco!$A$85:$GG$106,coco!DG$107,0)</f>
        <v>0</v>
      </c>
      <c r="DH211">
        <f>1.010852*VLOOKUP('Munka - y=xi'!DJ103,coco!$A$85:$GG$106,coco!DH$107,0)</f>
        <v>0</v>
      </c>
      <c r="DI211">
        <f>1.010852*VLOOKUP('Munka - y=xi'!DK103,coco!$A$85:$GG$106,coco!DI$107,0)</f>
        <v>0</v>
      </c>
      <c r="DJ211">
        <f>1.010852*VLOOKUP('Munka - y=xi'!DL103,coco!$A$85:$GG$106,coco!DJ$107,0)</f>
        <v>0</v>
      </c>
      <c r="DK211">
        <f>1.010852*VLOOKUP('Munka - y=xi'!DM103,coco!$A$85:$GG$106,coco!DK$107,0)</f>
        <v>0</v>
      </c>
      <c r="DL211">
        <f>1.010852*VLOOKUP('Munka - y=xi'!DN103,coco!$A$85:$GG$106,coco!DL$107,0)</f>
        <v>0</v>
      </c>
      <c r="DM211">
        <f>1.010852*VLOOKUP('Munka - y=xi'!DO103,coco!$A$85:$GG$106,coco!DM$107,0)</f>
        <v>0</v>
      </c>
      <c r="DN211">
        <f>1.010852*VLOOKUP('Munka - y=xi'!DP103,coco!$A$85:$GG$106,coco!DN$107,0)</f>
        <v>0</v>
      </c>
      <c r="DO211">
        <f>1.010852*VLOOKUP('Munka - y=xi'!DQ103,coco!$A$85:$GG$106,coco!DO$107,0)</f>
        <v>0</v>
      </c>
      <c r="DP211">
        <f>1.010852*VLOOKUP('Munka - y=xi'!DR103,coco!$A$85:$GG$106,coco!DP$107,0)</f>
        <v>0</v>
      </c>
      <c r="DQ211">
        <f>1.010852*VLOOKUP('Munka - y=xi'!DS103,coco!$A$85:$GG$106,coco!DQ$107,0)</f>
        <v>0</v>
      </c>
      <c r="DR211">
        <f>1.010852*VLOOKUP('Munka - y=xi'!DT103,coco!$A$85:$GG$106,coco!DR$107,0)</f>
        <v>0</v>
      </c>
      <c r="DS211">
        <f>1.010852*VLOOKUP('Munka - y=xi'!DU103,coco!$A$85:$GG$106,coco!DS$107,0)</f>
        <v>0</v>
      </c>
      <c r="DT211">
        <f>1.010852*VLOOKUP('Munka - y=xi'!DV103,coco!$A$85:$GG$106,coco!DT$107,0)</f>
        <v>0</v>
      </c>
      <c r="DU211">
        <f>1.010852*VLOOKUP('Munka - y=xi'!DW103,coco!$A$85:$GG$106,coco!DU$107,0)</f>
        <v>0</v>
      </c>
      <c r="DV211">
        <f>1.010852*VLOOKUP('Munka - y=xi'!DX103,coco!$A$85:$GG$106,coco!DV$107,0)</f>
        <v>0</v>
      </c>
      <c r="DW211">
        <f>1.010852*VLOOKUP('Munka - y=xi'!DY103,coco!$A$85:$GG$106,coco!DW$107,0)</f>
        <v>0</v>
      </c>
      <c r="DX211">
        <f>1.010852*VLOOKUP('Munka - y=xi'!DZ103,coco!$A$85:$GG$106,coco!DX$107,0)</f>
        <v>0</v>
      </c>
      <c r="DY211">
        <f>1.010852*VLOOKUP('Munka - y=xi'!EA103,coco!$A$85:$GG$106,coco!DY$107,0)</f>
        <v>0</v>
      </c>
      <c r="DZ211">
        <f>1.010852*VLOOKUP('Munka - y=xi'!EB103,coco!$A$85:$GG$106,coco!DZ$107,0)</f>
        <v>0</v>
      </c>
      <c r="EA211">
        <f>1.010852*VLOOKUP('Munka - y=xi'!EC103,coco!$A$85:$GG$106,coco!EA$107,0)</f>
        <v>0</v>
      </c>
      <c r="EB211">
        <f>1.010852*VLOOKUP('Munka - y=xi'!ED103,coco!$A$85:$GG$106,coco!EB$107,0)</f>
        <v>0</v>
      </c>
      <c r="EC211">
        <f>1.010852*VLOOKUP('Munka - y=xi'!EE103,coco!$A$85:$GG$106,coco!EC$107,0)</f>
        <v>257.26183400000002</v>
      </c>
      <c r="ED211">
        <f>1.010852*VLOOKUP('Munka - y=xi'!EF103,coco!$A$85:$GG$106,coco!ED$107,0)</f>
        <v>0</v>
      </c>
      <c r="EE211">
        <f>1.010852*VLOOKUP('Munka - y=xi'!EG103,coco!$A$85:$GG$106,coco!EE$107,0)</f>
        <v>0</v>
      </c>
      <c r="EF211">
        <f>1.010852*VLOOKUP('Munka - y=xi'!EH103,coco!$A$85:$GG$106,coco!EF$107,0)</f>
        <v>0</v>
      </c>
      <c r="EG211">
        <f>1.010852*VLOOKUP('Munka - y=xi'!EI103,coco!$A$85:$GG$106,coco!EG$107,0)</f>
        <v>0</v>
      </c>
      <c r="EH211">
        <f>1.010852*VLOOKUP('Munka - y=xi'!EJ103,coco!$A$85:$GG$106,coco!EH$107,0)</f>
        <v>0</v>
      </c>
      <c r="EI211">
        <f>1.010852*VLOOKUP('Munka - y=xi'!EK103,coco!$A$85:$GG$106,coco!EI$107,0)</f>
        <v>0</v>
      </c>
      <c r="EJ211">
        <f>1.010852*VLOOKUP('Munka - y=xi'!EL103,coco!$A$85:$GG$106,coco!EJ$107,0)</f>
        <v>0</v>
      </c>
      <c r="EK211">
        <f>1.010852*VLOOKUP('Munka - y=xi'!EM103,coco!$A$85:$GG$106,coco!EK$107,0)</f>
        <v>3.5379820000000004</v>
      </c>
      <c r="EL211">
        <f>1.010852*VLOOKUP('Munka - y=xi'!EN103,coco!$A$85:$GG$106,coco!EL$107,0)</f>
        <v>0</v>
      </c>
      <c r="EM211">
        <f>1.010852*VLOOKUP('Munka - y=xi'!EO103,coco!$A$85:$GG$106,coco!EM$107,0)</f>
        <v>0</v>
      </c>
      <c r="EN211">
        <f>1.010852*VLOOKUP('Munka - y=xi'!EP103,coco!$A$85:$GG$106,coco!EN$107,0)</f>
        <v>0</v>
      </c>
      <c r="EO211">
        <f>1.010852*VLOOKUP('Munka - y=xi'!EQ103,coco!$A$85:$GG$106,coco!EO$107,0)</f>
        <v>0</v>
      </c>
      <c r="EP211">
        <f>1.010852*VLOOKUP('Munka - y=xi'!ER103,coco!$A$85:$GG$106,coco!EP$107,0)</f>
        <v>0</v>
      </c>
      <c r="EQ211">
        <f>1.010852*VLOOKUP('Munka - y=xi'!ES103,coco!$A$85:$GG$106,coco!EQ$107,0)</f>
        <v>0</v>
      </c>
      <c r="ER211">
        <f>1.010852*VLOOKUP('Munka - y=xi'!ET103,coco!$A$85:$GG$106,coco!ER$107,0)</f>
        <v>0</v>
      </c>
      <c r="ES211">
        <f>1.010852*VLOOKUP('Munka - y=xi'!EU103,coco!$A$85:$GG$106,coco!ES$107,0)</f>
        <v>0</v>
      </c>
      <c r="ET211">
        <f>1.010852*VLOOKUP('Munka - y=xi'!EV103,coco!$A$85:$GG$106,coco!ET$107,0)</f>
        <v>0</v>
      </c>
      <c r="EU211">
        <f>1.010852*VLOOKUP('Munka - y=xi'!EW103,coco!$A$85:$GG$106,coco!EU$107,0)</f>
        <v>0</v>
      </c>
      <c r="EV211">
        <f>1.010852*VLOOKUP('Munka - y=xi'!EX103,coco!$A$85:$GG$106,coco!EV$107,0)</f>
        <v>0</v>
      </c>
      <c r="EW211">
        <f>1.010852*VLOOKUP('Munka - y=xi'!EY103,coco!$A$85:$GG$106,coco!EW$107,0)</f>
        <v>0</v>
      </c>
      <c r="EX211">
        <f>1.010852*VLOOKUP('Munka - y=xi'!EZ103,coco!$A$85:$GG$106,coco!EX$107,0)</f>
        <v>0</v>
      </c>
      <c r="EY211">
        <f>1.010852*VLOOKUP('Munka - y=xi'!FA103,coco!$A$85:$GG$106,coco!EY$107,0)</f>
        <v>0</v>
      </c>
      <c r="EZ211">
        <f>1.010852*VLOOKUP('Munka - y=xi'!FB103,coco!$A$85:$GG$106,coco!EZ$107,0)</f>
        <v>0</v>
      </c>
      <c r="FA211">
        <f>1.010852*VLOOKUP('Munka - y=xi'!FC103,coco!$A$85:$GG$106,coco!FA$107,0)</f>
        <v>33.358116000000003</v>
      </c>
      <c r="FB211">
        <f>1.010852*VLOOKUP('Munka - y=xi'!FD103,coco!$A$85:$GG$106,coco!FB$107,0)</f>
        <v>0</v>
      </c>
      <c r="FC211">
        <f>1.010852*VLOOKUP('Munka - y=xi'!FE103,coco!$A$85:$GG$106,coco!FC$107,0)</f>
        <v>0</v>
      </c>
      <c r="FD211">
        <f>1.010852*VLOOKUP('Munka - y=xi'!FF103,coco!$A$85:$GG$106,coco!FD$107,0)</f>
        <v>0</v>
      </c>
      <c r="FE211">
        <f>1.010852*VLOOKUP('Munka - y=xi'!FG103,coco!$A$85:$GG$106,coco!FE$107,0)</f>
        <v>0</v>
      </c>
      <c r="FF211">
        <f>1.010852*VLOOKUP('Munka - y=xi'!FH103,coco!$A$85:$GG$106,coco!FF$107,0)</f>
        <v>0</v>
      </c>
      <c r="FG211">
        <f>1.010852*VLOOKUP('Munka - y=xi'!FI103,coco!$A$85:$GG$106,coco!FG$107,0)</f>
        <v>0</v>
      </c>
      <c r="FH211">
        <f>1.010852*VLOOKUP('Munka - y=xi'!FJ103,coco!$A$85:$GG$106,coco!FH$107,0)</f>
        <v>0</v>
      </c>
      <c r="FI211">
        <f>1.010852*VLOOKUP('Munka - y=xi'!FK103,coco!$A$85:$GG$106,coco!FI$107,0)</f>
        <v>0</v>
      </c>
      <c r="FJ211">
        <f>1.010852*VLOOKUP('Munka - y=xi'!FL103,coco!$A$85:$GG$106,coco!FJ$107,0)</f>
        <v>0</v>
      </c>
      <c r="FK211">
        <f>1.010852*VLOOKUP('Munka - y=xi'!FM103,coco!$A$85:$GG$106,coco!FK$107,0)</f>
        <v>0</v>
      </c>
      <c r="FL211">
        <f>1.010852*VLOOKUP('Munka - y=xi'!FN103,coco!$A$85:$GG$106,coco!FL$107,0)</f>
        <v>0</v>
      </c>
      <c r="FM211">
        <f>1.010852*VLOOKUP('Munka - y=xi'!FO103,coco!$A$85:$GG$106,coco!FM$107,0)</f>
        <v>0</v>
      </c>
      <c r="FN211">
        <f>1.010852*VLOOKUP('Munka - y=xi'!FP103,coco!$A$85:$GG$106,coco!FN$107,0)</f>
        <v>0</v>
      </c>
      <c r="FO211">
        <f>1.010852*VLOOKUP('Munka - y=xi'!FQ103,coco!$A$85:$GG$106,coco!FO$107,0)</f>
        <v>0</v>
      </c>
      <c r="FP211">
        <f>1.010852*VLOOKUP('Munka - y=xi'!FR103,coco!$A$85:$GG$106,coco!FP$107,0)</f>
        <v>0</v>
      </c>
      <c r="FQ211">
        <f>1.010852*VLOOKUP('Munka - y=xi'!FS103,coco!$A$85:$GG$106,coco!FQ$107,0)</f>
        <v>0</v>
      </c>
      <c r="FR211">
        <f>1.010852*VLOOKUP('Munka - y=xi'!FT103,coco!$A$85:$GG$106,coco!FR$107,0)</f>
        <v>0</v>
      </c>
      <c r="FS211">
        <f>1.010852*VLOOKUP('Munka - y=xi'!FU103,coco!$A$85:$GG$106,coco!FS$107,0)</f>
        <v>0</v>
      </c>
      <c r="FT211">
        <f>1.010852*VLOOKUP('Munka - y=xi'!FV103,coco!$A$85:$GG$106,coco!FT$107,0)</f>
        <v>0</v>
      </c>
      <c r="FU211">
        <f>1.010852*VLOOKUP('Munka - y=xi'!FW103,coco!$A$85:$GG$106,coco!FU$107,0)</f>
        <v>0</v>
      </c>
      <c r="FV211">
        <f>1.010852*VLOOKUP('Munka - y=xi'!FX103,coco!$A$85:$GG$106,coco!FV$107,0)</f>
        <v>0</v>
      </c>
      <c r="FW211">
        <f>1.010852*VLOOKUP('Munka - y=xi'!FY103,coco!$A$85:$GG$106,coco!FW$107,0)</f>
        <v>0</v>
      </c>
      <c r="FX211">
        <f>1.010852*VLOOKUP('Munka - y=xi'!FZ103,coco!$A$85:$GG$106,coco!FX$107,0)</f>
        <v>0</v>
      </c>
      <c r="FY211">
        <f>1.010852*VLOOKUP('Munka - y=xi'!GA103,coco!$A$85:$GG$106,coco!FY$107,0)</f>
        <v>0</v>
      </c>
      <c r="FZ211">
        <f>1.010852*VLOOKUP('Munka - y=xi'!GB103,coco!$A$85:$GG$106,coco!FZ$107,0)</f>
        <v>0</v>
      </c>
      <c r="GA211">
        <f>1.010852*VLOOKUP('Munka - y=xi'!GC103,coco!$A$85:$GG$106,coco!GA$107,0)</f>
        <v>0</v>
      </c>
      <c r="GB211">
        <f>1.010852*VLOOKUP('Munka - y=xi'!GD103,coco!$A$85:$GG$106,coco!GB$107,0)</f>
        <v>0</v>
      </c>
      <c r="GC211">
        <f>1.010852*VLOOKUP('Munka - y=xi'!GE103,coco!$A$85:$GG$106,coco!GC$107,0)</f>
        <v>0</v>
      </c>
      <c r="GD211">
        <f>1.010852*VLOOKUP('Munka - y=xi'!GF103,coco!$A$85:$GG$106,coco!GD$107,0)</f>
        <v>0</v>
      </c>
      <c r="GE211">
        <f>1.010852*VLOOKUP('Munka - y=xi'!GG103,coco!$A$85:$GG$106,coco!GE$107,0)</f>
        <v>0</v>
      </c>
      <c r="GF211">
        <f>1.010852*VLOOKUP('Munka - y=xi'!GH103,coco!$A$85:$GG$106,coco!GF$107,0)</f>
        <v>0</v>
      </c>
      <c r="GG211">
        <f>1.010852*VLOOKUP('Munka - y=xi'!GI103,coco!$A$85:$GG$106,coco!GG$107,0)</f>
        <v>0</v>
      </c>
      <c r="GH211">
        <f t="shared" si="27"/>
        <v>7661.247308</v>
      </c>
      <c r="GI211">
        <f>'Munka - y=xi'!GJ103</f>
        <v>7912</v>
      </c>
      <c r="GJ211">
        <f t="shared" si="28"/>
        <v>250.75269200000002</v>
      </c>
    </row>
    <row r="212" spans="1:192" hidden="1">
      <c r="A212" t="str">
        <f>'Munka - y=xi'!A104</f>
        <v>Rétsági 2003</v>
      </c>
      <c r="B212">
        <f>1.010852*VLOOKUP('Munka - y=xi'!D104,coco!$A$85:$GG$106,coco!B$107,0)</f>
        <v>0</v>
      </c>
      <c r="C212">
        <f>1.010852*VLOOKUP('Munka - y=xi'!E104,coco!$A$85:$GG$106,coco!C$107,0)</f>
        <v>0</v>
      </c>
      <c r="D212">
        <f>1.010852*VLOOKUP('Munka - y=xi'!F104,coco!$A$85:$GG$106,coco!D$107,0)</f>
        <v>0</v>
      </c>
      <c r="E212">
        <f>1.010852*VLOOKUP('Munka - y=xi'!G104,coco!$A$85:$GG$106,coco!E$107,0)</f>
        <v>0</v>
      </c>
      <c r="F212">
        <f>1.010852*VLOOKUP('Munka - y=xi'!H104,coco!$A$85:$GG$106,coco!F$107,0)</f>
        <v>0</v>
      </c>
      <c r="G212">
        <f>1.010852*VLOOKUP('Munka - y=xi'!I104,coco!$A$85:$GG$106,coco!G$107,0)</f>
        <v>0</v>
      </c>
      <c r="H212">
        <f>1.010852*VLOOKUP('Munka - y=xi'!J104,coco!$A$85:$GG$106,coco!H$107,0)</f>
        <v>287.08196800000002</v>
      </c>
      <c r="I212">
        <f>1.010852*VLOOKUP('Munka - y=xi'!K104,coco!$A$85:$GG$106,coco!I$107,0)</f>
        <v>0</v>
      </c>
      <c r="J212">
        <f>1.010852*VLOOKUP('Munka - y=xi'!L104,coco!$A$85:$GG$106,coco!J$107,0)</f>
        <v>0</v>
      </c>
      <c r="K212">
        <f>1.010852*VLOOKUP('Munka - y=xi'!M104,coco!$A$85:$GG$106,coco!K$107,0)</f>
        <v>0</v>
      </c>
      <c r="L212">
        <f>1.010852*VLOOKUP('Munka - y=xi'!N104,coco!$A$85:$GG$106,coco!L$107,0)</f>
        <v>26.787578000000003</v>
      </c>
      <c r="M212">
        <f>1.010852*VLOOKUP('Munka - y=xi'!O104,coco!$A$85:$GG$106,coco!M$107,0)</f>
        <v>0</v>
      </c>
      <c r="N212">
        <f>1.010852*VLOOKUP('Munka - y=xi'!P104,coco!$A$85:$GG$106,coco!N$107,0)</f>
        <v>42.961210000000001</v>
      </c>
      <c r="O212">
        <f>1.010852*VLOOKUP('Munka - y=xi'!Q104,coco!$A$85:$GG$106,coco!O$107,0)</f>
        <v>315.89125000000001</v>
      </c>
      <c r="P212">
        <f>1.010852*VLOOKUP('Munka - y=xi'!R104,coco!$A$85:$GG$106,coco!P$107,0)</f>
        <v>0</v>
      </c>
      <c r="Q212">
        <f>1.010852*VLOOKUP('Munka - y=xi'!S104,coco!$A$85:$GG$106,coco!Q$107,0)</f>
        <v>0</v>
      </c>
      <c r="R212">
        <f>1.010852*VLOOKUP('Munka - y=xi'!T104,coco!$A$85:$GG$106,coco!R$107,0)</f>
        <v>0</v>
      </c>
      <c r="S212">
        <f>1.010852*VLOOKUP('Munka - y=xi'!U104,coco!$A$85:$GG$106,coco!S$107,0)</f>
        <v>10.613946</v>
      </c>
      <c r="T212">
        <f>1.010852*VLOOKUP('Munka - y=xi'!V104,coco!$A$85:$GG$106,coco!T$107,0)</f>
        <v>21.733318000000001</v>
      </c>
      <c r="U212">
        <f>1.010852*VLOOKUP('Munka - y=xi'!W104,coco!$A$85:$GG$106,coco!U$107,0)</f>
        <v>0</v>
      </c>
      <c r="V212">
        <f>1.010852*VLOOKUP('Munka - y=xi'!X104,coco!$A$85:$GG$106,coco!V$107,0)</f>
        <v>0</v>
      </c>
      <c r="W212">
        <f>1.010852*VLOOKUP('Munka - y=xi'!Y104,coco!$A$85:$GG$106,coco!W$107,0)</f>
        <v>0</v>
      </c>
      <c r="X212">
        <f>1.010852*VLOOKUP('Munka - y=xi'!Z104,coco!$A$85:$GG$106,coco!X$107,0)</f>
        <v>23.249596</v>
      </c>
      <c r="Y212">
        <f>1.010852*VLOOKUP('Munka - y=xi'!AA104,coco!$A$85:$GG$106,coco!Y$107,0)</f>
        <v>120.29138800000001</v>
      </c>
      <c r="Z212">
        <f>1.010852*VLOOKUP('Munka - y=xi'!AB104,coco!$A$85:$GG$106,coco!Z$107,0)</f>
        <v>0</v>
      </c>
      <c r="AA212">
        <f>1.010852*VLOOKUP('Munka - y=xi'!AC104,coco!$A$85:$GG$106,coco!AA$107,0)</f>
        <v>0</v>
      </c>
      <c r="AB212">
        <f>1.010852*VLOOKUP('Munka - y=xi'!AD104,coco!$A$85:$GG$106,coco!AB$107,0)</f>
        <v>0</v>
      </c>
      <c r="AC212">
        <f>1.010852*VLOOKUP('Munka - y=xi'!AE104,coco!$A$85:$GG$106,coco!AC$107,0)</f>
        <v>0</v>
      </c>
      <c r="AD212">
        <f>1.010852*VLOOKUP('Munka - y=xi'!AF104,coco!$A$85:$GG$106,coco!AD$107,0)</f>
        <v>0</v>
      </c>
      <c r="AE212">
        <f>1.010852*VLOOKUP('Munka - y=xi'!AG104,coco!$A$85:$GG$106,coco!AE$107,0)</f>
        <v>0</v>
      </c>
      <c r="AF212">
        <f>1.010852*VLOOKUP('Munka - y=xi'!AH104,coco!$A$85:$GG$106,coco!AF$107,0)</f>
        <v>0</v>
      </c>
      <c r="AG212">
        <f>1.010852*VLOOKUP('Munka - y=xi'!AI104,coco!$A$85:$GG$106,coco!AG$107,0)</f>
        <v>0</v>
      </c>
      <c r="AH212">
        <f>1.010852*VLOOKUP('Munka - y=xi'!AJ104,coco!$A$85:$GG$106,coco!AH$107,0)</f>
        <v>0</v>
      </c>
      <c r="AI212">
        <f>1.010852*VLOOKUP('Munka - y=xi'!AK104,coco!$A$85:$GG$106,coco!AI$107,0)</f>
        <v>0</v>
      </c>
      <c r="AJ212">
        <f>1.010852*VLOOKUP('Munka - y=xi'!AL104,coco!$A$85:$GG$106,coco!AJ$107,0)</f>
        <v>0</v>
      </c>
      <c r="AK212">
        <f>1.010852*VLOOKUP('Munka - y=xi'!AM104,coco!$A$85:$GG$106,coco!AK$107,0)</f>
        <v>0</v>
      </c>
      <c r="AL212">
        <f>1.010852*VLOOKUP('Munka - y=xi'!AN104,coco!$A$85:$GG$106,coco!AL$107,0)</f>
        <v>0</v>
      </c>
      <c r="AM212">
        <f>1.010852*VLOOKUP('Munka - y=xi'!AO104,coco!$A$85:$GG$106,coco!AM$107,0)</f>
        <v>128.88363000000001</v>
      </c>
      <c r="AN212">
        <f>1.010852*VLOOKUP('Munka - y=xi'!AP104,coco!$A$85:$GG$106,coco!AN$107,0)</f>
        <v>0</v>
      </c>
      <c r="AO212">
        <f>1.010852*VLOOKUP('Munka - y=xi'!AQ104,coco!$A$85:$GG$106,coco!AO$107,0)</f>
        <v>0</v>
      </c>
      <c r="AP212">
        <f>1.010852*VLOOKUP('Munka - y=xi'!AR104,coco!$A$85:$GG$106,coco!AP$107,0)</f>
        <v>0</v>
      </c>
      <c r="AQ212">
        <f>1.010852*VLOOKUP('Munka - y=xi'!AS104,coco!$A$85:$GG$106,coco!AQ$107,0)</f>
        <v>0</v>
      </c>
      <c r="AR212">
        <f>1.010852*VLOOKUP('Munka - y=xi'!AT104,coco!$A$85:$GG$106,coco!AR$107,0)</f>
        <v>2.5271300000000001</v>
      </c>
      <c r="AS212">
        <f>1.010852*VLOOKUP('Munka - y=xi'!AU104,coco!$A$85:$GG$106,coco!AS$107,0)</f>
        <v>47.510044000000001</v>
      </c>
      <c r="AT212">
        <f>1.010852*VLOOKUP('Munka - y=xi'!AV104,coco!$A$85:$GG$106,coco!AT$107,0)</f>
        <v>0</v>
      </c>
      <c r="AU212">
        <f>1.010852*VLOOKUP('Munka - y=xi'!AW104,coco!$A$85:$GG$106,coco!AU$107,0)</f>
        <v>146.57354000000001</v>
      </c>
      <c r="AV212">
        <f>1.010852*VLOOKUP('Munka - y=xi'!AX104,coco!$A$85:$GG$106,coco!AV$107,0)</f>
        <v>57.618564000000006</v>
      </c>
      <c r="AW212">
        <f>1.010852*VLOOKUP('Munka - y=xi'!AY104,coco!$A$85:$GG$106,coco!AW$107,0)</f>
        <v>0</v>
      </c>
      <c r="AX212">
        <f>1.010852*VLOOKUP('Munka - y=xi'!AZ104,coco!$A$85:$GG$106,coco!AX$107,0)</f>
        <v>0</v>
      </c>
      <c r="AY212">
        <f>1.010852*VLOOKUP('Munka - y=xi'!BA104,coco!$A$85:$GG$106,coco!AY$107,0)</f>
        <v>0</v>
      </c>
      <c r="AZ212">
        <f>1.010852*VLOOKUP('Munka - y=xi'!BB104,coco!$A$85:$GG$106,coco!AZ$107,0)</f>
        <v>0</v>
      </c>
      <c r="BA212">
        <f>1.010852*VLOOKUP('Munka - y=xi'!BC104,coco!$A$85:$GG$106,coco!BA$107,0)</f>
        <v>98.052644000000015</v>
      </c>
      <c r="BB212">
        <f>1.010852*VLOOKUP('Munka - y=xi'!BD104,coco!$A$85:$GG$106,coco!BB$107,0)</f>
        <v>0</v>
      </c>
      <c r="BC212">
        <f>1.010852*VLOOKUP('Munka - y=xi'!BE104,coco!$A$85:$GG$106,coco!BC$107,0)</f>
        <v>40.939506000000002</v>
      </c>
      <c r="BD212">
        <f>1.010852*VLOOKUP('Munka - y=xi'!BF104,coco!$A$85:$GG$106,coco!BD$107,0)</f>
        <v>0</v>
      </c>
      <c r="BE212">
        <f>1.010852*VLOOKUP('Munka - y=xi'!BG104,coco!$A$85:$GG$106,coco!BE$107,0)</f>
        <v>834.45832600000006</v>
      </c>
      <c r="BF212">
        <f>1.010852*VLOOKUP('Munka - y=xi'!BH104,coco!$A$85:$GG$106,coco!BF$107,0)</f>
        <v>0</v>
      </c>
      <c r="BG212">
        <f>1.010852*VLOOKUP('Munka - y=xi'!BI104,coco!$A$85:$GG$106,coco!BG$107,0)</f>
        <v>0</v>
      </c>
      <c r="BH212">
        <f>1.010852*VLOOKUP('Munka - y=xi'!BJ104,coco!$A$85:$GG$106,coco!BH$107,0)</f>
        <v>1427.323024</v>
      </c>
      <c r="BI212">
        <f>1.010852*VLOOKUP('Munka - y=xi'!BK104,coco!$A$85:$GG$106,coco!BI$107,0)</f>
        <v>0</v>
      </c>
      <c r="BJ212">
        <f>1.010852*VLOOKUP('Munka - y=xi'!BL104,coco!$A$85:$GG$106,coco!BJ$107,0)</f>
        <v>199.13784400000003</v>
      </c>
      <c r="BK212">
        <f>1.010852*VLOOKUP('Munka - y=xi'!BM104,coco!$A$85:$GG$106,coco!BK$107,0)</f>
        <v>126.35650000000001</v>
      </c>
      <c r="BL212">
        <f>1.010852*VLOOKUP('Munka - y=xi'!BN104,coco!$A$85:$GG$106,coco!BL$107,0)</f>
        <v>0</v>
      </c>
      <c r="BM212">
        <f>1.010852*VLOOKUP('Munka - y=xi'!BO104,coco!$A$85:$GG$106,coco!BM$107,0)</f>
        <v>0</v>
      </c>
      <c r="BN212">
        <f>1.010852*VLOOKUP('Munka - y=xi'!BP104,coco!$A$85:$GG$106,coco!BN$107,0)</f>
        <v>0</v>
      </c>
      <c r="BO212">
        <f>1.010852*VLOOKUP('Munka - y=xi'!BQ104,coco!$A$85:$GG$106,coco!BO$107,0)</f>
        <v>0</v>
      </c>
      <c r="BP212">
        <f>1.010852*VLOOKUP('Munka - y=xi'!BR104,coco!$A$85:$GG$106,coco!BP$107,0)</f>
        <v>0</v>
      </c>
      <c r="BQ212">
        <f>1.010852*VLOOKUP('Munka - y=xi'!BS104,coco!$A$85:$GG$106,coco!BQ$107,0)</f>
        <v>728.82429200000001</v>
      </c>
      <c r="BR212">
        <f>1.010852*VLOOKUP('Munka - y=xi'!BT104,coco!$A$85:$GG$106,coco!BR$107,0)</f>
        <v>0</v>
      </c>
      <c r="BS212">
        <f>1.010852*VLOOKUP('Munka - y=xi'!BU104,coco!$A$85:$GG$106,coco!BS$107,0)</f>
        <v>0</v>
      </c>
      <c r="BT212">
        <f>1.010852*VLOOKUP('Munka - y=xi'!BV104,coco!$A$85:$GG$106,coco!BT$107,0)</f>
        <v>681.31424800000002</v>
      </c>
      <c r="BU212">
        <f>1.010852*VLOOKUP('Munka - y=xi'!BW104,coco!$A$85:$GG$106,coco!BU$107,0)</f>
        <v>0</v>
      </c>
      <c r="BV212">
        <f>1.010852*VLOOKUP('Munka - y=xi'!BX104,coco!$A$85:$GG$106,coco!BV$107,0)</f>
        <v>0</v>
      </c>
      <c r="BW212">
        <f>1.010852*VLOOKUP('Munka - y=xi'!BY104,coco!$A$85:$GG$106,coco!BW$107,0)</f>
        <v>224.40914400000003</v>
      </c>
      <c r="BX212">
        <f>1.010852*VLOOKUP('Munka - y=xi'!BZ104,coco!$A$85:$GG$106,coco!BX$107,0)</f>
        <v>0</v>
      </c>
      <c r="BY212">
        <f>1.010852*VLOOKUP('Munka - y=xi'!CA104,coco!$A$85:$GG$106,coco!BY$107,0)</f>
        <v>11.119372</v>
      </c>
      <c r="BZ212">
        <f>1.010852*VLOOKUP('Munka - y=xi'!CB104,coco!$A$85:$GG$106,coco!BZ$107,0)</f>
        <v>0</v>
      </c>
      <c r="CA212">
        <f>1.010852*VLOOKUP('Munka - y=xi'!CC104,coco!$A$85:$GG$106,coco!CA$107,0)</f>
        <v>0</v>
      </c>
      <c r="CB212">
        <f>1.010852*VLOOKUP('Munka - y=xi'!CD104,coco!$A$85:$GG$106,coco!CB$107,0)</f>
        <v>0</v>
      </c>
      <c r="CC212">
        <f>1.010852*VLOOKUP('Munka - y=xi'!CE104,coco!$A$85:$GG$106,coco!CC$107,0)</f>
        <v>0</v>
      </c>
      <c r="CD212">
        <f>1.010852*VLOOKUP('Munka - y=xi'!CF104,coco!$A$85:$GG$106,coco!CD$107,0)</f>
        <v>0</v>
      </c>
      <c r="CE212">
        <f>1.010852*VLOOKUP('Munka - y=xi'!CG104,coco!$A$85:$GG$106,coco!CE$107,0)</f>
        <v>0</v>
      </c>
      <c r="CF212">
        <f>1.010852*VLOOKUP('Munka - y=xi'!CH104,coco!$A$85:$GG$106,coco!CF$107,0)</f>
        <v>0</v>
      </c>
      <c r="CG212">
        <f>1.010852*VLOOKUP('Munka - y=xi'!CI104,coco!$A$85:$GG$106,coco!CG$107,0)</f>
        <v>0</v>
      </c>
      <c r="CH212">
        <f>1.010852*VLOOKUP('Munka - y=xi'!CJ104,coco!$A$85:$GG$106,coco!CH$107,0)</f>
        <v>0</v>
      </c>
      <c r="CI212">
        <f>1.010852*VLOOKUP('Munka - y=xi'!CK104,coco!$A$85:$GG$106,coco!CI$107,0)</f>
        <v>0</v>
      </c>
      <c r="CJ212">
        <f>1.010852*VLOOKUP('Munka - y=xi'!CL104,coco!$A$85:$GG$106,coco!CJ$107,0)</f>
        <v>0</v>
      </c>
      <c r="CK212">
        <f>1.010852*VLOOKUP('Munka - y=xi'!CM104,coco!$A$85:$GG$106,coco!CK$107,0)</f>
        <v>0</v>
      </c>
      <c r="CL212">
        <f>1.010852*VLOOKUP('Munka - y=xi'!CN104,coco!$A$85:$GG$106,coco!CL$107,0)</f>
        <v>0</v>
      </c>
      <c r="CM212">
        <f>1.010852*VLOOKUP('Munka - y=xi'!CO104,coco!$A$85:$GG$106,coco!CM$107,0)</f>
        <v>0</v>
      </c>
      <c r="CN212">
        <f>1.010852*VLOOKUP('Munka - y=xi'!CP104,coco!$A$85:$GG$106,coco!CN$107,0)</f>
        <v>0</v>
      </c>
      <c r="CO212">
        <f>1.010852*VLOOKUP('Munka - y=xi'!CQ104,coco!$A$85:$GG$106,coco!CO$107,0)</f>
        <v>0</v>
      </c>
      <c r="CP212">
        <f>1.010852*VLOOKUP('Munka - y=xi'!CR104,coco!$A$85:$GG$106,coco!CP$107,0)</f>
        <v>0</v>
      </c>
      <c r="CQ212">
        <f>1.010852*VLOOKUP('Munka - y=xi'!CS104,coco!$A$85:$GG$106,coco!CQ$107,0)</f>
        <v>0</v>
      </c>
      <c r="CR212">
        <f>1.010852*VLOOKUP('Munka - y=xi'!CT104,coco!$A$85:$GG$106,coco!CR$107,0)</f>
        <v>0</v>
      </c>
      <c r="CS212">
        <f>1.010852*VLOOKUP('Munka - y=xi'!CU104,coco!$A$85:$GG$106,coco!CS$107,0)</f>
        <v>0</v>
      </c>
      <c r="CT212">
        <f>1.010852*VLOOKUP('Munka - y=xi'!CV104,coco!$A$85:$GG$106,coco!CT$107,0)</f>
        <v>0</v>
      </c>
      <c r="CU212">
        <f>1.010852*VLOOKUP('Munka - y=xi'!CW104,coco!$A$85:$GG$106,coco!CU$107,0)</f>
        <v>0</v>
      </c>
      <c r="CV212">
        <f>1.010852*VLOOKUP('Munka - y=xi'!CX104,coco!$A$85:$GG$106,coco!CV$107,0)</f>
        <v>0</v>
      </c>
      <c r="CW212">
        <f>1.010852*VLOOKUP('Munka - y=xi'!CY104,coco!$A$85:$GG$106,coco!CW$107,0)</f>
        <v>0</v>
      </c>
      <c r="CX212">
        <f>1.010852*VLOOKUP('Munka - y=xi'!CZ104,coco!$A$85:$GG$106,coco!CX$107,0)</f>
        <v>0</v>
      </c>
      <c r="CY212">
        <f>1.010852*VLOOKUP('Munka - y=xi'!DA104,coco!$A$85:$GG$106,coco!CY$107,0)</f>
        <v>0</v>
      </c>
      <c r="CZ212">
        <f>1.010852*VLOOKUP('Munka - y=xi'!DB104,coco!$A$85:$GG$106,coco!CZ$107,0)</f>
        <v>0</v>
      </c>
      <c r="DA212">
        <f>1.010852*VLOOKUP('Munka - y=xi'!DC104,coco!$A$85:$GG$106,coco!DA$107,0)</f>
        <v>0</v>
      </c>
      <c r="DB212">
        <f>1.010852*VLOOKUP('Munka - y=xi'!DD104,coco!$A$85:$GG$106,coco!DB$107,0)</f>
        <v>0</v>
      </c>
      <c r="DC212">
        <f>1.010852*VLOOKUP('Munka - y=xi'!DE104,coco!$A$85:$GG$106,coco!DC$107,0)</f>
        <v>0</v>
      </c>
      <c r="DD212">
        <f>1.010852*VLOOKUP('Munka - y=xi'!DF104,coco!$A$85:$GG$106,coco!DD$107,0)</f>
        <v>0</v>
      </c>
      <c r="DE212">
        <f>1.010852*VLOOKUP('Munka - y=xi'!DG104,coco!$A$85:$GG$106,coco!DE$107,0)</f>
        <v>0</v>
      </c>
      <c r="DF212">
        <f>1.010852*VLOOKUP('Munka - y=xi'!DH104,coco!$A$85:$GG$106,coco!DF$107,0)</f>
        <v>0</v>
      </c>
      <c r="DG212">
        <f>1.010852*VLOOKUP('Munka - y=xi'!DI104,coco!$A$85:$GG$106,coco!DG$107,0)</f>
        <v>0</v>
      </c>
      <c r="DH212">
        <f>1.010852*VLOOKUP('Munka - y=xi'!DJ104,coco!$A$85:$GG$106,coco!DH$107,0)</f>
        <v>0</v>
      </c>
      <c r="DI212">
        <f>1.010852*VLOOKUP('Munka - y=xi'!DK104,coco!$A$85:$GG$106,coco!DI$107,0)</f>
        <v>0</v>
      </c>
      <c r="DJ212">
        <f>1.010852*VLOOKUP('Munka - y=xi'!DL104,coco!$A$85:$GG$106,coco!DJ$107,0)</f>
        <v>0</v>
      </c>
      <c r="DK212">
        <f>1.010852*VLOOKUP('Munka - y=xi'!DM104,coco!$A$85:$GG$106,coco!DK$107,0)</f>
        <v>0</v>
      </c>
      <c r="DL212">
        <f>1.010852*VLOOKUP('Munka - y=xi'!DN104,coco!$A$85:$GG$106,coco!DL$107,0)</f>
        <v>0</v>
      </c>
      <c r="DM212">
        <f>1.010852*VLOOKUP('Munka - y=xi'!DO104,coco!$A$85:$GG$106,coco!DM$107,0)</f>
        <v>0</v>
      </c>
      <c r="DN212">
        <f>1.010852*VLOOKUP('Munka - y=xi'!DP104,coco!$A$85:$GG$106,coco!DN$107,0)</f>
        <v>0</v>
      </c>
      <c r="DO212">
        <f>1.010852*VLOOKUP('Munka - y=xi'!DQ104,coco!$A$85:$GG$106,coco!DO$107,0)</f>
        <v>0</v>
      </c>
      <c r="DP212">
        <f>1.010852*VLOOKUP('Munka - y=xi'!DR104,coco!$A$85:$GG$106,coco!DP$107,0)</f>
        <v>0</v>
      </c>
      <c r="DQ212">
        <f>1.010852*VLOOKUP('Munka - y=xi'!DS104,coco!$A$85:$GG$106,coco!DQ$107,0)</f>
        <v>0</v>
      </c>
      <c r="DR212">
        <f>1.010852*VLOOKUP('Munka - y=xi'!DT104,coco!$A$85:$GG$106,coco!DR$107,0)</f>
        <v>0</v>
      </c>
      <c r="DS212">
        <f>1.010852*VLOOKUP('Munka - y=xi'!DU104,coco!$A$85:$GG$106,coco!DS$107,0)</f>
        <v>0</v>
      </c>
      <c r="DT212">
        <f>1.010852*VLOOKUP('Munka - y=xi'!DV104,coco!$A$85:$GG$106,coco!DT$107,0)</f>
        <v>0</v>
      </c>
      <c r="DU212">
        <f>1.010852*VLOOKUP('Munka - y=xi'!DW104,coco!$A$85:$GG$106,coco!DU$107,0)</f>
        <v>0</v>
      </c>
      <c r="DV212">
        <f>1.010852*VLOOKUP('Munka - y=xi'!DX104,coco!$A$85:$GG$106,coco!DV$107,0)</f>
        <v>0</v>
      </c>
      <c r="DW212">
        <f>1.010852*VLOOKUP('Munka - y=xi'!DY104,coco!$A$85:$GG$106,coco!DW$107,0)</f>
        <v>0</v>
      </c>
      <c r="DX212">
        <f>1.010852*VLOOKUP('Munka - y=xi'!DZ104,coco!$A$85:$GG$106,coco!DX$107,0)</f>
        <v>0</v>
      </c>
      <c r="DY212">
        <f>1.010852*VLOOKUP('Munka - y=xi'!EA104,coco!$A$85:$GG$106,coco!DY$107,0)</f>
        <v>0</v>
      </c>
      <c r="DZ212">
        <f>1.010852*VLOOKUP('Munka - y=xi'!EB104,coco!$A$85:$GG$106,coco!DZ$107,0)</f>
        <v>0</v>
      </c>
      <c r="EA212">
        <f>1.010852*VLOOKUP('Munka - y=xi'!EC104,coco!$A$85:$GG$106,coco!EA$107,0)</f>
        <v>0</v>
      </c>
      <c r="EB212">
        <f>1.010852*VLOOKUP('Munka - y=xi'!ED104,coco!$A$85:$GG$106,coco!EB$107,0)</f>
        <v>0</v>
      </c>
      <c r="EC212">
        <f>1.010852*VLOOKUP('Munka - y=xi'!EE104,coco!$A$85:$GG$106,coco!EC$107,0)</f>
        <v>2.5271300000000001</v>
      </c>
      <c r="ED212">
        <f>1.010852*VLOOKUP('Munka - y=xi'!EF104,coco!$A$85:$GG$106,coco!ED$107,0)</f>
        <v>0</v>
      </c>
      <c r="EE212">
        <f>1.010852*VLOOKUP('Munka - y=xi'!EG104,coco!$A$85:$GG$106,coco!EE$107,0)</f>
        <v>21.227892000000001</v>
      </c>
      <c r="EF212">
        <f>1.010852*VLOOKUP('Munka - y=xi'!EH104,coco!$A$85:$GG$106,coco!EF$107,0)</f>
        <v>0</v>
      </c>
      <c r="EG212">
        <f>1.010852*VLOOKUP('Munka - y=xi'!EI104,coco!$A$85:$GG$106,coco!EG$107,0)</f>
        <v>0</v>
      </c>
      <c r="EH212">
        <f>1.010852*VLOOKUP('Munka - y=xi'!EJ104,coco!$A$85:$GG$106,coco!EH$107,0)</f>
        <v>0</v>
      </c>
      <c r="EI212">
        <f>1.010852*VLOOKUP('Munka - y=xi'!EK104,coco!$A$85:$GG$106,coco!EI$107,0)</f>
        <v>0</v>
      </c>
      <c r="EJ212">
        <f>1.010852*VLOOKUP('Munka - y=xi'!EL104,coco!$A$85:$GG$106,coco!EJ$107,0)</f>
        <v>0</v>
      </c>
      <c r="EK212">
        <f>1.010852*VLOOKUP('Munka - y=xi'!EM104,coco!$A$85:$GG$106,coco!EK$107,0)</f>
        <v>0</v>
      </c>
      <c r="EL212">
        <f>1.010852*VLOOKUP('Munka - y=xi'!EN104,coco!$A$85:$GG$106,coco!EL$107,0)</f>
        <v>0</v>
      </c>
      <c r="EM212">
        <f>1.010852*VLOOKUP('Munka - y=xi'!EO104,coco!$A$85:$GG$106,coco!EM$107,0)</f>
        <v>0</v>
      </c>
      <c r="EN212">
        <f>1.010852*VLOOKUP('Munka - y=xi'!EP104,coco!$A$85:$GG$106,coco!EN$107,0)</f>
        <v>0</v>
      </c>
      <c r="EO212">
        <f>1.010852*VLOOKUP('Munka - y=xi'!EQ104,coco!$A$85:$GG$106,coco!EO$107,0)</f>
        <v>0</v>
      </c>
      <c r="EP212">
        <f>1.010852*VLOOKUP('Munka - y=xi'!ER104,coco!$A$85:$GG$106,coco!EP$107,0)</f>
        <v>0</v>
      </c>
      <c r="EQ212">
        <f>1.010852*VLOOKUP('Munka - y=xi'!ES104,coco!$A$85:$GG$106,coco!EQ$107,0)</f>
        <v>0</v>
      </c>
      <c r="ER212">
        <f>1.010852*VLOOKUP('Munka - y=xi'!ET104,coco!$A$85:$GG$106,coco!ER$107,0)</f>
        <v>0</v>
      </c>
      <c r="ES212">
        <f>1.010852*VLOOKUP('Munka - y=xi'!EU104,coco!$A$85:$GG$106,coco!ES$107,0)</f>
        <v>0</v>
      </c>
      <c r="ET212">
        <f>1.010852*VLOOKUP('Munka - y=xi'!EV104,coco!$A$85:$GG$106,coco!ET$107,0)</f>
        <v>52.564304000000007</v>
      </c>
      <c r="EU212">
        <f>1.010852*VLOOKUP('Munka - y=xi'!EW104,coco!$A$85:$GG$106,coco!EU$107,0)</f>
        <v>0</v>
      </c>
      <c r="EV212">
        <f>1.010852*VLOOKUP('Munka - y=xi'!EX104,coco!$A$85:$GG$106,coco!EV$107,0)</f>
        <v>0</v>
      </c>
      <c r="EW212">
        <f>1.010852*VLOOKUP('Munka - y=xi'!EY104,coco!$A$85:$GG$106,coco!EW$107,0)</f>
        <v>0</v>
      </c>
      <c r="EX212">
        <f>1.010852*VLOOKUP('Munka - y=xi'!EZ104,coco!$A$85:$GG$106,coco!EX$107,0)</f>
        <v>0</v>
      </c>
      <c r="EY212">
        <f>1.010852*VLOOKUP('Munka - y=xi'!FA104,coco!$A$85:$GG$106,coco!EY$107,0)</f>
        <v>0</v>
      </c>
      <c r="EZ212">
        <f>1.010852*VLOOKUP('Munka - y=xi'!FB104,coco!$A$85:$GG$106,coco!EZ$107,0)</f>
        <v>0</v>
      </c>
      <c r="FA212">
        <f>1.010852*VLOOKUP('Munka - y=xi'!FC104,coco!$A$85:$GG$106,coco!FA$107,0)</f>
        <v>33.358116000000003</v>
      </c>
      <c r="FB212">
        <f>1.010852*VLOOKUP('Munka - y=xi'!FD104,coco!$A$85:$GG$106,coco!FB$107,0)</f>
        <v>0</v>
      </c>
      <c r="FC212">
        <f>1.010852*VLOOKUP('Munka - y=xi'!FE104,coco!$A$85:$GG$106,coco!FC$107,0)</f>
        <v>0</v>
      </c>
      <c r="FD212">
        <f>1.010852*VLOOKUP('Munka - y=xi'!FF104,coco!$A$85:$GG$106,coco!FD$107,0)</f>
        <v>0</v>
      </c>
      <c r="FE212">
        <f>1.010852*VLOOKUP('Munka - y=xi'!FG104,coco!$A$85:$GG$106,coco!FE$107,0)</f>
        <v>0</v>
      </c>
      <c r="FF212">
        <f>1.010852*VLOOKUP('Munka - y=xi'!FH104,coco!$A$85:$GG$106,coco!FF$107,0)</f>
        <v>0</v>
      </c>
      <c r="FG212">
        <f>1.010852*VLOOKUP('Munka - y=xi'!FI104,coco!$A$85:$GG$106,coco!FG$107,0)</f>
        <v>0</v>
      </c>
      <c r="FH212">
        <f>1.010852*VLOOKUP('Munka - y=xi'!FJ104,coco!$A$85:$GG$106,coco!FH$107,0)</f>
        <v>0</v>
      </c>
      <c r="FI212">
        <f>1.010852*VLOOKUP('Munka - y=xi'!FK104,coco!$A$85:$GG$106,coco!FI$107,0)</f>
        <v>201.66497400000003</v>
      </c>
      <c r="FJ212">
        <f>1.010852*VLOOKUP('Munka - y=xi'!FL104,coco!$A$85:$GG$106,coco!FJ$107,0)</f>
        <v>208.74093800000003</v>
      </c>
      <c r="FK212">
        <f>1.010852*VLOOKUP('Munka - y=xi'!FM104,coco!$A$85:$GG$106,coco!FK$107,0)</f>
        <v>34.368968000000002</v>
      </c>
      <c r="FL212">
        <f>1.010852*VLOOKUP('Munka - y=xi'!FN104,coco!$A$85:$GG$106,coco!FL$107,0)</f>
        <v>0</v>
      </c>
      <c r="FM212">
        <f>1.010852*VLOOKUP('Munka - y=xi'!FO104,coco!$A$85:$GG$106,coco!FM$107,0)</f>
        <v>0</v>
      </c>
      <c r="FN212">
        <f>1.010852*VLOOKUP('Munka - y=xi'!FP104,coco!$A$85:$GG$106,coco!FN$107,0)</f>
        <v>37.906950000000002</v>
      </c>
      <c r="FO212">
        <f>1.010852*VLOOKUP('Munka - y=xi'!FQ104,coco!$A$85:$GG$106,coco!FO$107,0)</f>
        <v>0</v>
      </c>
      <c r="FP212">
        <f>1.010852*VLOOKUP('Munka - y=xi'!FR104,coco!$A$85:$GG$106,coco!FP$107,0)</f>
        <v>0</v>
      </c>
      <c r="FQ212">
        <f>1.010852*VLOOKUP('Munka - y=xi'!FS104,coco!$A$85:$GG$106,coco!FQ$107,0)</f>
        <v>0</v>
      </c>
      <c r="FR212">
        <f>1.010852*VLOOKUP('Munka - y=xi'!FT104,coco!$A$85:$GG$106,coco!FR$107,0)</f>
        <v>0</v>
      </c>
      <c r="FS212">
        <f>1.010852*VLOOKUP('Munka - y=xi'!FU104,coco!$A$85:$GG$106,coco!FS$107,0)</f>
        <v>29.820134000000003</v>
      </c>
      <c r="FT212">
        <f>1.010852*VLOOKUP('Munka - y=xi'!FV104,coco!$A$85:$GG$106,coco!FT$107,0)</f>
        <v>0</v>
      </c>
      <c r="FU212">
        <f>1.010852*VLOOKUP('Munka - y=xi'!FW104,coco!$A$85:$GG$106,coco!FU$107,0)</f>
        <v>0</v>
      </c>
      <c r="FV212">
        <f>1.010852*VLOOKUP('Munka - y=xi'!FX104,coco!$A$85:$GG$106,coco!FV$107,0)</f>
        <v>37.401524000000002</v>
      </c>
      <c r="FW212">
        <f>1.010852*VLOOKUP('Munka - y=xi'!FY104,coco!$A$85:$GG$106,coco!FW$107,0)</f>
        <v>0</v>
      </c>
      <c r="FX212">
        <f>1.010852*VLOOKUP('Munka - y=xi'!FZ104,coco!$A$85:$GG$106,coco!FX$107,0)</f>
        <v>0</v>
      </c>
      <c r="FY212">
        <f>1.010852*VLOOKUP('Munka - y=xi'!GA104,coco!$A$85:$GG$106,coco!FY$107,0)</f>
        <v>0</v>
      </c>
      <c r="FZ212">
        <f>1.010852*VLOOKUP('Munka - y=xi'!GB104,coco!$A$85:$GG$106,coco!FZ$107,0)</f>
        <v>0</v>
      </c>
      <c r="GA212">
        <f>1.010852*VLOOKUP('Munka - y=xi'!GC104,coco!$A$85:$GG$106,coco!GA$107,0)</f>
        <v>0</v>
      </c>
      <c r="GB212">
        <f>1.010852*VLOOKUP('Munka - y=xi'!GD104,coco!$A$85:$GG$106,coco!GB$107,0)</f>
        <v>0</v>
      </c>
      <c r="GC212">
        <f>1.010852*VLOOKUP('Munka - y=xi'!GE104,coco!$A$85:$GG$106,coco!GC$107,0)</f>
        <v>0</v>
      </c>
      <c r="GD212">
        <f>1.010852*VLOOKUP('Munka - y=xi'!GF104,coco!$A$85:$GG$106,coco!GD$107,0)</f>
        <v>0</v>
      </c>
      <c r="GE212">
        <f>1.010852*VLOOKUP('Munka - y=xi'!GG104,coco!$A$85:$GG$106,coco!GE$107,0)</f>
        <v>0</v>
      </c>
      <c r="GF212">
        <f>1.010852*VLOOKUP('Munka - y=xi'!GH104,coco!$A$85:$GG$106,coco!GF$107,0)</f>
        <v>0</v>
      </c>
      <c r="GG212">
        <f>1.010852*VLOOKUP('Munka - y=xi'!GI104,coco!$A$85:$GG$106,coco!GG$107,0)</f>
        <v>0</v>
      </c>
      <c r="GH212">
        <f t="shared" si="27"/>
        <v>6263.2389920000005</v>
      </c>
      <c r="GI212">
        <f>'Munka - y=xi'!GJ104</f>
        <v>6033</v>
      </c>
      <c r="GJ212">
        <f t="shared" si="28"/>
        <v>-230.23899200000051</v>
      </c>
    </row>
    <row r="213" spans="1:192" hidden="1">
      <c r="A213" t="str">
        <f>'Munka - y=xi'!A105</f>
        <v>Szendehely 2003</v>
      </c>
      <c r="B213">
        <f>1.010852*VLOOKUP('Munka - y=xi'!D105,coco!$A$85:$GG$106,coco!B$107,0)</f>
        <v>0</v>
      </c>
      <c r="C213">
        <f>1.010852*VLOOKUP('Munka - y=xi'!E105,coco!$A$85:$GG$106,coco!C$107,0)</f>
        <v>0</v>
      </c>
      <c r="D213">
        <f>1.010852*VLOOKUP('Munka - y=xi'!F105,coco!$A$85:$GG$106,coco!D$107,0)</f>
        <v>0</v>
      </c>
      <c r="E213">
        <f>1.010852*VLOOKUP('Munka - y=xi'!G105,coco!$A$85:$GG$106,coco!E$107,0)</f>
        <v>0</v>
      </c>
      <c r="F213">
        <f>1.010852*VLOOKUP('Munka - y=xi'!H105,coco!$A$85:$GG$106,coco!F$107,0)</f>
        <v>0</v>
      </c>
      <c r="G213">
        <f>1.010852*VLOOKUP('Munka - y=xi'!I105,coco!$A$85:$GG$106,coco!G$107,0)</f>
        <v>0</v>
      </c>
      <c r="H213">
        <f>1.010852*VLOOKUP('Munka - y=xi'!J105,coco!$A$85:$GG$106,coco!H$107,0)</f>
        <v>0</v>
      </c>
      <c r="I213">
        <f>1.010852*VLOOKUP('Munka - y=xi'!K105,coco!$A$85:$GG$106,coco!I$107,0)</f>
        <v>0</v>
      </c>
      <c r="J213">
        <f>1.010852*VLOOKUP('Munka - y=xi'!L105,coco!$A$85:$GG$106,coco!J$107,0)</f>
        <v>0</v>
      </c>
      <c r="K213">
        <f>1.010852*VLOOKUP('Munka - y=xi'!M105,coco!$A$85:$GG$106,coco!K$107,0)</f>
        <v>0</v>
      </c>
      <c r="L213">
        <f>1.010852*VLOOKUP('Munka - y=xi'!N105,coco!$A$85:$GG$106,coco!L$107,0)</f>
        <v>0</v>
      </c>
      <c r="M213">
        <f>1.010852*VLOOKUP('Munka - y=xi'!O105,coco!$A$85:$GG$106,coco!M$107,0)</f>
        <v>0</v>
      </c>
      <c r="N213">
        <f>1.010852*VLOOKUP('Munka - y=xi'!P105,coco!$A$85:$GG$106,coco!N$107,0)</f>
        <v>42.961210000000001</v>
      </c>
      <c r="O213">
        <f>1.010852*VLOOKUP('Munka - y=xi'!Q105,coco!$A$85:$GG$106,coco!O$107,0)</f>
        <v>0</v>
      </c>
      <c r="P213">
        <f>1.010852*VLOOKUP('Munka - y=xi'!R105,coco!$A$85:$GG$106,coco!P$107,0)</f>
        <v>25.776726000000004</v>
      </c>
      <c r="Q213">
        <f>1.010852*VLOOKUP('Munka - y=xi'!S105,coco!$A$85:$GG$106,coco!Q$107,0)</f>
        <v>0</v>
      </c>
      <c r="R213">
        <f>1.010852*VLOOKUP('Munka - y=xi'!T105,coco!$A$85:$GG$106,coco!R$107,0)</f>
        <v>259.28353800000002</v>
      </c>
      <c r="S213">
        <f>1.010852*VLOOKUP('Munka - y=xi'!U105,coco!$A$85:$GG$106,coco!S$107,0)</f>
        <v>0</v>
      </c>
      <c r="T213">
        <f>1.010852*VLOOKUP('Munka - y=xi'!V105,coco!$A$85:$GG$106,coco!T$107,0)</f>
        <v>21.733318000000001</v>
      </c>
      <c r="U213">
        <f>1.010852*VLOOKUP('Munka - y=xi'!W105,coco!$A$85:$GG$106,coco!U$107,0)</f>
        <v>0</v>
      </c>
      <c r="V213">
        <f>1.010852*VLOOKUP('Munka - y=xi'!X105,coco!$A$85:$GG$106,coco!V$107,0)</f>
        <v>0</v>
      </c>
      <c r="W213">
        <f>1.010852*VLOOKUP('Munka - y=xi'!Y105,coco!$A$85:$GG$106,coco!W$107,0)</f>
        <v>0</v>
      </c>
      <c r="X213">
        <f>1.010852*VLOOKUP('Munka - y=xi'!Z105,coco!$A$85:$GG$106,coco!X$107,0)</f>
        <v>16.173632000000001</v>
      </c>
      <c r="Y213">
        <f>1.010852*VLOOKUP('Munka - y=xi'!AA105,coco!$A$85:$GG$106,coco!Y$107,0)</f>
        <v>120.29138800000001</v>
      </c>
      <c r="Z213">
        <f>1.010852*VLOOKUP('Munka - y=xi'!AB105,coco!$A$85:$GG$106,coco!Z$107,0)</f>
        <v>0</v>
      </c>
      <c r="AA213">
        <f>1.010852*VLOOKUP('Munka - y=xi'!AC105,coco!$A$85:$GG$106,coco!AA$107,0)</f>
        <v>0</v>
      </c>
      <c r="AB213">
        <f>1.010852*VLOOKUP('Munka - y=xi'!AD105,coco!$A$85:$GG$106,coco!AB$107,0)</f>
        <v>50.037174000000007</v>
      </c>
      <c r="AC213">
        <f>1.010852*VLOOKUP('Munka - y=xi'!AE105,coco!$A$85:$GG$106,coco!AC$107,0)</f>
        <v>122.31309200000001</v>
      </c>
      <c r="AD213">
        <f>1.010852*VLOOKUP('Munka - y=xi'!AF105,coco!$A$85:$GG$106,coco!AD$107,0)</f>
        <v>245.13161000000002</v>
      </c>
      <c r="AE213">
        <f>1.010852*VLOOKUP('Munka - y=xi'!AG105,coco!$A$85:$GG$106,coco!AE$107,0)</f>
        <v>0</v>
      </c>
      <c r="AF213">
        <f>1.010852*VLOOKUP('Munka - y=xi'!AH105,coco!$A$85:$GG$106,coco!AF$107,0)</f>
        <v>0</v>
      </c>
      <c r="AG213">
        <f>1.010852*VLOOKUP('Munka - y=xi'!AI105,coco!$A$85:$GG$106,coco!AG$107,0)</f>
        <v>0</v>
      </c>
      <c r="AH213">
        <f>1.010852*VLOOKUP('Munka - y=xi'!AJ105,coco!$A$85:$GG$106,coco!AH$107,0)</f>
        <v>0</v>
      </c>
      <c r="AI213">
        <f>1.010852*VLOOKUP('Munka - y=xi'!AK105,coco!$A$85:$GG$106,coco!AI$107,0)</f>
        <v>0</v>
      </c>
      <c r="AJ213">
        <f>1.010852*VLOOKUP('Munka - y=xi'!AL105,coco!$A$85:$GG$106,coco!AJ$107,0)</f>
        <v>0</v>
      </c>
      <c r="AK213">
        <f>1.010852*VLOOKUP('Munka - y=xi'!AM105,coco!$A$85:$GG$106,coco!AK$107,0)</f>
        <v>0</v>
      </c>
      <c r="AL213">
        <f>1.010852*VLOOKUP('Munka - y=xi'!AN105,coco!$A$85:$GG$106,coco!AL$107,0)</f>
        <v>0</v>
      </c>
      <c r="AM213">
        <f>1.010852*VLOOKUP('Munka - y=xi'!AO105,coco!$A$85:$GG$106,coco!AM$107,0)</f>
        <v>0</v>
      </c>
      <c r="AN213">
        <f>1.010852*VLOOKUP('Munka - y=xi'!AP105,coco!$A$85:$GG$106,coco!AN$107,0)</f>
        <v>0</v>
      </c>
      <c r="AO213">
        <f>1.010852*VLOOKUP('Munka - y=xi'!AQ105,coco!$A$85:$GG$106,coco!AO$107,0)</f>
        <v>0</v>
      </c>
      <c r="AP213">
        <f>1.010852*VLOOKUP('Munka - y=xi'!AR105,coco!$A$85:$GG$106,coco!AP$107,0)</f>
        <v>0</v>
      </c>
      <c r="AQ213">
        <f>1.010852*VLOOKUP('Munka - y=xi'!AS105,coco!$A$85:$GG$106,coco!AQ$107,0)</f>
        <v>0</v>
      </c>
      <c r="AR213">
        <f>1.010852*VLOOKUP('Munka - y=xi'!AT105,coco!$A$85:$GG$106,coco!AR$107,0)</f>
        <v>2.5271300000000001</v>
      </c>
      <c r="AS213">
        <f>1.010852*VLOOKUP('Munka - y=xi'!AU105,coco!$A$85:$GG$106,coco!AS$107,0)</f>
        <v>46.499192000000001</v>
      </c>
      <c r="AT213">
        <f>1.010852*VLOOKUP('Munka - y=xi'!AV105,coco!$A$85:$GG$106,coco!AT$107,0)</f>
        <v>0</v>
      </c>
      <c r="AU213">
        <f>1.010852*VLOOKUP('Munka - y=xi'!AW105,coco!$A$85:$GG$106,coco!AU$107,0)</f>
        <v>146.57354000000001</v>
      </c>
      <c r="AV213">
        <f>1.010852*VLOOKUP('Munka - y=xi'!AX105,coco!$A$85:$GG$106,coco!AV$107,0)</f>
        <v>0</v>
      </c>
      <c r="AW213">
        <f>1.010852*VLOOKUP('Munka - y=xi'!AY105,coco!$A$85:$GG$106,coco!AW$107,0)</f>
        <v>0</v>
      </c>
      <c r="AX213">
        <f>1.010852*VLOOKUP('Munka - y=xi'!AZ105,coco!$A$85:$GG$106,coco!AX$107,0)</f>
        <v>0</v>
      </c>
      <c r="AY213">
        <f>1.010852*VLOOKUP('Munka - y=xi'!BA105,coco!$A$85:$GG$106,coco!AY$107,0)</f>
        <v>0</v>
      </c>
      <c r="AZ213">
        <f>1.010852*VLOOKUP('Munka - y=xi'!BB105,coco!$A$85:$GG$106,coco!AZ$107,0)</f>
        <v>0</v>
      </c>
      <c r="BA213">
        <f>1.010852*VLOOKUP('Munka - y=xi'!BC105,coco!$A$85:$GG$106,coco!BA$107,0)</f>
        <v>0</v>
      </c>
      <c r="BB213">
        <f>1.010852*VLOOKUP('Munka - y=xi'!BD105,coco!$A$85:$GG$106,coco!BB$107,0)</f>
        <v>38.412376000000002</v>
      </c>
      <c r="BC213">
        <f>1.010852*VLOOKUP('Munka - y=xi'!BE105,coco!$A$85:$GG$106,coco!BC$107,0)</f>
        <v>0</v>
      </c>
      <c r="BD213">
        <f>1.010852*VLOOKUP('Munka - y=xi'!BF105,coco!$A$85:$GG$106,coco!BD$107,0)</f>
        <v>0</v>
      </c>
      <c r="BE213">
        <f>1.010852*VLOOKUP('Munka - y=xi'!BG105,coco!$A$85:$GG$106,coco!BE$107,0)</f>
        <v>0</v>
      </c>
      <c r="BF213">
        <f>1.010852*VLOOKUP('Munka - y=xi'!BH105,coco!$A$85:$GG$106,coco!BF$107,0)</f>
        <v>0</v>
      </c>
      <c r="BG213">
        <f>1.010852*VLOOKUP('Munka - y=xi'!BI105,coco!$A$85:$GG$106,coco!BG$107,0)</f>
        <v>0</v>
      </c>
      <c r="BH213">
        <f>1.010852*VLOOKUP('Munka - y=xi'!BJ105,coco!$A$85:$GG$106,coco!BH$107,0)</f>
        <v>0</v>
      </c>
      <c r="BI213">
        <f>1.010852*VLOOKUP('Munka - y=xi'!BK105,coco!$A$85:$GG$106,coco!BI$107,0)</f>
        <v>0</v>
      </c>
      <c r="BJ213">
        <f>1.010852*VLOOKUP('Munka - y=xi'!BL105,coco!$A$85:$GG$106,coco!BJ$107,0)</f>
        <v>205.20295600000003</v>
      </c>
      <c r="BK213">
        <f>1.010852*VLOOKUP('Munka - y=xi'!BM105,coco!$A$85:$GG$106,coco!BK$107,0)</f>
        <v>0</v>
      </c>
      <c r="BL213">
        <f>1.010852*VLOOKUP('Munka - y=xi'!BN105,coco!$A$85:$GG$106,coco!BL$107,0)</f>
        <v>0</v>
      </c>
      <c r="BM213">
        <f>1.010852*VLOOKUP('Munka - y=xi'!BO105,coco!$A$85:$GG$106,coco!BM$107,0)</f>
        <v>0</v>
      </c>
      <c r="BN213">
        <f>1.010852*VLOOKUP('Munka - y=xi'!BP105,coco!$A$85:$GG$106,coco!BN$107,0)</f>
        <v>0</v>
      </c>
      <c r="BO213">
        <f>1.010852*VLOOKUP('Munka - y=xi'!BQ105,coco!$A$85:$GG$106,coco!BO$107,0)</f>
        <v>0</v>
      </c>
      <c r="BP213">
        <f>1.010852*VLOOKUP('Munka - y=xi'!BR105,coco!$A$85:$GG$106,coco!BP$107,0)</f>
        <v>0</v>
      </c>
      <c r="BQ213">
        <f>1.010852*VLOOKUP('Munka - y=xi'!BS105,coco!$A$85:$GG$106,coco!BQ$107,0)</f>
        <v>0</v>
      </c>
      <c r="BR213">
        <f>1.010852*VLOOKUP('Munka - y=xi'!BT105,coco!$A$85:$GG$106,coco!BR$107,0)</f>
        <v>0</v>
      </c>
      <c r="BS213">
        <f>1.010852*VLOOKUP('Munka - y=xi'!BU105,coco!$A$85:$GG$106,coco!BS$107,0)</f>
        <v>0</v>
      </c>
      <c r="BT213">
        <f>1.010852*VLOOKUP('Munka - y=xi'!BV105,coco!$A$85:$GG$106,coco!BT$107,0)</f>
        <v>1018.9388160000001</v>
      </c>
      <c r="BU213">
        <f>1.010852*VLOOKUP('Munka - y=xi'!BW105,coco!$A$85:$GG$106,coco!BU$107,0)</f>
        <v>0</v>
      </c>
      <c r="BV213">
        <f>1.010852*VLOOKUP('Munka - y=xi'!BX105,coco!$A$85:$GG$106,coco!BV$107,0)</f>
        <v>56.607712000000006</v>
      </c>
      <c r="BW213">
        <f>1.010852*VLOOKUP('Munka - y=xi'!BY105,coco!$A$85:$GG$106,coco!BW$107,0)</f>
        <v>0</v>
      </c>
      <c r="BX213">
        <f>1.010852*VLOOKUP('Munka - y=xi'!BZ105,coco!$A$85:$GG$106,coco!BX$107,0)</f>
        <v>0</v>
      </c>
      <c r="BY213">
        <f>1.010852*VLOOKUP('Munka - y=xi'!CA105,coco!$A$85:$GG$106,coco!BY$107,0)</f>
        <v>11.119372</v>
      </c>
      <c r="BZ213">
        <f>1.010852*VLOOKUP('Munka - y=xi'!CB105,coco!$A$85:$GG$106,coco!BZ$107,0)</f>
        <v>0</v>
      </c>
      <c r="CA213">
        <f>1.010852*VLOOKUP('Munka - y=xi'!CC105,coco!$A$85:$GG$106,coco!CA$107,0)</f>
        <v>0</v>
      </c>
      <c r="CB213">
        <f>1.010852*VLOOKUP('Munka - y=xi'!CD105,coco!$A$85:$GG$106,coco!CB$107,0)</f>
        <v>0</v>
      </c>
      <c r="CC213">
        <f>1.010852*VLOOKUP('Munka - y=xi'!CE105,coco!$A$85:$GG$106,coco!CC$107,0)</f>
        <v>0</v>
      </c>
      <c r="CD213">
        <f>1.010852*VLOOKUP('Munka - y=xi'!CF105,coco!$A$85:$GG$106,coco!CD$107,0)</f>
        <v>51.048026000000007</v>
      </c>
      <c r="CE213">
        <f>1.010852*VLOOKUP('Munka - y=xi'!CG105,coco!$A$85:$GG$106,coco!CE$107,0)</f>
        <v>0</v>
      </c>
      <c r="CF213">
        <f>1.010852*VLOOKUP('Munka - y=xi'!CH105,coco!$A$85:$GG$106,coco!CF$107,0)</f>
        <v>15.162780000000001</v>
      </c>
      <c r="CG213">
        <f>1.010852*VLOOKUP('Munka - y=xi'!CI105,coco!$A$85:$GG$106,coco!CG$107,0)</f>
        <v>0</v>
      </c>
      <c r="CH213">
        <f>1.010852*VLOOKUP('Munka - y=xi'!CJ105,coco!$A$85:$GG$106,coco!CH$107,0)</f>
        <v>0</v>
      </c>
      <c r="CI213">
        <f>1.010852*VLOOKUP('Munka - y=xi'!CK105,coco!$A$85:$GG$106,coco!CI$107,0)</f>
        <v>0</v>
      </c>
      <c r="CJ213">
        <f>1.010852*VLOOKUP('Munka - y=xi'!CL105,coco!$A$85:$GG$106,coco!CJ$107,0)</f>
        <v>0</v>
      </c>
      <c r="CK213">
        <f>1.010852*VLOOKUP('Munka - y=xi'!CM105,coco!$A$85:$GG$106,coco!CK$107,0)</f>
        <v>0</v>
      </c>
      <c r="CL213">
        <f>1.010852*VLOOKUP('Munka - y=xi'!CN105,coco!$A$85:$GG$106,coco!CL$107,0)</f>
        <v>0</v>
      </c>
      <c r="CM213">
        <f>1.010852*VLOOKUP('Munka - y=xi'!CO105,coco!$A$85:$GG$106,coco!CM$107,0)</f>
        <v>0</v>
      </c>
      <c r="CN213">
        <f>1.010852*VLOOKUP('Munka - y=xi'!CP105,coco!$A$85:$GG$106,coco!CN$107,0)</f>
        <v>0</v>
      </c>
      <c r="CO213">
        <f>1.010852*VLOOKUP('Munka - y=xi'!CQ105,coco!$A$85:$GG$106,coco!CO$107,0)</f>
        <v>0</v>
      </c>
      <c r="CP213">
        <f>1.010852*VLOOKUP('Munka - y=xi'!CR105,coco!$A$85:$GG$106,coco!CP$107,0)</f>
        <v>0</v>
      </c>
      <c r="CQ213">
        <f>1.010852*VLOOKUP('Munka - y=xi'!CS105,coco!$A$85:$GG$106,coco!CQ$107,0)</f>
        <v>0</v>
      </c>
      <c r="CR213">
        <f>1.010852*VLOOKUP('Munka - y=xi'!CT105,coco!$A$85:$GG$106,coco!CR$107,0)</f>
        <v>0</v>
      </c>
      <c r="CS213">
        <f>1.010852*VLOOKUP('Munka - y=xi'!CU105,coco!$A$85:$GG$106,coco!CS$107,0)</f>
        <v>0</v>
      </c>
      <c r="CT213">
        <f>1.010852*VLOOKUP('Munka - y=xi'!CV105,coco!$A$85:$GG$106,coco!CT$107,0)</f>
        <v>0</v>
      </c>
      <c r="CU213">
        <f>1.010852*VLOOKUP('Munka - y=xi'!CW105,coco!$A$85:$GG$106,coco!CU$107,0)</f>
        <v>0</v>
      </c>
      <c r="CV213">
        <f>1.010852*VLOOKUP('Munka - y=xi'!CX105,coco!$A$85:$GG$106,coco!CV$107,0)</f>
        <v>0</v>
      </c>
      <c r="CW213">
        <f>1.010852*VLOOKUP('Munka - y=xi'!CY105,coco!$A$85:$GG$106,coco!CW$107,0)</f>
        <v>0</v>
      </c>
      <c r="CX213">
        <f>1.010852*VLOOKUP('Munka - y=xi'!CZ105,coco!$A$85:$GG$106,coco!CX$107,0)</f>
        <v>0</v>
      </c>
      <c r="CY213">
        <f>1.010852*VLOOKUP('Munka - y=xi'!DA105,coco!$A$85:$GG$106,coco!CY$107,0)</f>
        <v>0</v>
      </c>
      <c r="CZ213">
        <f>1.010852*VLOOKUP('Munka - y=xi'!DB105,coco!$A$85:$GG$106,coco!CZ$107,0)</f>
        <v>0</v>
      </c>
      <c r="DA213">
        <f>1.010852*VLOOKUP('Munka - y=xi'!DC105,coco!$A$85:$GG$106,coco!DA$107,0)</f>
        <v>0</v>
      </c>
      <c r="DB213">
        <f>1.010852*VLOOKUP('Munka - y=xi'!DD105,coco!$A$85:$GG$106,coco!DB$107,0)</f>
        <v>0</v>
      </c>
      <c r="DC213">
        <f>1.010852*VLOOKUP('Munka - y=xi'!DE105,coco!$A$85:$GG$106,coco!DC$107,0)</f>
        <v>0</v>
      </c>
      <c r="DD213">
        <f>1.010852*VLOOKUP('Munka - y=xi'!DF105,coco!$A$85:$GG$106,coco!DD$107,0)</f>
        <v>0</v>
      </c>
      <c r="DE213">
        <f>1.010852*VLOOKUP('Munka - y=xi'!DG105,coco!$A$85:$GG$106,coco!DE$107,0)</f>
        <v>0</v>
      </c>
      <c r="DF213">
        <f>1.010852*VLOOKUP('Munka - y=xi'!DH105,coco!$A$85:$GG$106,coco!DF$107,0)</f>
        <v>0</v>
      </c>
      <c r="DG213">
        <f>1.010852*VLOOKUP('Munka - y=xi'!DI105,coco!$A$85:$GG$106,coco!DG$107,0)</f>
        <v>0</v>
      </c>
      <c r="DH213">
        <f>1.010852*VLOOKUP('Munka - y=xi'!DJ105,coco!$A$85:$GG$106,coco!DH$107,0)</f>
        <v>0</v>
      </c>
      <c r="DI213">
        <f>1.010852*VLOOKUP('Munka - y=xi'!DK105,coco!$A$85:$GG$106,coco!DI$107,0)</f>
        <v>0</v>
      </c>
      <c r="DJ213">
        <f>1.010852*VLOOKUP('Munka - y=xi'!DL105,coco!$A$85:$GG$106,coco!DJ$107,0)</f>
        <v>0</v>
      </c>
      <c r="DK213">
        <f>1.010852*VLOOKUP('Munka - y=xi'!DM105,coco!$A$85:$GG$106,coco!DK$107,0)</f>
        <v>0</v>
      </c>
      <c r="DL213">
        <f>1.010852*VLOOKUP('Munka - y=xi'!DN105,coco!$A$85:$GG$106,coco!DL$107,0)</f>
        <v>0</v>
      </c>
      <c r="DM213">
        <f>1.010852*VLOOKUP('Munka - y=xi'!DO105,coco!$A$85:$GG$106,coco!DM$107,0)</f>
        <v>0</v>
      </c>
      <c r="DN213">
        <f>1.010852*VLOOKUP('Munka - y=xi'!DP105,coco!$A$85:$GG$106,coco!DN$107,0)</f>
        <v>0</v>
      </c>
      <c r="DO213">
        <f>1.010852*VLOOKUP('Munka - y=xi'!DQ105,coco!$A$85:$GG$106,coco!DO$107,0)</f>
        <v>0</v>
      </c>
      <c r="DP213">
        <f>1.010852*VLOOKUP('Munka - y=xi'!DR105,coco!$A$85:$GG$106,coco!DP$107,0)</f>
        <v>0</v>
      </c>
      <c r="DQ213">
        <f>1.010852*VLOOKUP('Munka - y=xi'!DS105,coco!$A$85:$GG$106,coco!DQ$107,0)</f>
        <v>0</v>
      </c>
      <c r="DR213">
        <f>1.010852*VLOOKUP('Munka - y=xi'!DT105,coco!$A$85:$GG$106,coco!DR$107,0)</f>
        <v>0</v>
      </c>
      <c r="DS213">
        <f>1.010852*VLOOKUP('Munka - y=xi'!DU105,coco!$A$85:$GG$106,coco!DS$107,0)</f>
        <v>0</v>
      </c>
      <c r="DT213">
        <f>1.010852*VLOOKUP('Munka - y=xi'!DV105,coco!$A$85:$GG$106,coco!DT$107,0)</f>
        <v>0</v>
      </c>
      <c r="DU213">
        <f>1.010852*VLOOKUP('Munka - y=xi'!DW105,coco!$A$85:$GG$106,coco!DU$107,0)</f>
        <v>0</v>
      </c>
      <c r="DV213">
        <f>1.010852*VLOOKUP('Munka - y=xi'!DX105,coco!$A$85:$GG$106,coco!DV$107,0)</f>
        <v>0</v>
      </c>
      <c r="DW213">
        <f>1.010852*VLOOKUP('Munka - y=xi'!DY105,coco!$A$85:$GG$106,coco!DW$107,0)</f>
        <v>0</v>
      </c>
      <c r="DX213">
        <f>1.010852*VLOOKUP('Munka - y=xi'!DZ105,coco!$A$85:$GG$106,coco!DX$107,0)</f>
        <v>0</v>
      </c>
      <c r="DY213">
        <f>1.010852*VLOOKUP('Munka - y=xi'!EA105,coco!$A$85:$GG$106,coco!DY$107,0)</f>
        <v>0</v>
      </c>
      <c r="DZ213">
        <f>1.010852*VLOOKUP('Munka - y=xi'!EB105,coco!$A$85:$GG$106,coco!DZ$107,0)</f>
        <v>0</v>
      </c>
      <c r="EA213">
        <f>1.010852*VLOOKUP('Munka - y=xi'!EC105,coco!$A$85:$GG$106,coco!EA$107,0)</f>
        <v>0</v>
      </c>
      <c r="EB213">
        <f>1.010852*VLOOKUP('Munka - y=xi'!ED105,coco!$A$85:$GG$106,coco!EB$107,0)</f>
        <v>0</v>
      </c>
      <c r="EC213">
        <f>1.010852*VLOOKUP('Munka - y=xi'!EE105,coco!$A$85:$GG$106,coco!EC$107,0)</f>
        <v>2.5271300000000001</v>
      </c>
      <c r="ED213">
        <f>1.010852*VLOOKUP('Munka - y=xi'!EF105,coco!$A$85:$GG$106,coco!ED$107,0)</f>
        <v>0</v>
      </c>
      <c r="EE213">
        <f>1.010852*VLOOKUP('Munka - y=xi'!EG105,coco!$A$85:$GG$106,coco!EE$107,0)</f>
        <v>148.59524400000001</v>
      </c>
      <c r="EF213">
        <f>1.010852*VLOOKUP('Munka - y=xi'!EH105,coco!$A$85:$GG$106,coco!EF$107,0)</f>
        <v>0</v>
      </c>
      <c r="EG213">
        <f>1.010852*VLOOKUP('Munka - y=xi'!EI105,coco!$A$85:$GG$106,coco!EG$107,0)</f>
        <v>0</v>
      </c>
      <c r="EH213">
        <f>1.010852*VLOOKUP('Munka - y=xi'!EJ105,coco!$A$85:$GG$106,coco!EH$107,0)</f>
        <v>0</v>
      </c>
      <c r="EI213">
        <f>1.010852*VLOOKUP('Munka - y=xi'!EK105,coco!$A$85:$GG$106,coco!EI$107,0)</f>
        <v>0</v>
      </c>
      <c r="EJ213">
        <f>1.010852*VLOOKUP('Munka - y=xi'!EL105,coco!$A$85:$GG$106,coco!EJ$107,0)</f>
        <v>0</v>
      </c>
      <c r="EK213">
        <f>1.010852*VLOOKUP('Munka - y=xi'!EM105,coco!$A$85:$GG$106,coco!EK$107,0)</f>
        <v>3.5379820000000004</v>
      </c>
      <c r="EL213">
        <f>1.010852*VLOOKUP('Munka - y=xi'!EN105,coco!$A$85:$GG$106,coco!EL$107,0)</f>
        <v>0</v>
      </c>
      <c r="EM213">
        <f>1.010852*VLOOKUP('Munka - y=xi'!EO105,coco!$A$85:$GG$106,coco!EM$107,0)</f>
        <v>0</v>
      </c>
      <c r="EN213">
        <f>1.010852*VLOOKUP('Munka - y=xi'!EP105,coco!$A$85:$GG$106,coco!EN$107,0)</f>
        <v>0</v>
      </c>
      <c r="EO213">
        <f>1.010852*VLOOKUP('Munka - y=xi'!EQ105,coco!$A$85:$GG$106,coco!EO$107,0)</f>
        <v>0</v>
      </c>
      <c r="EP213">
        <f>1.010852*VLOOKUP('Munka - y=xi'!ER105,coco!$A$85:$GG$106,coco!EP$107,0)</f>
        <v>0</v>
      </c>
      <c r="EQ213">
        <f>1.010852*VLOOKUP('Munka - y=xi'!ES105,coco!$A$85:$GG$106,coco!EQ$107,0)</f>
        <v>0</v>
      </c>
      <c r="ER213">
        <f>1.010852*VLOOKUP('Munka - y=xi'!ET105,coco!$A$85:$GG$106,coco!ER$107,0)</f>
        <v>0</v>
      </c>
      <c r="ES213">
        <f>1.010852*VLOOKUP('Munka - y=xi'!EU105,coco!$A$85:$GG$106,coco!ES$107,0)</f>
        <v>0</v>
      </c>
      <c r="ET213">
        <f>1.010852*VLOOKUP('Munka - y=xi'!EV105,coco!$A$85:$GG$106,coco!ET$107,0)</f>
        <v>0</v>
      </c>
      <c r="EU213">
        <f>1.010852*VLOOKUP('Munka - y=xi'!EW105,coco!$A$85:$GG$106,coco!EU$107,0)</f>
        <v>0</v>
      </c>
      <c r="EV213">
        <f>1.010852*VLOOKUP('Munka - y=xi'!EX105,coco!$A$85:$GG$106,coco!EV$107,0)</f>
        <v>0</v>
      </c>
      <c r="EW213">
        <f>1.010852*VLOOKUP('Munka - y=xi'!EY105,coco!$A$85:$GG$106,coco!EW$107,0)</f>
        <v>0</v>
      </c>
      <c r="EX213">
        <f>1.010852*VLOOKUP('Munka - y=xi'!EZ105,coco!$A$85:$GG$106,coco!EX$107,0)</f>
        <v>0</v>
      </c>
      <c r="EY213">
        <f>1.010852*VLOOKUP('Munka - y=xi'!FA105,coco!$A$85:$GG$106,coco!EY$107,0)</f>
        <v>0</v>
      </c>
      <c r="EZ213">
        <f>1.010852*VLOOKUP('Munka - y=xi'!FB105,coco!$A$85:$GG$106,coco!EZ$107,0)</f>
        <v>0</v>
      </c>
      <c r="FA213">
        <f>1.010852*VLOOKUP('Munka - y=xi'!FC105,coco!$A$85:$GG$106,coco!FA$107,0)</f>
        <v>33.358116000000003</v>
      </c>
      <c r="FB213">
        <f>1.010852*VLOOKUP('Munka - y=xi'!FD105,coco!$A$85:$GG$106,coco!FB$107,0)</f>
        <v>0</v>
      </c>
      <c r="FC213">
        <f>1.010852*VLOOKUP('Munka - y=xi'!FE105,coco!$A$85:$GG$106,coco!FC$107,0)</f>
        <v>0</v>
      </c>
      <c r="FD213">
        <f>1.010852*VLOOKUP('Munka - y=xi'!FF105,coco!$A$85:$GG$106,coco!FD$107,0)</f>
        <v>0</v>
      </c>
      <c r="FE213">
        <f>1.010852*VLOOKUP('Munka - y=xi'!FG105,coco!$A$85:$GG$106,coco!FE$107,0)</f>
        <v>0</v>
      </c>
      <c r="FF213">
        <f>1.010852*VLOOKUP('Munka - y=xi'!FH105,coco!$A$85:$GG$106,coco!FF$107,0)</f>
        <v>0</v>
      </c>
      <c r="FG213">
        <f>1.010852*VLOOKUP('Munka - y=xi'!FI105,coco!$A$85:$GG$106,coco!FG$107,0)</f>
        <v>0</v>
      </c>
      <c r="FH213">
        <f>1.010852*VLOOKUP('Munka - y=xi'!FJ105,coco!$A$85:$GG$106,coco!FH$107,0)</f>
        <v>0</v>
      </c>
      <c r="FI213">
        <f>1.010852*VLOOKUP('Munka - y=xi'!FK105,coco!$A$85:$GG$106,coco!FI$107,0)</f>
        <v>0</v>
      </c>
      <c r="FJ213">
        <f>1.010852*VLOOKUP('Munka - y=xi'!FL105,coco!$A$85:$GG$106,coco!FJ$107,0)</f>
        <v>0</v>
      </c>
      <c r="FK213">
        <f>1.010852*VLOOKUP('Munka - y=xi'!FM105,coco!$A$85:$GG$106,coco!FK$107,0)</f>
        <v>291.63080200000002</v>
      </c>
      <c r="FL213">
        <f>1.010852*VLOOKUP('Munka - y=xi'!FN105,coco!$A$85:$GG$106,coco!FL$107,0)</f>
        <v>5.0542600000000002</v>
      </c>
      <c r="FM213">
        <f>1.010852*VLOOKUP('Munka - y=xi'!FO105,coco!$A$85:$GG$106,coco!FM$107,0)</f>
        <v>0</v>
      </c>
      <c r="FN213">
        <f>1.010852*VLOOKUP('Munka - y=xi'!FP105,coco!$A$85:$GG$106,coco!FN$107,0)</f>
        <v>0</v>
      </c>
      <c r="FO213">
        <f>1.010852*VLOOKUP('Munka - y=xi'!FQ105,coco!$A$85:$GG$106,coco!FO$107,0)</f>
        <v>0</v>
      </c>
      <c r="FP213">
        <f>1.010852*VLOOKUP('Munka - y=xi'!FR105,coco!$A$85:$GG$106,coco!FP$107,0)</f>
        <v>611.06003400000009</v>
      </c>
      <c r="FQ213">
        <f>1.010852*VLOOKUP('Munka - y=xi'!FS105,coco!$A$85:$GG$106,coco!FQ$107,0)</f>
        <v>0</v>
      </c>
      <c r="FR213">
        <f>1.010852*VLOOKUP('Munka - y=xi'!FT105,coco!$A$85:$GG$106,coco!FR$107,0)</f>
        <v>0</v>
      </c>
      <c r="FS213">
        <f>1.010852*VLOOKUP('Munka - y=xi'!FU105,coco!$A$85:$GG$106,coco!FS$107,0)</f>
        <v>0</v>
      </c>
      <c r="FT213">
        <f>1.010852*VLOOKUP('Munka - y=xi'!FV105,coco!$A$85:$GG$106,coco!FT$107,0)</f>
        <v>0</v>
      </c>
      <c r="FU213">
        <f>1.010852*VLOOKUP('Munka - y=xi'!FW105,coco!$A$85:$GG$106,coco!FU$107,0)</f>
        <v>0</v>
      </c>
      <c r="FV213">
        <f>1.010852*VLOOKUP('Munka - y=xi'!FX105,coco!$A$85:$GG$106,coco!FV$107,0)</f>
        <v>0</v>
      </c>
      <c r="FW213">
        <f>1.010852*VLOOKUP('Munka - y=xi'!FY105,coco!$A$85:$GG$106,coco!FW$107,0)</f>
        <v>0</v>
      </c>
      <c r="FX213">
        <f>1.010852*VLOOKUP('Munka - y=xi'!FZ105,coco!$A$85:$GG$106,coco!FX$107,0)</f>
        <v>0</v>
      </c>
      <c r="FY213">
        <f>1.010852*VLOOKUP('Munka - y=xi'!GA105,coco!$A$85:$GG$106,coco!FY$107,0)</f>
        <v>0</v>
      </c>
      <c r="FZ213">
        <f>1.010852*VLOOKUP('Munka - y=xi'!GB105,coco!$A$85:$GG$106,coco!FZ$107,0)</f>
        <v>0</v>
      </c>
      <c r="GA213">
        <f>1.010852*VLOOKUP('Munka - y=xi'!GC105,coco!$A$85:$GG$106,coco!GA$107,0)</f>
        <v>0</v>
      </c>
      <c r="GB213">
        <f>1.010852*VLOOKUP('Munka - y=xi'!GD105,coco!$A$85:$GG$106,coco!GB$107,0)</f>
        <v>0</v>
      </c>
      <c r="GC213">
        <f>1.010852*VLOOKUP('Munka - y=xi'!GE105,coco!$A$85:$GG$106,coco!GC$107,0)</f>
        <v>0</v>
      </c>
      <c r="GD213">
        <f>1.010852*VLOOKUP('Munka - y=xi'!GF105,coco!$A$85:$GG$106,coco!GD$107,0)</f>
        <v>0</v>
      </c>
      <c r="GE213">
        <f>1.010852*VLOOKUP('Munka - y=xi'!GG105,coco!$A$85:$GG$106,coco!GE$107,0)</f>
        <v>0</v>
      </c>
      <c r="GF213">
        <f>1.010852*VLOOKUP('Munka - y=xi'!GH105,coco!$A$85:$GG$106,coco!GF$107,0)</f>
        <v>0</v>
      </c>
      <c r="GG213">
        <f>1.010852*VLOOKUP('Munka - y=xi'!GI105,coco!$A$85:$GG$106,coco!GG$107,0)</f>
        <v>151.62780000000001</v>
      </c>
      <c r="GH213">
        <f t="shared" si="27"/>
        <v>3743.1849560000005</v>
      </c>
      <c r="GI213">
        <f>'Munka - y=xi'!GJ105</f>
        <v>4076</v>
      </c>
      <c r="GJ213">
        <f t="shared" si="28"/>
        <v>332.81504399999949</v>
      </c>
    </row>
    <row r="214" spans="1:192" hidden="1">
      <c r="A214" t="str">
        <f>'Munka - y=xi'!A106</f>
        <v>Tereske 2003</v>
      </c>
      <c r="B214">
        <f>1.010852*VLOOKUP('Munka - y=xi'!D106,coco!$A$85:$GG$106,coco!B$107,0)</f>
        <v>0</v>
      </c>
      <c r="C214">
        <f>1.010852*VLOOKUP('Munka - y=xi'!E106,coco!$A$85:$GG$106,coco!C$107,0)</f>
        <v>0</v>
      </c>
      <c r="D214">
        <f>1.010852*VLOOKUP('Munka - y=xi'!F106,coco!$A$85:$GG$106,coco!D$107,0)</f>
        <v>0</v>
      </c>
      <c r="E214">
        <f>1.010852*VLOOKUP('Munka - y=xi'!G106,coco!$A$85:$GG$106,coco!E$107,0)</f>
        <v>0</v>
      </c>
      <c r="F214">
        <f>1.010852*VLOOKUP('Munka - y=xi'!H106,coco!$A$85:$GG$106,coco!F$107,0)</f>
        <v>0</v>
      </c>
      <c r="G214">
        <f>1.010852*VLOOKUP('Munka - y=xi'!I106,coco!$A$85:$GG$106,coco!G$107,0)</f>
        <v>0</v>
      </c>
      <c r="H214">
        <f>1.010852*VLOOKUP('Munka - y=xi'!J106,coco!$A$85:$GG$106,coco!H$107,0)</f>
        <v>287.08196800000002</v>
      </c>
      <c r="I214">
        <f>1.010852*VLOOKUP('Munka - y=xi'!K106,coco!$A$85:$GG$106,coco!I$107,0)</f>
        <v>0</v>
      </c>
      <c r="J214">
        <f>1.010852*VLOOKUP('Munka - y=xi'!L106,coco!$A$85:$GG$106,coco!J$107,0)</f>
        <v>0</v>
      </c>
      <c r="K214">
        <f>1.010852*VLOOKUP('Munka - y=xi'!M106,coco!$A$85:$GG$106,coco!K$107,0)</f>
        <v>0</v>
      </c>
      <c r="L214">
        <f>1.010852*VLOOKUP('Munka - y=xi'!N106,coco!$A$85:$GG$106,coco!L$107,0)</f>
        <v>0</v>
      </c>
      <c r="M214">
        <f>1.010852*VLOOKUP('Munka - y=xi'!O106,coco!$A$85:$GG$106,coco!M$107,0)</f>
        <v>0</v>
      </c>
      <c r="N214">
        <f>1.010852*VLOOKUP('Munka - y=xi'!P106,coco!$A$85:$GG$106,coco!N$107,0)</f>
        <v>42.961210000000001</v>
      </c>
      <c r="O214">
        <f>1.010852*VLOOKUP('Munka - y=xi'!Q106,coco!$A$85:$GG$106,coco!O$107,0)</f>
        <v>315.89125000000001</v>
      </c>
      <c r="P214">
        <f>1.010852*VLOOKUP('Munka - y=xi'!R106,coco!$A$85:$GG$106,coco!P$107,0)</f>
        <v>0</v>
      </c>
      <c r="Q214">
        <f>1.010852*VLOOKUP('Munka - y=xi'!S106,coco!$A$85:$GG$106,coco!Q$107,0)</f>
        <v>0</v>
      </c>
      <c r="R214">
        <f>1.010852*VLOOKUP('Munka - y=xi'!T106,coco!$A$85:$GG$106,coco!R$107,0)</f>
        <v>0</v>
      </c>
      <c r="S214">
        <f>1.010852*VLOOKUP('Munka - y=xi'!U106,coco!$A$85:$GG$106,coco!S$107,0)</f>
        <v>0</v>
      </c>
      <c r="T214">
        <f>1.010852*VLOOKUP('Munka - y=xi'!V106,coco!$A$85:$GG$106,coco!T$107,0)</f>
        <v>245.63703600000002</v>
      </c>
      <c r="U214">
        <f>1.010852*VLOOKUP('Munka - y=xi'!W106,coco!$A$85:$GG$106,coco!U$107,0)</f>
        <v>0</v>
      </c>
      <c r="V214">
        <f>1.010852*VLOOKUP('Munka - y=xi'!X106,coco!$A$85:$GG$106,coco!V$107,0)</f>
        <v>0</v>
      </c>
      <c r="W214">
        <f>1.010852*VLOOKUP('Munka - y=xi'!Y106,coco!$A$85:$GG$106,coco!W$107,0)</f>
        <v>0</v>
      </c>
      <c r="X214">
        <f>1.010852*VLOOKUP('Munka - y=xi'!Z106,coco!$A$85:$GG$106,coco!X$107,0)</f>
        <v>23.249596</v>
      </c>
      <c r="Y214">
        <f>1.010852*VLOOKUP('Munka - y=xi'!AA106,coco!$A$85:$GG$106,coco!Y$107,0)</f>
        <v>0</v>
      </c>
      <c r="Z214">
        <f>1.010852*VLOOKUP('Munka - y=xi'!AB106,coco!$A$85:$GG$106,coco!Z$107,0)</f>
        <v>835.97460400000011</v>
      </c>
      <c r="AA214">
        <f>1.010852*VLOOKUP('Munka - y=xi'!AC106,coco!$A$85:$GG$106,coco!AA$107,0)</f>
        <v>0</v>
      </c>
      <c r="AB214">
        <f>1.010852*VLOOKUP('Munka - y=xi'!AD106,coco!$A$85:$GG$106,coco!AB$107,0)</f>
        <v>0</v>
      </c>
      <c r="AC214">
        <f>1.010852*VLOOKUP('Munka - y=xi'!AE106,coco!$A$85:$GG$106,coco!AC$107,0)</f>
        <v>0</v>
      </c>
      <c r="AD214">
        <f>1.010852*VLOOKUP('Munka - y=xi'!AF106,coco!$A$85:$GG$106,coco!AD$107,0)</f>
        <v>0</v>
      </c>
      <c r="AE214">
        <f>1.010852*VLOOKUP('Munka - y=xi'!AG106,coco!$A$85:$GG$106,coco!AE$107,0)</f>
        <v>0</v>
      </c>
      <c r="AF214">
        <f>1.010852*VLOOKUP('Munka - y=xi'!AH106,coco!$A$85:$GG$106,coco!AF$107,0)</f>
        <v>0</v>
      </c>
      <c r="AG214">
        <f>1.010852*VLOOKUP('Munka - y=xi'!AI106,coco!$A$85:$GG$106,coco!AG$107,0)</f>
        <v>0</v>
      </c>
      <c r="AH214">
        <f>1.010852*VLOOKUP('Munka - y=xi'!AJ106,coco!$A$85:$GG$106,coco!AH$107,0)</f>
        <v>0</v>
      </c>
      <c r="AI214">
        <f>1.010852*VLOOKUP('Munka - y=xi'!AK106,coco!$A$85:$GG$106,coco!AI$107,0)</f>
        <v>0</v>
      </c>
      <c r="AJ214">
        <f>1.010852*VLOOKUP('Munka - y=xi'!AL106,coco!$A$85:$GG$106,coco!AJ$107,0)</f>
        <v>0</v>
      </c>
      <c r="AK214">
        <f>1.010852*VLOOKUP('Munka - y=xi'!AM106,coco!$A$85:$GG$106,coco!AK$107,0)</f>
        <v>0</v>
      </c>
      <c r="AL214">
        <f>1.010852*VLOOKUP('Munka - y=xi'!AN106,coco!$A$85:$GG$106,coco!AL$107,0)</f>
        <v>0</v>
      </c>
      <c r="AM214">
        <f>1.010852*VLOOKUP('Munka - y=xi'!AO106,coco!$A$85:$GG$106,coco!AM$107,0)</f>
        <v>0</v>
      </c>
      <c r="AN214">
        <f>1.010852*VLOOKUP('Munka - y=xi'!AP106,coco!$A$85:$GG$106,coco!AN$107,0)</f>
        <v>0</v>
      </c>
      <c r="AO214">
        <f>1.010852*VLOOKUP('Munka - y=xi'!AQ106,coco!$A$85:$GG$106,coco!AO$107,0)</f>
        <v>0</v>
      </c>
      <c r="AP214">
        <f>1.010852*VLOOKUP('Munka - y=xi'!AR106,coco!$A$85:$GG$106,coco!AP$107,0)</f>
        <v>0</v>
      </c>
      <c r="AQ214">
        <f>1.010852*VLOOKUP('Munka - y=xi'!AS106,coco!$A$85:$GG$106,coco!AQ$107,0)</f>
        <v>0</v>
      </c>
      <c r="AR214">
        <f>1.010852*VLOOKUP('Munka - y=xi'!AT106,coco!$A$85:$GG$106,coco!AR$107,0)</f>
        <v>0</v>
      </c>
      <c r="AS214">
        <f>1.010852*VLOOKUP('Munka - y=xi'!AU106,coco!$A$85:$GG$106,coco!AS$107,0)</f>
        <v>0</v>
      </c>
      <c r="AT214">
        <f>1.010852*VLOOKUP('Munka - y=xi'!AV106,coco!$A$85:$GG$106,coco!AT$107,0)</f>
        <v>0</v>
      </c>
      <c r="AU214">
        <f>1.010852*VLOOKUP('Munka - y=xi'!AW106,coco!$A$85:$GG$106,coco!AU$107,0)</f>
        <v>0</v>
      </c>
      <c r="AV214">
        <f>1.010852*VLOOKUP('Munka - y=xi'!AX106,coco!$A$85:$GG$106,coco!AV$107,0)</f>
        <v>0</v>
      </c>
      <c r="AW214">
        <f>1.010852*VLOOKUP('Munka - y=xi'!AY106,coco!$A$85:$GG$106,coco!AW$107,0)</f>
        <v>0</v>
      </c>
      <c r="AX214">
        <f>1.010852*VLOOKUP('Munka - y=xi'!AZ106,coco!$A$85:$GG$106,coco!AX$107,0)</f>
        <v>0</v>
      </c>
      <c r="AY214">
        <f>1.010852*VLOOKUP('Munka - y=xi'!BA106,coco!$A$85:$GG$106,coco!AY$107,0)</f>
        <v>0</v>
      </c>
      <c r="AZ214">
        <f>1.010852*VLOOKUP('Munka - y=xi'!BB106,coco!$A$85:$GG$106,coco!AZ$107,0)</f>
        <v>0</v>
      </c>
      <c r="BA214">
        <f>1.010852*VLOOKUP('Munka - y=xi'!BC106,coco!$A$85:$GG$106,coco!BA$107,0)</f>
        <v>98.052644000000015</v>
      </c>
      <c r="BB214">
        <f>1.010852*VLOOKUP('Munka - y=xi'!BD106,coco!$A$85:$GG$106,coco!BB$107,0)</f>
        <v>38.412376000000002</v>
      </c>
      <c r="BC214">
        <f>1.010852*VLOOKUP('Munka - y=xi'!BE106,coco!$A$85:$GG$106,coco!BC$107,0)</f>
        <v>0</v>
      </c>
      <c r="BD214">
        <f>1.010852*VLOOKUP('Munka - y=xi'!BF106,coco!$A$85:$GG$106,coco!BD$107,0)</f>
        <v>0</v>
      </c>
      <c r="BE214">
        <f>1.010852*VLOOKUP('Munka - y=xi'!BG106,coco!$A$85:$GG$106,coco!BE$107,0)</f>
        <v>834.45832600000006</v>
      </c>
      <c r="BF214">
        <f>1.010852*VLOOKUP('Munka - y=xi'!BH106,coco!$A$85:$GG$106,coco!BF$107,0)</f>
        <v>0</v>
      </c>
      <c r="BG214">
        <f>1.010852*VLOOKUP('Munka - y=xi'!BI106,coco!$A$85:$GG$106,coco!BG$107,0)</f>
        <v>0</v>
      </c>
      <c r="BH214">
        <f>1.010852*VLOOKUP('Munka - y=xi'!BJ106,coco!$A$85:$GG$106,coco!BH$107,0)</f>
        <v>0</v>
      </c>
      <c r="BI214">
        <f>1.010852*VLOOKUP('Munka - y=xi'!BK106,coco!$A$85:$GG$106,coco!BI$107,0)</f>
        <v>0</v>
      </c>
      <c r="BJ214">
        <f>1.010852*VLOOKUP('Munka - y=xi'!BL106,coco!$A$85:$GG$106,coco!BJ$107,0)</f>
        <v>205.20295600000003</v>
      </c>
      <c r="BK214">
        <f>1.010852*VLOOKUP('Munka - y=xi'!BM106,coco!$A$85:$GG$106,coco!BK$107,0)</f>
        <v>0</v>
      </c>
      <c r="BL214">
        <f>1.010852*VLOOKUP('Munka - y=xi'!BN106,coco!$A$85:$GG$106,coco!BL$107,0)</f>
        <v>0</v>
      </c>
      <c r="BM214">
        <f>1.010852*VLOOKUP('Munka - y=xi'!BO106,coco!$A$85:$GG$106,coco!BM$107,0)</f>
        <v>0</v>
      </c>
      <c r="BN214">
        <f>1.010852*VLOOKUP('Munka - y=xi'!BP106,coco!$A$85:$GG$106,coco!BN$107,0)</f>
        <v>0</v>
      </c>
      <c r="BO214">
        <f>1.010852*VLOOKUP('Munka - y=xi'!BQ106,coco!$A$85:$GG$106,coco!BO$107,0)</f>
        <v>0</v>
      </c>
      <c r="BP214">
        <f>1.010852*VLOOKUP('Munka - y=xi'!BR106,coco!$A$85:$GG$106,coco!BP$107,0)</f>
        <v>0</v>
      </c>
      <c r="BQ214">
        <f>1.010852*VLOOKUP('Munka - y=xi'!BS106,coco!$A$85:$GG$106,coco!BQ$107,0)</f>
        <v>0</v>
      </c>
      <c r="BR214">
        <f>1.010852*VLOOKUP('Munka - y=xi'!BT106,coco!$A$85:$GG$106,coco!BR$107,0)</f>
        <v>0</v>
      </c>
      <c r="BS214">
        <f>1.010852*VLOOKUP('Munka - y=xi'!BU106,coco!$A$85:$GG$106,coco!BS$107,0)</f>
        <v>0</v>
      </c>
      <c r="BT214">
        <f>1.010852*VLOOKUP('Munka - y=xi'!BV106,coco!$A$85:$GG$106,coco!BT$107,0)</f>
        <v>0</v>
      </c>
      <c r="BU214">
        <f>1.010852*VLOOKUP('Munka - y=xi'!BW106,coco!$A$85:$GG$106,coco!BU$107,0)</f>
        <v>0</v>
      </c>
      <c r="BV214">
        <f>1.010852*VLOOKUP('Munka - y=xi'!BX106,coco!$A$85:$GG$106,coco!BV$107,0)</f>
        <v>190.545602</v>
      </c>
      <c r="BW214">
        <f>1.010852*VLOOKUP('Munka - y=xi'!BY106,coco!$A$85:$GG$106,coco!BW$107,0)</f>
        <v>0</v>
      </c>
      <c r="BX214">
        <f>1.010852*VLOOKUP('Munka - y=xi'!BZ106,coco!$A$85:$GG$106,coco!BX$107,0)</f>
        <v>0</v>
      </c>
      <c r="BY214">
        <f>1.010852*VLOOKUP('Munka - y=xi'!CA106,coco!$A$85:$GG$106,coco!BY$107,0)</f>
        <v>0</v>
      </c>
      <c r="BZ214">
        <f>1.010852*VLOOKUP('Munka - y=xi'!CB106,coco!$A$85:$GG$106,coco!BZ$107,0)</f>
        <v>0</v>
      </c>
      <c r="CA214">
        <f>1.010852*VLOOKUP('Munka - y=xi'!CC106,coco!$A$85:$GG$106,coco!CA$107,0)</f>
        <v>0</v>
      </c>
      <c r="CB214">
        <f>1.010852*VLOOKUP('Munka - y=xi'!CD106,coco!$A$85:$GG$106,coco!CB$107,0)</f>
        <v>0</v>
      </c>
      <c r="CC214">
        <f>1.010852*VLOOKUP('Munka - y=xi'!CE106,coco!$A$85:$GG$106,coco!CC$107,0)</f>
        <v>0</v>
      </c>
      <c r="CD214">
        <f>1.010852*VLOOKUP('Munka - y=xi'!CF106,coco!$A$85:$GG$106,coco!CD$107,0)</f>
        <v>0</v>
      </c>
      <c r="CE214">
        <f>1.010852*VLOOKUP('Munka - y=xi'!CG106,coco!$A$85:$GG$106,coco!CE$107,0)</f>
        <v>0</v>
      </c>
      <c r="CF214">
        <f>1.010852*VLOOKUP('Munka - y=xi'!CH106,coco!$A$85:$GG$106,coco!CF$107,0)</f>
        <v>0</v>
      </c>
      <c r="CG214">
        <f>1.010852*VLOOKUP('Munka - y=xi'!CI106,coco!$A$85:$GG$106,coco!CG$107,0)</f>
        <v>0</v>
      </c>
      <c r="CH214">
        <f>1.010852*VLOOKUP('Munka - y=xi'!CJ106,coco!$A$85:$GG$106,coco!CH$107,0)</f>
        <v>0</v>
      </c>
      <c r="CI214">
        <f>1.010852*VLOOKUP('Munka - y=xi'!CK106,coco!$A$85:$GG$106,coco!CI$107,0)</f>
        <v>0</v>
      </c>
      <c r="CJ214">
        <f>1.010852*VLOOKUP('Munka - y=xi'!CL106,coco!$A$85:$GG$106,coco!CJ$107,0)</f>
        <v>0</v>
      </c>
      <c r="CK214">
        <f>1.010852*VLOOKUP('Munka - y=xi'!CM106,coco!$A$85:$GG$106,coco!CK$107,0)</f>
        <v>0</v>
      </c>
      <c r="CL214">
        <f>1.010852*VLOOKUP('Munka - y=xi'!CN106,coco!$A$85:$GG$106,coco!CL$107,0)</f>
        <v>0</v>
      </c>
      <c r="CM214">
        <f>1.010852*VLOOKUP('Munka - y=xi'!CO106,coco!$A$85:$GG$106,coco!CM$107,0)</f>
        <v>0</v>
      </c>
      <c r="CN214">
        <f>1.010852*VLOOKUP('Munka - y=xi'!CP106,coco!$A$85:$GG$106,coco!CN$107,0)</f>
        <v>0</v>
      </c>
      <c r="CO214">
        <f>1.010852*VLOOKUP('Munka - y=xi'!CQ106,coco!$A$85:$GG$106,coco!CO$107,0)</f>
        <v>189.53475</v>
      </c>
      <c r="CP214">
        <f>1.010852*VLOOKUP('Munka - y=xi'!CR106,coco!$A$85:$GG$106,coco!CP$107,0)</f>
        <v>0</v>
      </c>
      <c r="CQ214">
        <f>1.010852*VLOOKUP('Munka - y=xi'!CS106,coco!$A$85:$GG$106,coco!CQ$107,0)</f>
        <v>0</v>
      </c>
      <c r="CR214">
        <f>1.010852*VLOOKUP('Munka - y=xi'!CT106,coco!$A$85:$GG$106,coco!CR$107,0)</f>
        <v>0</v>
      </c>
      <c r="CS214">
        <f>1.010852*VLOOKUP('Munka - y=xi'!CU106,coco!$A$85:$GG$106,coco!CS$107,0)</f>
        <v>0</v>
      </c>
      <c r="CT214">
        <f>1.010852*VLOOKUP('Munka - y=xi'!CV106,coco!$A$85:$GG$106,coco!CT$107,0)</f>
        <v>8.0868160000000007</v>
      </c>
      <c r="CU214">
        <f>1.010852*VLOOKUP('Munka - y=xi'!CW106,coco!$A$85:$GG$106,coco!CU$107,0)</f>
        <v>0</v>
      </c>
      <c r="CV214">
        <f>1.010852*VLOOKUP('Munka - y=xi'!CX106,coco!$A$85:$GG$106,coco!CV$107,0)</f>
        <v>0</v>
      </c>
      <c r="CW214">
        <f>1.010852*VLOOKUP('Munka - y=xi'!CY106,coco!$A$85:$GG$106,coco!CW$107,0)</f>
        <v>0</v>
      </c>
      <c r="CX214">
        <f>1.010852*VLOOKUP('Munka - y=xi'!CZ106,coco!$A$85:$GG$106,coco!CX$107,0)</f>
        <v>0</v>
      </c>
      <c r="CY214">
        <f>1.010852*VLOOKUP('Munka - y=xi'!DA106,coco!$A$85:$GG$106,coco!CY$107,0)</f>
        <v>0</v>
      </c>
      <c r="CZ214">
        <f>1.010852*VLOOKUP('Munka - y=xi'!DB106,coco!$A$85:$GG$106,coco!CZ$107,0)</f>
        <v>0</v>
      </c>
      <c r="DA214">
        <f>1.010852*VLOOKUP('Munka - y=xi'!DC106,coco!$A$85:$GG$106,coco!DA$107,0)</f>
        <v>0</v>
      </c>
      <c r="DB214">
        <f>1.010852*VLOOKUP('Munka - y=xi'!DD106,coco!$A$85:$GG$106,coco!DB$107,0)</f>
        <v>0</v>
      </c>
      <c r="DC214">
        <f>1.010852*VLOOKUP('Munka - y=xi'!DE106,coco!$A$85:$GG$106,coco!DC$107,0)</f>
        <v>0</v>
      </c>
      <c r="DD214">
        <f>1.010852*VLOOKUP('Munka - y=xi'!DF106,coco!$A$85:$GG$106,coco!DD$107,0)</f>
        <v>0</v>
      </c>
      <c r="DE214">
        <f>1.010852*VLOOKUP('Munka - y=xi'!DG106,coco!$A$85:$GG$106,coco!DE$107,0)</f>
        <v>0</v>
      </c>
      <c r="DF214">
        <f>1.010852*VLOOKUP('Munka - y=xi'!DH106,coco!$A$85:$GG$106,coco!DF$107,0)</f>
        <v>0</v>
      </c>
      <c r="DG214">
        <f>1.010852*VLOOKUP('Munka - y=xi'!DI106,coco!$A$85:$GG$106,coco!DG$107,0)</f>
        <v>0</v>
      </c>
      <c r="DH214">
        <f>1.010852*VLOOKUP('Munka - y=xi'!DJ106,coco!$A$85:$GG$106,coco!DH$107,0)</f>
        <v>0</v>
      </c>
      <c r="DI214">
        <f>1.010852*VLOOKUP('Munka - y=xi'!DK106,coco!$A$85:$GG$106,coco!DI$107,0)</f>
        <v>0</v>
      </c>
      <c r="DJ214">
        <f>1.010852*VLOOKUP('Munka - y=xi'!DL106,coco!$A$85:$GG$106,coco!DJ$107,0)</f>
        <v>0</v>
      </c>
      <c r="DK214">
        <f>1.010852*VLOOKUP('Munka - y=xi'!DM106,coco!$A$85:$GG$106,coco!DK$107,0)</f>
        <v>0</v>
      </c>
      <c r="DL214">
        <f>1.010852*VLOOKUP('Munka - y=xi'!DN106,coco!$A$85:$GG$106,coco!DL$107,0)</f>
        <v>0</v>
      </c>
      <c r="DM214">
        <f>1.010852*VLOOKUP('Munka - y=xi'!DO106,coco!$A$85:$GG$106,coco!DM$107,0)</f>
        <v>0</v>
      </c>
      <c r="DN214">
        <f>1.010852*VLOOKUP('Munka - y=xi'!DP106,coco!$A$85:$GG$106,coco!DN$107,0)</f>
        <v>0</v>
      </c>
      <c r="DO214">
        <f>1.010852*VLOOKUP('Munka - y=xi'!DQ106,coco!$A$85:$GG$106,coco!DO$107,0)</f>
        <v>0</v>
      </c>
      <c r="DP214">
        <f>1.010852*VLOOKUP('Munka - y=xi'!DR106,coco!$A$85:$GG$106,coco!DP$107,0)</f>
        <v>0</v>
      </c>
      <c r="DQ214">
        <f>1.010852*VLOOKUP('Munka - y=xi'!DS106,coco!$A$85:$GG$106,coco!DQ$107,0)</f>
        <v>0</v>
      </c>
      <c r="DR214">
        <f>1.010852*VLOOKUP('Munka - y=xi'!DT106,coco!$A$85:$GG$106,coco!DR$107,0)</f>
        <v>0</v>
      </c>
      <c r="DS214">
        <f>1.010852*VLOOKUP('Munka - y=xi'!DU106,coco!$A$85:$GG$106,coco!DS$107,0)</f>
        <v>0</v>
      </c>
      <c r="DT214">
        <f>1.010852*VLOOKUP('Munka - y=xi'!DV106,coco!$A$85:$GG$106,coco!DT$107,0)</f>
        <v>0</v>
      </c>
      <c r="DU214">
        <f>1.010852*VLOOKUP('Munka - y=xi'!DW106,coco!$A$85:$GG$106,coco!DU$107,0)</f>
        <v>0</v>
      </c>
      <c r="DV214">
        <f>1.010852*VLOOKUP('Munka - y=xi'!DX106,coco!$A$85:$GG$106,coco!DV$107,0)</f>
        <v>0</v>
      </c>
      <c r="DW214">
        <f>1.010852*VLOOKUP('Munka - y=xi'!DY106,coco!$A$85:$GG$106,coco!DW$107,0)</f>
        <v>0</v>
      </c>
      <c r="DX214">
        <f>1.010852*VLOOKUP('Munka - y=xi'!DZ106,coco!$A$85:$GG$106,coco!DX$107,0)</f>
        <v>0</v>
      </c>
      <c r="DY214">
        <f>1.010852*VLOOKUP('Munka - y=xi'!EA106,coco!$A$85:$GG$106,coco!DY$107,0)</f>
        <v>0</v>
      </c>
      <c r="DZ214">
        <f>1.010852*VLOOKUP('Munka - y=xi'!EB106,coco!$A$85:$GG$106,coco!DZ$107,0)</f>
        <v>0</v>
      </c>
      <c r="EA214">
        <f>1.010852*VLOOKUP('Munka - y=xi'!EC106,coco!$A$85:$GG$106,coco!EA$107,0)</f>
        <v>0</v>
      </c>
      <c r="EB214">
        <f>1.010852*VLOOKUP('Munka - y=xi'!ED106,coco!$A$85:$GG$106,coco!EB$107,0)</f>
        <v>0</v>
      </c>
      <c r="EC214">
        <f>1.010852*VLOOKUP('Munka - y=xi'!EE106,coco!$A$85:$GG$106,coco!EC$107,0)</f>
        <v>0</v>
      </c>
      <c r="ED214">
        <f>1.010852*VLOOKUP('Munka - y=xi'!EF106,coco!$A$85:$GG$106,coco!ED$107,0)</f>
        <v>0</v>
      </c>
      <c r="EE214">
        <f>1.010852*VLOOKUP('Munka - y=xi'!EG106,coco!$A$85:$GG$106,coco!EE$107,0)</f>
        <v>0</v>
      </c>
      <c r="EF214">
        <f>1.010852*VLOOKUP('Munka - y=xi'!EH106,coco!$A$85:$GG$106,coco!EF$107,0)</f>
        <v>0</v>
      </c>
      <c r="EG214">
        <f>1.010852*VLOOKUP('Munka - y=xi'!EI106,coco!$A$85:$GG$106,coco!EG$107,0)</f>
        <v>0</v>
      </c>
      <c r="EH214">
        <f>1.010852*VLOOKUP('Munka - y=xi'!EJ106,coco!$A$85:$GG$106,coco!EH$107,0)</f>
        <v>0</v>
      </c>
      <c r="EI214">
        <f>1.010852*VLOOKUP('Munka - y=xi'!EK106,coco!$A$85:$GG$106,coco!EI$107,0)</f>
        <v>0</v>
      </c>
      <c r="EJ214">
        <f>1.010852*VLOOKUP('Munka - y=xi'!EL106,coco!$A$85:$GG$106,coco!EJ$107,0)</f>
        <v>0</v>
      </c>
      <c r="EK214">
        <f>1.010852*VLOOKUP('Munka - y=xi'!EM106,coco!$A$85:$GG$106,coco!EK$107,0)</f>
        <v>3.5379820000000004</v>
      </c>
      <c r="EL214">
        <f>1.010852*VLOOKUP('Munka - y=xi'!EN106,coco!$A$85:$GG$106,coco!EL$107,0)</f>
        <v>0</v>
      </c>
      <c r="EM214">
        <f>1.010852*VLOOKUP('Munka - y=xi'!EO106,coco!$A$85:$GG$106,coco!EM$107,0)</f>
        <v>0</v>
      </c>
      <c r="EN214">
        <f>1.010852*VLOOKUP('Munka - y=xi'!EP106,coco!$A$85:$GG$106,coco!EN$107,0)</f>
        <v>0</v>
      </c>
      <c r="EO214">
        <f>1.010852*VLOOKUP('Munka - y=xi'!EQ106,coco!$A$85:$GG$106,coco!EO$107,0)</f>
        <v>0</v>
      </c>
      <c r="EP214">
        <f>1.010852*VLOOKUP('Munka - y=xi'!ER106,coco!$A$85:$GG$106,coco!EP$107,0)</f>
        <v>0</v>
      </c>
      <c r="EQ214">
        <f>1.010852*VLOOKUP('Munka - y=xi'!ES106,coco!$A$85:$GG$106,coco!EQ$107,0)</f>
        <v>0</v>
      </c>
      <c r="ER214">
        <f>1.010852*VLOOKUP('Munka - y=xi'!ET106,coco!$A$85:$GG$106,coco!ER$107,0)</f>
        <v>0</v>
      </c>
      <c r="ES214">
        <f>1.010852*VLOOKUP('Munka - y=xi'!EU106,coco!$A$85:$GG$106,coco!ES$107,0)</f>
        <v>0</v>
      </c>
      <c r="ET214">
        <f>1.010852*VLOOKUP('Munka - y=xi'!EV106,coco!$A$85:$GG$106,coco!ET$107,0)</f>
        <v>0</v>
      </c>
      <c r="EU214">
        <f>1.010852*VLOOKUP('Munka - y=xi'!EW106,coco!$A$85:$GG$106,coco!EU$107,0)</f>
        <v>0</v>
      </c>
      <c r="EV214">
        <f>1.010852*VLOOKUP('Munka - y=xi'!EX106,coco!$A$85:$GG$106,coco!EV$107,0)</f>
        <v>0</v>
      </c>
      <c r="EW214">
        <f>1.010852*VLOOKUP('Munka - y=xi'!EY106,coco!$A$85:$GG$106,coco!EW$107,0)</f>
        <v>0</v>
      </c>
      <c r="EX214">
        <f>1.010852*VLOOKUP('Munka - y=xi'!EZ106,coco!$A$85:$GG$106,coco!EX$107,0)</f>
        <v>0</v>
      </c>
      <c r="EY214">
        <f>1.010852*VLOOKUP('Munka - y=xi'!FA106,coco!$A$85:$GG$106,coco!EY$107,0)</f>
        <v>0</v>
      </c>
      <c r="EZ214">
        <f>1.010852*VLOOKUP('Munka - y=xi'!FB106,coco!$A$85:$GG$106,coco!EZ$107,0)</f>
        <v>0</v>
      </c>
      <c r="FA214">
        <f>1.010852*VLOOKUP('Munka - y=xi'!FC106,coco!$A$85:$GG$106,coco!FA$107,0)</f>
        <v>33.358116000000003</v>
      </c>
      <c r="FB214">
        <f>1.010852*VLOOKUP('Munka - y=xi'!FD106,coco!$A$85:$GG$106,coco!FB$107,0)</f>
        <v>0</v>
      </c>
      <c r="FC214">
        <f>1.010852*VLOOKUP('Munka - y=xi'!FE106,coco!$A$85:$GG$106,coco!FC$107,0)</f>
        <v>0</v>
      </c>
      <c r="FD214">
        <f>1.010852*VLOOKUP('Munka - y=xi'!FF106,coco!$A$85:$GG$106,coco!FD$107,0)</f>
        <v>0</v>
      </c>
      <c r="FE214">
        <f>1.010852*VLOOKUP('Munka - y=xi'!FG106,coco!$A$85:$GG$106,coco!FE$107,0)</f>
        <v>0</v>
      </c>
      <c r="FF214">
        <f>1.010852*VLOOKUP('Munka - y=xi'!FH106,coco!$A$85:$GG$106,coco!FF$107,0)</f>
        <v>0</v>
      </c>
      <c r="FG214">
        <f>1.010852*VLOOKUP('Munka - y=xi'!FI106,coco!$A$85:$GG$106,coco!FG$107,0)</f>
        <v>0</v>
      </c>
      <c r="FH214">
        <f>1.010852*VLOOKUP('Munka - y=xi'!FJ106,coco!$A$85:$GG$106,coco!FH$107,0)</f>
        <v>22.238744000000001</v>
      </c>
      <c r="FI214">
        <f>1.010852*VLOOKUP('Munka - y=xi'!FK106,coco!$A$85:$GG$106,coco!FI$107,0)</f>
        <v>0</v>
      </c>
      <c r="FJ214">
        <f>1.010852*VLOOKUP('Munka - y=xi'!FL106,coco!$A$85:$GG$106,coco!FJ$107,0)</f>
        <v>0</v>
      </c>
      <c r="FK214">
        <f>1.010852*VLOOKUP('Munka - y=xi'!FM106,coco!$A$85:$GG$106,coco!FK$107,0)</f>
        <v>308.30986000000001</v>
      </c>
      <c r="FL214">
        <f>1.010852*VLOOKUP('Munka - y=xi'!FN106,coco!$A$85:$GG$106,coco!FL$107,0)</f>
        <v>0</v>
      </c>
      <c r="FM214">
        <f>1.010852*VLOOKUP('Munka - y=xi'!FO106,coco!$A$85:$GG$106,coco!FM$107,0)</f>
        <v>0</v>
      </c>
      <c r="FN214">
        <f>1.010852*VLOOKUP('Munka - y=xi'!FP106,coco!$A$85:$GG$106,coco!FN$107,0)</f>
        <v>0</v>
      </c>
      <c r="FO214">
        <f>1.010852*VLOOKUP('Munka - y=xi'!FQ106,coco!$A$85:$GG$106,coco!FO$107,0)</f>
        <v>0</v>
      </c>
      <c r="FP214">
        <f>1.010852*VLOOKUP('Munka - y=xi'!FR106,coco!$A$85:$GG$106,coco!FP$107,0)</f>
        <v>0</v>
      </c>
      <c r="FQ214">
        <f>1.010852*VLOOKUP('Munka - y=xi'!FS106,coco!$A$85:$GG$106,coco!FQ$107,0)</f>
        <v>0</v>
      </c>
      <c r="FR214">
        <f>1.010852*VLOOKUP('Munka - y=xi'!FT106,coco!$A$85:$GG$106,coco!FR$107,0)</f>
        <v>0</v>
      </c>
      <c r="FS214">
        <f>1.010852*VLOOKUP('Munka - y=xi'!FU106,coco!$A$85:$GG$106,coco!FS$107,0)</f>
        <v>0</v>
      </c>
      <c r="FT214">
        <f>1.010852*VLOOKUP('Munka - y=xi'!FV106,coco!$A$85:$GG$106,coco!FT$107,0)</f>
        <v>0</v>
      </c>
      <c r="FU214">
        <f>1.010852*VLOOKUP('Munka - y=xi'!FW106,coco!$A$85:$GG$106,coco!FU$107,0)</f>
        <v>0</v>
      </c>
      <c r="FV214">
        <f>1.010852*VLOOKUP('Munka - y=xi'!FX106,coco!$A$85:$GG$106,coco!FV$107,0)</f>
        <v>0</v>
      </c>
      <c r="FW214">
        <f>1.010852*VLOOKUP('Munka - y=xi'!FY106,coco!$A$85:$GG$106,coco!FW$107,0)</f>
        <v>0</v>
      </c>
      <c r="FX214">
        <f>1.010852*VLOOKUP('Munka - y=xi'!FZ106,coco!$A$85:$GG$106,coco!FX$107,0)</f>
        <v>0</v>
      </c>
      <c r="FY214">
        <f>1.010852*VLOOKUP('Munka - y=xi'!GA106,coco!$A$85:$GG$106,coco!FY$107,0)</f>
        <v>0</v>
      </c>
      <c r="FZ214">
        <f>1.010852*VLOOKUP('Munka - y=xi'!GB106,coco!$A$85:$GG$106,coco!FZ$107,0)</f>
        <v>0</v>
      </c>
      <c r="GA214">
        <f>1.010852*VLOOKUP('Munka - y=xi'!GC106,coco!$A$85:$GG$106,coco!GA$107,0)</f>
        <v>0</v>
      </c>
      <c r="GB214">
        <f>1.010852*VLOOKUP('Munka - y=xi'!GD106,coco!$A$85:$GG$106,coco!GB$107,0)</f>
        <v>0</v>
      </c>
      <c r="GC214">
        <f>1.010852*VLOOKUP('Munka - y=xi'!GE106,coco!$A$85:$GG$106,coco!GC$107,0)</f>
        <v>0</v>
      </c>
      <c r="GD214">
        <f>1.010852*VLOOKUP('Munka - y=xi'!GF106,coco!$A$85:$GG$106,coco!GD$107,0)</f>
        <v>0</v>
      </c>
      <c r="GE214">
        <f>1.010852*VLOOKUP('Munka - y=xi'!GG106,coco!$A$85:$GG$106,coco!GE$107,0)</f>
        <v>0</v>
      </c>
      <c r="GF214">
        <f>1.010852*VLOOKUP('Munka - y=xi'!GH106,coco!$A$85:$GG$106,coco!GF$107,0)</f>
        <v>0</v>
      </c>
      <c r="GG214">
        <f>1.010852*VLOOKUP('Munka - y=xi'!GI106,coco!$A$85:$GG$106,coco!GG$107,0)</f>
        <v>0</v>
      </c>
      <c r="GH214">
        <f t="shared" si="27"/>
        <v>3682.5338360000001</v>
      </c>
      <c r="GI214">
        <f>'Munka - y=xi'!GJ106</f>
        <v>2766</v>
      </c>
      <c r="GJ214">
        <f t="shared" si="28"/>
        <v>-916.53383600000006</v>
      </c>
    </row>
    <row r="215" spans="1:192" hidden="1">
      <c r="A215" t="str">
        <f>'Munka - y=xi'!A107</f>
        <v>Tolmács 2003</v>
      </c>
      <c r="B215">
        <f>1.010852*VLOOKUP('Munka - y=xi'!D107,coco!$A$85:$GG$106,coco!B$107,0)</f>
        <v>0</v>
      </c>
      <c r="C215">
        <f>1.010852*VLOOKUP('Munka - y=xi'!E107,coco!$A$85:$GG$106,coco!C$107,0)</f>
        <v>0</v>
      </c>
      <c r="D215">
        <f>1.010852*VLOOKUP('Munka - y=xi'!F107,coco!$A$85:$GG$106,coco!D$107,0)</f>
        <v>0</v>
      </c>
      <c r="E215">
        <f>1.010852*VLOOKUP('Munka - y=xi'!G107,coco!$A$85:$GG$106,coco!E$107,0)</f>
        <v>0</v>
      </c>
      <c r="F215">
        <f>1.010852*VLOOKUP('Munka - y=xi'!H107,coco!$A$85:$GG$106,coco!F$107,0)</f>
        <v>0</v>
      </c>
      <c r="G215">
        <f>1.010852*VLOOKUP('Munka - y=xi'!I107,coco!$A$85:$GG$106,coco!G$107,0)</f>
        <v>0</v>
      </c>
      <c r="H215">
        <f>1.010852*VLOOKUP('Munka - y=xi'!J107,coco!$A$85:$GG$106,coco!H$107,0)</f>
        <v>0</v>
      </c>
      <c r="I215">
        <f>1.010852*VLOOKUP('Munka - y=xi'!K107,coco!$A$85:$GG$106,coco!I$107,0)</f>
        <v>0</v>
      </c>
      <c r="J215">
        <f>1.010852*VLOOKUP('Munka - y=xi'!L107,coco!$A$85:$GG$106,coco!J$107,0)</f>
        <v>0</v>
      </c>
      <c r="K215">
        <f>1.010852*VLOOKUP('Munka - y=xi'!M107,coco!$A$85:$GG$106,coco!K$107,0)</f>
        <v>0</v>
      </c>
      <c r="L215">
        <f>1.010852*VLOOKUP('Munka - y=xi'!N107,coco!$A$85:$GG$106,coco!L$107,0)</f>
        <v>26.787578000000003</v>
      </c>
      <c r="M215">
        <f>1.010852*VLOOKUP('Munka - y=xi'!O107,coco!$A$85:$GG$106,coco!M$107,0)</f>
        <v>0</v>
      </c>
      <c r="N215">
        <f>1.010852*VLOOKUP('Munka - y=xi'!P107,coco!$A$85:$GG$106,coco!N$107,0)</f>
        <v>42.961210000000001</v>
      </c>
      <c r="O215">
        <f>1.010852*VLOOKUP('Munka - y=xi'!Q107,coco!$A$85:$GG$106,coco!O$107,0)</f>
        <v>315.89125000000001</v>
      </c>
      <c r="P215">
        <f>1.010852*VLOOKUP('Munka - y=xi'!R107,coco!$A$85:$GG$106,coco!P$107,0)</f>
        <v>0</v>
      </c>
      <c r="Q215">
        <f>1.010852*VLOOKUP('Munka - y=xi'!S107,coco!$A$85:$GG$106,coco!Q$107,0)</f>
        <v>0</v>
      </c>
      <c r="R215">
        <f>1.010852*VLOOKUP('Munka - y=xi'!T107,coco!$A$85:$GG$106,coco!R$107,0)</f>
        <v>0</v>
      </c>
      <c r="S215">
        <f>1.010852*VLOOKUP('Munka - y=xi'!U107,coco!$A$85:$GG$106,coco!S$107,0)</f>
        <v>10.613946</v>
      </c>
      <c r="T215">
        <f>1.010852*VLOOKUP('Munka - y=xi'!V107,coco!$A$85:$GG$106,coco!T$107,0)</f>
        <v>245.63703600000002</v>
      </c>
      <c r="U215">
        <f>1.010852*VLOOKUP('Munka - y=xi'!W107,coco!$A$85:$GG$106,coco!U$107,0)</f>
        <v>0</v>
      </c>
      <c r="V215">
        <f>1.010852*VLOOKUP('Munka - y=xi'!X107,coco!$A$85:$GG$106,coco!V$107,0)</f>
        <v>0</v>
      </c>
      <c r="W215">
        <f>1.010852*VLOOKUP('Munka - y=xi'!Y107,coco!$A$85:$GG$106,coco!W$107,0)</f>
        <v>0</v>
      </c>
      <c r="X215">
        <f>1.010852*VLOOKUP('Munka - y=xi'!Z107,coco!$A$85:$GG$106,coco!X$107,0)</f>
        <v>0</v>
      </c>
      <c r="Y215">
        <f>1.010852*VLOOKUP('Munka - y=xi'!AA107,coco!$A$85:$GG$106,coco!Y$107,0)</f>
        <v>0</v>
      </c>
      <c r="Z215">
        <f>1.010852*VLOOKUP('Munka - y=xi'!AB107,coco!$A$85:$GG$106,coco!Z$107,0)</f>
        <v>0</v>
      </c>
      <c r="AA215">
        <f>1.010852*VLOOKUP('Munka - y=xi'!AC107,coco!$A$85:$GG$106,coco!AA$107,0)</f>
        <v>0</v>
      </c>
      <c r="AB215">
        <f>1.010852*VLOOKUP('Munka - y=xi'!AD107,coco!$A$85:$GG$106,coco!AB$107,0)</f>
        <v>0</v>
      </c>
      <c r="AC215">
        <f>1.010852*VLOOKUP('Munka - y=xi'!AE107,coco!$A$85:$GG$106,coco!AC$107,0)</f>
        <v>0</v>
      </c>
      <c r="AD215">
        <f>1.010852*VLOOKUP('Munka - y=xi'!AF107,coco!$A$85:$GG$106,coco!AD$107,0)</f>
        <v>0</v>
      </c>
      <c r="AE215">
        <f>1.010852*VLOOKUP('Munka - y=xi'!AG107,coco!$A$85:$GG$106,coco!AE$107,0)</f>
        <v>0</v>
      </c>
      <c r="AF215">
        <f>1.010852*VLOOKUP('Munka - y=xi'!AH107,coco!$A$85:$GG$106,coco!AF$107,0)</f>
        <v>0</v>
      </c>
      <c r="AG215">
        <f>1.010852*VLOOKUP('Munka - y=xi'!AI107,coco!$A$85:$GG$106,coco!AG$107,0)</f>
        <v>0</v>
      </c>
      <c r="AH215">
        <f>1.010852*VLOOKUP('Munka - y=xi'!AJ107,coco!$A$85:$GG$106,coco!AH$107,0)</f>
        <v>0</v>
      </c>
      <c r="AI215">
        <f>1.010852*VLOOKUP('Munka - y=xi'!AK107,coco!$A$85:$GG$106,coco!AI$107,0)</f>
        <v>0</v>
      </c>
      <c r="AJ215">
        <f>1.010852*VLOOKUP('Munka - y=xi'!AL107,coco!$A$85:$GG$106,coco!AJ$107,0)</f>
        <v>0</v>
      </c>
      <c r="AK215">
        <f>1.010852*VLOOKUP('Munka - y=xi'!AM107,coco!$A$85:$GG$106,coco!AK$107,0)</f>
        <v>0</v>
      </c>
      <c r="AL215">
        <f>1.010852*VLOOKUP('Munka - y=xi'!AN107,coco!$A$85:$GG$106,coco!AL$107,0)</f>
        <v>0</v>
      </c>
      <c r="AM215">
        <f>1.010852*VLOOKUP('Munka - y=xi'!AO107,coco!$A$85:$GG$106,coco!AM$107,0)</f>
        <v>0</v>
      </c>
      <c r="AN215">
        <f>1.010852*VLOOKUP('Munka - y=xi'!AP107,coco!$A$85:$GG$106,coco!AN$107,0)</f>
        <v>0</v>
      </c>
      <c r="AO215">
        <f>1.010852*VLOOKUP('Munka - y=xi'!AQ107,coco!$A$85:$GG$106,coco!AO$107,0)</f>
        <v>0</v>
      </c>
      <c r="AP215">
        <f>1.010852*VLOOKUP('Munka - y=xi'!AR107,coco!$A$85:$GG$106,coco!AP$107,0)</f>
        <v>0</v>
      </c>
      <c r="AQ215">
        <f>1.010852*VLOOKUP('Munka - y=xi'!AS107,coco!$A$85:$GG$106,coco!AQ$107,0)</f>
        <v>0</v>
      </c>
      <c r="AR215">
        <f>1.010852*VLOOKUP('Munka - y=xi'!AT107,coco!$A$85:$GG$106,coco!AR$107,0)</f>
        <v>2.5271300000000001</v>
      </c>
      <c r="AS215">
        <f>1.010852*VLOOKUP('Munka - y=xi'!AU107,coco!$A$85:$GG$106,coco!AS$107,0)</f>
        <v>46.499192000000001</v>
      </c>
      <c r="AT215">
        <f>1.010852*VLOOKUP('Munka - y=xi'!AV107,coco!$A$85:$GG$106,coco!AT$107,0)</f>
        <v>0</v>
      </c>
      <c r="AU215">
        <f>1.010852*VLOOKUP('Munka - y=xi'!AW107,coco!$A$85:$GG$106,coco!AU$107,0)</f>
        <v>146.57354000000001</v>
      </c>
      <c r="AV215">
        <f>1.010852*VLOOKUP('Munka - y=xi'!AX107,coco!$A$85:$GG$106,coco!AV$107,0)</f>
        <v>74.803048000000004</v>
      </c>
      <c r="AW215">
        <f>1.010852*VLOOKUP('Munka - y=xi'!AY107,coco!$A$85:$GG$106,coco!AW$107,0)</f>
        <v>0</v>
      </c>
      <c r="AX215">
        <f>1.010852*VLOOKUP('Munka - y=xi'!AZ107,coco!$A$85:$GG$106,coco!AX$107,0)</f>
        <v>0</v>
      </c>
      <c r="AY215">
        <f>1.010852*VLOOKUP('Munka - y=xi'!BA107,coco!$A$85:$GG$106,coco!AY$107,0)</f>
        <v>0</v>
      </c>
      <c r="AZ215">
        <f>1.010852*VLOOKUP('Munka - y=xi'!BB107,coco!$A$85:$GG$106,coco!AZ$107,0)</f>
        <v>0</v>
      </c>
      <c r="BA215">
        <f>1.010852*VLOOKUP('Munka - y=xi'!BC107,coco!$A$85:$GG$106,coco!BA$107,0)</f>
        <v>0</v>
      </c>
      <c r="BB215">
        <f>1.010852*VLOOKUP('Munka - y=xi'!BD107,coco!$A$85:$GG$106,coco!BB$107,0)</f>
        <v>0</v>
      </c>
      <c r="BC215">
        <f>1.010852*VLOOKUP('Munka - y=xi'!BE107,coco!$A$85:$GG$106,coco!BC$107,0)</f>
        <v>0</v>
      </c>
      <c r="BD215">
        <f>1.010852*VLOOKUP('Munka - y=xi'!BF107,coco!$A$85:$GG$106,coco!BD$107,0)</f>
        <v>0</v>
      </c>
      <c r="BE215">
        <f>1.010852*VLOOKUP('Munka - y=xi'!BG107,coco!$A$85:$GG$106,coco!BE$107,0)</f>
        <v>834.45832600000006</v>
      </c>
      <c r="BF215">
        <f>1.010852*VLOOKUP('Munka - y=xi'!BH107,coco!$A$85:$GG$106,coco!BF$107,0)</f>
        <v>0</v>
      </c>
      <c r="BG215">
        <f>1.010852*VLOOKUP('Munka - y=xi'!BI107,coco!$A$85:$GG$106,coco!BG$107,0)</f>
        <v>0</v>
      </c>
      <c r="BH215">
        <f>1.010852*VLOOKUP('Munka - y=xi'!BJ107,coco!$A$85:$GG$106,coco!BH$107,0)</f>
        <v>0</v>
      </c>
      <c r="BI215">
        <f>1.010852*VLOOKUP('Munka - y=xi'!BK107,coco!$A$85:$GG$106,coco!BI$107,0)</f>
        <v>0</v>
      </c>
      <c r="BJ215">
        <f>1.010852*VLOOKUP('Munka - y=xi'!BL107,coco!$A$85:$GG$106,coco!BJ$107,0)</f>
        <v>199.13784400000003</v>
      </c>
      <c r="BK215">
        <f>1.010852*VLOOKUP('Munka - y=xi'!BM107,coco!$A$85:$GG$106,coco!BK$107,0)</f>
        <v>0</v>
      </c>
      <c r="BL215">
        <f>1.010852*VLOOKUP('Munka - y=xi'!BN107,coco!$A$85:$GG$106,coco!BL$107,0)</f>
        <v>0</v>
      </c>
      <c r="BM215">
        <f>1.010852*VLOOKUP('Munka - y=xi'!BO107,coco!$A$85:$GG$106,coco!BM$107,0)</f>
        <v>0</v>
      </c>
      <c r="BN215">
        <f>1.010852*VLOOKUP('Munka - y=xi'!BP107,coco!$A$85:$GG$106,coco!BN$107,0)</f>
        <v>0</v>
      </c>
      <c r="BO215">
        <f>1.010852*VLOOKUP('Munka - y=xi'!BQ107,coco!$A$85:$GG$106,coco!BO$107,0)</f>
        <v>0</v>
      </c>
      <c r="BP215">
        <f>1.010852*VLOOKUP('Munka - y=xi'!BR107,coco!$A$85:$GG$106,coco!BP$107,0)</f>
        <v>0</v>
      </c>
      <c r="BQ215">
        <f>1.010852*VLOOKUP('Munka - y=xi'!BS107,coco!$A$85:$GG$106,coco!BQ$107,0)</f>
        <v>0</v>
      </c>
      <c r="BR215">
        <f>1.010852*VLOOKUP('Munka - y=xi'!BT107,coco!$A$85:$GG$106,coco!BR$107,0)</f>
        <v>0</v>
      </c>
      <c r="BS215">
        <f>1.010852*VLOOKUP('Munka - y=xi'!BU107,coco!$A$85:$GG$106,coco!BS$107,0)</f>
        <v>0</v>
      </c>
      <c r="BT215">
        <f>1.010852*VLOOKUP('Munka - y=xi'!BV107,coco!$A$85:$GG$106,coco!BT$107,0)</f>
        <v>0</v>
      </c>
      <c r="BU215">
        <f>1.010852*VLOOKUP('Munka - y=xi'!BW107,coco!$A$85:$GG$106,coco!BU$107,0)</f>
        <v>0</v>
      </c>
      <c r="BV215">
        <f>1.010852*VLOOKUP('Munka - y=xi'!BX107,coco!$A$85:$GG$106,coco!BV$107,0)</f>
        <v>0</v>
      </c>
      <c r="BW215">
        <f>1.010852*VLOOKUP('Munka - y=xi'!BY107,coco!$A$85:$GG$106,coco!BW$107,0)</f>
        <v>0</v>
      </c>
      <c r="BX215">
        <f>1.010852*VLOOKUP('Munka - y=xi'!BZ107,coco!$A$85:$GG$106,coco!BX$107,0)</f>
        <v>0</v>
      </c>
      <c r="BY215">
        <f>1.010852*VLOOKUP('Munka - y=xi'!CA107,coco!$A$85:$GG$106,coco!BY$107,0)</f>
        <v>0</v>
      </c>
      <c r="BZ215">
        <f>1.010852*VLOOKUP('Munka - y=xi'!CB107,coco!$A$85:$GG$106,coco!BZ$107,0)</f>
        <v>0</v>
      </c>
      <c r="CA215">
        <f>1.010852*VLOOKUP('Munka - y=xi'!CC107,coco!$A$85:$GG$106,coco!CA$107,0)</f>
        <v>0</v>
      </c>
      <c r="CB215">
        <f>1.010852*VLOOKUP('Munka - y=xi'!CD107,coco!$A$85:$GG$106,coco!CB$107,0)</f>
        <v>0</v>
      </c>
      <c r="CC215">
        <f>1.010852*VLOOKUP('Munka - y=xi'!CE107,coco!$A$85:$GG$106,coco!CC$107,0)</f>
        <v>0</v>
      </c>
      <c r="CD215">
        <f>1.010852*VLOOKUP('Munka - y=xi'!CF107,coco!$A$85:$GG$106,coco!CD$107,0)</f>
        <v>0</v>
      </c>
      <c r="CE215">
        <f>1.010852*VLOOKUP('Munka - y=xi'!CG107,coco!$A$85:$GG$106,coco!CE$107,0)</f>
        <v>0</v>
      </c>
      <c r="CF215">
        <f>1.010852*VLOOKUP('Munka - y=xi'!CH107,coco!$A$85:$GG$106,coco!CF$107,0)</f>
        <v>0</v>
      </c>
      <c r="CG215">
        <f>1.010852*VLOOKUP('Munka - y=xi'!CI107,coco!$A$85:$GG$106,coco!CG$107,0)</f>
        <v>0</v>
      </c>
      <c r="CH215">
        <f>1.010852*VLOOKUP('Munka - y=xi'!CJ107,coco!$A$85:$GG$106,coco!CH$107,0)</f>
        <v>0</v>
      </c>
      <c r="CI215">
        <f>1.010852*VLOOKUP('Munka - y=xi'!CK107,coco!$A$85:$GG$106,coco!CI$107,0)</f>
        <v>0</v>
      </c>
      <c r="CJ215">
        <f>1.010852*VLOOKUP('Munka - y=xi'!CL107,coco!$A$85:$GG$106,coco!CJ$107,0)</f>
        <v>0</v>
      </c>
      <c r="CK215">
        <f>1.010852*VLOOKUP('Munka - y=xi'!CM107,coco!$A$85:$GG$106,coco!CK$107,0)</f>
        <v>0</v>
      </c>
      <c r="CL215">
        <f>1.010852*VLOOKUP('Munka - y=xi'!CN107,coco!$A$85:$GG$106,coco!CL$107,0)</f>
        <v>0</v>
      </c>
      <c r="CM215">
        <f>1.010852*VLOOKUP('Munka - y=xi'!CO107,coco!$A$85:$GG$106,coco!CM$107,0)</f>
        <v>0</v>
      </c>
      <c r="CN215">
        <f>1.010852*VLOOKUP('Munka - y=xi'!CP107,coco!$A$85:$GG$106,coco!CN$107,0)</f>
        <v>0</v>
      </c>
      <c r="CO215">
        <f>1.010852*VLOOKUP('Munka - y=xi'!CQ107,coco!$A$85:$GG$106,coco!CO$107,0)</f>
        <v>0</v>
      </c>
      <c r="CP215">
        <f>1.010852*VLOOKUP('Munka - y=xi'!CR107,coco!$A$85:$GG$106,coco!CP$107,0)</f>
        <v>0</v>
      </c>
      <c r="CQ215">
        <f>1.010852*VLOOKUP('Munka - y=xi'!CS107,coco!$A$85:$GG$106,coco!CQ$107,0)</f>
        <v>0</v>
      </c>
      <c r="CR215">
        <f>1.010852*VLOOKUP('Munka - y=xi'!CT107,coco!$A$85:$GG$106,coco!CR$107,0)</f>
        <v>0</v>
      </c>
      <c r="CS215">
        <f>1.010852*VLOOKUP('Munka - y=xi'!CU107,coco!$A$85:$GG$106,coco!CS$107,0)</f>
        <v>0</v>
      </c>
      <c r="CT215">
        <f>1.010852*VLOOKUP('Munka - y=xi'!CV107,coco!$A$85:$GG$106,coco!CT$107,0)</f>
        <v>0</v>
      </c>
      <c r="CU215">
        <f>1.010852*VLOOKUP('Munka - y=xi'!CW107,coco!$A$85:$GG$106,coco!CU$107,0)</f>
        <v>0</v>
      </c>
      <c r="CV215">
        <f>1.010852*VLOOKUP('Munka - y=xi'!CX107,coco!$A$85:$GG$106,coco!CV$107,0)</f>
        <v>0</v>
      </c>
      <c r="CW215">
        <f>1.010852*VLOOKUP('Munka - y=xi'!CY107,coco!$A$85:$GG$106,coco!CW$107,0)</f>
        <v>0</v>
      </c>
      <c r="CX215">
        <f>1.010852*VLOOKUP('Munka - y=xi'!CZ107,coco!$A$85:$GG$106,coco!CX$107,0)</f>
        <v>0</v>
      </c>
      <c r="CY215">
        <f>1.010852*VLOOKUP('Munka - y=xi'!DA107,coco!$A$85:$GG$106,coco!CY$107,0)</f>
        <v>0</v>
      </c>
      <c r="CZ215">
        <f>1.010852*VLOOKUP('Munka - y=xi'!DB107,coco!$A$85:$GG$106,coco!CZ$107,0)</f>
        <v>0</v>
      </c>
      <c r="DA215">
        <f>1.010852*VLOOKUP('Munka - y=xi'!DC107,coco!$A$85:$GG$106,coco!DA$107,0)</f>
        <v>0</v>
      </c>
      <c r="DB215">
        <f>1.010852*VLOOKUP('Munka - y=xi'!DD107,coco!$A$85:$GG$106,coco!DB$107,0)</f>
        <v>0</v>
      </c>
      <c r="DC215">
        <f>1.010852*VLOOKUP('Munka - y=xi'!DE107,coco!$A$85:$GG$106,coco!DC$107,0)</f>
        <v>0</v>
      </c>
      <c r="DD215">
        <f>1.010852*VLOOKUP('Munka - y=xi'!DF107,coco!$A$85:$GG$106,coco!DD$107,0)</f>
        <v>0</v>
      </c>
      <c r="DE215">
        <f>1.010852*VLOOKUP('Munka - y=xi'!DG107,coco!$A$85:$GG$106,coco!DE$107,0)</f>
        <v>0</v>
      </c>
      <c r="DF215">
        <f>1.010852*VLOOKUP('Munka - y=xi'!DH107,coco!$A$85:$GG$106,coco!DF$107,0)</f>
        <v>0</v>
      </c>
      <c r="DG215">
        <f>1.010852*VLOOKUP('Munka - y=xi'!DI107,coco!$A$85:$GG$106,coco!DG$107,0)</f>
        <v>0</v>
      </c>
      <c r="DH215">
        <f>1.010852*VLOOKUP('Munka - y=xi'!DJ107,coco!$A$85:$GG$106,coco!DH$107,0)</f>
        <v>0</v>
      </c>
      <c r="DI215">
        <f>1.010852*VLOOKUP('Munka - y=xi'!DK107,coco!$A$85:$GG$106,coco!DI$107,0)</f>
        <v>0</v>
      </c>
      <c r="DJ215">
        <f>1.010852*VLOOKUP('Munka - y=xi'!DL107,coco!$A$85:$GG$106,coco!DJ$107,0)</f>
        <v>0</v>
      </c>
      <c r="DK215">
        <f>1.010852*VLOOKUP('Munka - y=xi'!DM107,coco!$A$85:$GG$106,coco!DK$107,0)</f>
        <v>0</v>
      </c>
      <c r="DL215">
        <f>1.010852*VLOOKUP('Munka - y=xi'!DN107,coco!$A$85:$GG$106,coco!DL$107,0)</f>
        <v>0</v>
      </c>
      <c r="DM215">
        <f>1.010852*VLOOKUP('Munka - y=xi'!DO107,coco!$A$85:$GG$106,coco!DM$107,0)</f>
        <v>0</v>
      </c>
      <c r="DN215">
        <f>1.010852*VLOOKUP('Munka - y=xi'!DP107,coco!$A$85:$GG$106,coco!DN$107,0)</f>
        <v>0</v>
      </c>
      <c r="DO215">
        <f>1.010852*VLOOKUP('Munka - y=xi'!DQ107,coco!$A$85:$GG$106,coco!DO$107,0)</f>
        <v>0</v>
      </c>
      <c r="DP215">
        <f>1.010852*VLOOKUP('Munka - y=xi'!DR107,coco!$A$85:$GG$106,coco!DP$107,0)</f>
        <v>0</v>
      </c>
      <c r="DQ215">
        <f>1.010852*VLOOKUP('Munka - y=xi'!DS107,coco!$A$85:$GG$106,coco!DQ$107,0)</f>
        <v>0</v>
      </c>
      <c r="DR215">
        <f>1.010852*VLOOKUP('Munka - y=xi'!DT107,coco!$A$85:$GG$106,coco!DR$107,0)</f>
        <v>0</v>
      </c>
      <c r="DS215">
        <f>1.010852*VLOOKUP('Munka - y=xi'!DU107,coco!$A$85:$GG$106,coco!DS$107,0)</f>
        <v>0</v>
      </c>
      <c r="DT215">
        <f>1.010852*VLOOKUP('Munka - y=xi'!DV107,coco!$A$85:$GG$106,coco!DT$107,0)</f>
        <v>0</v>
      </c>
      <c r="DU215">
        <f>1.010852*VLOOKUP('Munka - y=xi'!DW107,coco!$A$85:$GG$106,coco!DU$107,0)</f>
        <v>0</v>
      </c>
      <c r="DV215">
        <f>1.010852*VLOOKUP('Munka - y=xi'!DX107,coco!$A$85:$GG$106,coco!DV$107,0)</f>
        <v>0</v>
      </c>
      <c r="DW215">
        <f>1.010852*VLOOKUP('Munka - y=xi'!DY107,coco!$A$85:$GG$106,coco!DW$107,0)</f>
        <v>0</v>
      </c>
      <c r="DX215">
        <f>1.010852*VLOOKUP('Munka - y=xi'!DZ107,coco!$A$85:$GG$106,coco!DX$107,0)</f>
        <v>0</v>
      </c>
      <c r="DY215">
        <f>1.010852*VLOOKUP('Munka - y=xi'!EA107,coco!$A$85:$GG$106,coco!DY$107,0)</f>
        <v>0</v>
      </c>
      <c r="DZ215">
        <f>1.010852*VLOOKUP('Munka - y=xi'!EB107,coco!$A$85:$GG$106,coco!DZ$107,0)</f>
        <v>0</v>
      </c>
      <c r="EA215">
        <f>1.010852*VLOOKUP('Munka - y=xi'!EC107,coco!$A$85:$GG$106,coco!EA$107,0)</f>
        <v>0</v>
      </c>
      <c r="EB215">
        <f>1.010852*VLOOKUP('Munka - y=xi'!ED107,coco!$A$85:$GG$106,coco!EB$107,0)</f>
        <v>0</v>
      </c>
      <c r="EC215">
        <f>1.010852*VLOOKUP('Munka - y=xi'!EE107,coco!$A$85:$GG$106,coco!EC$107,0)</f>
        <v>0</v>
      </c>
      <c r="ED215">
        <f>1.010852*VLOOKUP('Munka - y=xi'!EF107,coco!$A$85:$GG$106,coco!ED$107,0)</f>
        <v>0</v>
      </c>
      <c r="EE215">
        <f>1.010852*VLOOKUP('Munka - y=xi'!EG107,coco!$A$85:$GG$106,coco!EE$107,0)</f>
        <v>21.227892000000001</v>
      </c>
      <c r="EF215">
        <f>1.010852*VLOOKUP('Munka - y=xi'!EH107,coco!$A$85:$GG$106,coco!EF$107,0)</f>
        <v>0</v>
      </c>
      <c r="EG215">
        <f>1.010852*VLOOKUP('Munka - y=xi'!EI107,coco!$A$85:$GG$106,coco!EG$107,0)</f>
        <v>0</v>
      </c>
      <c r="EH215">
        <f>1.010852*VLOOKUP('Munka - y=xi'!EJ107,coco!$A$85:$GG$106,coco!EH$107,0)</f>
        <v>0</v>
      </c>
      <c r="EI215">
        <f>1.010852*VLOOKUP('Munka - y=xi'!EK107,coco!$A$85:$GG$106,coco!EI$107,0)</f>
        <v>0</v>
      </c>
      <c r="EJ215">
        <f>1.010852*VLOOKUP('Munka - y=xi'!EL107,coco!$A$85:$GG$106,coco!EJ$107,0)</f>
        <v>0</v>
      </c>
      <c r="EK215">
        <f>1.010852*VLOOKUP('Munka - y=xi'!EM107,coco!$A$85:$GG$106,coco!EK$107,0)</f>
        <v>0</v>
      </c>
      <c r="EL215">
        <f>1.010852*VLOOKUP('Munka - y=xi'!EN107,coco!$A$85:$GG$106,coco!EL$107,0)</f>
        <v>0</v>
      </c>
      <c r="EM215">
        <f>1.010852*VLOOKUP('Munka - y=xi'!EO107,coco!$A$85:$GG$106,coco!EM$107,0)</f>
        <v>0</v>
      </c>
      <c r="EN215">
        <f>1.010852*VLOOKUP('Munka - y=xi'!EP107,coco!$A$85:$GG$106,coco!EN$107,0)</f>
        <v>0</v>
      </c>
      <c r="EO215">
        <f>1.010852*VLOOKUP('Munka - y=xi'!EQ107,coco!$A$85:$GG$106,coco!EO$107,0)</f>
        <v>0</v>
      </c>
      <c r="EP215">
        <f>1.010852*VLOOKUP('Munka - y=xi'!ER107,coco!$A$85:$GG$106,coco!EP$107,0)</f>
        <v>0</v>
      </c>
      <c r="EQ215">
        <f>1.010852*VLOOKUP('Munka - y=xi'!ES107,coco!$A$85:$GG$106,coco!EQ$107,0)</f>
        <v>0</v>
      </c>
      <c r="ER215">
        <f>1.010852*VLOOKUP('Munka - y=xi'!ET107,coco!$A$85:$GG$106,coco!ER$107,0)</f>
        <v>0</v>
      </c>
      <c r="ES215">
        <f>1.010852*VLOOKUP('Munka - y=xi'!EU107,coco!$A$85:$GG$106,coco!ES$107,0)</f>
        <v>0</v>
      </c>
      <c r="ET215">
        <f>1.010852*VLOOKUP('Munka - y=xi'!EV107,coco!$A$85:$GG$106,coco!ET$107,0)</f>
        <v>0</v>
      </c>
      <c r="EU215">
        <f>1.010852*VLOOKUP('Munka - y=xi'!EW107,coco!$A$85:$GG$106,coco!EU$107,0)</f>
        <v>0</v>
      </c>
      <c r="EV215">
        <f>1.010852*VLOOKUP('Munka - y=xi'!EX107,coco!$A$85:$GG$106,coco!EV$107,0)</f>
        <v>0</v>
      </c>
      <c r="EW215">
        <f>1.010852*VLOOKUP('Munka - y=xi'!EY107,coco!$A$85:$GG$106,coco!EW$107,0)</f>
        <v>0</v>
      </c>
      <c r="EX215">
        <f>1.010852*VLOOKUP('Munka - y=xi'!EZ107,coco!$A$85:$GG$106,coco!EX$107,0)</f>
        <v>0</v>
      </c>
      <c r="EY215">
        <f>1.010852*VLOOKUP('Munka - y=xi'!FA107,coco!$A$85:$GG$106,coco!EY$107,0)</f>
        <v>0</v>
      </c>
      <c r="EZ215">
        <f>1.010852*VLOOKUP('Munka - y=xi'!FB107,coco!$A$85:$GG$106,coco!EZ$107,0)</f>
        <v>0</v>
      </c>
      <c r="FA215">
        <f>1.010852*VLOOKUP('Munka - y=xi'!FC107,coco!$A$85:$GG$106,coco!FA$107,0)</f>
        <v>0</v>
      </c>
      <c r="FB215">
        <f>1.010852*VLOOKUP('Munka - y=xi'!FD107,coco!$A$85:$GG$106,coco!FB$107,0)</f>
        <v>0</v>
      </c>
      <c r="FC215">
        <f>1.010852*VLOOKUP('Munka - y=xi'!FE107,coco!$A$85:$GG$106,coco!FC$107,0)</f>
        <v>0</v>
      </c>
      <c r="FD215">
        <f>1.010852*VLOOKUP('Munka - y=xi'!FF107,coco!$A$85:$GG$106,coco!FD$107,0)</f>
        <v>0</v>
      </c>
      <c r="FE215">
        <f>1.010852*VLOOKUP('Munka - y=xi'!FG107,coco!$A$85:$GG$106,coco!FE$107,0)</f>
        <v>0</v>
      </c>
      <c r="FF215">
        <f>1.010852*VLOOKUP('Munka - y=xi'!FH107,coco!$A$85:$GG$106,coco!FF$107,0)</f>
        <v>0</v>
      </c>
      <c r="FG215">
        <f>1.010852*VLOOKUP('Munka - y=xi'!FI107,coco!$A$85:$GG$106,coco!FG$107,0)</f>
        <v>0</v>
      </c>
      <c r="FH215">
        <f>1.010852*VLOOKUP('Munka - y=xi'!FJ107,coco!$A$85:$GG$106,coco!FH$107,0)</f>
        <v>0</v>
      </c>
      <c r="FI215">
        <f>1.010852*VLOOKUP('Munka - y=xi'!FK107,coco!$A$85:$GG$106,coco!FI$107,0)</f>
        <v>0</v>
      </c>
      <c r="FJ215">
        <f>1.010852*VLOOKUP('Munka - y=xi'!FL107,coco!$A$85:$GG$106,coco!FJ$107,0)</f>
        <v>0</v>
      </c>
      <c r="FK215">
        <f>1.010852*VLOOKUP('Munka - y=xi'!FM107,coco!$A$85:$GG$106,coco!FK$107,0)</f>
        <v>291.63080200000002</v>
      </c>
      <c r="FL215">
        <f>1.010852*VLOOKUP('Munka - y=xi'!FN107,coco!$A$85:$GG$106,coco!FL$107,0)</f>
        <v>581.74532600000009</v>
      </c>
      <c r="FM215">
        <f>1.010852*VLOOKUP('Munka - y=xi'!FO107,coco!$A$85:$GG$106,coco!FM$107,0)</f>
        <v>0</v>
      </c>
      <c r="FN215">
        <f>1.010852*VLOOKUP('Munka - y=xi'!FP107,coco!$A$85:$GG$106,coco!FN$107,0)</f>
        <v>0</v>
      </c>
      <c r="FO215">
        <f>1.010852*VLOOKUP('Munka - y=xi'!FQ107,coco!$A$85:$GG$106,coco!FO$107,0)</f>
        <v>0</v>
      </c>
      <c r="FP215">
        <f>1.010852*VLOOKUP('Munka - y=xi'!FR107,coco!$A$85:$GG$106,coco!FP$107,0)</f>
        <v>611.06003400000009</v>
      </c>
      <c r="FQ215">
        <f>1.010852*VLOOKUP('Munka - y=xi'!FS107,coco!$A$85:$GG$106,coco!FQ$107,0)</f>
        <v>0</v>
      </c>
      <c r="FR215">
        <f>1.010852*VLOOKUP('Munka - y=xi'!FT107,coco!$A$85:$GG$106,coco!FR$107,0)</f>
        <v>0</v>
      </c>
      <c r="FS215">
        <f>1.010852*VLOOKUP('Munka - y=xi'!FU107,coco!$A$85:$GG$106,coco!FS$107,0)</f>
        <v>0</v>
      </c>
      <c r="FT215">
        <f>1.010852*VLOOKUP('Munka - y=xi'!FV107,coco!$A$85:$GG$106,coco!FT$107,0)</f>
        <v>0</v>
      </c>
      <c r="FU215">
        <f>1.010852*VLOOKUP('Munka - y=xi'!FW107,coco!$A$85:$GG$106,coco!FU$107,0)</f>
        <v>0</v>
      </c>
      <c r="FV215">
        <f>1.010852*VLOOKUP('Munka - y=xi'!FX107,coco!$A$85:$GG$106,coco!FV$107,0)</f>
        <v>0</v>
      </c>
      <c r="FW215">
        <f>1.010852*VLOOKUP('Munka - y=xi'!FY107,coco!$A$85:$GG$106,coco!FW$107,0)</f>
        <v>0</v>
      </c>
      <c r="FX215">
        <f>1.010852*VLOOKUP('Munka - y=xi'!FZ107,coco!$A$85:$GG$106,coco!FX$107,0)</f>
        <v>0</v>
      </c>
      <c r="FY215">
        <f>1.010852*VLOOKUP('Munka - y=xi'!GA107,coco!$A$85:$GG$106,coco!FY$107,0)</f>
        <v>43.466636000000001</v>
      </c>
      <c r="FZ215">
        <f>1.010852*VLOOKUP('Munka - y=xi'!GB107,coco!$A$85:$GG$106,coco!FZ$107,0)</f>
        <v>0</v>
      </c>
      <c r="GA215">
        <f>1.010852*VLOOKUP('Munka - y=xi'!GC107,coco!$A$85:$GG$106,coco!GA$107,0)</f>
        <v>0</v>
      </c>
      <c r="GB215">
        <f>1.010852*VLOOKUP('Munka - y=xi'!GD107,coco!$A$85:$GG$106,coco!GB$107,0)</f>
        <v>0</v>
      </c>
      <c r="GC215">
        <f>1.010852*VLOOKUP('Munka - y=xi'!GE107,coco!$A$85:$GG$106,coco!GC$107,0)</f>
        <v>0</v>
      </c>
      <c r="GD215">
        <f>1.010852*VLOOKUP('Munka - y=xi'!GF107,coco!$A$85:$GG$106,coco!GD$107,0)</f>
        <v>0</v>
      </c>
      <c r="GE215">
        <f>1.010852*VLOOKUP('Munka - y=xi'!GG107,coco!$A$85:$GG$106,coco!GE$107,0)</f>
        <v>0</v>
      </c>
      <c r="GF215">
        <f>1.010852*VLOOKUP('Munka - y=xi'!GH107,coco!$A$85:$GG$106,coco!GF$107,0)</f>
        <v>0</v>
      </c>
      <c r="GG215">
        <f>1.010852*VLOOKUP('Munka - y=xi'!GI107,coco!$A$85:$GG$106,coco!GG$107,0)</f>
        <v>0</v>
      </c>
      <c r="GH215">
        <f t="shared" si="27"/>
        <v>3495.0207900000009</v>
      </c>
      <c r="GI215">
        <f>'Munka - y=xi'!GJ107</f>
        <v>3947</v>
      </c>
      <c r="GJ215">
        <f t="shared" si="28"/>
        <v>451.97920999999906</v>
      </c>
    </row>
    <row r="216" spans="1:192" hidden="1">
      <c r="A216" t="str">
        <f>'Munka - y=xi'!A108</f>
        <v>Váci 2003</v>
      </c>
      <c r="B216">
        <f>1.010852*VLOOKUP('Munka - y=xi'!D108,coco!$A$85:$GG$106,coco!B$107,0)</f>
        <v>0</v>
      </c>
      <c r="C216">
        <f>1.010852*VLOOKUP('Munka - y=xi'!E108,coco!$A$85:$GG$106,coco!C$107,0)</f>
        <v>0</v>
      </c>
      <c r="D216">
        <f>1.010852*VLOOKUP('Munka - y=xi'!F108,coco!$A$85:$GG$106,coco!D$107,0)</f>
        <v>0</v>
      </c>
      <c r="E216">
        <f>1.010852*VLOOKUP('Munka - y=xi'!G108,coco!$A$85:$GG$106,coco!E$107,0)</f>
        <v>0</v>
      </c>
      <c r="F216">
        <f>1.010852*VLOOKUP('Munka - y=xi'!H108,coco!$A$85:$GG$106,coco!F$107,0)</f>
        <v>0</v>
      </c>
      <c r="G216">
        <f>1.010852*VLOOKUP('Munka - y=xi'!I108,coco!$A$85:$GG$106,coco!G$107,0)</f>
        <v>64.189102000000005</v>
      </c>
      <c r="H216">
        <f>1.010852*VLOOKUP('Munka - y=xi'!J108,coco!$A$85:$GG$106,coco!H$107,0)</f>
        <v>287.08196800000002</v>
      </c>
      <c r="I216">
        <f>1.010852*VLOOKUP('Munka - y=xi'!K108,coco!$A$85:$GG$106,coco!I$107,0)</f>
        <v>0</v>
      </c>
      <c r="J216">
        <f>1.010852*VLOOKUP('Munka - y=xi'!L108,coco!$A$85:$GG$106,coco!J$107,0)</f>
        <v>0</v>
      </c>
      <c r="K216">
        <f>1.010852*VLOOKUP('Munka - y=xi'!M108,coco!$A$85:$GG$106,coco!K$107,0)</f>
        <v>0</v>
      </c>
      <c r="L216">
        <f>1.010852*VLOOKUP('Munka - y=xi'!N108,coco!$A$85:$GG$106,coco!L$107,0)</f>
        <v>26.787578000000003</v>
      </c>
      <c r="M216">
        <f>1.010852*VLOOKUP('Munka - y=xi'!O108,coco!$A$85:$GG$106,coco!M$107,0)</f>
        <v>0</v>
      </c>
      <c r="N216">
        <f>1.010852*VLOOKUP('Munka - y=xi'!P108,coco!$A$85:$GG$106,coco!N$107,0)</f>
        <v>42.961210000000001</v>
      </c>
      <c r="O216">
        <f>1.010852*VLOOKUP('Munka - y=xi'!Q108,coco!$A$85:$GG$106,coco!O$107,0)</f>
        <v>0</v>
      </c>
      <c r="P216">
        <f>1.010852*VLOOKUP('Munka - y=xi'!R108,coco!$A$85:$GG$106,coco!P$107,0)</f>
        <v>25.776726000000004</v>
      </c>
      <c r="Q216">
        <f>1.010852*VLOOKUP('Munka - y=xi'!S108,coco!$A$85:$GG$106,coco!Q$107,0)</f>
        <v>0</v>
      </c>
      <c r="R216">
        <f>1.010852*VLOOKUP('Munka - y=xi'!T108,coco!$A$85:$GG$106,coco!R$107,0)</f>
        <v>259.28353800000002</v>
      </c>
      <c r="S216">
        <f>1.010852*VLOOKUP('Munka - y=xi'!U108,coco!$A$85:$GG$106,coco!S$107,0)</f>
        <v>74.297622000000004</v>
      </c>
      <c r="T216">
        <f>1.010852*VLOOKUP('Munka - y=xi'!V108,coco!$A$85:$GG$106,coco!T$107,0)</f>
        <v>0</v>
      </c>
      <c r="U216">
        <f>1.010852*VLOOKUP('Munka - y=xi'!W108,coco!$A$85:$GG$106,coco!U$107,0)</f>
        <v>373.50981400000001</v>
      </c>
      <c r="V216">
        <f>1.010852*VLOOKUP('Munka - y=xi'!X108,coco!$A$85:$GG$106,coco!V$107,0)</f>
        <v>0</v>
      </c>
      <c r="W216">
        <f>1.010852*VLOOKUP('Munka - y=xi'!Y108,coco!$A$85:$GG$106,coco!W$107,0)</f>
        <v>0</v>
      </c>
      <c r="X216">
        <f>1.010852*VLOOKUP('Munka - y=xi'!Z108,coco!$A$85:$GG$106,coco!X$107,0)</f>
        <v>23.249596</v>
      </c>
      <c r="Y216">
        <f>1.010852*VLOOKUP('Munka - y=xi'!AA108,coco!$A$85:$GG$106,coco!Y$107,0)</f>
        <v>120.29138800000001</v>
      </c>
      <c r="Z216">
        <f>1.010852*VLOOKUP('Munka - y=xi'!AB108,coco!$A$85:$GG$106,coco!Z$107,0)</f>
        <v>0</v>
      </c>
      <c r="AA216">
        <f>1.010852*VLOOKUP('Munka - y=xi'!AC108,coco!$A$85:$GG$106,coco!AA$107,0)</f>
        <v>0</v>
      </c>
      <c r="AB216">
        <f>1.010852*VLOOKUP('Munka - y=xi'!AD108,coco!$A$85:$GG$106,coco!AB$107,0)</f>
        <v>0</v>
      </c>
      <c r="AC216">
        <f>1.010852*VLOOKUP('Munka - y=xi'!AE108,coco!$A$85:$GG$106,coco!AC$107,0)</f>
        <v>0</v>
      </c>
      <c r="AD216">
        <f>1.010852*VLOOKUP('Munka - y=xi'!AF108,coco!$A$85:$GG$106,coco!AD$107,0)</f>
        <v>0</v>
      </c>
      <c r="AE216">
        <f>1.010852*VLOOKUP('Munka - y=xi'!AG108,coco!$A$85:$GG$106,coco!AE$107,0)</f>
        <v>0</v>
      </c>
      <c r="AF216">
        <f>1.010852*VLOOKUP('Munka - y=xi'!AH108,coco!$A$85:$GG$106,coco!AF$107,0)</f>
        <v>0</v>
      </c>
      <c r="AG216">
        <f>1.010852*VLOOKUP('Munka - y=xi'!AI108,coco!$A$85:$GG$106,coco!AG$107,0)</f>
        <v>0</v>
      </c>
      <c r="AH216">
        <f>1.010852*VLOOKUP('Munka - y=xi'!AJ108,coco!$A$85:$GG$106,coco!AH$107,0)</f>
        <v>0</v>
      </c>
      <c r="AI216">
        <f>1.010852*VLOOKUP('Munka - y=xi'!AK108,coco!$A$85:$GG$106,coco!AI$107,0)</f>
        <v>0</v>
      </c>
      <c r="AJ216">
        <f>1.010852*VLOOKUP('Munka - y=xi'!AL108,coco!$A$85:$GG$106,coco!AJ$107,0)</f>
        <v>0</v>
      </c>
      <c r="AK216">
        <f>1.010852*VLOOKUP('Munka - y=xi'!AM108,coco!$A$85:$GG$106,coco!AK$107,0)</f>
        <v>328.52690000000001</v>
      </c>
      <c r="AL216">
        <f>1.010852*VLOOKUP('Munka - y=xi'!AN108,coco!$A$85:$GG$106,coco!AL$107,0)</f>
        <v>0</v>
      </c>
      <c r="AM216">
        <f>1.010852*VLOOKUP('Munka - y=xi'!AO108,coco!$A$85:$GG$106,coco!AM$107,0)</f>
        <v>128.88363000000001</v>
      </c>
      <c r="AN216">
        <f>1.010852*VLOOKUP('Munka - y=xi'!AP108,coco!$A$85:$GG$106,coco!AN$107,0)</f>
        <v>0</v>
      </c>
      <c r="AO216">
        <f>1.010852*VLOOKUP('Munka - y=xi'!AQ108,coco!$A$85:$GG$106,coco!AO$107,0)</f>
        <v>0</v>
      </c>
      <c r="AP216">
        <f>1.010852*VLOOKUP('Munka - y=xi'!AR108,coco!$A$85:$GG$106,coco!AP$107,0)</f>
        <v>0</v>
      </c>
      <c r="AQ216">
        <f>1.010852*VLOOKUP('Munka - y=xi'!AS108,coco!$A$85:$GG$106,coco!AQ$107,0)</f>
        <v>0</v>
      </c>
      <c r="AR216">
        <f>1.010852*VLOOKUP('Munka - y=xi'!AT108,coco!$A$85:$GG$106,coco!AR$107,0)</f>
        <v>2.5271300000000001</v>
      </c>
      <c r="AS216">
        <f>1.010852*VLOOKUP('Munka - y=xi'!AU108,coco!$A$85:$GG$106,coco!AS$107,0)</f>
        <v>47.510044000000001</v>
      </c>
      <c r="AT216">
        <f>1.010852*VLOOKUP('Munka - y=xi'!AV108,coco!$A$85:$GG$106,coco!AT$107,0)</f>
        <v>0</v>
      </c>
      <c r="AU216">
        <f>1.010852*VLOOKUP('Munka - y=xi'!AW108,coco!$A$85:$GG$106,coco!AU$107,0)</f>
        <v>146.57354000000001</v>
      </c>
      <c r="AV216">
        <f>1.010852*VLOOKUP('Munka - y=xi'!AX108,coco!$A$85:$GG$106,coco!AV$107,0)</f>
        <v>57.618564000000006</v>
      </c>
      <c r="AW216">
        <f>1.010852*VLOOKUP('Munka - y=xi'!AY108,coco!$A$85:$GG$106,coco!AW$107,0)</f>
        <v>0</v>
      </c>
      <c r="AX216">
        <f>1.010852*VLOOKUP('Munka - y=xi'!AZ108,coco!$A$85:$GG$106,coco!AX$107,0)</f>
        <v>0</v>
      </c>
      <c r="AY216">
        <f>1.010852*VLOOKUP('Munka - y=xi'!BA108,coco!$A$85:$GG$106,coco!AY$107,0)</f>
        <v>0</v>
      </c>
      <c r="AZ216">
        <f>1.010852*VLOOKUP('Munka - y=xi'!BB108,coco!$A$85:$GG$106,coco!AZ$107,0)</f>
        <v>0</v>
      </c>
      <c r="BA216">
        <f>1.010852*VLOOKUP('Munka - y=xi'!BC108,coco!$A$85:$GG$106,coco!BA$107,0)</f>
        <v>98.052644000000015</v>
      </c>
      <c r="BB216">
        <f>1.010852*VLOOKUP('Munka - y=xi'!BD108,coco!$A$85:$GG$106,coco!BB$107,0)</f>
        <v>0</v>
      </c>
      <c r="BC216">
        <f>1.010852*VLOOKUP('Munka - y=xi'!BE108,coco!$A$85:$GG$106,coco!BC$107,0)</f>
        <v>0</v>
      </c>
      <c r="BD216">
        <f>1.010852*VLOOKUP('Munka - y=xi'!BF108,coco!$A$85:$GG$106,coco!BD$107,0)</f>
        <v>0</v>
      </c>
      <c r="BE216">
        <f>1.010852*VLOOKUP('Munka - y=xi'!BG108,coco!$A$85:$GG$106,coco!BE$107,0)</f>
        <v>255.24013000000002</v>
      </c>
      <c r="BF216">
        <f>1.010852*VLOOKUP('Munka - y=xi'!BH108,coco!$A$85:$GG$106,coco!BF$107,0)</f>
        <v>0</v>
      </c>
      <c r="BG216">
        <f>1.010852*VLOOKUP('Munka - y=xi'!BI108,coco!$A$85:$GG$106,coco!BG$107,0)</f>
        <v>0</v>
      </c>
      <c r="BH216">
        <f>1.010852*VLOOKUP('Munka - y=xi'!BJ108,coco!$A$85:$GG$106,coco!BH$107,0)</f>
        <v>1427.323024</v>
      </c>
      <c r="BI216">
        <f>1.010852*VLOOKUP('Munka - y=xi'!BK108,coco!$A$85:$GG$106,coco!BI$107,0)</f>
        <v>0</v>
      </c>
      <c r="BJ216">
        <f>1.010852*VLOOKUP('Munka - y=xi'!BL108,coco!$A$85:$GG$106,coco!BJ$107,0)</f>
        <v>302.24474800000002</v>
      </c>
      <c r="BK216">
        <f>1.010852*VLOOKUP('Munka - y=xi'!BM108,coco!$A$85:$GG$106,coco!BK$107,0)</f>
        <v>20.722466000000001</v>
      </c>
      <c r="BL216">
        <f>1.010852*VLOOKUP('Munka - y=xi'!BN108,coco!$A$85:$GG$106,coco!BL$107,0)</f>
        <v>0</v>
      </c>
      <c r="BM216">
        <f>1.010852*VLOOKUP('Munka - y=xi'!BO108,coco!$A$85:$GG$106,coco!BM$107,0)</f>
        <v>0</v>
      </c>
      <c r="BN216">
        <f>1.010852*VLOOKUP('Munka - y=xi'!BP108,coco!$A$85:$GG$106,coco!BN$107,0)</f>
        <v>0</v>
      </c>
      <c r="BO216">
        <f>1.010852*VLOOKUP('Munka - y=xi'!BQ108,coco!$A$85:$GG$106,coco!BO$107,0)</f>
        <v>0</v>
      </c>
      <c r="BP216">
        <f>1.010852*VLOOKUP('Munka - y=xi'!BR108,coco!$A$85:$GG$106,coco!BP$107,0)</f>
        <v>0</v>
      </c>
      <c r="BQ216">
        <f>1.010852*VLOOKUP('Munka - y=xi'!BS108,coco!$A$85:$GG$106,coco!BQ$107,0)</f>
        <v>1240.8208300000001</v>
      </c>
      <c r="BR216">
        <f>1.010852*VLOOKUP('Munka - y=xi'!BT108,coco!$A$85:$GG$106,coco!BR$107,0)</f>
        <v>0</v>
      </c>
      <c r="BS216">
        <f>1.010852*VLOOKUP('Munka - y=xi'!BU108,coco!$A$85:$GG$106,coco!BS$107,0)</f>
        <v>12.635650000000002</v>
      </c>
      <c r="BT216">
        <f>1.010852*VLOOKUP('Munka - y=xi'!BV108,coco!$A$85:$GG$106,coco!BT$107,0)</f>
        <v>746.00877600000001</v>
      </c>
      <c r="BU216">
        <f>1.010852*VLOOKUP('Munka - y=xi'!BW108,coco!$A$85:$GG$106,coco!BU$107,0)</f>
        <v>0</v>
      </c>
      <c r="BV216">
        <f>1.010852*VLOOKUP('Munka - y=xi'!BX108,coco!$A$85:$GG$106,coco!BV$107,0)</f>
        <v>18.195336000000001</v>
      </c>
      <c r="BW216">
        <f>1.010852*VLOOKUP('Munka - y=xi'!BY108,coco!$A$85:$GG$106,coco!BW$107,0)</f>
        <v>224.40914400000003</v>
      </c>
      <c r="BX216">
        <f>1.010852*VLOOKUP('Munka - y=xi'!BZ108,coco!$A$85:$GG$106,coco!BX$107,0)</f>
        <v>0</v>
      </c>
      <c r="BY216">
        <f>1.010852*VLOOKUP('Munka - y=xi'!CA108,coco!$A$85:$GG$106,coco!BY$107,0)</f>
        <v>32.347264000000003</v>
      </c>
      <c r="BZ216">
        <f>1.010852*VLOOKUP('Munka - y=xi'!CB108,coco!$A$85:$GG$106,coco!BZ$107,0)</f>
        <v>0</v>
      </c>
      <c r="CA216">
        <f>1.010852*VLOOKUP('Munka - y=xi'!CC108,coco!$A$85:$GG$106,coco!CA$107,0)</f>
        <v>0</v>
      </c>
      <c r="CB216">
        <f>1.010852*VLOOKUP('Munka - y=xi'!CD108,coco!$A$85:$GG$106,coco!CB$107,0)</f>
        <v>0</v>
      </c>
      <c r="CC216">
        <f>1.010852*VLOOKUP('Munka - y=xi'!CE108,coco!$A$85:$GG$106,coco!CC$107,0)</f>
        <v>0</v>
      </c>
      <c r="CD216">
        <f>1.010852*VLOOKUP('Munka - y=xi'!CF108,coco!$A$85:$GG$106,coco!CD$107,0)</f>
        <v>51.048026000000007</v>
      </c>
      <c r="CE216">
        <f>1.010852*VLOOKUP('Munka - y=xi'!CG108,coco!$A$85:$GG$106,coco!CE$107,0)</f>
        <v>0</v>
      </c>
      <c r="CF216">
        <f>1.010852*VLOOKUP('Munka - y=xi'!CH108,coco!$A$85:$GG$106,coco!CF$107,0)</f>
        <v>0</v>
      </c>
      <c r="CG216">
        <f>1.010852*VLOOKUP('Munka - y=xi'!CI108,coco!$A$85:$GG$106,coco!CG$107,0)</f>
        <v>0</v>
      </c>
      <c r="CH216">
        <f>1.010852*VLOOKUP('Munka - y=xi'!CJ108,coco!$A$85:$GG$106,coco!CH$107,0)</f>
        <v>30.325560000000003</v>
      </c>
      <c r="CI216">
        <f>1.010852*VLOOKUP('Munka - y=xi'!CK108,coco!$A$85:$GG$106,coco!CI$107,0)</f>
        <v>0</v>
      </c>
      <c r="CJ216">
        <f>1.010852*VLOOKUP('Munka - y=xi'!CL108,coco!$A$85:$GG$106,coco!CJ$107,0)</f>
        <v>0</v>
      </c>
      <c r="CK216">
        <f>1.010852*VLOOKUP('Munka - y=xi'!CM108,coco!$A$85:$GG$106,coco!CK$107,0)</f>
        <v>0</v>
      </c>
      <c r="CL216">
        <f>1.010852*VLOOKUP('Munka - y=xi'!CN108,coco!$A$85:$GG$106,coco!CL$107,0)</f>
        <v>0</v>
      </c>
      <c r="CM216">
        <f>1.010852*VLOOKUP('Munka - y=xi'!CO108,coco!$A$85:$GG$106,coco!CM$107,0)</f>
        <v>0</v>
      </c>
      <c r="CN216">
        <f>1.010852*VLOOKUP('Munka - y=xi'!CP108,coco!$A$85:$GG$106,coco!CN$107,0)</f>
        <v>0</v>
      </c>
      <c r="CO216">
        <f>1.010852*VLOOKUP('Munka - y=xi'!CQ108,coco!$A$85:$GG$106,coco!CO$107,0)</f>
        <v>0</v>
      </c>
      <c r="CP216">
        <f>1.010852*VLOOKUP('Munka - y=xi'!CR108,coco!$A$85:$GG$106,coco!CP$107,0)</f>
        <v>0</v>
      </c>
      <c r="CQ216">
        <f>1.010852*VLOOKUP('Munka - y=xi'!CS108,coco!$A$85:$GG$106,coco!CQ$107,0)</f>
        <v>0</v>
      </c>
      <c r="CR216">
        <f>1.010852*VLOOKUP('Munka - y=xi'!CT108,coco!$A$85:$GG$106,coco!CR$107,0)</f>
        <v>0</v>
      </c>
      <c r="CS216">
        <f>1.010852*VLOOKUP('Munka - y=xi'!CU108,coco!$A$85:$GG$106,coco!CS$107,0)</f>
        <v>0</v>
      </c>
      <c r="CT216">
        <f>1.010852*VLOOKUP('Munka - y=xi'!CV108,coco!$A$85:$GG$106,coco!CT$107,0)</f>
        <v>0</v>
      </c>
      <c r="CU216">
        <f>1.010852*VLOOKUP('Munka - y=xi'!CW108,coco!$A$85:$GG$106,coco!CU$107,0)</f>
        <v>28.303856000000003</v>
      </c>
      <c r="CV216">
        <f>1.010852*VLOOKUP('Munka - y=xi'!CX108,coco!$A$85:$GG$106,coco!CV$107,0)</f>
        <v>0</v>
      </c>
      <c r="CW216">
        <f>1.010852*VLOOKUP('Munka - y=xi'!CY108,coco!$A$85:$GG$106,coco!CW$107,0)</f>
        <v>0</v>
      </c>
      <c r="CX216">
        <f>1.010852*VLOOKUP('Munka - y=xi'!CZ108,coco!$A$85:$GG$106,coco!CX$107,0)</f>
        <v>0</v>
      </c>
      <c r="CY216">
        <f>1.010852*VLOOKUP('Munka - y=xi'!DA108,coco!$A$85:$GG$106,coco!CY$107,0)</f>
        <v>0</v>
      </c>
      <c r="CZ216">
        <f>1.010852*VLOOKUP('Munka - y=xi'!DB108,coco!$A$85:$GG$106,coco!CZ$107,0)</f>
        <v>0</v>
      </c>
      <c r="DA216">
        <f>1.010852*VLOOKUP('Munka - y=xi'!DC108,coco!$A$85:$GG$106,coco!DA$107,0)</f>
        <v>0</v>
      </c>
      <c r="DB216">
        <f>1.010852*VLOOKUP('Munka - y=xi'!DD108,coco!$A$85:$GG$106,coco!DB$107,0)</f>
        <v>0</v>
      </c>
      <c r="DC216">
        <f>1.010852*VLOOKUP('Munka - y=xi'!DE108,coco!$A$85:$GG$106,coco!DC$107,0)</f>
        <v>0</v>
      </c>
      <c r="DD216">
        <f>1.010852*VLOOKUP('Munka - y=xi'!DF108,coco!$A$85:$GG$106,coco!DD$107,0)</f>
        <v>0</v>
      </c>
      <c r="DE216">
        <f>1.010852*VLOOKUP('Munka - y=xi'!DG108,coco!$A$85:$GG$106,coco!DE$107,0)</f>
        <v>0</v>
      </c>
      <c r="DF216">
        <f>1.010852*VLOOKUP('Munka - y=xi'!DH108,coco!$A$85:$GG$106,coco!DF$107,0)</f>
        <v>137.47587200000001</v>
      </c>
      <c r="DG216">
        <f>1.010852*VLOOKUP('Munka - y=xi'!DI108,coco!$A$85:$GG$106,coco!DG$107,0)</f>
        <v>0</v>
      </c>
      <c r="DH216">
        <f>1.010852*VLOOKUP('Munka - y=xi'!DJ108,coco!$A$85:$GG$106,coco!DH$107,0)</f>
        <v>0</v>
      </c>
      <c r="DI216">
        <f>1.010852*VLOOKUP('Munka - y=xi'!DK108,coco!$A$85:$GG$106,coco!DI$107,0)</f>
        <v>0</v>
      </c>
      <c r="DJ216">
        <f>1.010852*VLOOKUP('Munka - y=xi'!DL108,coco!$A$85:$GG$106,coco!DJ$107,0)</f>
        <v>0</v>
      </c>
      <c r="DK216">
        <f>1.010852*VLOOKUP('Munka - y=xi'!DM108,coco!$A$85:$GG$106,coco!DK$107,0)</f>
        <v>0</v>
      </c>
      <c r="DL216">
        <f>1.010852*VLOOKUP('Munka - y=xi'!DN108,coco!$A$85:$GG$106,coco!DL$107,0)</f>
        <v>0</v>
      </c>
      <c r="DM216">
        <f>1.010852*VLOOKUP('Munka - y=xi'!DO108,coco!$A$85:$GG$106,coco!DM$107,0)</f>
        <v>0</v>
      </c>
      <c r="DN216">
        <f>1.010852*VLOOKUP('Munka - y=xi'!DP108,coco!$A$85:$GG$106,coco!DN$107,0)</f>
        <v>0</v>
      </c>
      <c r="DO216">
        <f>1.010852*VLOOKUP('Munka - y=xi'!DQ108,coco!$A$85:$GG$106,coco!DO$107,0)</f>
        <v>0</v>
      </c>
      <c r="DP216">
        <f>1.010852*VLOOKUP('Munka - y=xi'!DR108,coco!$A$85:$GG$106,coco!DP$107,0)</f>
        <v>0</v>
      </c>
      <c r="DQ216">
        <f>1.010852*VLOOKUP('Munka - y=xi'!DS108,coco!$A$85:$GG$106,coco!DQ$107,0)</f>
        <v>0</v>
      </c>
      <c r="DR216">
        <f>1.010852*VLOOKUP('Munka - y=xi'!DT108,coco!$A$85:$GG$106,coco!DR$107,0)</f>
        <v>0</v>
      </c>
      <c r="DS216">
        <f>1.010852*VLOOKUP('Munka - y=xi'!DU108,coco!$A$85:$GG$106,coco!DS$107,0)</f>
        <v>0</v>
      </c>
      <c r="DT216">
        <f>1.010852*VLOOKUP('Munka - y=xi'!DV108,coco!$A$85:$GG$106,coco!DT$107,0)</f>
        <v>0</v>
      </c>
      <c r="DU216">
        <f>1.010852*VLOOKUP('Munka - y=xi'!DW108,coco!$A$85:$GG$106,coco!DU$107,0)</f>
        <v>0</v>
      </c>
      <c r="DV216">
        <f>1.010852*VLOOKUP('Munka - y=xi'!DX108,coco!$A$85:$GG$106,coco!DV$107,0)</f>
        <v>0</v>
      </c>
      <c r="DW216">
        <f>1.010852*VLOOKUP('Munka - y=xi'!DY108,coco!$A$85:$GG$106,coco!DW$107,0)</f>
        <v>0</v>
      </c>
      <c r="DX216">
        <f>1.010852*VLOOKUP('Munka - y=xi'!DZ108,coco!$A$85:$GG$106,coco!DX$107,0)</f>
        <v>0</v>
      </c>
      <c r="DY216">
        <f>1.010852*VLOOKUP('Munka - y=xi'!EA108,coco!$A$85:$GG$106,coco!DY$107,0)</f>
        <v>0</v>
      </c>
      <c r="DZ216">
        <f>1.010852*VLOOKUP('Munka - y=xi'!EB108,coco!$A$85:$GG$106,coco!DZ$107,0)</f>
        <v>0</v>
      </c>
      <c r="EA216">
        <f>1.010852*VLOOKUP('Munka - y=xi'!EC108,coco!$A$85:$GG$106,coco!EA$107,0)</f>
        <v>0</v>
      </c>
      <c r="EB216">
        <f>1.010852*VLOOKUP('Munka - y=xi'!ED108,coco!$A$85:$GG$106,coco!EB$107,0)</f>
        <v>0</v>
      </c>
      <c r="EC216">
        <f>1.010852*VLOOKUP('Munka - y=xi'!EE108,coco!$A$85:$GG$106,coco!EC$107,0)</f>
        <v>2.5271300000000001</v>
      </c>
      <c r="ED216">
        <f>1.010852*VLOOKUP('Munka - y=xi'!EF108,coco!$A$85:$GG$106,coco!ED$107,0)</f>
        <v>0</v>
      </c>
      <c r="EE216">
        <f>1.010852*VLOOKUP('Munka - y=xi'!EG108,coco!$A$85:$GG$106,coco!EE$107,0)</f>
        <v>70.759640000000005</v>
      </c>
      <c r="EF216">
        <f>1.010852*VLOOKUP('Munka - y=xi'!EH108,coco!$A$85:$GG$106,coco!EF$107,0)</f>
        <v>0</v>
      </c>
      <c r="EG216">
        <f>1.010852*VLOOKUP('Munka - y=xi'!EI108,coco!$A$85:$GG$106,coco!EG$107,0)</f>
        <v>0</v>
      </c>
      <c r="EH216">
        <f>1.010852*VLOOKUP('Munka - y=xi'!EJ108,coco!$A$85:$GG$106,coco!EH$107,0)</f>
        <v>0</v>
      </c>
      <c r="EI216">
        <f>1.010852*VLOOKUP('Munka - y=xi'!EK108,coco!$A$85:$GG$106,coco!EI$107,0)</f>
        <v>0</v>
      </c>
      <c r="EJ216">
        <f>1.010852*VLOOKUP('Munka - y=xi'!EL108,coco!$A$85:$GG$106,coco!EJ$107,0)</f>
        <v>0</v>
      </c>
      <c r="EK216">
        <f>1.010852*VLOOKUP('Munka - y=xi'!EM108,coco!$A$85:$GG$106,coco!EK$107,0)</f>
        <v>0</v>
      </c>
      <c r="EL216">
        <f>1.010852*VLOOKUP('Munka - y=xi'!EN108,coco!$A$85:$GG$106,coco!EL$107,0)</f>
        <v>0</v>
      </c>
      <c r="EM216">
        <f>1.010852*VLOOKUP('Munka - y=xi'!EO108,coco!$A$85:$GG$106,coco!EM$107,0)</f>
        <v>0</v>
      </c>
      <c r="EN216">
        <f>1.010852*VLOOKUP('Munka - y=xi'!EP108,coco!$A$85:$GG$106,coco!EN$107,0)</f>
        <v>0</v>
      </c>
      <c r="EO216">
        <f>1.010852*VLOOKUP('Munka - y=xi'!EQ108,coco!$A$85:$GG$106,coco!EO$107,0)</f>
        <v>94.009236000000001</v>
      </c>
      <c r="EP216">
        <f>1.010852*VLOOKUP('Munka - y=xi'!ER108,coco!$A$85:$GG$106,coco!EP$107,0)</f>
        <v>0</v>
      </c>
      <c r="EQ216">
        <f>1.010852*VLOOKUP('Munka - y=xi'!ES108,coco!$A$85:$GG$106,coco!EQ$107,0)</f>
        <v>0</v>
      </c>
      <c r="ER216">
        <f>1.010852*VLOOKUP('Munka - y=xi'!ET108,coco!$A$85:$GG$106,coco!ER$107,0)</f>
        <v>0</v>
      </c>
      <c r="ES216">
        <f>1.010852*VLOOKUP('Munka - y=xi'!EU108,coco!$A$85:$GG$106,coco!ES$107,0)</f>
        <v>0</v>
      </c>
      <c r="ET216">
        <f>1.010852*VLOOKUP('Munka - y=xi'!EV108,coco!$A$85:$GG$106,coco!ET$107,0)</f>
        <v>67.727084000000005</v>
      </c>
      <c r="EU216">
        <f>1.010852*VLOOKUP('Munka - y=xi'!EW108,coco!$A$85:$GG$106,coco!EU$107,0)</f>
        <v>0</v>
      </c>
      <c r="EV216">
        <f>1.010852*VLOOKUP('Munka - y=xi'!EX108,coco!$A$85:$GG$106,coco!EV$107,0)</f>
        <v>0</v>
      </c>
      <c r="EW216">
        <f>1.010852*VLOOKUP('Munka - y=xi'!EY108,coco!$A$85:$GG$106,coco!EW$107,0)</f>
        <v>0</v>
      </c>
      <c r="EX216">
        <f>1.010852*VLOOKUP('Munka - y=xi'!EZ108,coco!$A$85:$GG$106,coco!EX$107,0)</f>
        <v>0</v>
      </c>
      <c r="EY216">
        <f>1.010852*VLOOKUP('Munka - y=xi'!FA108,coco!$A$85:$GG$106,coco!EY$107,0)</f>
        <v>0</v>
      </c>
      <c r="EZ216">
        <f>1.010852*VLOOKUP('Munka - y=xi'!FB108,coco!$A$85:$GG$106,coco!EZ$107,0)</f>
        <v>0</v>
      </c>
      <c r="FA216">
        <f>1.010852*VLOOKUP('Munka - y=xi'!FC108,coco!$A$85:$GG$106,coco!FA$107,0)</f>
        <v>33.358116000000003</v>
      </c>
      <c r="FB216">
        <f>1.010852*VLOOKUP('Munka - y=xi'!FD108,coco!$A$85:$GG$106,coco!FB$107,0)</f>
        <v>0</v>
      </c>
      <c r="FC216">
        <f>1.010852*VLOOKUP('Munka - y=xi'!FE108,coco!$A$85:$GG$106,coco!FC$107,0)</f>
        <v>0</v>
      </c>
      <c r="FD216">
        <f>1.010852*VLOOKUP('Munka - y=xi'!FF108,coco!$A$85:$GG$106,coco!FD$107,0)</f>
        <v>0</v>
      </c>
      <c r="FE216">
        <f>1.010852*VLOOKUP('Munka - y=xi'!FG108,coco!$A$85:$GG$106,coco!FE$107,0)</f>
        <v>0</v>
      </c>
      <c r="FF216">
        <f>1.010852*VLOOKUP('Munka - y=xi'!FH108,coco!$A$85:$GG$106,coco!FF$107,0)</f>
        <v>0</v>
      </c>
      <c r="FG216">
        <f>1.010852*VLOOKUP('Munka - y=xi'!FI108,coco!$A$85:$GG$106,coco!FG$107,0)</f>
        <v>0</v>
      </c>
      <c r="FH216">
        <f>1.010852*VLOOKUP('Munka - y=xi'!FJ108,coco!$A$85:$GG$106,coco!FH$107,0)</f>
        <v>0</v>
      </c>
      <c r="FI216">
        <f>1.010852*VLOOKUP('Munka - y=xi'!FK108,coco!$A$85:$GG$106,coco!FI$107,0)</f>
        <v>132.92703800000001</v>
      </c>
      <c r="FJ216">
        <f>1.010852*VLOOKUP('Munka - y=xi'!FL108,coco!$A$85:$GG$106,coco!FJ$107,0)</f>
        <v>208.74093800000003</v>
      </c>
      <c r="FK216">
        <f>1.010852*VLOOKUP('Munka - y=xi'!FM108,coco!$A$85:$GG$106,coco!FK$107,0)</f>
        <v>0</v>
      </c>
      <c r="FL216">
        <f>1.010852*VLOOKUP('Munka - y=xi'!FN108,coco!$A$85:$GG$106,coco!FL$107,0)</f>
        <v>0</v>
      </c>
      <c r="FM216">
        <f>1.010852*VLOOKUP('Munka - y=xi'!FO108,coco!$A$85:$GG$106,coco!FM$107,0)</f>
        <v>0</v>
      </c>
      <c r="FN216">
        <f>1.010852*VLOOKUP('Munka - y=xi'!FP108,coco!$A$85:$GG$106,coco!FN$107,0)</f>
        <v>37.906950000000002</v>
      </c>
      <c r="FO216">
        <f>1.010852*VLOOKUP('Munka - y=xi'!FQ108,coco!$A$85:$GG$106,coco!FO$107,0)</f>
        <v>0</v>
      </c>
      <c r="FP216">
        <f>1.010852*VLOOKUP('Munka - y=xi'!FR108,coco!$A$85:$GG$106,coco!FP$107,0)</f>
        <v>0</v>
      </c>
      <c r="FQ216">
        <f>1.010852*VLOOKUP('Munka - y=xi'!FS108,coco!$A$85:$GG$106,coco!FQ$107,0)</f>
        <v>0</v>
      </c>
      <c r="FR216">
        <f>1.010852*VLOOKUP('Munka - y=xi'!FT108,coco!$A$85:$GG$106,coco!FR$107,0)</f>
        <v>0</v>
      </c>
      <c r="FS216">
        <f>1.010852*VLOOKUP('Munka - y=xi'!FU108,coco!$A$85:$GG$106,coco!FS$107,0)</f>
        <v>29.820134000000003</v>
      </c>
      <c r="FT216">
        <f>1.010852*VLOOKUP('Munka - y=xi'!FV108,coco!$A$85:$GG$106,coco!FT$107,0)</f>
        <v>0</v>
      </c>
      <c r="FU216">
        <f>1.010852*VLOOKUP('Munka - y=xi'!FW108,coco!$A$85:$GG$106,coco!FU$107,0)</f>
        <v>0</v>
      </c>
      <c r="FV216">
        <f>1.010852*VLOOKUP('Munka - y=xi'!FX108,coco!$A$85:$GG$106,coco!FV$107,0)</f>
        <v>0</v>
      </c>
      <c r="FW216">
        <f>1.010852*VLOOKUP('Munka - y=xi'!FY108,coco!$A$85:$GG$106,coco!FW$107,0)</f>
        <v>0</v>
      </c>
      <c r="FX216">
        <f>1.010852*VLOOKUP('Munka - y=xi'!FZ108,coco!$A$85:$GG$106,coco!FX$107,0)</f>
        <v>0</v>
      </c>
      <c r="FY216">
        <f>1.010852*VLOOKUP('Munka - y=xi'!GA108,coco!$A$85:$GG$106,coco!FY$107,0)</f>
        <v>0</v>
      </c>
      <c r="FZ216">
        <f>1.010852*VLOOKUP('Munka - y=xi'!GB108,coco!$A$85:$GG$106,coco!FZ$107,0)</f>
        <v>0</v>
      </c>
      <c r="GA216">
        <f>1.010852*VLOOKUP('Munka - y=xi'!GC108,coco!$A$85:$GG$106,coco!GA$107,0)</f>
        <v>0</v>
      </c>
      <c r="GB216">
        <f>1.010852*VLOOKUP('Munka - y=xi'!GD108,coco!$A$85:$GG$106,coco!GB$107,0)</f>
        <v>0</v>
      </c>
      <c r="GC216">
        <f>1.010852*VLOOKUP('Munka - y=xi'!GE108,coco!$A$85:$GG$106,coco!GC$107,0)</f>
        <v>0</v>
      </c>
      <c r="GD216">
        <f>1.010852*VLOOKUP('Munka - y=xi'!GF108,coco!$A$85:$GG$106,coco!GD$107,0)</f>
        <v>0</v>
      </c>
      <c r="GE216">
        <f>1.010852*VLOOKUP('Munka - y=xi'!GG108,coco!$A$85:$GG$106,coco!GE$107,0)</f>
        <v>0</v>
      </c>
      <c r="GF216">
        <f>1.010852*VLOOKUP('Munka - y=xi'!GH108,coco!$A$85:$GG$106,coco!GF$107,0)</f>
        <v>0</v>
      </c>
      <c r="GG216">
        <f>1.010852*VLOOKUP('Munka - y=xi'!GI108,coco!$A$85:$GG$106,coco!GG$107,0)</f>
        <v>0</v>
      </c>
      <c r="GH216">
        <f t="shared" si="27"/>
        <v>7311.9979420000018</v>
      </c>
      <c r="GI216">
        <f>'Munka - y=xi'!GJ108</f>
        <v>7233</v>
      </c>
      <c r="GJ216">
        <f t="shared" si="28"/>
        <v>-78.997942000001785</v>
      </c>
    </row>
    <row r="217" spans="1:192">
      <c r="A217" t="str">
        <f>'Munka - y=xi'!A109</f>
        <v>DIPO 2003</v>
      </c>
      <c r="B217">
        <f>1.010852*VLOOKUP('Munka - y=xi'!D109,coco!$A$85:$GG$106,coco!B$107,0)</f>
        <v>0</v>
      </c>
      <c r="C217">
        <f>1.010852*VLOOKUP('Munka - y=xi'!E109,coco!$A$85:$GG$106,coco!C$107,0)</f>
        <v>0</v>
      </c>
      <c r="D217">
        <f>1.010852*VLOOKUP('Munka - y=xi'!F109,coco!$A$85:$GG$106,coco!D$107,0)</f>
        <v>0</v>
      </c>
      <c r="E217">
        <f>1.010852*VLOOKUP('Munka - y=xi'!G109,coco!$A$85:$GG$106,coco!E$107,0)</f>
        <v>0</v>
      </c>
      <c r="F217">
        <f>1.010852*VLOOKUP('Munka - y=xi'!H109,coco!$A$85:$GG$106,coco!F$107,0)</f>
        <v>0</v>
      </c>
      <c r="G217">
        <f>1.010852*VLOOKUP('Munka - y=xi'!I109,coco!$A$85:$GG$106,coco!G$107,0)</f>
        <v>0</v>
      </c>
      <c r="H217">
        <f>1.010852*VLOOKUP('Munka - y=xi'!J109,coco!$A$85:$GG$106,coco!H$107,0)</f>
        <v>287.08196800000002</v>
      </c>
      <c r="I217">
        <f>1.010852*VLOOKUP('Munka - y=xi'!K109,coco!$A$85:$GG$106,coco!I$107,0)</f>
        <v>0</v>
      </c>
      <c r="J217">
        <f>1.010852*VLOOKUP('Munka - y=xi'!L109,coco!$A$85:$GG$106,coco!J$107,0)</f>
        <v>0</v>
      </c>
      <c r="K217">
        <f>1.010852*VLOOKUP('Munka - y=xi'!M109,coco!$A$85:$GG$106,coco!K$107,0)</f>
        <v>0</v>
      </c>
      <c r="L217">
        <f>1.010852*VLOOKUP('Munka - y=xi'!N109,coco!$A$85:$GG$106,coco!L$107,0)</f>
        <v>26.787578000000003</v>
      </c>
      <c r="M217">
        <f>1.010852*VLOOKUP('Munka - y=xi'!O109,coco!$A$85:$GG$106,coco!M$107,0)</f>
        <v>0</v>
      </c>
      <c r="N217">
        <f>1.010852*VLOOKUP('Munka - y=xi'!P109,coco!$A$85:$GG$106,coco!N$107,0)</f>
        <v>42.961210000000001</v>
      </c>
      <c r="O217">
        <f>1.010852*VLOOKUP('Munka - y=xi'!Q109,coco!$A$85:$GG$106,coco!O$107,0)</f>
        <v>315.89125000000001</v>
      </c>
      <c r="P217">
        <f>1.010852*VLOOKUP('Munka - y=xi'!R109,coco!$A$85:$GG$106,coco!P$107,0)</f>
        <v>25.776726000000004</v>
      </c>
      <c r="Q217">
        <f>1.010852*VLOOKUP('Munka - y=xi'!S109,coco!$A$85:$GG$106,coco!Q$107,0)</f>
        <v>0</v>
      </c>
      <c r="R217">
        <f>1.010852*VLOOKUP('Munka - y=xi'!T109,coco!$A$85:$GG$106,coco!R$107,0)</f>
        <v>0</v>
      </c>
      <c r="S217">
        <f>1.010852*VLOOKUP('Munka - y=xi'!U109,coco!$A$85:$GG$106,coco!S$107,0)</f>
        <v>10.613946</v>
      </c>
      <c r="T217">
        <f>1.010852*VLOOKUP('Munka - y=xi'!V109,coco!$A$85:$GG$106,coco!T$107,0)</f>
        <v>21.733318000000001</v>
      </c>
      <c r="U217">
        <f>1.010852*VLOOKUP('Munka - y=xi'!W109,coco!$A$85:$GG$106,coco!U$107,0)</f>
        <v>0</v>
      </c>
      <c r="V217">
        <f>1.010852*VLOOKUP('Munka - y=xi'!X109,coco!$A$85:$GG$106,coco!V$107,0)</f>
        <v>0</v>
      </c>
      <c r="W217">
        <f>1.010852*VLOOKUP('Munka - y=xi'!Y109,coco!$A$85:$GG$106,coco!W$107,0)</f>
        <v>0</v>
      </c>
      <c r="X217">
        <f>1.010852*VLOOKUP('Munka - y=xi'!Z109,coco!$A$85:$GG$106,coco!X$107,0)</f>
        <v>23.249596</v>
      </c>
      <c r="Y217">
        <f>1.010852*VLOOKUP('Munka - y=xi'!AA109,coco!$A$85:$GG$106,coco!Y$107,0)</f>
        <v>0</v>
      </c>
      <c r="Z217">
        <f>1.010852*VLOOKUP('Munka - y=xi'!AB109,coco!$A$85:$GG$106,coco!Z$107,0)</f>
        <v>0</v>
      </c>
      <c r="AA217">
        <f>1.010852*VLOOKUP('Munka - y=xi'!AC109,coco!$A$85:$GG$106,coco!AA$107,0)</f>
        <v>0</v>
      </c>
      <c r="AB217">
        <f>1.010852*VLOOKUP('Munka - y=xi'!AD109,coco!$A$85:$GG$106,coco!AB$107,0)</f>
        <v>0</v>
      </c>
      <c r="AC217">
        <f>1.010852*VLOOKUP('Munka - y=xi'!AE109,coco!$A$85:$GG$106,coco!AC$107,0)</f>
        <v>0</v>
      </c>
      <c r="AD217">
        <f>1.010852*VLOOKUP('Munka - y=xi'!AF109,coco!$A$85:$GG$106,coco!AD$107,0)</f>
        <v>0</v>
      </c>
      <c r="AE217">
        <f>1.010852*VLOOKUP('Munka - y=xi'!AG109,coco!$A$85:$GG$106,coco!AE$107,0)</f>
        <v>0</v>
      </c>
      <c r="AF217">
        <f>1.010852*VLOOKUP('Munka - y=xi'!AH109,coco!$A$85:$GG$106,coco!AF$107,0)</f>
        <v>0</v>
      </c>
      <c r="AG217">
        <f>1.010852*VLOOKUP('Munka - y=xi'!AI109,coco!$A$85:$GG$106,coco!AG$107,0)</f>
        <v>0</v>
      </c>
      <c r="AH217">
        <f>1.010852*VLOOKUP('Munka - y=xi'!AJ109,coco!$A$85:$GG$106,coco!AH$107,0)</f>
        <v>0</v>
      </c>
      <c r="AI217">
        <f>1.010852*VLOOKUP('Munka - y=xi'!AK109,coco!$A$85:$GG$106,coco!AI$107,0)</f>
        <v>0</v>
      </c>
      <c r="AJ217">
        <f>1.010852*VLOOKUP('Munka - y=xi'!AL109,coco!$A$85:$GG$106,coco!AJ$107,0)</f>
        <v>0</v>
      </c>
      <c r="AK217">
        <f>1.010852*VLOOKUP('Munka - y=xi'!AM109,coco!$A$85:$GG$106,coco!AK$107,0)</f>
        <v>0</v>
      </c>
      <c r="AL217">
        <f>1.010852*VLOOKUP('Munka - y=xi'!AN109,coco!$A$85:$GG$106,coco!AL$107,0)</f>
        <v>0</v>
      </c>
      <c r="AM217">
        <f>1.010852*VLOOKUP('Munka - y=xi'!AO109,coco!$A$85:$GG$106,coco!AM$107,0)</f>
        <v>316.90210200000001</v>
      </c>
      <c r="AN217">
        <f>1.010852*VLOOKUP('Munka - y=xi'!AP109,coco!$A$85:$GG$106,coco!AN$107,0)</f>
        <v>0</v>
      </c>
      <c r="AO217">
        <f>1.010852*VLOOKUP('Munka - y=xi'!AQ109,coco!$A$85:$GG$106,coco!AO$107,0)</f>
        <v>0</v>
      </c>
      <c r="AP217">
        <f>1.010852*VLOOKUP('Munka - y=xi'!AR109,coco!$A$85:$GG$106,coco!AP$107,0)</f>
        <v>0</v>
      </c>
      <c r="AQ217">
        <f>1.010852*VLOOKUP('Munka - y=xi'!AS109,coco!$A$85:$GG$106,coco!AQ$107,0)</f>
        <v>0</v>
      </c>
      <c r="AR217">
        <f>1.010852*VLOOKUP('Munka - y=xi'!AT109,coco!$A$85:$GG$106,coco!AR$107,0)</f>
        <v>2.5271300000000001</v>
      </c>
      <c r="AS217">
        <f>1.010852*VLOOKUP('Munka - y=xi'!AU109,coco!$A$85:$GG$106,coco!AS$107,0)</f>
        <v>46.499192000000001</v>
      </c>
      <c r="AT217">
        <f>1.010852*VLOOKUP('Munka - y=xi'!AV109,coco!$A$85:$GG$106,coco!AT$107,0)</f>
        <v>0</v>
      </c>
      <c r="AU217">
        <f>1.010852*VLOOKUP('Munka - y=xi'!AW109,coco!$A$85:$GG$106,coco!AU$107,0)</f>
        <v>146.57354000000001</v>
      </c>
      <c r="AV217">
        <f>1.010852*VLOOKUP('Munka - y=xi'!AX109,coco!$A$85:$GG$106,coco!AV$107,0)</f>
        <v>0</v>
      </c>
      <c r="AW217">
        <f>1.010852*VLOOKUP('Munka - y=xi'!AY109,coco!$A$85:$GG$106,coco!AW$107,0)</f>
        <v>0</v>
      </c>
      <c r="AX217">
        <f>1.010852*VLOOKUP('Munka - y=xi'!AZ109,coco!$A$85:$GG$106,coco!AX$107,0)</f>
        <v>0</v>
      </c>
      <c r="AY217">
        <f>1.010852*VLOOKUP('Munka - y=xi'!BA109,coco!$A$85:$GG$106,coco!AY$107,0)</f>
        <v>0</v>
      </c>
      <c r="AZ217">
        <f>1.010852*VLOOKUP('Munka - y=xi'!BB109,coco!$A$85:$GG$106,coco!AZ$107,0)</f>
        <v>0</v>
      </c>
      <c r="BA217">
        <f>1.010852*VLOOKUP('Munka - y=xi'!BC109,coco!$A$85:$GG$106,coco!BA$107,0)</f>
        <v>98.052644000000015</v>
      </c>
      <c r="BB217">
        <f>1.010852*VLOOKUP('Munka - y=xi'!BD109,coco!$A$85:$GG$106,coco!BB$107,0)</f>
        <v>11.624798</v>
      </c>
      <c r="BC217">
        <f>1.010852*VLOOKUP('Munka - y=xi'!BE109,coco!$A$85:$GG$106,coco!BC$107,0)</f>
        <v>88.954976000000002</v>
      </c>
      <c r="BD217">
        <f>1.010852*VLOOKUP('Munka - y=xi'!BF109,coco!$A$85:$GG$106,coco!BD$107,0)</f>
        <v>0</v>
      </c>
      <c r="BE217">
        <f>1.010852*VLOOKUP('Munka - y=xi'!BG109,coco!$A$85:$GG$106,coco!BE$107,0)</f>
        <v>834.45832600000006</v>
      </c>
      <c r="BF217">
        <f>1.010852*VLOOKUP('Munka - y=xi'!BH109,coco!$A$85:$GG$106,coco!BF$107,0)</f>
        <v>0</v>
      </c>
      <c r="BG217">
        <f>1.010852*VLOOKUP('Munka - y=xi'!BI109,coco!$A$85:$GG$106,coco!BG$107,0)</f>
        <v>0</v>
      </c>
      <c r="BH217">
        <f>1.010852*VLOOKUP('Munka - y=xi'!BJ109,coco!$A$85:$GG$106,coco!BH$107,0)</f>
        <v>969.91249400000004</v>
      </c>
      <c r="BI217">
        <f>1.010852*VLOOKUP('Munka - y=xi'!BK109,coco!$A$85:$GG$106,coco!BI$107,0)</f>
        <v>0</v>
      </c>
      <c r="BJ217">
        <f>1.010852*VLOOKUP('Munka - y=xi'!BL109,coco!$A$85:$GG$106,coco!BJ$107,0)</f>
        <v>205.20295600000003</v>
      </c>
      <c r="BK217">
        <f>1.010852*VLOOKUP('Munka - y=xi'!BM109,coco!$A$85:$GG$106,coco!BK$107,0)</f>
        <v>20.722466000000001</v>
      </c>
      <c r="BL217">
        <f>1.010852*VLOOKUP('Munka - y=xi'!BN109,coco!$A$85:$GG$106,coco!BL$107,0)</f>
        <v>0</v>
      </c>
      <c r="BM217">
        <f>1.010852*VLOOKUP('Munka - y=xi'!BO109,coco!$A$85:$GG$106,coco!BM$107,0)</f>
        <v>0</v>
      </c>
      <c r="BN217">
        <f>1.010852*VLOOKUP('Munka - y=xi'!BP109,coco!$A$85:$GG$106,coco!BN$107,0)</f>
        <v>0</v>
      </c>
      <c r="BO217">
        <f>1.010852*VLOOKUP('Munka - y=xi'!BQ109,coco!$A$85:$GG$106,coco!BO$107,0)</f>
        <v>0</v>
      </c>
      <c r="BP217">
        <f>1.010852*VLOOKUP('Munka - y=xi'!BR109,coco!$A$85:$GG$106,coco!BP$107,0)</f>
        <v>0</v>
      </c>
      <c r="BQ217">
        <f>1.010852*VLOOKUP('Munka - y=xi'!BS109,coco!$A$85:$GG$106,coco!BQ$107,0)</f>
        <v>728.82429200000001</v>
      </c>
      <c r="BR217">
        <f>1.010852*VLOOKUP('Munka - y=xi'!BT109,coco!$A$85:$GG$106,coco!BR$107,0)</f>
        <v>0</v>
      </c>
      <c r="BS217">
        <f>1.010852*VLOOKUP('Munka - y=xi'!BU109,coco!$A$85:$GG$106,coco!BS$107,0)</f>
        <v>0</v>
      </c>
      <c r="BT217">
        <f>1.010852*VLOOKUP('Munka - y=xi'!BV109,coco!$A$85:$GG$106,coco!BT$107,0)</f>
        <v>681.31424800000002</v>
      </c>
      <c r="BU217">
        <f>1.010852*VLOOKUP('Munka - y=xi'!BW109,coco!$A$85:$GG$106,coco!BU$107,0)</f>
        <v>0</v>
      </c>
      <c r="BV217">
        <f>1.010852*VLOOKUP('Munka - y=xi'!BX109,coco!$A$85:$GG$106,coco!BV$107,0)</f>
        <v>0</v>
      </c>
      <c r="BW217">
        <f>1.010852*VLOOKUP('Munka - y=xi'!BY109,coco!$A$85:$GG$106,coco!BW$107,0)</f>
        <v>224.40914400000003</v>
      </c>
      <c r="BX217">
        <f>1.010852*VLOOKUP('Munka - y=xi'!BZ109,coco!$A$85:$GG$106,coco!BX$107,0)</f>
        <v>0</v>
      </c>
      <c r="BY217">
        <f>1.010852*VLOOKUP('Munka - y=xi'!CA109,coco!$A$85:$GG$106,coco!BY$107,0)</f>
        <v>11.119372</v>
      </c>
      <c r="BZ217">
        <f>1.010852*VLOOKUP('Munka - y=xi'!CB109,coco!$A$85:$GG$106,coco!BZ$107,0)</f>
        <v>0</v>
      </c>
      <c r="CA217">
        <f>1.010852*VLOOKUP('Munka - y=xi'!CC109,coco!$A$85:$GG$106,coco!CA$107,0)</f>
        <v>0</v>
      </c>
      <c r="CB217">
        <f>1.010852*VLOOKUP('Munka - y=xi'!CD109,coco!$A$85:$GG$106,coco!CB$107,0)</f>
        <v>0</v>
      </c>
      <c r="CC217">
        <f>1.010852*VLOOKUP('Munka - y=xi'!CE109,coco!$A$85:$GG$106,coco!CC$107,0)</f>
        <v>0</v>
      </c>
      <c r="CD217">
        <f>1.010852*VLOOKUP('Munka - y=xi'!CF109,coco!$A$85:$GG$106,coco!CD$107,0)</f>
        <v>51.048026000000007</v>
      </c>
      <c r="CE217">
        <f>1.010852*VLOOKUP('Munka - y=xi'!CG109,coco!$A$85:$GG$106,coco!CE$107,0)</f>
        <v>0</v>
      </c>
      <c r="CF217">
        <f>1.010852*VLOOKUP('Munka - y=xi'!CH109,coco!$A$85:$GG$106,coco!CF$107,0)</f>
        <v>0</v>
      </c>
      <c r="CG217">
        <f>1.010852*VLOOKUP('Munka - y=xi'!CI109,coco!$A$85:$GG$106,coco!CG$107,0)</f>
        <v>0</v>
      </c>
      <c r="CH217">
        <f>1.010852*VLOOKUP('Munka - y=xi'!CJ109,coco!$A$85:$GG$106,coco!CH$107,0)</f>
        <v>0</v>
      </c>
      <c r="CI217">
        <f>1.010852*VLOOKUP('Munka - y=xi'!CK109,coco!$A$85:$GG$106,coco!CI$107,0)</f>
        <v>0</v>
      </c>
      <c r="CJ217">
        <f>1.010852*VLOOKUP('Munka - y=xi'!CL109,coco!$A$85:$GG$106,coco!CJ$107,0)</f>
        <v>0</v>
      </c>
      <c r="CK217">
        <f>1.010852*VLOOKUP('Munka - y=xi'!CM109,coco!$A$85:$GG$106,coco!CK$107,0)</f>
        <v>0</v>
      </c>
      <c r="CL217">
        <f>1.010852*VLOOKUP('Munka - y=xi'!CN109,coco!$A$85:$GG$106,coco!CL$107,0)</f>
        <v>0</v>
      </c>
      <c r="CM217">
        <f>1.010852*VLOOKUP('Munka - y=xi'!CO109,coco!$A$85:$GG$106,coco!CM$107,0)</f>
        <v>0</v>
      </c>
      <c r="CN217">
        <f>1.010852*VLOOKUP('Munka - y=xi'!CP109,coco!$A$85:$GG$106,coco!CN$107,0)</f>
        <v>0</v>
      </c>
      <c r="CO217">
        <f>1.010852*VLOOKUP('Munka - y=xi'!CQ109,coco!$A$85:$GG$106,coco!CO$107,0)</f>
        <v>0</v>
      </c>
      <c r="CP217">
        <f>1.010852*VLOOKUP('Munka - y=xi'!CR109,coco!$A$85:$GG$106,coco!CP$107,0)</f>
        <v>0</v>
      </c>
      <c r="CQ217">
        <f>1.010852*VLOOKUP('Munka - y=xi'!CS109,coco!$A$85:$GG$106,coco!CQ$107,0)</f>
        <v>0</v>
      </c>
      <c r="CR217">
        <f>1.010852*VLOOKUP('Munka - y=xi'!CT109,coco!$A$85:$GG$106,coco!CR$107,0)</f>
        <v>0</v>
      </c>
      <c r="CS217">
        <f>1.010852*VLOOKUP('Munka - y=xi'!CU109,coco!$A$85:$GG$106,coco!CS$107,0)</f>
        <v>0</v>
      </c>
      <c r="CT217">
        <f>1.010852*VLOOKUP('Munka - y=xi'!CV109,coco!$A$85:$GG$106,coco!CT$107,0)</f>
        <v>0</v>
      </c>
      <c r="CU217">
        <f>1.010852*VLOOKUP('Munka - y=xi'!CW109,coco!$A$85:$GG$106,coco!CU$107,0)</f>
        <v>0</v>
      </c>
      <c r="CV217">
        <f>1.010852*VLOOKUP('Munka - y=xi'!CX109,coco!$A$85:$GG$106,coco!CV$107,0)</f>
        <v>0</v>
      </c>
      <c r="CW217">
        <f>1.010852*VLOOKUP('Munka - y=xi'!CY109,coco!$A$85:$GG$106,coco!CW$107,0)</f>
        <v>0</v>
      </c>
      <c r="CX217">
        <f>1.010852*VLOOKUP('Munka - y=xi'!CZ109,coco!$A$85:$GG$106,coco!CX$107,0)</f>
        <v>0</v>
      </c>
      <c r="CY217">
        <f>1.010852*VLOOKUP('Munka - y=xi'!DA109,coco!$A$85:$GG$106,coco!CY$107,0)</f>
        <v>0</v>
      </c>
      <c r="CZ217">
        <f>1.010852*VLOOKUP('Munka - y=xi'!DB109,coco!$A$85:$GG$106,coco!CZ$107,0)</f>
        <v>0</v>
      </c>
      <c r="DA217">
        <f>1.010852*VLOOKUP('Munka - y=xi'!DC109,coco!$A$85:$GG$106,coco!DA$107,0)</f>
        <v>0</v>
      </c>
      <c r="DB217">
        <f>1.010852*VLOOKUP('Munka - y=xi'!DD109,coco!$A$85:$GG$106,coco!DB$107,0)</f>
        <v>0</v>
      </c>
      <c r="DC217">
        <f>1.010852*VLOOKUP('Munka - y=xi'!DE109,coco!$A$85:$GG$106,coco!DC$107,0)</f>
        <v>0</v>
      </c>
      <c r="DD217">
        <f>1.010852*VLOOKUP('Munka - y=xi'!DF109,coco!$A$85:$GG$106,coco!DD$107,0)</f>
        <v>0</v>
      </c>
      <c r="DE217">
        <f>1.010852*VLOOKUP('Munka - y=xi'!DG109,coco!$A$85:$GG$106,coco!DE$107,0)</f>
        <v>0</v>
      </c>
      <c r="DF217">
        <f>1.010852*VLOOKUP('Munka - y=xi'!DH109,coco!$A$85:$GG$106,coco!DF$107,0)</f>
        <v>73.792196000000004</v>
      </c>
      <c r="DG217">
        <f>1.010852*VLOOKUP('Munka - y=xi'!DI109,coco!$A$85:$GG$106,coco!DG$107,0)</f>
        <v>0</v>
      </c>
      <c r="DH217">
        <f>1.010852*VLOOKUP('Munka - y=xi'!DJ109,coco!$A$85:$GG$106,coco!DH$107,0)</f>
        <v>0</v>
      </c>
      <c r="DI217">
        <f>1.010852*VLOOKUP('Munka - y=xi'!DK109,coco!$A$85:$GG$106,coco!DI$107,0)</f>
        <v>0</v>
      </c>
      <c r="DJ217">
        <f>1.010852*VLOOKUP('Munka - y=xi'!DL109,coco!$A$85:$GG$106,coco!DJ$107,0)</f>
        <v>0</v>
      </c>
      <c r="DK217">
        <f>1.010852*VLOOKUP('Munka - y=xi'!DM109,coco!$A$85:$GG$106,coco!DK$107,0)</f>
        <v>0</v>
      </c>
      <c r="DL217">
        <f>1.010852*VLOOKUP('Munka - y=xi'!DN109,coco!$A$85:$GG$106,coco!DL$107,0)</f>
        <v>0</v>
      </c>
      <c r="DM217">
        <f>1.010852*VLOOKUP('Munka - y=xi'!DO109,coco!$A$85:$GG$106,coco!DM$107,0)</f>
        <v>0</v>
      </c>
      <c r="DN217">
        <f>1.010852*VLOOKUP('Munka - y=xi'!DP109,coco!$A$85:$GG$106,coco!DN$107,0)</f>
        <v>0</v>
      </c>
      <c r="DO217">
        <f>1.010852*VLOOKUP('Munka - y=xi'!DQ109,coco!$A$85:$GG$106,coco!DO$107,0)</f>
        <v>0</v>
      </c>
      <c r="DP217">
        <f>1.010852*VLOOKUP('Munka - y=xi'!DR109,coco!$A$85:$GG$106,coco!DP$107,0)</f>
        <v>0</v>
      </c>
      <c r="DQ217">
        <f>1.010852*VLOOKUP('Munka - y=xi'!DS109,coco!$A$85:$GG$106,coco!DQ$107,0)</f>
        <v>0</v>
      </c>
      <c r="DR217">
        <f>1.010852*VLOOKUP('Munka - y=xi'!DT109,coco!$A$85:$GG$106,coco!DR$107,0)</f>
        <v>0</v>
      </c>
      <c r="DS217">
        <f>1.010852*VLOOKUP('Munka - y=xi'!DU109,coco!$A$85:$GG$106,coco!DS$107,0)</f>
        <v>0</v>
      </c>
      <c r="DT217">
        <f>1.010852*VLOOKUP('Munka - y=xi'!DV109,coco!$A$85:$GG$106,coco!DT$107,0)</f>
        <v>0</v>
      </c>
      <c r="DU217">
        <f>1.010852*VLOOKUP('Munka - y=xi'!DW109,coco!$A$85:$GG$106,coco!DU$107,0)</f>
        <v>0</v>
      </c>
      <c r="DV217">
        <f>1.010852*VLOOKUP('Munka - y=xi'!DX109,coco!$A$85:$GG$106,coco!DV$107,0)</f>
        <v>0</v>
      </c>
      <c r="DW217">
        <f>1.010852*VLOOKUP('Munka - y=xi'!DY109,coco!$A$85:$GG$106,coco!DW$107,0)</f>
        <v>0</v>
      </c>
      <c r="DX217">
        <f>1.010852*VLOOKUP('Munka - y=xi'!DZ109,coco!$A$85:$GG$106,coco!DX$107,0)</f>
        <v>0</v>
      </c>
      <c r="DY217">
        <f>1.010852*VLOOKUP('Munka - y=xi'!EA109,coco!$A$85:$GG$106,coco!DY$107,0)</f>
        <v>0</v>
      </c>
      <c r="DZ217">
        <f>1.010852*VLOOKUP('Munka - y=xi'!EB109,coco!$A$85:$GG$106,coco!DZ$107,0)</f>
        <v>0</v>
      </c>
      <c r="EA217">
        <f>1.010852*VLOOKUP('Munka - y=xi'!EC109,coco!$A$85:$GG$106,coco!EA$107,0)</f>
        <v>0</v>
      </c>
      <c r="EB217">
        <f>1.010852*VLOOKUP('Munka - y=xi'!ED109,coco!$A$85:$GG$106,coco!EB$107,0)</f>
        <v>0</v>
      </c>
      <c r="EC217">
        <f>1.010852*VLOOKUP('Munka - y=xi'!EE109,coco!$A$85:$GG$106,coco!EC$107,0)</f>
        <v>2.5271300000000001</v>
      </c>
      <c r="ED217">
        <f>1.010852*VLOOKUP('Munka - y=xi'!EF109,coco!$A$85:$GG$106,coco!ED$107,0)</f>
        <v>0</v>
      </c>
      <c r="EE217">
        <f>1.010852*VLOOKUP('Munka - y=xi'!EG109,coco!$A$85:$GG$106,coco!EE$107,0)</f>
        <v>21.227892000000001</v>
      </c>
      <c r="EF217">
        <f>1.010852*VLOOKUP('Munka - y=xi'!EH109,coco!$A$85:$GG$106,coco!EF$107,0)</f>
        <v>0</v>
      </c>
      <c r="EG217">
        <f>1.010852*VLOOKUP('Munka - y=xi'!EI109,coco!$A$85:$GG$106,coco!EG$107,0)</f>
        <v>0</v>
      </c>
      <c r="EH217">
        <f>1.010852*VLOOKUP('Munka - y=xi'!EJ109,coco!$A$85:$GG$106,coco!EH$107,0)</f>
        <v>0</v>
      </c>
      <c r="EI217">
        <f>1.010852*VLOOKUP('Munka - y=xi'!EK109,coco!$A$85:$GG$106,coco!EI$107,0)</f>
        <v>0</v>
      </c>
      <c r="EJ217">
        <f>1.010852*VLOOKUP('Munka - y=xi'!EL109,coco!$A$85:$GG$106,coco!EJ$107,0)</f>
        <v>0</v>
      </c>
      <c r="EK217">
        <f>1.010852*VLOOKUP('Munka - y=xi'!EM109,coco!$A$85:$GG$106,coco!EK$107,0)</f>
        <v>0</v>
      </c>
      <c r="EL217">
        <f>1.010852*VLOOKUP('Munka - y=xi'!EN109,coco!$A$85:$GG$106,coco!EL$107,0)</f>
        <v>0</v>
      </c>
      <c r="EM217">
        <f>1.010852*VLOOKUP('Munka - y=xi'!EO109,coco!$A$85:$GG$106,coco!EM$107,0)</f>
        <v>0</v>
      </c>
      <c r="EN217">
        <f>1.010852*VLOOKUP('Munka - y=xi'!EP109,coco!$A$85:$GG$106,coco!EN$107,0)</f>
        <v>0</v>
      </c>
      <c r="EO217">
        <f>1.010852*VLOOKUP('Munka - y=xi'!EQ109,coco!$A$85:$GG$106,coco!EO$107,0)</f>
        <v>0</v>
      </c>
      <c r="EP217">
        <f>1.010852*VLOOKUP('Munka - y=xi'!ER109,coco!$A$85:$GG$106,coco!EP$107,0)</f>
        <v>0</v>
      </c>
      <c r="EQ217">
        <f>1.010852*VLOOKUP('Munka - y=xi'!ES109,coco!$A$85:$GG$106,coco!EQ$107,0)</f>
        <v>0</v>
      </c>
      <c r="ER217">
        <f>1.010852*VLOOKUP('Munka - y=xi'!ET109,coco!$A$85:$GG$106,coco!ER$107,0)</f>
        <v>0</v>
      </c>
      <c r="ES217">
        <f>1.010852*VLOOKUP('Munka - y=xi'!EU109,coco!$A$85:$GG$106,coco!ES$107,0)</f>
        <v>0</v>
      </c>
      <c r="ET217">
        <f>1.010852*VLOOKUP('Munka - y=xi'!EV109,coco!$A$85:$GG$106,coco!ET$107,0)</f>
        <v>52.564304000000007</v>
      </c>
      <c r="EU217">
        <f>1.010852*VLOOKUP('Munka - y=xi'!EW109,coco!$A$85:$GG$106,coco!EU$107,0)</f>
        <v>0</v>
      </c>
      <c r="EV217">
        <f>1.010852*VLOOKUP('Munka - y=xi'!EX109,coco!$A$85:$GG$106,coco!EV$107,0)</f>
        <v>0</v>
      </c>
      <c r="EW217">
        <f>1.010852*VLOOKUP('Munka - y=xi'!EY109,coco!$A$85:$GG$106,coco!EW$107,0)</f>
        <v>0</v>
      </c>
      <c r="EX217">
        <f>1.010852*VLOOKUP('Munka - y=xi'!EZ109,coco!$A$85:$GG$106,coco!EX$107,0)</f>
        <v>0</v>
      </c>
      <c r="EY217">
        <f>1.010852*VLOOKUP('Munka - y=xi'!FA109,coco!$A$85:$GG$106,coco!EY$107,0)</f>
        <v>0</v>
      </c>
      <c r="EZ217">
        <f>1.010852*VLOOKUP('Munka - y=xi'!FB109,coco!$A$85:$GG$106,coco!EZ$107,0)</f>
        <v>0</v>
      </c>
      <c r="FA217">
        <f>1.010852*VLOOKUP('Munka - y=xi'!FC109,coco!$A$85:$GG$106,coco!FA$107,0)</f>
        <v>33.358116000000003</v>
      </c>
      <c r="FB217">
        <f>1.010852*VLOOKUP('Munka - y=xi'!FD109,coco!$A$85:$GG$106,coco!FB$107,0)</f>
        <v>0</v>
      </c>
      <c r="FC217">
        <f>1.010852*VLOOKUP('Munka - y=xi'!FE109,coco!$A$85:$GG$106,coco!FC$107,0)</f>
        <v>0</v>
      </c>
      <c r="FD217">
        <f>1.010852*VLOOKUP('Munka - y=xi'!FF109,coco!$A$85:$GG$106,coco!FD$107,0)</f>
        <v>0</v>
      </c>
      <c r="FE217">
        <f>1.010852*VLOOKUP('Munka - y=xi'!FG109,coco!$A$85:$GG$106,coco!FE$107,0)</f>
        <v>0</v>
      </c>
      <c r="FF217">
        <f>1.010852*VLOOKUP('Munka - y=xi'!FH109,coco!$A$85:$GG$106,coco!FF$107,0)</f>
        <v>0</v>
      </c>
      <c r="FG217">
        <f>1.010852*VLOOKUP('Munka - y=xi'!FI109,coco!$A$85:$GG$106,coco!FG$107,0)</f>
        <v>0</v>
      </c>
      <c r="FH217">
        <f>1.010852*VLOOKUP('Munka - y=xi'!FJ109,coco!$A$85:$GG$106,coco!FH$107,0)</f>
        <v>0</v>
      </c>
      <c r="FI217">
        <f>1.010852*VLOOKUP('Munka - y=xi'!FK109,coco!$A$85:$GG$106,coco!FI$107,0)</f>
        <v>0</v>
      </c>
      <c r="FJ217">
        <f>1.010852*VLOOKUP('Munka - y=xi'!FL109,coco!$A$85:$GG$106,coco!FJ$107,0)</f>
        <v>0</v>
      </c>
      <c r="FK217">
        <f>1.010852*VLOOKUP('Munka - y=xi'!FM109,coco!$A$85:$GG$106,coco!FK$107,0)</f>
        <v>34.368968000000002</v>
      </c>
      <c r="FL217">
        <f>1.010852*VLOOKUP('Munka - y=xi'!FN109,coco!$A$85:$GG$106,coco!FL$107,0)</f>
        <v>0</v>
      </c>
      <c r="FM217">
        <f>1.010852*VLOOKUP('Munka - y=xi'!FO109,coco!$A$85:$GG$106,coco!FM$107,0)</f>
        <v>0</v>
      </c>
      <c r="FN217">
        <f>1.010852*VLOOKUP('Munka - y=xi'!FP109,coco!$A$85:$GG$106,coco!FN$107,0)</f>
        <v>196.61071400000003</v>
      </c>
      <c r="FO217">
        <f>1.010852*VLOOKUP('Munka - y=xi'!FQ109,coco!$A$85:$GG$106,coco!FO$107,0)</f>
        <v>0</v>
      </c>
      <c r="FP217">
        <f>1.010852*VLOOKUP('Munka - y=xi'!FR109,coco!$A$85:$GG$106,coco!FP$107,0)</f>
        <v>0</v>
      </c>
      <c r="FQ217">
        <f>1.010852*VLOOKUP('Munka - y=xi'!FS109,coco!$A$85:$GG$106,coco!FQ$107,0)</f>
        <v>0</v>
      </c>
      <c r="FR217">
        <f>1.010852*VLOOKUP('Munka - y=xi'!FT109,coco!$A$85:$GG$106,coco!FR$107,0)</f>
        <v>0</v>
      </c>
      <c r="FS217">
        <f>1.010852*VLOOKUP('Munka - y=xi'!FU109,coco!$A$85:$GG$106,coco!FS$107,0)</f>
        <v>0</v>
      </c>
      <c r="FT217">
        <f>1.010852*VLOOKUP('Munka - y=xi'!FV109,coco!$A$85:$GG$106,coco!FT$107,0)</f>
        <v>0</v>
      </c>
      <c r="FU217">
        <f>1.010852*VLOOKUP('Munka - y=xi'!FW109,coco!$A$85:$GG$106,coco!FU$107,0)</f>
        <v>0</v>
      </c>
      <c r="FV217">
        <f>1.010852*VLOOKUP('Munka - y=xi'!FX109,coco!$A$85:$GG$106,coco!FV$107,0)</f>
        <v>37.401524000000002</v>
      </c>
      <c r="FW217">
        <f>1.010852*VLOOKUP('Munka - y=xi'!FY109,coco!$A$85:$GG$106,coco!FW$107,0)</f>
        <v>0</v>
      </c>
      <c r="FX217">
        <f>1.010852*VLOOKUP('Munka - y=xi'!FZ109,coco!$A$85:$GG$106,coco!FX$107,0)</f>
        <v>0</v>
      </c>
      <c r="FY217">
        <f>1.010852*VLOOKUP('Munka - y=xi'!GA109,coco!$A$85:$GG$106,coco!FY$107,0)</f>
        <v>0</v>
      </c>
      <c r="FZ217">
        <f>1.010852*VLOOKUP('Munka - y=xi'!GB109,coco!$A$85:$GG$106,coco!FZ$107,0)</f>
        <v>0</v>
      </c>
      <c r="GA217">
        <f>1.010852*VLOOKUP('Munka - y=xi'!GC109,coco!$A$85:$GG$106,coco!GA$107,0)</f>
        <v>0</v>
      </c>
      <c r="GB217">
        <f>1.010852*VLOOKUP('Munka - y=xi'!GD109,coco!$A$85:$GG$106,coco!GB$107,0)</f>
        <v>0</v>
      </c>
      <c r="GC217">
        <f>1.010852*VLOOKUP('Munka - y=xi'!GE109,coco!$A$85:$GG$106,coco!GC$107,0)</f>
        <v>0</v>
      </c>
      <c r="GD217">
        <f>1.010852*VLOOKUP('Munka - y=xi'!GF109,coco!$A$85:$GG$106,coco!GD$107,0)</f>
        <v>0</v>
      </c>
      <c r="GE217">
        <f>1.010852*VLOOKUP('Munka - y=xi'!GG109,coco!$A$85:$GG$106,coco!GE$107,0)</f>
        <v>0</v>
      </c>
      <c r="GF217">
        <f>1.010852*VLOOKUP('Munka - y=xi'!GH109,coco!$A$85:$GG$106,coco!GF$107,0)</f>
        <v>0</v>
      </c>
      <c r="GG217">
        <f>1.010852*VLOOKUP('Munka - y=xi'!GI109,coco!$A$85:$GG$106,coco!GG$107,0)</f>
        <v>0</v>
      </c>
      <c r="GH217">
        <f t="shared" si="27"/>
        <v>5644.0921420000022</v>
      </c>
      <c r="GI217">
        <f>'Munka - y=xi'!GJ109</f>
        <v>5604</v>
      </c>
      <c r="GJ217">
        <f t="shared" si="28"/>
        <v>-40.092142000002241</v>
      </c>
    </row>
    <row r="218" spans="1:192" hidden="1">
      <c r="A218" t="str">
        <f>'Munka - y=xi'!A110</f>
        <v>Bánk 2004</v>
      </c>
      <c r="B218">
        <f>1.010852*VLOOKUP('Munka - y=xi'!D110,coco!$A$85:$GG$106,coco!B$107,0)</f>
        <v>0</v>
      </c>
      <c r="C218">
        <f>1.010852*VLOOKUP('Munka - y=xi'!E110,coco!$A$85:$GG$106,coco!C$107,0)</f>
        <v>0</v>
      </c>
      <c r="D218">
        <f>1.010852*VLOOKUP('Munka - y=xi'!F110,coco!$A$85:$GG$106,coco!D$107,0)</f>
        <v>0</v>
      </c>
      <c r="E218">
        <f>1.010852*VLOOKUP('Munka - y=xi'!G110,coco!$A$85:$GG$106,coco!E$107,0)</f>
        <v>0</v>
      </c>
      <c r="F218">
        <f>1.010852*VLOOKUP('Munka - y=xi'!H110,coco!$A$85:$GG$106,coco!F$107,0)</f>
        <v>0</v>
      </c>
      <c r="G218">
        <f>1.010852*VLOOKUP('Munka - y=xi'!I110,coco!$A$85:$GG$106,coco!G$107,0)</f>
        <v>0</v>
      </c>
      <c r="H218">
        <f>1.010852*VLOOKUP('Munka - y=xi'!J110,coco!$A$85:$GG$106,coco!H$107,0)</f>
        <v>0</v>
      </c>
      <c r="I218">
        <f>1.010852*VLOOKUP('Munka - y=xi'!K110,coco!$A$85:$GG$106,coco!I$107,0)</f>
        <v>0</v>
      </c>
      <c r="J218">
        <f>1.010852*VLOOKUP('Munka - y=xi'!L110,coco!$A$85:$GG$106,coco!J$107,0)</f>
        <v>0</v>
      </c>
      <c r="K218">
        <f>1.010852*VLOOKUP('Munka - y=xi'!M110,coco!$A$85:$GG$106,coco!K$107,0)</f>
        <v>0</v>
      </c>
      <c r="L218">
        <f>1.010852*VLOOKUP('Munka - y=xi'!N110,coco!$A$85:$GG$106,coco!L$107,0)</f>
        <v>26.787578000000003</v>
      </c>
      <c r="M218">
        <f>1.010852*VLOOKUP('Munka - y=xi'!O110,coco!$A$85:$GG$106,coco!M$107,0)</f>
        <v>0</v>
      </c>
      <c r="N218">
        <f>1.010852*VLOOKUP('Munka - y=xi'!P110,coco!$A$85:$GG$106,coco!N$107,0)</f>
        <v>0</v>
      </c>
      <c r="O218">
        <f>1.010852*VLOOKUP('Munka - y=xi'!Q110,coco!$A$85:$GG$106,coco!O$107,0)</f>
        <v>116.24798000000001</v>
      </c>
      <c r="P218">
        <f>1.010852*VLOOKUP('Munka - y=xi'!R110,coco!$A$85:$GG$106,coco!P$107,0)</f>
        <v>0</v>
      </c>
      <c r="Q218">
        <f>1.010852*VLOOKUP('Munka - y=xi'!S110,coco!$A$85:$GG$106,coco!Q$107,0)</f>
        <v>0</v>
      </c>
      <c r="R218">
        <f>1.010852*VLOOKUP('Munka - y=xi'!T110,coco!$A$85:$GG$106,coco!R$107,0)</f>
        <v>0</v>
      </c>
      <c r="S218">
        <f>1.010852*VLOOKUP('Munka - y=xi'!U110,coco!$A$85:$GG$106,coco!S$107,0)</f>
        <v>0</v>
      </c>
      <c r="T218">
        <f>1.010852*VLOOKUP('Munka - y=xi'!V110,coco!$A$85:$GG$106,coco!T$107,0)</f>
        <v>0</v>
      </c>
      <c r="U218">
        <f>1.010852*VLOOKUP('Munka - y=xi'!W110,coco!$A$85:$GG$106,coco!U$107,0)</f>
        <v>0</v>
      </c>
      <c r="V218">
        <f>1.010852*VLOOKUP('Munka - y=xi'!X110,coco!$A$85:$GG$106,coco!V$107,0)</f>
        <v>0</v>
      </c>
      <c r="W218">
        <f>1.010852*VLOOKUP('Munka - y=xi'!Y110,coco!$A$85:$GG$106,coco!W$107,0)</f>
        <v>0</v>
      </c>
      <c r="X218">
        <f>1.010852*VLOOKUP('Munka - y=xi'!Z110,coco!$A$85:$GG$106,coco!X$107,0)</f>
        <v>0</v>
      </c>
      <c r="Y218">
        <f>1.010852*VLOOKUP('Munka - y=xi'!AA110,coco!$A$85:$GG$106,coco!Y$107,0)</f>
        <v>0</v>
      </c>
      <c r="Z218">
        <f>1.010852*VLOOKUP('Munka - y=xi'!AB110,coco!$A$85:$GG$106,coco!Z$107,0)</f>
        <v>0</v>
      </c>
      <c r="AA218">
        <f>1.010852*VLOOKUP('Munka - y=xi'!AC110,coco!$A$85:$GG$106,coco!AA$107,0)</f>
        <v>0</v>
      </c>
      <c r="AB218">
        <f>1.010852*VLOOKUP('Munka - y=xi'!AD110,coco!$A$85:$GG$106,coco!AB$107,0)</f>
        <v>0</v>
      </c>
      <c r="AC218">
        <f>1.010852*VLOOKUP('Munka - y=xi'!AE110,coco!$A$85:$GG$106,coco!AC$107,0)</f>
        <v>0</v>
      </c>
      <c r="AD218">
        <f>1.010852*VLOOKUP('Munka - y=xi'!AF110,coco!$A$85:$GG$106,coco!AD$107,0)</f>
        <v>0</v>
      </c>
      <c r="AE218">
        <f>1.010852*VLOOKUP('Munka - y=xi'!AG110,coco!$A$85:$GG$106,coco!AE$107,0)</f>
        <v>0</v>
      </c>
      <c r="AF218">
        <f>1.010852*VLOOKUP('Munka - y=xi'!AH110,coco!$A$85:$GG$106,coco!AF$107,0)</f>
        <v>0</v>
      </c>
      <c r="AG218">
        <f>1.010852*VLOOKUP('Munka - y=xi'!AI110,coco!$A$85:$GG$106,coco!AG$107,0)</f>
        <v>0</v>
      </c>
      <c r="AH218">
        <f>1.010852*VLOOKUP('Munka - y=xi'!AJ110,coco!$A$85:$GG$106,coco!AH$107,0)</f>
        <v>0</v>
      </c>
      <c r="AI218">
        <f>1.010852*VLOOKUP('Munka - y=xi'!AK110,coco!$A$85:$GG$106,coco!AI$107,0)</f>
        <v>0</v>
      </c>
      <c r="AJ218">
        <f>1.010852*VLOOKUP('Munka - y=xi'!AL110,coco!$A$85:$GG$106,coco!AJ$107,0)</f>
        <v>0</v>
      </c>
      <c r="AK218">
        <f>1.010852*VLOOKUP('Munka - y=xi'!AM110,coco!$A$85:$GG$106,coco!AK$107,0)</f>
        <v>0</v>
      </c>
      <c r="AL218">
        <f>1.010852*VLOOKUP('Munka - y=xi'!AN110,coco!$A$85:$GG$106,coco!AL$107,0)</f>
        <v>0</v>
      </c>
      <c r="AM218">
        <f>1.010852*VLOOKUP('Munka - y=xi'!AO110,coco!$A$85:$GG$106,coco!AM$107,0)</f>
        <v>0</v>
      </c>
      <c r="AN218">
        <f>1.010852*VLOOKUP('Munka - y=xi'!AP110,coco!$A$85:$GG$106,coco!AN$107,0)</f>
        <v>0</v>
      </c>
      <c r="AO218">
        <f>1.010852*VLOOKUP('Munka - y=xi'!AQ110,coco!$A$85:$GG$106,coco!AO$107,0)</f>
        <v>0</v>
      </c>
      <c r="AP218">
        <f>1.010852*VLOOKUP('Munka - y=xi'!AR110,coco!$A$85:$GG$106,coco!AP$107,0)</f>
        <v>0</v>
      </c>
      <c r="AQ218">
        <f>1.010852*VLOOKUP('Munka - y=xi'!AS110,coco!$A$85:$GG$106,coco!AQ$107,0)</f>
        <v>0</v>
      </c>
      <c r="AR218">
        <f>1.010852*VLOOKUP('Munka - y=xi'!AT110,coco!$A$85:$GG$106,coco!AR$107,0)</f>
        <v>2.5271300000000001</v>
      </c>
      <c r="AS218">
        <f>1.010852*VLOOKUP('Munka - y=xi'!AU110,coco!$A$85:$GG$106,coco!AS$107,0)</f>
        <v>46.499192000000001</v>
      </c>
      <c r="AT218">
        <f>1.010852*VLOOKUP('Munka - y=xi'!AV110,coco!$A$85:$GG$106,coco!AT$107,0)</f>
        <v>0</v>
      </c>
      <c r="AU218">
        <f>1.010852*VLOOKUP('Munka - y=xi'!AW110,coco!$A$85:$GG$106,coco!AU$107,0)</f>
        <v>146.57354000000001</v>
      </c>
      <c r="AV218">
        <f>1.010852*VLOOKUP('Munka - y=xi'!AX110,coco!$A$85:$GG$106,coco!AV$107,0)</f>
        <v>0</v>
      </c>
      <c r="AW218">
        <f>1.010852*VLOOKUP('Munka - y=xi'!AY110,coco!$A$85:$GG$106,coco!AW$107,0)</f>
        <v>0</v>
      </c>
      <c r="AX218">
        <f>1.010852*VLOOKUP('Munka - y=xi'!AZ110,coco!$A$85:$GG$106,coco!AX$107,0)</f>
        <v>0</v>
      </c>
      <c r="AY218">
        <f>1.010852*VLOOKUP('Munka - y=xi'!BA110,coco!$A$85:$GG$106,coco!AY$107,0)</f>
        <v>0</v>
      </c>
      <c r="AZ218">
        <f>1.010852*VLOOKUP('Munka - y=xi'!BB110,coco!$A$85:$GG$106,coco!AZ$107,0)</f>
        <v>0</v>
      </c>
      <c r="BA218">
        <f>1.010852*VLOOKUP('Munka - y=xi'!BC110,coco!$A$85:$GG$106,coco!BA$107,0)</f>
        <v>0</v>
      </c>
      <c r="BB218">
        <f>1.010852*VLOOKUP('Munka - y=xi'!BD110,coco!$A$85:$GG$106,coco!BB$107,0)</f>
        <v>0</v>
      </c>
      <c r="BC218">
        <f>1.010852*VLOOKUP('Munka - y=xi'!BE110,coco!$A$85:$GG$106,coco!BC$107,0)</f>
        <v>0</v>
      </c>
      <c r="BD218">
        <f>1.010852*VLOOKUP('Munka - y=xi'!BF110,coco!$A$85:$GG$106,coco!BD$107,0)</f>
        <v>0</v>
      </c>
      <c r="BE218">
        <f>1.010852*VLOOKUP('Munka - y=xi'!BG110,coco!$A$85:$GG$106,coco!BE$107,0)</f>
        <v>834.45832600000006</v>
      </c>
      <c r="BF218">
        <f>1.010852*VLOOKUP('Munka - y=xi'!BH110,coco!$A$85:$GG$106,coco!BF$107,0)</f>
        <v>0</v>
      </c>
      <c r="BG218">
        <f>1.010852*VLOOKUP('Munka - y=xi'!BI110,coco!$A$85:$GG$106,coco!BG$107,0)</f>
        <v>0</v>
      </c>
      <c r="BH218">
        <f>1.010852*VLOOKUP('Munka - y=xi'!BJ110,coco!$A$85:$GG$106,coco!BH$107,0)</f>
        <v>2534.2059640000002</v>
      </c>
      <c r="BI218">
        <f>1.010852*VLOOKUP('Munka - y=xi'!BK110,coco!$A$85:$GG$106,coco!BI$107,0)</f>
        <v>0</v>
      </c>
      <c r="BJ218">
        <f>1.010852*VLOOKUP('Munka - y=xi'!BL110,coco!$A$85:$GG$106,coco!BJ$107,0)</f>
        <v>559.00115600000004</v>
      </c>
      <c r="BK218">
        <f>1.010852*VLOOKUP('Munka - y=xi'!BM110,coco!$A$85:$GG$106,coco!BK$107,0)</f>
        <v>0</v>
      </c>
      <c r="BL218">
        <f>1.010852*VLOOKUP('Munka - y=xi'!BN110,coco!$A$85:$GG$106,coco!BL$107,0)</f>
        <v>0</v>
      </c>
      <c r="BM218">
        <f>1.010852*VLOOKUP('Munka - y=xi'!BO110,coco!$A$85:$GG$106,coco!BM$107,0)</f>
        <v>0</v>
      </c>
      <c r="BN218">
        <f>1.010852*VLOOKUP('Munka - y=xi'!BP110,coco!$A$85:$GG$106,coco!BN$107,0)</f>
        <v>0</v>
      </c>
      <c r="BO218">
        <f>1.010852*VLOOKUP('Munka - y=xi'!BQ110,coco!$A$85:$GG$106,coco!BO$107,0)</f>
        <v>0</v>
      </c>
      <c r="BP218">
        <f>1.010852*VLOOKUP('Munka - y=xi'!BR110,coco!$A$85:$GG$106,coco!BP$107,0)</f>
        <v>0</v>
      </c>
      <c r="BQ218">
        <f>1.010852*VLOOKUP('Munka - y=xi'!BS110,coco!$A$85:$GG$106,coco!BQ$107,0)</f>
        <v>0</v>
      </c>
      <c r="BR218">
        <f>1.010852*VLOOKUP('Munka - y=xi'!BT110,coco!$A$85:$GG$106,coco!BR$107,0)</f>
        <v>0</v>
      </c>
      <c r="BS218">
        <f>1.010852*VLOOKUP('Munka - y=xi'!BU110,coco!$A$85:$GG$106,coco!BS$107,0)</f>
        <v>236.53936800000002</v>
      </c>
      <c r="BT218">
        <f>1.010852*VLOOKUP('Munka - y=xi'!BV110,coco!$A$85:$GG$106,coco!BT$107,0)</f>
        <v>0</v>
      </c>
      <c r="BU218">
        <f>1.010852*VLOOKUP('Munka - y=xi'!BW110,coco!$A$85:$GG$106,coco!BU$107,0)</f>
        <v>0</v>
      </c>
      <c r="BV218">
        <f>1.010852*VLOOKUP('Munka - y=xi'!BX110,coco!$A$85:$GG$106,coco!BV$107,0)</f>
        <v>0</v>
      </c>
      <c r="BW218">
        <f>1.010852*VLOOKUP('Munka - y=xi'!BY110,coco!$A$85:$GG$106,coco!BW$107,0)</f>
        <v>0</v>
      </c>
      <c r="BX218">
        <f>1.010852*VLOOKUP('Munka - y=xi'!BZ110,coco!$A$85:$GG$106,coco!BX$107,0)</f>
        <v>0</v>
      </c>
      <c r="BY218">
        <f>1.010852*VLOOKUP('Munka - y=xi'!CA110,coco!$A$85:$GG$106,coco!BY$107,0)</f>
        <v>251.19672200000002</v>
      </c>
      <c r="BZ218">
        <f>1.010852*VLOOKUP('Munka - y=xi'!CB110,coco!$A$85:$GG$106,coco!BZ$107,0)</f>
        <v>0</v>
      </c>
      <c r="CA218">
        <f>1.010852*VLOOKUP('Munka - y=xi'!CC110,coco!$A$85:$GG$106,coco!CA$107,0)</f>
        <v>0</v>
      </c>
      <c r="CB218">
        <f>1.010852*VLOOKUP('Munka - y=xi'!CD110,coco!$A$85:$GG$106,coco!CB$107,0)</f>
        <v>50.037174000000007</v>
      </c>
      <c r="CC218">
        <f>1.010852*VLOOKUP('Munka - y=xi'!CE110,coco!$A$85:$GG$106,coco!CC$107,0)</f>
        <v>0</v>
      </c>
      <c r="CD218">
        <f>1.010852*VLOOKUP('Munka - y=xi'!CF110,coco!$A$85:$GG$106,coco!CD$107,0)</f>
        <v>51.048026000000007</v>
      </c>
      <c r="CE218">
        <f>1.010852*VLOOKUP('Munka - y=xi'!CG110,coco!$A$85:$GG$106,coco!CE$107,0)</f>
        <v>0</v>
      </c>
      <c r="CF218">
        <f>1.010852*VLOOKUP('Munka - y=xi'!CH110,coco!$A$85:$GG$106,coco!CF$107,0)</f>
        <v>0</v>
      </c>
      <c r="CG218">
        <f>1.010852*VLOOKUP('Munka - y=xi'!CI110,coco!$A$85:$GG$106,coco!CG$107,0)</f>
        <v>0</v>
      </c>
      <c r="CH218">
        <f>1.010852*VLOOKUP('Munka - y=xi'!CJ110,coco!$A$85:$GG$106,coco!CH$107,0)</f>
        <v>0</v>
      </c>
      <c r="CI218">
        <f>1.010852*VLOOKUP('Munka - y=xi'!CK110,coco!$A$85:$GG$106,coco!CI$107,0)</f>
        <v>0</v>
      </c>
      <c r="CJ218">
        <f>1.010852*VLOOKUP('Munka - y=xi'!CL110,coco!$A$85:$GG$106,coco!CJ$107,0)</f>
        <v>0</v>
      </c>
      <c r="CK218">
        <f>1.010852*VLOOKUP('Munka - y=xi'!CM110,coco!$A$85:$GG$106,coco!CK$107,0)</f>
        <v>0</v>
      </c>
      <c r="CL218">
        <f>1.010852*VLOOKUP('Munka - y=xi'!CN110,coco!$A$85:$GG$106,coco!CL$107,0)</f>
        <v>0</v>
      </c>
      <c r="CM218">
        <f>1.010852*VLOOKUP('Munka - y=xi'!CO110,coco!$A$85:$GG$106,coco!CM$107,0)</f>
        <v>0</v>
      </c>
      <c r="CN218">
        <f>1.010852*VLOOKUP('Munka - y=xi'!CP110,coco!$A$85:$GG$106,coco!CN$107,0)</f>
        <v>0</v>
      </c>
      <c r="CO218">
        <f>1.010852*VLOOKUP('Munka - y=xi'!CQ110,coco!$A$85:$GG$106,coco!CO$107,0)</f>
        <v>0</v>
      </c>
      <c r="CP218">
        <f>1.010852*VLOOKUP('Munka - y=xi'!CR110,coco!$A$85:$GG$106,coco!CP$107,0)</f>
        <v>0</v>
      </c>
      <c r="CQ218">
        <f>1.010852*VLOOKUP('Munka - y=xi'!CS110,coco!$A$85:$GG$106,coco!CQ$107,0)</f>
        <v>0</v>
      </c>
      <c r="CR218">
        <f>1.010852*VLOOKUP('Munka - y=xi'!CT110,coco!$A$85:$GG$106,coco!CR$107,0)</f>
        <v>0</v>
      </c>
      <c r="CS218">
        <f>1.010852*VLOOKUP('Munka - y=xi'!CU110,coco!$A$85:$GG$106,coco!CS$107,0)</f>
        <v>0</v>
      </c>
      <c r="CT218">
        <f>1.010852*VLOOKUP('Munka - y=xi'!CV110,coco!$A$85:$GG$106,coco!CT$107,0)</f>
        <v>0</v>
      </c>
      <c r="CU218">
        <f>1.010852*VLOOKUP('Munka - y=xi'!CW110,coco!$A$85:$GG$106,coco!CU$107,0)</f>
        <v>0</v>
      </c>
      <c r="CV218">
        <f>1.010852*VLOOKUP('Munka - y=xi'!CX110,coco!$A$85:$GG$106,coco!CV$107,0)</f>
        <v>0</v>
      </c>
      <c r="CW218">
        <f>1.010852*VLOOKUP('Munka - y=xi'!CY110,coco!$A$85:$GG$106,coco!CW$107,0)</f>
        <v>0</v>
      </c>
      <c r="CX218">
        <f>1.010852*VLOOKUP('Munka - y=xi'!CZ110,coco!$A$85:$GG$106,coco!CX$107,0)</f>
        <v>0</v>
      </c>
      <c r="CY218">
        <f>1.010852*VLOOKUP('Munka - y=xi'!DA110,coco!$A$85:$GG$106,coco!CY$107,0)</f>
        <v>0</v>
      </c>
      <c r="CZ218">
        <f>1.010852*VLOOKUP('Munka - y=xi'!DB110,coco!$A$85:$GG$106,coco!CZ$107,0)</f>
        <v>0</v>
      </c>
      <c r="DA218">
        <f>1.010852*VLOOKUP('Munka - y=xi'!DC110,coco!$A$85:$GG$106,coco!DA$107,0)</f>
        <v>0</v>
      </c>
      <c r="DB218">
        <f>1.010852*VLOOKUP('Munka - y=xi'!DD110,coco!$A$85:$GG$106,coco!DB$107,0)</f>
        <v>0</v>
      </c>
      <c r="DC218">
        <f>1.010852*VLOOKUP('Munka - y=xi'!DE110,coco!$A$85:$GG$106,coco!DC$107,0)</f>
        <v>0</v>
      </c>
      <c r="DD218">
        <f>1.010852*VLOOKUP('Munka - y=xi'!DF110,coco!$A$85:$GG$106,coco!DD$107,0)</f>
        <v>202.17040000000003</v>
      </c>
      <c r="DE218">
        <f>1.010852*VLOOKUP('Munka - y=xi'!DG110,coco!$A$85:$GG$106,coco!DE$107,0)</f>
        <v>0</v>
      </c>
      <c r="DF218">
        <f>1.010852*VLOOKUP('Munka - y=xi'!DH110,coco!$A$85:$GG$106,coco!DF$107,0)</f>
        <v>0</v>
      </c>
      <c r="DG218">
        <f>1.010852*VLOOKUP('Munka - y=xi'!DI110,coco!$A$85:$GG$106,coco!DG$107,0)</f>
        <v>0</v>
      </c>
      <c r="DH218">
        <f>1.010852*VLOOKUP('Munka - y=xi'!DJ110,coco!$A$85:$GG$106,coco!DH$107,0)</f>
        <v>0</v>
      </c>
      <c r="DI218">
        <f>1.010852*VLOOKUP('Munka - y=xi'!DK110,coco!$A$85:$GG$106,coco!DI$107,0)</f>
        <v>0</v>
      </c>
      <c r="DJ218">
        <f>1.010852*VLOOKUP('Munka - y=xi'!DL110,coco!$A$85:$GG$106,coco!DJ$107,0)</f>
        <v>0</v>
      </c>
      <c r="DK218">
        <f>1.010852*VLOOKUP('Munka - y=xi'!DM110,coco!$A$85:$GG$106,coco!DK$107,0)</f>
        <v>0</v>
      </c>
      <c r="DL218">
        <f>1.010852*VLOOKUP('Munka - y=xi'!DN110,coco!$A$85:$GG$106,coco!DL$107,0)</f>
        <v>0</v>
      </c>
      <c r="DM218">
        <f>1.010852*VLOOKUP('Munka - y=xi'!DO110,coco!$A$85:$GG$106,coco!DM$107,0)</f>
        <v>0</v>
      </c>
      <c r="DN218">
        <f>1.010852*VLOOKUP('Munka - y=xi'!DP110,coco!$A$85:$GG$106,coco!DN$107,0)</f>
        <v>0</v>
      </c>
      <c r="DO218">
        <f>1.010852*VLOOKUP('Munka - y=xi'!DQ110,coco!$A$85:$GG$106,coco!DO$107,0)</f>
        <v>0</v>
      </c>
      <c r="DP218">
        <f>1.010852*VLOOKUP('Munka - y=xi'!DR110,coco!$A$85:$GG$106,coco!DP$107,0)</f>
        <v>0</v>
      </c>
      <c r="DQ218">
        <f>1.010852*VLOOKUP('Munka - y=xi'!DS110,coco!$A$85:$GG$106,coco!DQ$107,0)</f>
        <v>0</v>
      </c>
      <c r="DR218">
        <f>1.010852*VLOOKUP('Munka - y=xi'!DT110,coco!$A$85:$GG$106,coco!DR$107,0)</f>
        <v>0</v>
      </c>
      <c r="DS218">
        <f>1.010852*VLOOKUP('Munka - y=xi'!DU110,coco!$A$85:$GG$106,coco!DS$107,0)</f>
        <v>0</v>
      </c>
      <c r="DT218">
        <f>1.010852*VLOOKUP('Munka - y=xi'!DV110,coco!$A$85:$GG$106,coco!DT$107,0)</f>
        <v>0</v>
      </c>
      <c r="DU218">
        <f>1.010852*VLOOKUP('Munka - y=xi'!DW110,coco!$A$85:$GG$106,coco!DU$107,0)</f>
        <v>0</v>
      </c>
      <c r="DV218">
        <f>1.010852*VLOOKUP('Munka - y=xi'!DX110,coco!$A$85:$GG$106,coco!DV$107,0)</f>
        <v>0</v>
      </c>
      <c r="DW218">
        <f>1.010852*VLOOKUP('Munka - y=xi'!DY110,coco!$A$85:$GG$106,coco!DW$107,0)</f>
        <v>0</v>
      </c>
      <c r="DX218">
        <f>1.010852*VLOOKUP('Munka - y=xi'!DZ110,coco!$A$85:$GG$106,coco!DX$107,0)</f>
        <v>0</v>
      </c>
      <c r="DY218">
        <f>1.010852*VLOOKUP('Munka - y=xi'!EA110,coco!$A$85:$GG$106,coco!DY$107,0)</f>
        <v>0</v>
      </c>
      <c r="DZ218">
        <f>1.010852*VLOOKUP('Munka - y=xi'!EB110,coco!$A$85:$GG$106,coco!DZ$107,0)</f>
        <v>0</v>
      </c>
      <c r="EA218">
        <f>1.010852*VLOOKUP('Munka - y=xi'!EC110,coco!$A$85:$GG$106,coco!EA$107,0)</f>
        <v>0</v>
      </c>
      <c r="EB218">
        <f>1.010852*VLOOKUP('Munka - y=xi'!ED110,coco!$A$85:$GG$106,coco!EB$107,0)</f>
        <v>0</v>
      </c>
      <c r="EC218">
        <f>1.010852*VLOOKUP('Munka - y=xi'!EE110,coco!$A$85:$GG$106,coco!EC$107,0)</f>
        <v>0</v>
      </c>
      <c r="ED218">
        <f>1.010852*VLOOKUP('Munka - y=xi'!EF110,coco!$A$85:$GG$106,coco!ED$107,0)</f>
        <v>0</v>
      </c>
      <c r="EE218">
        <f>1.010852*VLOOKUP('Munka - y=xi'!EG110,coco!$A$85:$GG$106,coco!EE$107,0)</f>
        <v>0</v>
      </c>
      <c r="EF218">
        <f>1.010852*VLOOKUP('Munka - y=xi'!EH110,coco!$A$85:$GG$106,coco!EF$107,0)</f>
        <v>0</v>
      </c>
      <c r="EG218">
        <f>1.010852*VLOOKUP('Munka - y=xi'!EI110,coco!$A$85:$GG$106,coco!EG$107,0)</f>
        <v>0</v>
      </c>
      <c r="EH218">
        <f>1.010852*VLOOKUP('Munka - y=xi'!EJ110,coco!$A$85:$GG$106,coco!EH$107,0)</f>
        <v>0</v>
      </c>
      <c r="EI218">
        <f>1.010852*VLOOKUP('Munka - y=xi'!EK110,coco!$A$85:$GG$106,coco!EI$107,0)</f>
        <v>0</v>
      </c>
      <c r="EJ218">
        <f>1.010852*VLOOKUP('Munka - y=xi'!EL110,coco!$A$85:$GG$106,coco!EJ$107,0)</f>
        <v>0</v>
      </c>
      <c r="EK218">
        <f>1.010852*VLOOKUP('Munka - y=xi'!EM110,coco!$A$85:$GG$106,coco!EK$107,0)</f>
        <v>0</v>
      </c>
      <c r="EL218">
        <f>1.010852*VLOOKUP('Munka - y=xi'!EN110,coco!$A$85:$GG$106,coco!EL$107,0)</f>
        <v>0</v>
      </c>
      <c r="EM218">
        <f>1.010852*VLOOKUP('Munka - y=xi'!EO110,coco!$A$85:$GG$106,coco!EM$107,0)</f>
        <v>0</v>
      </c>
      <c r="EN218">
        <f>1.010852*VLOOKUP('Munka - y=xi'!EP110,coco!$A$85:$GG$106,coco!EN$107,0)</f>
        <v>0</v>
      </c>
      <c r="EO218">
        <f>1.010852*VLOOKUP('Munka - y=xi'!EQ110,coco!$A$85:$GG$106,coco!EO$107,0)</f>
        <v>0</v>
      </c>
      <c r="EP218">
        <f>1.010852*VLOOKUP('Munka - y=xi'!ER110,coco!$A$85:$GG$106,coco!EP$107,0)</f>
        <v>0</v>
      </c>
      <c r="EQ218">
        <f>1.010852*VLOOKUP('Munka - y=xi'!ES110,coco!$A$85:$GG$106,coco!EQ$107,0)</f>
        <v>0</v>
      </c>
      <c r="ER218">
        <f>1.010852*VLOOKUP('Munka - y=xi'!ET110,coco!$A$85:$GG$106,coco!ER$107,0)</f>
        <v>0</v>
      </c>
      <c r="ES218">
        <f>1.010852*VLOOKUP('Munka - y=xi'!EU110,coco!$A$85:$GG$106,coco!ES$107,0)</f>
        <v>0</v>
      </c>
      <c r="ET218">
        <f>1.010852*VLOOKUP('Munka - y=xi'!EV110,coco!$A$85:$GG$106,coco!ET$107,0)</f>
        <v>0</v>
      </c>
      <c r="EU218">
        <f>1.010852*VLOOKUP('Munka - y=xi'!EW110,coco!$A$85:$GG$106,coco!EU$107,0)</f>
        <v>0</v>
      </c>
      <c r="EV218">
        <f>1.010852*VLOOKUP('Munka - y=xi'!EX110,coco!$A$85:$GG$106,coco!EV$107,0)</f>
        <v>0</v>
      </c>
      <c r="EW218">
        <f>1.010852*VLOOKUP('Munka - y=xi'!EY110,coco!$A$85:$GG$106,coco!EW$107,0)</f>
        <v>0</v>
      </c>
      <c r="EX218">
        <f>1.010852*VLOOKUP('Munka - y=xi'!EZ110,coco!$A$85:$GG$106,coco!EX$107,0)</f>
        <v>0</v>
      </c>
      <c r="EY218">
        <f>1.010852*VLOOKUP('Munka - y=xi'!FA110,coco!$A$85:$GG$106,coco!EY$107,0)</f>
        <v>0</v>
      </c>
      <c r="EZ218">
        <f>1.010852*VLOOKUP('Munka - y=xi'!FB110,coco!$A$85:$GG$106,coco!EZ$107,0)</f>
        <v>163.25259800000001</v>
      </c>
      <c r="FA218">
        <f>1.010852*VLOOKUP('Munka - y=xi'!FC110,coco!$A$85:$GG$106,coco!FA$107,0)</f>
        <v>0</v>
      </c>
      <c r="FB218">
        <f>1.010852*VLOOKUP('Munka - y=xi'!FD110,coco!$A$85:$GG$106,coco!FB$107,0)</f>
        <v>0</v>
      </c>
      <c r="FC218">
        <f>1.010852*VLOOKUP('Munka - y=xi'!FE110,coco!$A$85:$GG$106,coco!FC$107,0)</f>
        <v>0</v>
      </c>
      <c r="FD218">
        <f>1.010852*VLOOKUP('Munka - y=xi'!FF110,coco!$A$85:$GG$106,coco!FD$107,0)</f>
        <v>0</v>
      </c>
      <c r="FE218">
        <f>1.010852*VLOOKUP('Munka - y=xi'!FG110,coco!$A$85:$GG$106,coco!FE$107,0)</f>
        <v>0</v>
      </c>
      <c r="FF218">
        <f>1.010852*VLOOKUP('Munka - y=xi'!FH110,coco!$A$85:$GG$106,coco!FF$107,0)</f>
        <v>0</v>
      </c>
      <c r="FG218">
        <f>1.010852*VLOOKUP('Munka - y=xi'!FI110,coco!$A$85:$GG$106,coco!FG$107,0)</f>
        <v>0</v>
      </c>
      <c r="FH218">
        <f>1.010852*VLOOKUP('Munka - y=xi'!FJ110,coco!$A$85:$GG$106,coco!FH$107,0)</f>
        <v>0</v>
      </c>
      <c r="FI218">
        <f>1.010852*VLOOKUP('Munka - y=xi'!FK110,coco!$A$85:$GG$106,coco!FI$107,0)</f>
        <v>0</v>
      </c>
      <c r="FJ218">
        <f>1.010852*VLOOKUP('Munka - y=xi'!FL110,coco!$A$85:$GG$106,coco!FJ$107,0)</f>
        <v>0</v>
      </c>
      <c r="FK218">
        <f>1.010852*VLOOKUP('Munka - y=xi'!FM110,coco!$A$85:$GG$106,coco!FK$107,0)</f>
        <v>308.30986000000001</v>
      </c>
      <c r="FL218">
        <f>1.010852*VLOOKUP('Munka - y=xi'!FN110,coco!$A$85:$GG$106,coco!FL$107,0)</f>
        <v>5.0542600000000002</v>
      </c>
      <c r="FM218">
        <f>1.010852*VLOOKUP('Munka - y=xi'!FO110,coco!$A$85:$GG$106,coco!FM$107,0)</f>
        <v>0</v>
      </c>
      <c r="FN218">
        <f>1.010852*VLOOKUP('Munka - y=xi'!FP110,coco!$A$85:$GG$106,coco!FN$107,0)</f>
        <v>0</v>
      </c>
      <c r="FO218">
        <f>1.010852*VLOOKUP('Munka - y=xi'!FQ110,coco!$A$85:$GG$106,coco!FO$107,0)</f>
        <v>0</v>
      </c>
      <c r="FP218">
        <f>1.010852*VLOOKUP('Munka - y=xi'!FR110,coco!$A$85:$GG$106,coco!FP$107,0)</f>
        <v>611.06003400000009</v>
      </c>
      <c r="FQ218">
        <f>1.010852*VLOOKUP('Munka - y=xi'!FS110,coco!$A$85:$GG$106,coco!FQ$107,0)</f>
        <v>0</v>
      </c>
      <c r="FR218">
        <f>1.010852*VLOOKUP('Munka - y=xi'!FT110,coco!$A$85:$GG$106,coco!FR$107,0)</f>
        <v>0</v>
      </c>
      <c r="FS218">
        <f>1.010852*VLOOKUP('Munka - y=xi'!FU110,coco!$A$85:$GG$106,coco!FS$107,0)</f>
        <v>0</v>
      </c>
      <c r="FT218">
        <f>1.010852*VLOOKUP('Munka - y=xi'!FV110,coco!$A$85:$GG$106,coco!FT$107,0)</f>
        <v>0</v>
      </c>
      <c r="FU218">
        <f>1.010852*VLOOKUP('Munka - y=xi'!FW110,coco!$A$85:$GG$106,coco!FU$107,0)</f>
        <v>0</v>
      </c>
      <c r="FV218">
        <f>1.010852*VLOOKUP('Munka - y=xi'!FX110,coco!$A$85:$GG$106,coco!FV$107,0)</f>
        <v>0</v>
      </c>
      <c r="FW218">
        <f>1.010852*VLOOKUP('Munka - y=xi'!FY110,coco!$A$85:$GG$106,coco!FW$107,0)</f>
        <v>0</v>
      </c>
      <c r="FX218">
        <f>1.010852*VLOOKUP('Munka - y=xi'!FZ110,coco!$A$85:$GG$106,coco!FX$107,0)</f>
        <v>0</v>
      </c>
      <c r="FY218">
        <f>1.010852*VLOOKUP('Munka - y=xi'!GA110,coco!$A$85:$GG$106,coco!FY$107,0)</f>
        <v>0</v>
      </c>
      <c r="FZ218">
        <f>1.010852*VLOOKUP('Munka - y=xi'!GB110,coco!$A$85:$GG$106,coco!FZ$107,0)</f>
        <v>0</v>
      </c>
      <c r="GA218">
        <f>1.010852*VLOOKUP('Munka - y=xi'!GC110,coco!$A$85:$GG$106,coco!GA$107,0)</f>
        <v>0</v>
      </c>
      <c r="GB218">
        <f>1.010852*VLOOKUP('Munka - y=xi'!GD110,coco!$A$85:$GG$106,coco!GB$107,0)</f>
        <v>0</v>
      </c>
      <c r="GC218">
        <f>1.010852*VLOOKUP('Munka - y=xi'!GE110,coco!$A$85:$GG$106,coco!GC$107,0)</f>
        <v>0</v>
      </c>
      <c r="GD218">
        <f>1.010852*VLOOKUP('Munka - y=xi'!GF110,coco!$A$85:$GG$106,coco!GD$107,0)</f>
        <v>0</v>
      </c>
      <c r="GE218">
        <f>1.010852*VLOOKUP('Munka - y=xi'!GG110,coco!$A$85:$GG$106,coco!GE$107,0)</f>
        <v>0</v>
      </c>
      <c r="GF218">
        <f>1.010852*VLOOKUP('Munka - y=xi'!GH110,coco!$A$85:$GG$106,coco!GF$107,0)</f>
        <v>0</v>
      </c>
      <c r="GG218">
        <f>1.010852*VLOOKUP('Munka - y=xi'!GI110,coco!$A$85:$GG$106,coco!GG$107,0)</f>
        <v>0</v>
      </c>
      <c r="GH218">
        <f t="shared" si="27"/>
        <v>6144.9693080000006</v>
      </c>
      <c r="GI218">
        <f>'Munka - y=xi'!GJ110</f>
        <v>7027</v>
      </c>
      <c r="GJ218">
        <f t="shared" si="28"/>
        <v>882.03069199999936</v>
      </c>
    </row>
    <row r="219" spans="1:192" hidden="1">
      <c r="A219" t="str">
        <f>'Munka - y=xi'!A111</f>
        <v>Berkenye 2004</v>
      </c>
      <c r="B219">
        <f>1.010852*VLOOKUP('Munka - y=xi'!D111,coco!$A$85:$GG$106,coco!B$107,0)</f>
        <v>0</v>
      </c>
      <c r="C219">
        <f>1.010852*VLOOKUP('Munka - y=xi'!E111,coco!$A$85:$GG$106,coco!C$107,0)</f>
        <v>0</v>
      </c>
      <c r="D219">
        <f>1.010852*VLOOKUP('Munka - y=xi'!F111,coco!$A$85:$GG$106,coco!D$107,0)</f>
        <v>0</v>
      </c>
      <c r="E219">
        <f>1.010852*VLOOKUP('Munka - y=xi'!G111,coco!$A$85:$GG$106,coco!E$107,0)</f>
        <v>0</v>
      </c>
      <c r="F219">
        <f>1.010852*VLOOKUP('Munka - y=xi'!H111,coco!$A$85:$GG$106,coco!F$107,0)</f>
        <v>0</v>
      </c>
      <c r="G219">
        <f>1.010852*VLOOKUP('Munka - y=xi'!I111,coco!$A$85:$GG$106,coco!G$107,0)</f>
        <v>0</v>
      </c>
      <c r="H219">
        <f>1.010852*VLOOKUP('Munka - y=xi'!J111,coco!$A$85:$GG$106,coco!H$107,0)</f>
        <v>0</v>
      </c>
      <c r="I219">
        <f>1.010852*VLOOKUP('Munka - y=xi'!K111,coco!$A$85:$GG$106,coco!I$107,0)</f>
        <v>0</v>
      </c>
      <c r="J219">
        <f>1.010852*VLOOKUP('Munka - y=xi'!L111,coco!$A$85:$GG$106,coco!J$107,0)</f>
        <v>0</v>
      </c>
      <c r="K219">
        <f>1.010852*VLOOKUP('Munka - y=xi'!M111,coco!$A$85:$GG$106,coco!K$107,0)</f>
        <v>0</v>
      </c>
      <c r="L219">
        <f>1.010852*VLOOKUP('Munka - y=xi'!N111,coco!$A$85:$GG$106,coco!L$107,0)</f>
        <v>26.787578000000003</v>
      </c>
      <c r="M219">
        <f>1.010852*VLOOKUP('Munka - y=xi'!O111,coco!$A$85:$GG$106,coco!M$107,0)</f>
        <v>0</v>
      </c>
      <c r="N219">
        <f>1.010852*VLOOKUP('Munka - y=xi'!P111,coco!$A$85:$GG$106,coco!N$107,0)</f>
        <v>42.961210000000001</v>
      </c>
      <c r="O219">
        <f>1.010852*VLOOKUP('Munka - y=xi'!Q111,coco!$A$85:$GG$106,coco!O$107,0)</f>
        <v>315.89125000000001</v>
      </c>
      <c r="P219">
        <f>1.010852*VLOOKUP('Munka - y=xi'!R111,coco!$A$85:$GG$106,coco!P$107,0)</f>
        <v>0</v>
      </c>
      <c r="Q219">
        <f>1.010852*VLOOKUP('Munka - y=xi'!S111,coco!$A$85:$GG$106,coco!Q$107,0)</f>
        <v>0</v>
      </c>
      <c r="R219">
        <f>1.010852*VLOOKUP('Munka - y=xi'!T111,coco!$A$85:$GG$106,coco!R$107,0)</f>
        <v>259.28353800000002</v>
      </c>
      <c r="S219">
        <f>1.010852*VLOOKUP('Munka - y=xi'!U111,coco!$A$85:$GG$106,coco!S$107,0)</f>
        <v>10.613946</v>
      </c>
      <c r="T219">
        <f>1.010852*VLOOKUP('Munka - y=xi'!V111,coco!$A$85:$GG$106,coco!T$107,0)</f>
        <v>245.63703600000002</v>
      </c>
      <c r="U219">
        <f>1.010852*VLOOKUP('Munka - y=xi'!W111,coco!$A$85:$GG$106,coco!U$107,0)</f>
        <v>0</v>
      </c>
      <c r="V219">
        <f>1.010852*VLOOKUP('Munka - y=xi'!X111,coco!$A$85:$GG$106,coco!V$107,0)</f>
        <v>0</v>
      </c>
      <c r="W219">
        <f>1.010852*VLOOKUP('Munka - y=xi'!Y111,coco!$A$85:$GG$106,coco!W$107,0)</f>
        <v>0</v>
      </c>
      <c r="X219">
        <f>1.010852*VLOOKUP('Munka - y=xi'!Z111,coco!$A$85:$GG$106,coco!X$107,0)</f>
        <v>0</v>
      </c>
      <c r="Y219">
        <f>1.010852*VLOOKUP('Munka - y=xi'!AA111,coco!$A$85:$GG$106,coco!Y$107,0)</f>
        <v>0</v>
      </c>
      <c r="Z219">
        <f>1.010852*VLOOKUP('Munka - y=xi'!AB111,coco!$A$85:$GG$106,coco!Z$107,0)</f>
        <v>0</v>
      </c>
      <c r="AA219">
        <f>1.010852*VLOOKUP('Munka - y=xi'!AC111,coco!$A$85:$GG$106,coco!AA$107,0)</f>
        <v>0</v>
      </c>
      <c r="AB219">
        <f>1.010852*VLOOKUP('Munka - y=xi'!AD111,coco!$A$85:$GG$106,coco!AB$107,0)</f>
        <v>50.037174000000007</v>
      </c>
      <c r="AC219">
        <f>1.010852*VLOOKUP('Munka - y=xi'!AE111,coco!$A$85:$GG$106,coco!AC$107,0)</f>
        <v>122.31309200000001</v>
      </c>
      <c r="AD219">
        <f>1.010852*VLOOKUP('Munka - y=xi'!AF111,coco!$A$85:$GG$106,coco!AD$107,0)</f>
        <v>0</v>
      </c>
      <c r="AE219">
        <f>1.010852*VLOOKUP('Munka - y=xi'!AG111,coco!$A$85:$GG$106,coco!AE$107,0)</f>
        <v>0</v>
      </c>
      <c r="AF219">
        <f>1.010852*VLOOKUP('Munka - y=xi'!AH111,coco!$A$85:$GG$106,coco!AF$107,0)</f>
        <v>0</v>
      </c>
      <c r="AG219">
        <f>1.010852*VLOOKUP('Munka - y=xi'!AI111,coco!$A$85:$GG$106,coco!AG$107,0)</f>
        <v>0</v>
      </c>
      <c r="AH219">
        <f>1.010852*VLOOKUP('Munka - y=xi'!AJ111,coco!$A$85:$GG$106,coco!AH$107,0)</f>
        <v>0</v>
      </c>
      <c r="AI219">
        <f>1.010852*VLOOKUP('Munka - y=xi'!AK111,coco!$A$85:$GG$106,coco!AI$107,0)</f>
        <v>0</v>
      </c>
      <c r="AJ219">
        <f>1.010852*VLOOKUP('Munka - y=xi'!AL111,coco!$A$85:$GG$106,coco!AJ$107,0)</f>
        <v>0</v>
      </c>
      <c r="AK219">
        <f>1.010852*VLOOKUP('Munka - y=xi'!AM111,coco!$A$85:$GG$106,coco!AK$107,0)</f>
        <v>0</v>
      </c>
      <c r="AL219">
        <f>1.010852*VLOOKUP('Munka - y=xi'!AN111,coco!$A$85:$GG$106,coco!AL$107,0)</f>
        <v>0</v>
      </c>
      <c r="AM219">
        <f>1.010852*VLOOKUP('Munka - y=xi'!AO111,coco!$A$85:$GG$106,coco!AM$107,0)</f>
        <v>0</v>
      </c>
      <c r="AN219">
        <f>1.010852*VLOOKUP('Munka - y=xi'!AP111,coco!$A$85:$GG$106,coco!AN$107,0)</f>
        <v>0</v>
      </c>
      <c r="AO219">
        <f>1.010852*VLOOKUP('Munka - y=xi'!AQ111,coco!$A$85:$GG$106,coco!AO$107,0)</f>
        <v>0</v>
      </c>
      <c r="AP219">
        <f>1.010852*VLOOKUP('Munka - y=xi'!AR111,coco!$A$85:$GG$106,coco!AP$107,0)</f>
        <v>0</v>
      </c>
      <c r="AQ219">
        <f>1.010852*VLOOKUP('Munka - y=xi'!AS111,coco!$A$85:$GG$106,coco!AQ$107,0)</f>
        <v>0</v>
      </c>
      <c r="AR219">
        <f>1.010852*VLOOKUP('Munka - y=xi'!AT111,coco!$A$85:$GG$106,coco!AR$107,0)</f>
        <v>2.5271300000000001</v>
      </c>
      <c r="AS219">
        <f>1.010852*VLOOKUP('Munka - y=xi'!AU111,coco!$A$85:$GG$106,coco!AS$107,0)</f>
        <v>46.499192000000001</v>
      </c>
      <c r="AT219">
        <f>1.010852*VLOOKUP('Munka - y=xi'!AV111,coco!$A$85:$GG$106,coco!AT$107,0)</f>
        <v>0</v>
      </c>
      <c r="AU219">
        <f>1.010852*VLOOKUP('Munka - y=xi'!AW111,coco!$A$85:$GG$106,coco!AU$107,0)</f>
        <v>146.57354000000001</v>
      </c>
      <c r="AV219">
        <f>1.010852*VLOOKUP('Munka - y=xi'!AX111,coco!$A$85:$GG$106,coco!AV$107,0)</f>
        <v>0</v>
      </c>
      <c r="AW219">
        <f>1.010852*VLOOKUP('Munka - y=xi'!AY111,coco!$A$85:$GG$106,coco!AW$107,0)</f>
        <v>0</v>
      </c>
      <c r="AX219">
        <f>1.010852*VLOOKUP('Munka - y=xi'!AZ111,coco!$A$85:$GG$106,coco!AX$107,0)</f>
        <v>0</v>
      </c>
      <c r="AY219">
        <f>1.010852*VLOOKUP('Munka - y=xi'!BA111,coco!$A$85:$GG$106,coco!AY$107,0)</f>
        <v>0</v>
      </c>
      <c r="AZ219">
        <f>1.010852*VLOOKUP('Munka - y=xi'!BB111,coco!$A$85:$GG$106,coco!AZ$107,0)</f>
        <v>0</v>
      </c>
      <c r="BA219">
        <f>1.010852*VLOOKUP('Munka - y=xi'!BC111,coco!$A$85:$GG$106,coco!BA$107,0)</f>
        <v>0</v>
      </c>
      <c r="BB219">
        <f>1.010852*VLOOKUP('Munka - y=xi'!BD111,coco!$A$85:$GG$106,coco!BB$107,0)</f>
        <v>0</v>
      </c>
      <c r="BC219">
        <f>1.010852*VLOOKUP('Munka - y=xi'!BE111,coco!$A$85:$GG$106,coco!BC$107,0)</f>
        <v>0</v>
      </c>
      <c r="BD219">
        <f>1.010852*VLOOKUP('Munka - y=xi'!BF111,coco!$A$85:$GG$106,coco!BD$107,0)</f>
        <v>0</v>
      </c>
      <c r="BE219">
        <f>1.010852*VLOOKUP('Munka - y=xi'!BG111,coco!$A$85:$GG$106,coco!BE$107,0)</f>
        <v>0</v>
      </c>
      <c r="BF219">
        <f>1.010852*VLOOKUP('Munka - y=xi'!BH111,coco!$A$85:$GG$106,coco!BF$107,0)</f>
        <v>0</v>
      </c>
      <c r="BG219">
        <f>1.010852*VLOOKUP('Munka - y=xi'!BI111,coco!$A$85:$GG$106,coco!BG$107,0)</f>
        <v>0</v>
      </c>
      <c r="BH219">
        <f>1.010852*VLOOKUP('Munka - y=xi'!BJ111,coco!$A$85:$GG$106,coco!BH$107,0)</f>
        <v>0</v>
      </c>
      <c r="BI219">
        <f>1.010852*VLOOKUP('Munka - y=xi'!BK111,coco!$A$85:$GG$106,coco!BI$107,0)</f>
        <v>0</v>
      </c>
      <c r="BJ219">
        <f>1.010852*VLOOKUP('Munka - y=xi'!BL111,coco!$A$85:$GG$106,coco!BJ$107,0)</f>
        <v>0</v>
      </c>
      <c r="BK219">
        <f>1.010852*VLOOKUP('Munka - y=xi'!BM111,coco!$A$85:$GG$106,coco!BK$107,0)</f>
        <v>0</v>
      </c>
      <c r="BL219">
        <f>1.010852*VLOOKUP('Munka - y=xi'!BN111,coco!$A$85:$GG$106,coco!BL$107,0)</f>
        <v>0</v>
      </c>
      <c r="BM219">
        <f>1.010852*VLOOKUP('Munka - y=xi'!BO111,coco!$A$85:$GG$106,coco!BM$107,0)</f>
        <v>0</v>
      </c>
      <c r="BN219">
        <f>1.010852*VLOOKUP('Munka - y=xi'!BP111,coco!$A$85:$GG$106,coco!BN$107,0)</f>
        <v>0</v>
      </c>
      <c r="BO219">
        <f>1.010852*VLOOKUP('Munka - y=xi'!BQ111,coco!$A$85:$GG$106,coco!BO$107,0)</f>
        <v>0</v>
      </c>
      <c r="BP219">
        <f>1.010852*VLOOKUP('Munka - y=xi'!BR111,coco!$A$85:$GG$106,coco!BP$107,0)</f>
        <v>0</v>
      </c>
      <c r="BQ219">
        <f>1.010852*VLOOKUP('Munka - y=xi'!BS111,coco!$A$85:$GG$106,coco!BQ$107,0)</f>
        <v>0</v>
      </c>
      <c r="BR219">
        <f>1.010852*VLOOKUP('Munka - y=xi'!BT111,coco!$A$85:$GG$106,coco!BR$107,0)</f>
        <v>0</v>
      </c>
      <c r="BS219">
        <f>1.010852*VLOOKUP('Munka - y=xi'!BU111,coco!$A$85:$GG$106,coco!BS$107,0)</f>
        <v>0</v>
      </c>
      <c r="BT219">
        <f>1.010852*VLOOKUP('Munka - y=xi'!BV111,coco!$A$85:$GG$106,coco!BT$107,0)</f>
        <v>0</v>
      </c>
      <c r="BU219">
        <f>1.010852*VLOOKUP('Munka - y=xi'!BW111,coco!$A$85:$GG$106,coco!BU$107,0)</f>
        <v>0</v>
      </c>
      <c r="BV219">
        <f>1.010852*VLOOKUP('Munka - y=xi'!BX111,coco!$A$85:$GG$106,coco!BV$107,0)</f>
        <v>0</v>
      </c>
      <c r="BW219">
        <f>1.010852*VLOOKUP('Munka - y=xi'!BY111,coco!$A$85:$GG$106,coco!BW$107,0)</f>
        <v>0</v>
      </c>
      <c r="BX219">
        <f>1.010852*VLOOKUP('Munka - y=xi'!BZ111,coco!$A$85:$GG$106,coco!BX$107,0)</f>
        <v>0</v>
      </c>
      <c r="BY219">
        <f>1.010852*VLOOKUP('Munka - y=xi'!CA111,coco!$A$85:$GG$106,coco!BY$107,0)</f>
        <v>0</v>
      </c>
      <c r="BZ219">
        <f>1.010852*VLOOKUP('Munka - y=xi'!CB111,coco!$A$85:$GG$106,coco!BZ$107,0)</f>
        <v>0</v>
      </c>
      <c r="CA219">
        <f>1.010852*VLOOKUP('Munka - y=xi'!CC111,coco!$A$85:$GG$106,coco!CA$107,0)</f>
        <v>0</v>
      </c>
      <c r="CB219">
        <f>1.010852*VLOOKUP('Munka - y=xi'!CD111,coco!$A$85:$GG$106,coco!CB$107,0)</f>
        <v>0</v>
      </c>
      <c r="CC219">
        <f>1.010852*VLOOKUP('Munka - y=xi'!CE111,coco!$A$85:$GG$106,coco!CC$107,0)</f>
        <v>0</v>
      </c>
      <c r="CD219">
        <f>1.010852*VLOOKUP('Munka - y=xi'!CF111,coco!$A$85:$GG$106,coco!CD$107,0)</f>
        <v>51.048026000000007</v>
      </c>
      <c r="CE219">
        <f>1.010852*VLOOKUP('Munka - y=xi'!CG111,coco!$A$85:$GG$106,coco!CE$107,0)</f>
        <v>0</v>
      </c>
      <c r="CF219">
        <f>1.010852*VLOOKUP('Munka - y=xi'!CH111,coco!$A$85:$GG$106,coco!CF$107,0)</f>
        <v>0</v>
      </c>
      <c r="CG219">
        <f>1.010852*VLOOKUP('Munka - y=xi'!CI111,coco!$A$85:$GG$106,coco!CG$107,0)</f>
        <v>0</v>
      </c>
      <c r="CH219">
        <f>1.010852*VLOOKUP('Munka - y=xi'!CJ111,coco!$A$85:$GG$106,coco!CH$107,0)</f>
        <v>0</v>
      </c>
      <c r="CI219">
        <f>1.010852*VLOOKUP('Munka - y=xi'!CK111,coco!$A$85:$GG$106,coco!CI$107,0)</f>
        <v>0</v>
      </c>
      <c r="CJ219">
        <f>1.010852*VLOOKUP('Munka - y=xi'!CL111,coco!$A$85:$GG$106,coco!CJ$107,0)</f>
        <v>0</v>
      </c>
      <c r="CK219">
        <f>1.010852*VLOOKUP('Munka - y=xi'!CM111,coco!$A$85:$GG$106,coco!CK$107,0)</f>
        <v>0</v>
      </c>
      <c r="CL219">
        <f>1.010852*VLOOKUP('Munka - y=xi'!CN111,coco!$A$85:$GG$106,coco!CL$107,0)</f>
        <v>0</v>
      </c>
      <c r="CM219">
        <f>1.010852*VLOOKUP('Munka - y=xi'!CO111,coco!$A$85:$GG$106,coco!CM$107,0)</f>
        <v>0</v>
      </c>
      <c r="CN219">
        <f>1.010852*VLOOKUP('Munka - y=xi'!CP111,coco!$A$85:$GG$106,coco!CN$107,0)</f>
        <v>0</v>
      </c>
      <c r="CO219">
        <f>1.010852*VLOOKUP('Munka - y=xi'!CQ111,coco!$A$85:$GG$106,coco!CO$107,0)</f>
        <v>0</v>
      </c>
      <c r="CP219">
        <f>1.010852*VLOOKUP('Munka - y=xi'!CR111,coco!$A$85:$GG$106,coco!CP$107,0)</f>
        <v>0</v>
      </c>
      <c r="CQ219">
        <f>1.010852*VLOOKUP('Munka - y=xi'!CS111,coco!$A$85:$GG$106,coco!CQ$107,0)</f>
        <v>0</v>
      </c>
      <c r="CR219">
        <f>1.010852*VLOOKUP('Munka - y=xi'!CT111,coco!$A$85:$GG$106,coco!CR$107,0)</f>
        <v>0</v>
      </c>
      <c r="CS219">
        <f>1.010852*VLOOKUP('Munka - y=xi'!CU111,coco!$A$85:$GG$106,coco!CS$107,0)</f>
        <v>0</v>
      </c>
      <c r="CT219">
        <f>1.010852*VLOOKUP('Munka - y=xi'!CV111,coco!$A$85:$GG$106,coco!CT$107,0)</f>
        <v>8.0868160000000007</v>
      </c>
      <c r="CU219">
        <f>1.010852*VLOOKUP('Munka - y=xi'!CW111,coco!$A$85:$GG$106,coco!CU$107,0)</f>
        <v>0</v>
      </c>
      <c r="CV219">
        <f>1.010852*VLOOKUP('Munka - y=xi'!CX111,coco!$A$85:$GG$106,coco!CV$107,0)</f>
        <v>0</v>
      </c>
      <c r="CW219">
        <f>1.010852*VLOOKUP('Munka - y=xi'!CY111,coco!$A$85:$GG$106,coco!CW$107,0)</f>
        <v>0</v>
      </c>
      <c r="CX219">
        <f>1.010852*VLOOKUP('Munka - y=xi'!CZ111,coco!$A$85:$GG$106,coco!CX$107,0)</f>
        <v>0</v>
      </c>
      <c r="CY219">
        <f>1.010852*VLOOKUP('Munka - y=xi'!DA111,coco!$A$85:$GG$106,coco!CY$107,0)</f>
        <v>0</v>
      </c>
      <c r="CZ219">
        <f>1.010852*VLOOKUP('Munka - y=xi'!DB111,coco!$A$85:$GG$106,coco!CZ$107,0)</f>
        <v>0</v>
      </c>
      <c r="DA219">
        <f>1.010852*VLOOKUP('Munka - y=xi'!DC111,coco!$A$85:$GG$106,coco!DA$107,0)</f>
        <v>0</v>
      </c>
      <c r="DB219">
        <f>1.010852*VLOOKUP('Munka - y=xi'!DD111,coco!$A$85:$GG$106,coco!DB$107,0)</f>
        <v>0</v>
      </c>
      <c r="DC219">
        <f>1.010852*VLOOKUP('Munka - y=xi'!DE111,coco!$A$85:$GG$106,coco!DC$107,0)</f>
        <v>0</v>
      </c>
      <c r="DD219">
        <f>1.010852*VLOOKUP('Munka - y=xi'!DF111,coco!$A$85:$GG$106,coco!DD$107,0)</f>
        <v>0</v>
      </c>
      <c r="DE219">
        <f>1.010852*VLOOKUP('Munka - y=xi'!DG111,coco!$A$85:$GG$106,coco!DE$107,0)</f>
        <v>0</v>
      </c>
      <c r="DF219">
        <f>1.010852*VLOOKUP('Munka - y=xi'!DH111,coco!$A$85:$GG$106,coco!DF$107,0)</f>
        <v>0</v>
      </c>
      <c r="DG219">
        <f>1.010852*VLOOKUP('Munka - y=xi'!DI111,coco!$A$85:$GG$106,coco!DG$107,0)</f>
        <v>0</v>
      </c>
      <c r="DH219">
        <f>1.010852*VLOOKUP('Munka - y=xi'!DJ111,coco!$A$85:$GG$106,coco!DH$107,0)</f>
        <v>0</v>
      </c>
      <c r="DI219">
        <f>1.010852*VLOOKUP('Munka - y=xi'!DK111,coco!$A$85:$GG$106,coco!DI$107,0)</f>
        <v>0</v>
      </c>
      <c r="DJ219">
        <f>1.010852*VLOOKUP('Munka - y=xi'!DL111,coco!$A$85:$GG$106,coco!DJ$107,0)</f>
        <v>0</v>
      </c>
      <c r="DK219">
        <f>1.010852*VLOOKUP('Munka - y=xi'!DM111,coco!$A$85:$GG$106,coco!DK$107,0)</f>
        <v>0</v>
      </c>
      <c r="DL219">
        <f>1.010852*VLOOKUP('Munka - y=xi'!DN111,coco!$A$85:$GG$106,coco!DL$107,0)</f>
        <v>0</v>
      </c>
      <c r="DM219">
        <f>1.010852*VLOOKUP('Munka - y=xi'!DO111,coco!$A$85:$GG$106,coco!DM$107,0)</f>
        <v>0</v>
      </c>
      <c r="DN219">
        <f>1.010852*VLOOKUP('Munka - y=xi'!DP111,coco!$A$85:$GG$106,coco!DN$107,0)</f>
        <v>0</v>
      </c>
      <c r="DO219">
        <f>1.010852*VLOOKUP('Munka - y=xi'!DQ111,coco!$A$85:$GG$106,coco!DO$107,0)</f>
        <v>0</v>
      </c>
      <c r="DP219">
        <f>1.010852*VLOOKUP('Munka - y=xi'!DR111,coco!$A$85:$GG$106,coco!DP$107,0)</f>
        <v>0</v>
      </c>
      <c r="DQ219">
        <f>1.010852*VLOOKUP('Munka - y=xi'!DS111,coco!$A$85:$GG$106,coco!DQ$107,0)</f>
        <v>0</v>
      </c>
      <c r="DR219">
        <f>1.010852*VLOOKUP('Munka - y=xi'!DT111,coco!$A$85:$GG$106,coco!DR$107,0)</f>
        <v>0</v>
      </c>
      <c r="DS219">
        <f>1.010852*VLOOKUP('Munka - y=xi'!DU111,coco!$A$85:$GG$106,coco!DS$107,0)</f>
        <v>0</v>
      </c>
      <c r="DT219">
        <f>1.010852*VLOOKUP('Munka - y=xi'!DV111,coco!$A$85:$GG$106,coco!DT$107,0)</f>
        <v>0</v>
      </c>
      <c r="DU219">
        <f>1.010852*VLOOKUP('Munka - y=xi'!DW111,coco!$A$85:$GG$106,coco!DU$107,0)</f>
        <v>0</v>
      </c>
      <c r="DV219">
        <f>1.010852*VLOOKUP('Munka - y=xi'!DX111,coco!$A$85:$GG$106,coco!DV$107,0)</f>
        <v>0</v>
      </c>
      <c r="DW219">
        <f>1.010852*VLOOKUP('Munka - y=xi'!DY111,coco!$A$85:$GG$106,coco!DW$107,0)</f>
        <v>0</v>
      </c>
      <c r="DX219">
        <f>1.010852*VLOOKUP('Munka - y=xi'!DZ111,coco!$A$85:$GG$106,coco!DX$107,0)</f>
        <v>0</v>
      </c>
      <c r="DY219">
        <f>1.010852*VLOOKUP('Munka - y=xi'!EA111,coco!$A$85:$GG$106,coco!DY$107,0)</f>
        <v>0</v>
      </c>
      <c r="DZ219">
        <f>1.010852*VLOOKUP('Munka - y=xi'!EB111,coco!$A$85:$GG$106,coco!DZ$107,0)</f>
        <v>0</v>
      </c>
      <c r="EA219">
        <f>1.010852*VLOOKUP('Munka - y=xi'!EC111,coco!$A$85:$GG$106,coco!EA$107,0)</f>
        <v>0</v>
      </c>
      <c r="EB219">
        <f>1.010852*VLOOKUP('Munka - y=xi'!ED111,coco!$A$85:$GG$106,coco!EB$107,0)</f>
        <v>0</v>
      </c>
      <c r="EC219">
        <f>1.010852*VLOOKUP('Munka - y=xi'!EE111,coco!$A$85:$GG$106,coco!EC$107,0)</f>
        <v>0</v>
      </c>
      <c r="ED219">
        <f>1.010852*VLOOKUP('Munka - y=xi'!EF111,coco!$A$85:$GG$106,coco!ED$107,0)</f>
        <v>0</v>
      </c>
      <c r="EE219">
        <f>1.010852*VLOOKUP('Munka - y=xi'!EG111,coco!$A$85:$GG$106,coco!EE$107,0)</f>
        <v>70.759640000000005</v>
      </c>
      <c r="EF219">
        <f>1.010852*VLOOKUP('Munka - y=xi'!EH111,coco!$A$85:$GG$106,coco!EF$107,0)</f>
        <v>0</v>
      </c>
      <c r="EG219">
        <f>1.010852*VLOOKUP('Munka - y=xi'!EI111,coco!$A$85:$GG$106,coco!EG$107,0)</f>
        <v>0</v>
      </c>
      <c r="EH219">
        <f>1.010852*VLOOKUP('Munka - y=xi'!EJ111,coco!$A$85:$GG$106,coco!EH$107,0)</f>
        <v>0</v>
      </c>
      <c r="EI219">
        <f>1.010852*VLOOKUP('Munka - y=xi'!EK111,coco!$A$85:$GG$106,coco!EI$107,0)</f>
        <v>0</v>
      </c>
      <c r="EJ219">
        <f>1.010852*VLOOKUP('Munka - y=xi'!EL111,coco!$A$85:$GG$106,coco!EJ$107,0)</f>
        <v>0</v>
      </c>
      <c r="EK219">
        <f>1.010852*VLOOKUP('Munka - y=xi'!EM111,coco!$A$85:$GG$106,coco!EK$107,0)</f>
        <v>3.5379820000000004</v>
      </c>
      <c r="EL219">
        <f>1.010852*VLOOKUP('Munka - y=xi'!EN111,coco!$A$85:$GG$106,coco!EL$107,0)</f>
        <v>0</v>
      </c>
      <c r="EM219">
        <f>1.010852*VLOOKUP('Munka - y=xi'!EO111,coco!$A$85:$GG$106,coco!EM$107,0)</f>
        <v>0</v>
      </c>
      <c r="EN219">
        <f>1.010852*VLOOKUP('Munka - y=xi'!EP111,coco!$A$85:$GG$106,coco!EN$107,0)</f>
        <v>0</v>
      </c>
      <c r="EO219">
        <f>1.010852*VLOOKUP('Munka - y=xi'!EQ111,coco!$A$85:$GG$106,coco!EO$107,0)</f>
        <v>0</v>
      </c>
      <c r="EP219">
        <f>1.010852*VLOOKUP('Munka - y=xi'!ER111,coco!$A$85:$GG$106,coco!EP$107,0)</f>
        <v>0</v>
      </c>
      <c r="EQ219">
        <f>1.010852*VLOOKUP('Munka - y=xi'!ES111,coco!$A$85:$GG$106,coco!EQ$107,0)</f>
        <v>0</v>
      </c>
      <c r="ER219">
        <f>1.010852*VLOOKUP('Munka - y=xi'!ET111,coco!$A$85:$GG$106,coco!ER$107,0)</f>
        <v>0</v>
      </c>
      <c r="ES219">
        <f>1.010852*VLOOKUP('Munka - y=xi'!EU111,coco!$A$85:$GG$106,coco!ES$107,0)</f>
        <v>0</v>
      </c>
      <c r="ET219">
        <f>1.010852*VLOOKUP('Munka - y=xi'!EV111,coco!$A$85:$GG$106,coco!ET$107,0)</f>
        <v>0</v>
      </c>
      <c r="EU219">
        <f>1.010852*VLOOKUP('Munka - y=xi'!EW111,coco!$A$85:$GG$106,coco!EU$107,0)</f>
        <v>0</v>
      </c>
      <c r="EV219">
        <f>1.010852*VLOOKUP('Munka - y=xi'!EX111,coco!$A$85:$GG$106,coco!EV$107,0)</f>
        <v>0</v>
      </c>
      <c r="EW219">
        <f>1.010852*VLOOKUP('Munka - y=xi'!EY111,coco!$A$85:$GG$106,coco!EW$107,0)</f>
        <v>0</v>
      </c>
      <c r="EX219">
        <f>1.010852*VLOOKUP('Munka - y=xi'!EZ111,coco!$A$85:$GG$106,coco!EX$107,0)</f>
        <v>0</v>
      </c>
      <c r="EY219">
        <f>1.010852*VLOOKUP('Munka - y=xi'!FA111,coco!$A$85:$GG$106,coco!EY$107,0)</f>
        <v>0</v>
      </c>
      <c r="EZ219">
        <f>1.010852*VLOOKUP('Munka - y=xi'!FB111,coco!$A$85:$GG$106,coco!EZ$107,0)</f>
        <v>0</v>
      </c>
      <c r="FA219">
        <f>1.010852*VLOOKUP('Munka - y=xi'!FC111,coco!$A$85:$GG$106,coco!FA$107,0)</f>
        <v>0</v>
      </c>
      <c r="FB219">
        <f>1.010852*VLOOKUP('Munka - y=xi'!FD111,coco!$A$85:$GG$106,coco!FB$107,0)</f>
        <v>0</v>
      </c>
      <c r="FC219">
        <f>1.010852*VLOOKUP('Munka - y=xi'!FE111,coco!$A$85:$GG$106,coco!FC$107,0)</f>
        <v>0</v>
      </c>
      <c r="FD219">
        <f>1.010852*VLOOKUP('Munka - y=xi'!FF111,coco!$A$85:$GG$106,coco!FD$107,0)</f>
        <v>0</v>
      </c>
      <c r="FE219">
        <f>1.010852*VLOOKUP('Munka - y=xi'!FG111,coco!$A$85:$GG$106,coco!FE$107,0)</f>
        <v>0</v>
      </c>
      <c r="FF219">
        <f>1.010852*VLOOKUP('Munka - y=xi'!FH111,coco!$A$85:$GG$106,coco!FF$107,0)</f>
        <v>0</v>
      </c>
      <c r="FG219">
        <f>1.010852*VLOOKUP('Munka - y=xi'!FI111,coco!$A$85:$GG$106,coco!FG$107,0)</f>
        <v>0</v>
      </c>
      <c r="FH219">
        <f>1.010852*VLOOKUP('Munka - y=xi'!FJ111,coco!$A$85:$GG$106,coco!FH$107,0)</f>
        <v>22.238744000000001</v>
      </c>
      <c r="FI219">
        <f>1.010852*VLOOKUP('Munka - y=xi'!FK111,coco!$A$85:$GG$106,coco!FI$107,0)</f>
        <v>0</v>
      </c>
      <c r="FJ219">
        <f>1.010852*VLOOKUP('Munka - y=xi'!FL111,coco!$A$85:$GG$106,coco!FJ$107,0)</f>
        <v>0</v>
      </c>
      <c r="FK219">
        <f>1.010852*VLOOKUP('Munka - y=xi'!FM111,coco!$A$85:$GG$106,coco!FK$107,0)</f>
        <v>308.30986000000001</v>
      </c>
      <c r="FL219">
        <f>1.010852*VLOOKUP('Munka - y=xi'!FN111,coco!$A$85:$GG$106,coco!FL$107,0)</f>
        <v>0</v>
      </c>
      <c r="FM219">
        <f>1.010852*VLOOKUP('Munka - y=xi'!FO111,coco!$A$85:$GG$106,coco!FM$107,0)</f>
        <v>0</v>
      </c>
      <c r="FN219">
        <f>1.010852*VLOOKUP('Munka - y=xi'!FP111,coco!$A$85:$GG$106,coco!FN$107,0)</f>
        <v>0</v>
      </c>
      <c r="FO219">
        <f>1.010852*VLOOKUP('Munka - y=xi'!FQ111,coco!$A$85:$GG$106,coco!FO$107,0)</f>
        <v>0</v>
      </c>
      <c r="FP219">
        <f>1.010852*VLOOKUP('Munka - y=xi'!FR111,coco!$A$85:$GG$106,coco!FP$107,0)</f>
        <v>0</v>
      </c>
      <c r="FQ219">
        <f>1.010852*VLOOKUP('Munka - y=xi'!FS111,coco!$A$85:$GG$106,coco!FQ$107,0)</f>
        <v>0</v>
      </c>
      <c r="FR219">
        <f>1.010852*VLOOKUP('Munka - y=xi'!FT111,coco!$A$85:$GG$106,coco!FR$107,0)</f>
        <v>0</v>
      </c>
      <c r="FS219">
        <f>1.010852*VLOOKUP('Munka - y=xi'!FU111,coco!$A$85:$GG$106,coco!FS$107,0)</f>
        <v>0</v>
      </c>
      <c r="FT219">
        <f>1.010852*VLOOKUP('Munka - y=xi'!FV111,coco!$A$85:$GG$106,coco!FT$107,0)</f>
        <v>0</v>
      </c>
      <c r="FU219">
        <f>1.010852*VLOOKUP('Munka - y=xi'!FW111,coco!$A$85:$GG$106,coco!FU$107,0)</f>
        <v>0</v>
      </c>
      <c r="FV219">
        <f>1.010852*VLOOKUP('Munka - y=xi'!FX111,coco!$A$85:$GG$106,coco!FV$107,0)</f>
        <v>0</v>
      </c>
      <c r="FW219">
        <f>1.010852*VLOOKUP('Munka - y=xi'!FY111,coco!$A$85:$GG$106,coco!FW$107,0)</f>
        <v>0</v>
      </c>
      <c r="FX219">
        <f>1.010852*VLOOKUP('Munka - y=xi'!FZ111,coco!$A$85:$GG$106,coco!FX$107,0)</f>
        <v>0</v>
      </c>
      <c r="FY219">
        <f>1.010852*VLOOKUP('Munka - y=xi'!GA111,coco!$A$85:$GG$106,coco!FY$107,0)</f>
        <v>0</v>
      </c>
      <c r="FZ219">
        <f>1.010852*VLOOKUP('Munka - y=xi'!GB111,coco!$A$85:$GG$106,coco!FZ$107,0)</f>
        <v>0</v>
      </c>
      <c r="GA219">
        <f>1.010852*VLOOKUP('Munka - y=xi'!GC111,coco!$A$85:$GG$106,coco!GA$107,0)</f>
        <v>0</v>
      </c>
      <c r="GB219">
        <f>1.010852*VLOOKUP('Munka - y=xi'!GD111,coco!$A$85:$GG$106,coco!GB$107,0)</f>
        <v>0</v>
      </c>
      <c r="GC219">
        <f>1.010852*VLOOKUP('Munka - y=xi'!GE111,coco!$A$85:$GG$106,coco!GC$107,0)</f>
        <v>0</v>
      </c>
      <c r="GD219">
        <f>1.010852*VLOOKUP('Munka - y=xi'!GF111,coco!$A$85:$GG$106,coco!GD$107,0)</f>
        <v>0</v>
      </c>
      <c r="GE219">
        <f>1.010852*VLOOKUP('Munka - y=xi'!GG111,coco!$A$85:$GG$106,coco!GE$107,0)</f>
        <v>0</v>
      </c>
      <c r="GF219">
        <f>1.010852*VLOOKUP('Munka - y=xi'!GH111,coco!$A$85:$GG$106,coco!GF$107,0)</f>
        <v>0</v>
      </c>
      <c r="GG219">
        <f>1.010852*VLOOKUP('Munka - y=xi'!GI111,coco!$A$85:$GG$106,coco!GG$107,0)</f>
        <v>0</v>
      </c>
      <c r="GH219">
        <f t="shared" si="27"/>
        <v>1733.1057540000004</v>
      </c>
      <c r="GI219">
        <f>'Munka - y=xi'!GJ111</f>
        <v>1620</v>
      </c>
      <c r="GJ219">
        <f t="shared" si="28"/>
        <v>-113.10575400000039</v>
      </c>
    </row>
    <row r="220" spans="1:192" hidden="1">
      <c r="A220" t="str">
        <f>'Munka - y=xi'!A112</f>
        <v>Borsosberény 2004</v>
      </c>
      <c r="B220">
        <f>1.010852*VLOOKUP('Munka - y=xi'!D112,coco!$A$85:$GG$106,coco!B$107,0)</f>
        <v>0</v>
      </c>
      <c r="C220">
        <f>1.010852*VLOOKUP('Munka - y=xi'!E112,coco!$A$85:$GG$106,coco!C$107,0)</f>
        <v>0</v>
      </c>
      <c r="D220">
        <f>1.010852*VLOOKUP('Munka - y=xi'!F112,coco!$A$85:$GG$106,coco!D$107,0)</f>
        <v>0</v>
      </c>
      <c r="E220">
        <f>1.010852*VLOOKUP('Munka - y=xi'!G112,coco!$A$85:$GG$106,coco!E$107,0)</f>
        <v>0</v>
      </c>
      <c r="F220">
        <f>1.010852*VLOOKUP('Munka - y=xi'!H112,coco!$A$85:$GG$106,coco!F$107,0)</f>
        <v>0</v>
      </c>
      <c r="G220">
        <f>1.010852*VLOOKUP('Munka - y=xi'!I112,coco!$A$85:$GG$106,coco!G$107,0)</f>
        <v>0</v>
      </c>
      <c r="H220">
        <f>1.010852*VLOOKUP('Munka - y=xi'!J112,coco!$A$85:$GG$106,coco!H$107,0)</f>
        <v>0</v>
      </c>
      <c r="I220">
        <f>1.010852*VLOOKUP('Munka - y=xi'!K112,coco!$A$85:$GG$106,coco!I$107,0)</f>
        <v>0</v>
      </c>
      <c r="J220">
        <f>1.010852*VLOOKUP('Munka - y=xi'!L112,coco!$A$85:$GG$106,coco!J$107,0)</f>
        <v>0</v>
      </c>
      <c r="K220">
        <f>1.010852*VLOOKUP('Munka - y=xi'!M112,coco!$A$85:$GG$106,coco!K$107,0)</f>
        <v>0</v>
      </c>
      <c r="L220">
        <f>1.010852*VLOOKUP('Munka - y=xi'!N112,coco!$A$85:$GG$106,coco!L$107,0)</f>
        <v>0</v>
      </c>
      <c r="M220">
        <f>1.010852*VLOOKUP('Munka - y=xi'!O112,coco!$A$85:$GG$106,coco!M$107,0)</f>
        <v>0</v>
      </c>
      <c r="N220">
        <f>1.010852*VLOOKUP('Munka - y=xi'!P112,coco!$A$85:$GG$106,coco!N$107,0)</f>
        <v>42.961210000000001</v>
      </c>
      <c r="O220">
        <f>1.010852*VLOOKUP('Munka - y=xi'!Q112,coco!$A$85:$GG$106,coco!O$107,0)</f>
        <v>315.89125000000001</v>
      </c>
      <c r="P220">
        <f>1.010852*VLOOKUP('Munka - y=xi'!R112,coco!$A$85:$GG$106,coco!P$107,0)</f>
        <v>0</v>
      </c>
      <c r="Q220">
        <f>1.010852*VLOOKUP('Munka - y=xi'!S112,coco!$A$85:$GG$106,coco!Q$107,0)</f>
        <v>0</v>
      </c>
      <c r="R220">
        <f>1.010852*VLOOKUP('Munka - y=xi'!T112,coco!$A$85:$GG$106,coco!R$107,0)</f>
        <v>0</v>
      </c>
      <c r="S220">
        <f>1.010852*VLOOKUP('Munka - y=xi'!U112,coco!$A$85:$GG$106,coco!S$107,0)</f>
        <v>421.52528400000006</v>
      </c>
      <c r="T220">
        <f>1.010852*VLOOKUP('Munka - y=xi'!V112,coco!$A$85:$GG$106,coco!T$107,0)</f>
        <v>21.733318000000001</v>
      </c>
      <c r="U220">
        <f>1.010852*VLOOKUP('Munka - y=xi'!W112,coco!$A$85:$GG$106,coco!U$107,0)</f>
        <v>0</v>
      </c>
      <c r="V220">
        <f>1.010852*VLOOKUP('Munka - y=xi'!X112,coco!$A$85:$GG$106,coco!V$107,0)</f>
        <v>0</v>
      </c>
      <c r="W220">
        <f>1.010852*VLOOKUP('Munka - y=xi'!Y112,coco!$A$85:$GG$106,coco!W$107,0)</f>
        <v>0</v>
      </c>
      <c r="X220">
        <f>1.010852*VLOOKUP('Munka - y=xi'!Z112,coco!$A$85:$GG$106,coco!X$107,0)</f>
        <v>23.249596</v>
      </c>
      <c r="Y220">
        <f>1.010852*VLOOKUP('Munka - y=xi'!AA112,coco!$A$85:$GG$106,coco!Y$107,0)</f>
        <v>0</v>
      </c>
      <c r="Z220">
        <f>1.010852*VLOOKUP('Munka - y=xi'!AB112,coco!$A$85:$GG$106,coco!Z$107,0)</f>
        <v>133.43246400000001</v>
      </c>
      <c r="AA220">
        <f>1.010852*VLOOKUP('Munka - y=xi'!AC112,coco!$A$85:$GG$106,coco!AA$107,0)</f>
        <v>0</v>
      </c>
      <c r="AB220">
        <f>1.010852*VLOOKUP('Munka - y=xi'!AD112,coco!$A$85:$GG$106,coco!AB$107,0)</f>
        <v>0</v>
      </c>
      <c r="AC220">
        <f>1.010852*VLOOKUP('Munka - y=xi'!AE112,coco!$A$85:$GG$106,coco!AC$107,0)</f>
        <v>0</v>
      </c>
      <c r="AD220">
        <f>1.010852*VLOOKUP('Munka - y=xi'!AF112,coco!$A$85:$GG$106,coco!AD$107,0)</f>
        <v>0</v>
      </c>
      <c r="AE220">
        <f>1.010852*VLOOKUP('Munka - y=xi'!AG112,coco!$A$85:$GG$106,coco!AE$107,0)</f>
        <v>61.156546000000006</v>
      </c>
      <c r="AF220">
        <f>1.010852*VLOOKUP('Munka - y=xi'!AH112,coco!$A$85:$GG$106,coco!AF$107,0)</f>
        <v>0</v>
      </c>
      <c r="AG220">
        <f>1.010852*VLOOKUP('Munka - y=xi'!AI112,coco!$A$85:$GG$106,coco!AG$107,0)</f>
        <v>0</v>
      </c>
      <c r="AH220">
        <f>1.010852*VLOOKUP('Munka - y=xi'!AJ112,coco!$A$85:$GG$106,coco!AH$107,0)</f>
        <v>0</v>
      </c>
      <c r="AI220">
        <f>1.010852*VLOOKUP('Munka - y=xi'!AK112,coco!$A$85:$GG$106,coco!AI$107,0)</f>
        <v>0</v>
      </c>
      <c r="AJ220">
        <f>1.010852*VLOOKUP('Munka - y=xi'!AL112,coco!$A$85:$GG$106,coco!AJ$107,0)</f>
        <v>0</v>
      </c>
      <c r="AK220">
        <f>1.010852*VLOOKUP('Munka - y=xi'!AM112,coco!$A$85:$GG$106,coco!AK$107,0)</f>
        <v>0</v>
      </c>
      <c r="AL220">
        <f>1.010852*VLOOKUP('Munka - y=xi'!AN112,coco!$A$85:$GG$106,coco!AL$107,0)</f>
        <v>0</v>
      </c>
      <c r="AM220">
        <f>1.010852*VLOOKUP('Munka - y=xi'!AO112,coco!$A$85:$GG$106,coco!AM$107,0)</f>
        <v>0</v>
      </c>
      <c r="AN220">
        <f>1.010852*VLOOKUP('Munka - y=xi'!AP112,coco!$A$85:$GG$106,coco!AN$107,0)</f>
        <v>0</v>
      </c>
      <c r="AO220">
        <f>1.010852*VLOOKUP('Munka - y=xi'!AQ112,coco!$A$85:$GG$106,coco!AO$107,0)</f>
        <v>0</v>
      </c>
      <c r="AP220">
        <f>1.010852*VLOOKUP('Munka - y=xi'!AR112,coco!$A$85:$GG$106,coco!AP$107,0)</f>
        <v>0</v>
      </c>
      <c r="AQ220">
        <f>1.010852*VLOOKUP('Munka - y=xi'!AS112,coco!$A$85:$GG$106,coco!AQ$107,0)</f>
        <v>0</v>
      </c>
      <c r="AR220">
        <f>1.010852*VLOOKUP('Munka - y=xi'!AT112,coco!$A$85:$GG$106,coco!AR$107,0)</f>
        <v>0</v>
      </c>
      <c r="AS220">
        <f>1.010852*VLOOKUP('Munka - y=xi'!AU112,coco!$A$85:$GG$106,coco!AS$107,0)</f>
        <v>0</v>
      </c>
      <c r="AT220">
        <f>1.010852*VLOOKUP('Munka - y=xi'!AV112,coco!$A$85:$GG$106,coco!AT$107,0)</f>
        <v>188.018472</v>
      </c>
      <c r="AU220">
        <f>1.010852*VLOOKUP('Munka - y=xi'!AW112,coco!$A$85:$GG$106,coco!AU$107,0)</f>
        <v>146.57354000000001</v>
      </c>
      <c r="AV220">
        <f>1.010852*VLOOKUP('Munka - y=xi'!AX112,coco!$A$85:$GG$106,coco!AV$107,0)</f>
        <v>0</v>
      </c>
      <c r="AW220">
        <f>1.010852*VLOOKUP('Munka - y=xi'!AY112,coco!$A$85:$GG$106,coco!AW$107,0)</f>
        <v>0</v>
      </c>
      <c r="AX220">
        <f>1.010852*VLOOKUP('Munka - y=xi'!AZ112,coco!$A$85:$GG$106,coco!AX$107,0)</f>
        <v>0</v>
      </c>
      <c r="AY220">
        <f>1.010852*VLOOKUP('Munka - y=xi'!BA112,coco!$A$85:$GG$106,coco!AY$107,0)</f>
        <v>0</v>
      </c>
      <c r="AZ220">
        <f>1.010852*VLOOKUP('Munka - y=xi'!BB112,coco!$A$85:$GG$106,coco!AZ$107,0)</f>
        <v>0</v>
      </c>
      <c r="BA220">
        <f>1.010852*VLOOKUP('Munka - y=xi'!BC112,coco!$A$85:$GG$106,coco!BA$107,0)</f>
        <v>0</v>
      </c>
      <c r="BB220">
        <f>1.010852*VLOOKUP('Munka - y=xi'!BD112,coco!$A$85:$GG$106,coco!BB$107,0)</f>
        <v>38.412376000000002</v>
      </c>
      <c r="BC220">
        <f>1.010852*VLOOKUP('Munka - y=xi'!BE112,coco!$A$85:$GG$106,coco!BC$107,0)</f>
        <v>0</v>
      </c>
      <c r="BD220">
        <f>1.010852*VLOOKUP('Munka - y=xi'!BF112,coco!$A$85:$GG$106,coco!BD$107,0)</f>
        <v>0</v>
      </c>
      <c r="BE220">
        <f>1.010852*VLOOKUP('Munka - y=xi'!BG112,coco!$A$85:$GG$106,coco!BE$107,0)</f>
        <v>1114.9697560000002</v>
      </c>
      <c r="BF220">
        <f>1.010852*VLOOKUP('Munka - y=xi'!BH112,coco!$A$85:$GG$106,coco!BF$107,0)</f>
        <v>0</v>
      </c>
      <c r="BG220">
        <f>1.010852*VLOOKUP('Munka - y=xi'!BI112,coco!$A$85:$GG$106,coco!BG$107,0)</f>
        <v>0</v>
      </c>
      <c r="BH220">
        <f>1.010852*VLOOKUP('Munka - y=xi'!BJ112,coco!$A$85:$GG$106,coco!BH$107,0)</f>
        <v>1558.2283580000001</v>
      </c>
      <c r="BI220">
        <f>1.010852*VLOOKUP('Munka - y=xi'!BK112,coco!$A$85:$GG$106,coco!BI$107,0)</f>
        <v>0</v>
      </c>
      <c r="BJ220">
        <f>1.010852*VLOOKUP('Munka - y=xi'!BL112,coco!$A$85:$GG$106,coco!BJ$107,0)</f>
        <v>0</v>
      </c>
      <c r="BK220">
        <f>1.010852*VLOOKUP('Munka - y=xi'!BM112,coco!$A$85:$GG$106,coco!BK$107,0)</f>
        <v>0</v>
      </c>
      <c r="BL220">
        <f>1.010852*VLOOKUP('Munka - y=xi'!BN112,coco!$A$85:$GG$106,coco!BL$107,0)</f>
        <v>0</v>
      </c>
      <c r="BM220">
        <f>1.010852*VLOOKUP('Munka - y=xi'!BO112,coco!$A$85:$GG$106,coco!BM$107,0)</f>
        <v>0</v>
      </c>
      <c r="BN220">
        <f>1.010852*VLOOKUP('Munka - y=xi'!BP112,coco!$A$85:$GG$106,coco!BN$107,0)</f>
        <v>316.39667600000001</v>
      </c>
      <c r="BO220">
        <f>1.010852*VLOOKUP('Munka - y=xi'!BQ112,coco!$A$85:$GG$106,coco!BO$107,0)</f>
        <v>0</v>
      </c>
      <c r="BP220">
        <f>1.010852*VLOOKUP('Munka - y=xi'!BR112,coco!$A$85:$GG$106,coco!BP$107,0)</f>
        <v>0</v>
      </c>
      <c r="BQ220">
        <f>1.010852*VLOOKUP('Munka - y=xi'!BS112,coco!$A$85:$GG$106,coco!BQ$107,0)</f>
        <v>0</v>
      </c>
      <c r="BR220">
        <f>1.010852*VLOOKUP('Munka - y=xi'!BT112,coco!$A$85:$GG$106,coco!BR$107,0)</f>
        <v>0</v>
      </c>
      <c r="BS220">
        <f>1.010852*VLOOKUP('Munka - y=xi'!BU112,coco!$A$85:$GG$106,coco!BS$107,0)</f>
        <v>236.53936800000002</v>
      </c>
      <c r="BT220">
        <f>1.010852*VLOOKUP('Munka - y=xi'!BV112,coco!$A$85:$GG$106,coco!BT$107,0)</f>
        <v>1055.834914</v>
      </c>
      <c r="BU220">
        <f>1.010852*VLOOKUP('Munka - y=xi'!BW112,coco!$A$85:$GG$106,coco!BU$107,0)</f>
        <v>0</v>
      </c>
      <c r="BV220">
        <f>1.010852*VLOOKUP('Munka - y=xi'!BX112,coco!$A$85:$GG$106,coco!BV$107,0)</f>
        <v>0</v>
      </c>
      <c r="BW220">
        <f>1.010852*VLOOKUP('Munka - y=xi'!BY112,coco!$A$85:$GG$106,coco!BW$107,0)</f>
        <v>0</v>
      </c>
      <c r="BX220">
        <f>1.010852*VLOOKUP('Munka - y=xi'!BZ112,coco!$A$85:$GG$106,coco!BX$107,0)</f>
        <v>0</v>
      </c>
      <c r="BY220">
        <f>1.010852*VLOOKUP('Munka - y=xi'!CA112,coco!$A$85:$GG$106,coco!BY$107,0)</f>
        <v>0</v>
      </c>
      <c r="BZ220">
        <f>1.010852*VLOOKUP('Munka - y=xi'!CB112,coco!$A$85:$GG$106,coco!BZ$107,0)</f>
        <v>0</v>
      </c>
      <c r="CA220">
        <f>1.010852*VLOOKUP('Munka - y=xi'!CC112,coco!$A$85:$GG$106,coco!CA$107,0)</f>
        <v>0</v>
      </c>
      <c r="CB220">
        <f>1.010852*VLOOKUP('Munka - y=xi'!CD112,coco!$A$85:$GG$106,coco!CB$107,0)</f>
        <v>0</v>
      </c>
      <c r="CC220">
        <f>1.010852*VLOOKUP('Munka - y=xi'!CE112,coco!$A$85:$GG$106,coco!CC$107,0)</f>
        <v>0</v>
      </c>
      <c r="CD220">
        <f>1.010852*VLOOKUP('Munka - y=xi'!CF112,coco!$A$85:$GG$106,coco!CD$107,0)</f>
        <v>0</v>
      </c>
      <c r="CE220">
        <f>1.010852*VLOOKUP('Munka - y=xi'!CG112,coco!$A$85:$GG$106,coco!CE$107,0)</f>
        <v>0</v>
      </c>
      <c r="CF220">
        <f>1.010852*VLOOKUP('Munka - y=xi'!CH112,coco!$A$85:$GG$106,coco!CF$107,0)</f>
        <v>0</v>
      </c>
      <c r="CG220">
        <f>1.010852*VLOOKUP('Munka - y=xi'!CI112,coco!$A$85:$GG$106,coco!CG$107,0)</f>
        <v>0</v>
      </c>
      <c r="CH220">
        <f>1.010852*VLOOKUP('Munka - y=xi'!CJ112,coco!$A$85:$GG$106,coco!CH$107,0)</f>
        <v>0</v>
      </c>
      <c r="CI220">
        <f>1.010852*VLOOKUP('Munka - y=xi'!CK112,coco!$A$85:$GG$106,coco!CI$107,0)</f>
        <v>0</v>
      </c>
      <c r="CJ220">
        <f>1.010852*VLOOKUP('Munka - y=xi'!CL112,coco!$A$85:$GG$106,coco!CJ$107,0)</f>
        <v>0</v>
      </c>
      <c r="CK220">
        <f>1.010852*VLOOKUP('Munka - y=xi'!CM112,coco!$A$85:$GG$106,coco!CK$107,0)</f>
        <v>0</v>
      </c>
      <c r="CL220">
        <f>1.010852*VLOOKUP('Munka - y=xi'!CN112,coco!$A$85:$GG$106,coco!CL$107,0)</f>
        <v>0</v>
      </c>
      <c r="CM220">
        <f>1.010852*VLOOKUP('Munka - y=xi'!CO112,coco!$A$85:$GG$106,coco!CM$107,0)</f>
        <v>0</v>
      </c>
      <c r="CN220">
        <f>1.010852*VLOOKUP('Munka - y=xi'!CP112,coco!$A$85:$GG$106,coco!CN$107,0)</f>
        <v>0</v>
      </c>
      <c r="CO220">
        <f>1.010852*VLOOKUP('Munka - y=xi'!CQ112,coco!$A$85:$GG$106,coco!CO$107,0)</f>
        <v>0</v>
      </c>
      <c r="CP220">
        <f>1.010852*VLOOKUP('Munka - y=xi'!CR112,coco!$A$85:$GG$106,coco!CP$107,0)</f>
        <v>0</v>
      </c>
      <c r="CQ220">
        <f>1.010852*VLOOKUP('Munka - y=xi'!CS112,coco!$A$85:$GG$106,coco!CQ$107,0)</f>
        <v>0</v>
      </c>
      <c r="CR220">
        <f>1.010852*VLOOKUP('Munka - y=xi'!CT112,coco!$A$85:$GG$106,coco!CR$107,0)</f>
        <v>0</v>
      </c>
      <c r="CS220">
        <f>1.010852*VLOOKUP('Munka - y=xi'!CU112,coco!$A$85:$GG$106,coco!CS$107,0)</f>
        <v>0</v>
      </c>
      <c r="CT220">
        <f>1.010852*VLOOKUP('Munka - y=xi'!CV112,coco!$A$85:$GG$106,coco!CT$107,0)</f>
        <v>0</v>
      </c>
      <c r="CU220">
        <f>1.010852*VLOOKUP('Munka - y=xi'!CW112,coco!$A$85:$GG$106,coco!CU$107,0)</f>
        <v>204.69753000000003</v>
      </c>
      <c r="CV220">
        <f>1.010852*VLOOKUP('Munka - y=xi'!CX112,coco!$A$85:$GG$106,coco!CV$107,0)</f>
        <v>0</v>
      </c>
      <c r="CW220">
        <f>1.010852*VLOOKUP('Munka - y=xi'!CY112,coco!$A$85:$GG$106,coco!CW$107,0)</f>
        <v>0</v>
      </c>
      <c r="CX220">
        <f>1.010852*VLOOKUP('Munka - y=xi'!CZ112,coco!$A$85:$GG$106,coco!CX$107,0)</f>
        <v>0</v>
      </c>
      <c r="CY220">
        <f>1.010852*VLOOKUP('Munka - y=xi'!DA112,coco!$A$85:$GG$106,coco!CY$107,0)</f>
        <v>0</v>
      </c>
      <c r="CZ220">
        <f>1.010852*VLOOKUP('Munka - y=xi'!DB112,coco!$A$85:$GG$106,coco!CZ$107,0)</f>
        <v>0</v>
      </c>
      <c r="DA220">
        <f>1.010852*VLOOKUP('Munka - y=xi'!DC112,coco!$A$85:$GG$106,coco!DA$107,0)</f>
        <v>0</v>
      </c>
      <c r="DB220">
        <f>1.010852*VLOOKUP('Munka - y=xi'!DD112,coco!$A$85:$GG$106,coco!DB$107,0)</f>
        <v>0</v>
      </c>
      <c r="DC220">
        <f>1.010852*VLOOKUP('Munka - y=xi'!DE112,coco!$A$85:$GG$106,coco!DC$107,0)</f>
        <v>0</v>
      </c>
      <c r="DD220">
        <f>1.010852*VLOOKUP('Munka - y=xi'!DF112,coco!$A$85:$GG$106,coco!DD$107,0)</f>
        <v>202.17040000000003</v>
      </c>
      <c r="DE220">
        <f>1.010852*VLOOKUP('Munka - y=xi'!DG112,coco!$A$85:$GG$106,coco!DE$107,0)</f>
        <v>0</v>
      </c>
      <c r="DF220">
        <f>1.010852*VLOOKUP('Munka - y=xi'!DH112,coco!$A$85:$GG$106,coco!DF$107,0)</f>
        <v>0</v>
      </c>
      <c r="DG220">
        <f>1.010852*VLOOKUP('Munka - y=xi'!DI112,coco!$A$85:$GG$106,coco!DG$107,0)</f>
        <v>0</v>
      </c>
      <c r="DH220">
        <f>1.010852*VLOOKUP('Munka - y=xi'!DJ112,coco!$A$85:$GG$106,coco!DH$107,0)</f>
        <v>0</v>
      </c>
      <c r="DI220">
        <f>1.010852*VLOOKUP('Munka - y=xi'!DK112,coco!$A$85:$GG$106,coco!DI$107,0)</f>
        <v>0</v>
      </c>
      <c r="DJ220">
        <f>1.010852*VLOOKUP('Munka - y=xi'!DL112,coco!$A$85:$GG$106,coco!DJ$107,0)</f>
        <v>0</v>
      </c>
      <c r="DK220">
        <f>1.010852*VLOOKUP('Munka - y=xi'!DM112,coco!$A$85:$GG$106,coco!DK$107,0)</f>
        <v>0</v>
      </c>
      <c r="DL220">
        <f>1.010852*VLOOKUP('Munka - y=xi'!DN112,coco!$A$85:$GG$106,coco!DL$107,0)</f>
        <v>0</v>
      </c>
      <c r="DM220">
        <f>1.010852*VLOOKUP('Munka - y=xi'!DO112,coco!$A$85:$GG$106,coco!DM$107,0)</f>
        <v>0</v>
      </c>
      <c r="DN220">
        <f>1.010852*VLOOKUP('Munka - y=xi'!DP112,coco!$A$85:$GG$106,coco!DN$107,0)</f>
        <v>0</v>
      </c>
      <c r="DO220">
        <f>1.010852*VLOOKUP('Munka - y=xi'!DQ112,coco!$A$85:$GG$106,coco!DO$107,0)</f>
        <v>0</v>
      </c>
      <c r="DP220">
        <f>1.010852*VLOOKUP('Munka - y=xi'!DR112,coco!$A$85:$GG$106,coco!DP$107,0)</f>
        <v>0</v>
      </c>
      <c r="DQ220">
        <f>1.010852*VLOOKUP('Munka - y=xi'!DS112,coco!$A$85:$GG$106,coco!DQ$107,0)</f>
        <v>0</v>
      </c>
      <c r="DR220">
        <f>1.010852*VLOOKUP('Munka - y=xi'!DT112,coco!$A$85:$GG$106,coco!DR$107,0)</f>
        <v>0</v>
      </c>
      <c r="DS220">
        <f>1.010852*VLOOKUP('Munka - y=xi'!DU112,coco!$A$85:$GG$106,coco!DS$107,0)</f>
        <v>0</v>
      </c>
      <c r="DT220">
        <f>1.010852*VLOOKUP('Munka - y=xi'!DV112,coco!$A$85:$GG$106,coco!DT$107,0)</f>
        <v>0</v>
      </c>
      <c r="DU220">
        <f>1.010852*VLOOKUP('Munka - y=xi'!DW112,coco!$A$85:$GG$106,coco!DU$107,0)</f>
        <v>0</v>
      </c>
      <c r="DV220">
        <f>1.010852*VLOOKUP('Munka - y=xi'!DX112,coco!$A$85:$GG$106,coco!DV$107,0)</f>
        <v>0</v>
      </c>
      <c r="DW220">
        <f>1.010852*VLOOKUP('Munka - y=xi'!DY112,coco!$A$85:$GG$106,coco!DW$107,0)</f>
        <v>0</v>
      </c>
      <c r="DX220">
        <f>1.010852*VLOOKUP('Munka - y=xi'!DZ112,coco!$A$85:$GG$106,coco!DX$107,0)</f>
        <v>0</v>
      </c>
      <c r="DY220">
        <f>1.010852*VLOOKUP('Munka - y=xi'!EA112,coco!$A$85:$GG$106,coco!DY$107,0)</f>
        <v>0</v>
      </c>
      <c r="DZ220">
        <f>1.010852*VLOOKUP('Munka - y=xi'!EB112,coco!$A$85:$GG$106,coco!DZ$107,0)</f>
        <v>0</v>
      </c>
      <c r="EA220">
        <f>1.010852*VLOOKUP('Munka - y=xi'!EC112,coco!$A$85:$GG$106,coco!EA$107,0)</f>
        <v>0</v>
      </c>
      <c r="EB220">
        <f>1.010852*VLOOKUP('Munka - y=xi'!ED112,coco!$A$85:$GG$106,coco!EB$107,0)</f>
        <v>0</v>
      </c>
      <c r="EC220">
        <f>1.010852*VLOOKUP('Munka - y=xi'!EE112,coco!$A$85:$GG$106,coco!EC$107,0)</f>
        <v>0</v>
      </c>
      <c r="ED220">
        <f>1.010852*VLOOKUP('Munka - y=xi'!EF112,coco!$A$85:$GG$106,coco!ED$107,0)</f>
        <v>0</v>
      </c>
      <c r="EE220">
        <f>1.010852*VLOOKUP('Munka - y=xi'!EG112,coco!$A$85:$GG$106,coco!EE$107,0)</f>
        <v>0</v>
      </c>
      <c r="EF220">
        <f>1.010852*VLOOKUP('Munka - y=xi'!EH112,coco!$A$85:$GG$106,coco!EF$107,0)</f>
        <v>0</v>
      </c>
      <c r="EG220">
        <f>1.010852*VLOOKUP('Munka - y=xi'!EI112,coco!$A$85:$GG$106,coco!EG$107,0)</f>
        <v>0</v>
      </c>
      <c r="EH220">
        <f>1.010852*VLOOKUP('Munka - y=xi'!EJ112,coco!$A$85:$GG$106,coco!EH$107,0)</f>
        <v>0</v>
      </c>
      <c r="EI220">
        <f>1.010852*VLOOKUP('Munka - y=xi'!EK112,coco!$A$85:$GG$106,coco!EI$107,0)</f>
        <v>0</v>
      </c>
      <c r="EJ220">
        <f>1.010852*VLOOKUP('Munka - y=xi'!EL112,coco!$A$85:$GG$106,coco!EJ$107,0)</f>
        <v>0</v>
      </c>
      <c r="EK220">
        <f>1.010852*VLOOKUP('Munka - y=xi'!EM112,coco!$A$85:$GG$106,coco!EK$107,0)</f>
        <v>3.5379820000000004</v>
      </c>
      <c r="EL220">
        <f>1.010852*VLOOKUP('Munka - y=xi'!EN112,coco!$A$85:$GG$106,coco!EL$107,0)</f>
        <v>0</v>
      </c>
      <c r="EM220">
        <f>1.010852*VLOOKUP('Munka - y=xi'!EO112,coco!$A$85:$GG$106,coco!EM$107,0)</f>
        <v>0</v>
      </c>
      <c r="EN220">
        <f>1.010852*VLOOKUP('Munka - y=xi'!EP112,coco!$A$85:$GG$106,coco!EN$107,0)</f>
        <v>0</v>
      </c>
      <c r="EO220">
        <f>1.010852*VLOOKUP('Munka - y=xi'!EQ112,coco!$A$85:$GG$106,coco!EO$107,0)</f>
        <v>0</v>
      </c>
      <c r="EP220">
        <f>1.010852*VLOOKUP('Munka - y=xi'!ER112,coco!$A$85:$GG$106,coco!EP$107,0)</f>
        <v>0</v>
      </c>
      <c r="EQ220">
        <f>1.010852*VLOOKUP('Munka - y=xi'!ES112,coco!$A$85:$GG$106,coco!EQ$107,0)</f>
        <v>0</v>
      </c>
      <c r="ER220">
        <f>1.010852*VLOOKUP('Munka - y=xi'!ET112,coco!$A$85:$GG$106,coco!ER$107,0)</f>
        <v>0</v>
      </c>
      <c r="ES220">
        <f>1.010852*VLOOKUP('Munka - y=xi'!EU112,coco!$A$85:$GG$106,coco!ES$107,0)</f>
        <v>0</v>
      </c>
      <c r="ET220">
        <f>1.010852*VLOOKUP('Munka - y=xi'!EV112,coco!$A$85:$GG$106,coco!ET$107,0)</f>
        <v>0</v>
      </c>
      <c r="EU220">
        <f>1.010852*VLOOKUP('Munka - y=xi'!EW112,coco!$A$85:$GG$106,coco!EU$107,0)</f>
        <v>0</v>
      </c>
      <c r="EV220">
        <f>1.010852*VLOOKUP('Munka - y=xi'!EX112,coco!$A$85:$GG$106,coco!EV$107,0)</f>
        <v>0</v>
      </c>
      <c r="EW220">
        <f>1.010852*VLOOKUP('Munka - y=xi'!EY112,coco!$A$85:$GG$106,coco!EW$107,0)</f>
        <v>0</v>
      </c>
      <c r="EX220">
        <f>1.010852*VLOOKUP('Munka - y=xi'!EZ112,coco!$A$85:$GG$106,coco!EX$107,0)</f>
        <v>0</v>
      </c>
      <c r="EY220">
        <f>1.010852*VLOOKUP('Munka - y=xi'!FA112,coco!$A$85:$GG$106,coco!EY$107,0)</f>
        <v>0</v>
      </c>
      <c r="EZ220">
        <f>1.010852*VLOOKUP('Munka - y=xi'!FB112,coco!$A$85:$GG$106,coco!EZ$107,0)</f>
        <v>0</v>
      </c>
      <c r="FA220">
        <f>1.010852*VLOOKUP('Munka - y=xi'!FC112,coco!$A$85:$GG$106,coco!FA$107,0)</f>
        <v>33.358116000000003</v>
      </c>
      <c r="FB220">
        <f>1.010852*VLOOKUP('Munka - y=xi'!FD112,coco!$A$85:$GG$106,coco!FB$107,0)</f>
        <v>0</v>
      </c>
      <c r="FC220">
        <f>1.010852*VLOOKUP('Munka - y=xi'!FE112,coco!$A$85:$GG$106,coco!FC$107,0)</f>
        <v>0</v>
      </c>
      <c r="FD220">
        <f>1.010852*VLOOKUP('Munka - y=xi'!FF112,coco!$A$85:$GG$106,coco!FD$107,0)</f>
        <v>0</v>
      </c>
      <c r="FE220">
        <f>1.010852*VLOOKUP('Munka - y=xi'!FG112,coco!$A$85:$GG$106,coco!FE$107,0)</f>
        <v>0</v>
      </c>
      <c r="FF220">
        <f>1.010852*VLOOKUP('Munka - y=xi'!FH112,coco!$A$85:$GG$106,coco!FF$107,0)</f>
        <v>0</v>
      </c>
      <c r="FG220">
        <f>1.010852*VLOOKUP('Munka - y=xi'!FI112,coco!$A$85:$GG$106,coco!FG$107,0)</f>
        <v>0</v>
      </c>
      <c r="FH220">
        <f>1.010852*VLOOKUP('Munka - y=xi'!FJ112,coco!$A$85:$GG$106,coco!FH$107,0)</f>
        <v>0</v>
      </c>
      <c r="FI220">
        <f>1.010852*VLOOKUP('Munka - y=xi'!FK112,coco!$A$85:$GG$106,coco!FI$107,0)</f>
        <v>0</v>
      </c>
      <c r="FJ220">
        <f>1.010852*VLOOKUP('Munka - y=xi'!FL112,coco!$A$85:$GG$106,coco!FJ$107,0)</f>
        <v>0</v>
      </c>
      <c r="FK220">
        <f>1.010852*VLOOKUP('Munka - y=xi'!FM112,coco!$A$85:$GG$106,coco!FK$107,0)</f>
        <v>0</v>
      </c>
      <c r="FL220">
        <f>1.010852*VLOOKUP('Munka - y=xi'!FN112,coco!$A$85:$GG$106,coco!FL$107,0)</f>
        <v>0</v>
      </c>
      <c r="FM220">
        <f>1.010852*VLOOKUP('Munka - y=xi'!FO112,coco!$A$85:$GG$106,coco!FM$107,0)</f>
        <v>0</v>
      </c>
      <c r="FN220">
        <f>1.010852*VLOOKUP('Munka - y=xi'!FP112,coco!$A$85:$GG$106,coco!FN$107,0)</f>
        <v>0</v>
      </c>
      <c r="FO220">
        <f>1.010852*VLOOKUP('Munka - y=xi'!FQ112,coco!$A$85:$GG$106,coco!FO$107,0)</f>
        <v>0</v>
      </c>
      <c r="FP220">
        <f>1.010852*VLOOKUP('Munka - y=xi'!FR112,coco!$A$85:$GG$106,coco!FP$107,0)</f>
        <v>0</v>
      </c>
      <c r="FQ220">
        <f>1.010852*VLOOKUP('Munka - y=xi'!FS112,coco!$A$85:$GG$106,coco!FQ$107,0)</f>
        <v>0</v>
      </c>
      <c r="FR220">
        <f>1.010852*VLOOKUP('Munka - y=xi'!FT112,coco!$A$85:$GG$106,coco!FR$107,0)</f>
        <v>0</v>
      </c>
      <c r="FS220">
        <f>1.010852*VLOOKUP('Munka - y=xi'!FU112,coco!$A$85:$GG$106,coco!FS$107,0)</f>
        <v>0</v>
      </c>
      <c r="FT220">
        <f>1.010852*VLOOKUP('Munka - y=xi'!FV112,coco!$A$85:$GG$106,coco!FT$107,0)</f>
        <v>0</v>
      </c>
      <c r="FU220">
        <f>1.010852*VLOOKUP('Munka - y=xi'!FW112,coco!$A$85:$GG$106,coco!FU$107,0)</f>
        <v>0</v>
      </c>
      <c r="FV220">
        <f>1.010852*VLOOKUP('Munka - y=xi'!FX112,coco!$A$85:$GG$106,coco!FV$107,0)</f>
        <v>0</v>
      </c>
      <c r="FW220">
        <f>1.010852*VLOOKUP('Munka - y=xi'!FY112,coco!$A$85:$GG$106,coco!FW$107,0)</f>
        <v>0</v>
      </c>
      <c r="FX220">
        <f>1.010852*VLOOKUP('Munka - y=xi'!FZ112,coco!$A$85:$GG$106,coco!FX$107,0)</f>
        <v>0</v>
      </c>
      <c r="FY220">
        <f>1.010852*VLOOKUP('Munka - y=xi'!GA112,coco!$A$85:$GG$106,coco!FY$107,0)</f>
        <v>0</v>
      </c>
      <c r="FZ220">
        <f>1.010852*VLOOKUP('Munka - y=xi'!GB112,coco!$A$85:$GG$106,coco!FZ$107,0)</f>
        <v>0</v>
      </c>
      <c r="GA220">
        <f>1.010852*VLOOKUP('Munka - y=xi'!GC112,coco!$A$85:$GG$106,coco!GA$107,0)</f>
        <v>0</v>
      </c>
      <c r="GB220">
        <f>1.010852*VLOOKUP('Munka - y=xi'!GD112,coco!$A$85:$GG$106,coco!GB$107,0)</f>
        <v>0</v>
      </c>
      <c r="GC220">
        <f>1.010852*VLOOKUP('Munka - y=xi'!GE112,coco!$A$85:$GG$106,coco!GC$107,0)</f>
        <v>0</v>
      </c>
      <c r="GD220">
        <f>1.010852*VLOOKUP('Munka - y=xi'!GF112,coco!$A$85:$GG$106,coco!GD$107,0)</f>
        <v>0</v>
      </c>
      <c r="GE220">
        <f>1.010852*VLOOKUP('Munka - y=xi'!GG112,coco!$A$85:$GG$106,coco!GE$107,0)</f>
        <v>0</v>
      </c>
      <c r="GF220">
        <f>1.010852*VLOOKUP('Munka - y=xi'!GH112,coco!$A$85:$GG$106,coco!GF$107,0)</f>
        <v>0</v>
      </c>
      <c r="GG220">
        <f>1.010852*VLOOKUP('Munka - y=xi'!GI112,coco!$A$85:$GG$106,coco!GG$107,0)</f>
        <v>151.62780000000001</v>
      </c>
      <c r="GH220">
        <f t="shared" si="27"/>
        <v>6270.3149560000011</v>
      </c>
      <c r="GI220">
        <f>'Munka - y=xi'!GJ112</f>
        <v>5822</v>
      </c>
      <c r="GJ220">
        <f t="shared" si="28"/>
        <v>-448.31495600000108</v>
      </c>
    </row>
    <row r="221" spans="1:192" hidden="1">
      <c r="A221" t="str">
        <f>'Munka - y=xi'!A113</f>
        <v>Diósjenő 2004</v>
      </c>
      <c r="B221">
        <f>1.010852*VLOOKUP('Munka - y=xi'!D113,coco!$A$85:$GG$106,coco!B$107,0)</f>
        <v>0</v>
      </c>
      <c r="C221">
        <f>1.010852*VLOOKUP('Munka - y=xi'!E113,coco!$A$85:$GG$106,coco!C$107,0)</f>
        <v>0</v>
      </c>
      <c r="D221">
        <f>1.010852*VLOOKUP('Munka - y=xi'!F113,coco!$A$85:$GG$106,coco!D$107,0)</f>
        <v>200.65412200000003</v>
      </c>
      <c r="E221">
        <f>1.010852*VLOOKUP('Munka - y=xi'!G113,coco!$A$85:$GG$106,coco!E$107,0)</f>
        <v>695.97160200000008</v>
      </c>
      <c r="F221">
        <f>1.010852*VLOOKUP('Munka - y=xi'!H113,coco!$A$85:$GG$106,coco!F$107,0)</f>
        <v>0</v>
      </c>
      <c r="G221">
        <f>1.010852*VLOOKUP('Munka - y=xi'!I113,coco!$A$85:$GG$106,coco!G$107,0)</f>
        <v>64.189102000000005</v>
      </c>
      <c r="H221">
        <f>1.010852*VLOOKUP('Munka - y=xi'!J113,coco!$A$85:$GG$106,coco!H$107,0)</f>
        <v>0</v>
      </c>
      <c r="I221">
        <f>1.010852*VLOOKUP('Munka - y=xi'!K113,coco!$A$85:$GG$106,coco!I$107,0)</f>
        <v>0</v>
      </c>
      <c r="J221">
        <f>1.010852*VLOOKUP('Munka - y=xi'!L113,coco!$A$85:$GG$106,coco!J$107,0)</f>
        <v>0</v>
      </c>
      <c r="K221">
        <f>1.010852*VLOOKUP('Munka - y=xi'!M113,coco!$A$85:$GG$106,coco!K$107,0)</f>
        <v>0</v>
      </c>
      <c r="L221">
        <f>1.010852*VLOOKUP('Munka - y=xi'!N113,coco!$A$85:$GG$106,coco!L$107,0)</f>
        <v>0</v>
      </c>
      <c r="M221">
        <f>1.010852*VLOOKUP('Munka - y=xi'!O113,coco!$A$85:$GG$106,coco!M$107,0)</f>
        <v>0</v>
      </c>
      <c r="N221">
        <f>1.010852*VLOOKUP('Munka - y=xi'!P113,coco!$A$85:$GG$106,coco!N$107,0)</f>
        <v>42.961210000000001</v>
      </c>
      <c r="O221">
        <f>1.010852*VLOOKUP('Munka - y=xi'!Q113,coco!$A$85:$GG$106,coco!O$107,0)</f>
        <v>315.89125000000001</v>
      </c>
      <c r="P221">
        <f>1.010852*VLOOKUP('Munka - y=xi'!R113,coco!$A$85:$GG$106,coco!P$107,0)</f>
        <v>0</v>
      </c>
      <c r="Q221">
        <f>1.010852*VLOOKUP('Munka - y=xi'!S113,coco!$A$85:$GG$106,coco!Q$107,0)</f>
        <v>0</v>
      </c>
      <c r="R221">
        <f>1.010852*VLOOKUP('Munka - y=xi'!T113,coco!$A$85:$GG$106,coco!R$107,0)</f>
        <v>0</v>
      </c>
      <c r="S221">
        <f>1.010852*VLOOKUP('Munka - y=xi'!U113,coco!$A$85:$GG$106,coco!S$107,0)</f>
        <v>74.297622000000004</v>
      </c>
      <c r="T221">
        <f>1.010852*VLOOKUP('Munka - y=xi'!V113,coco!$A$85:$GG$106,coco!T$107,0)</f>
        <v>0</v>
      </c>
      <c r="U221">
        <f>1.010852*VLOOKUP('Munka - y=xi'!W113,coco!$A$85:$GG$106,coco!U$107,0)</f>
        <v>0</v>
      </c>
      <c r="V221">
        <f>1.010852*VLOOKUP('Munka - y=xi'!X113,coco!$A$85:$GG$106,coco!V$107,0)</f>
        <v>0</v>
      </c>
      <c r="W221">
        <f>1.010852*VLOOKUP('Munka - y=xi'!Y113,coco!$A$85:$GG$106,coco!W$107,0)</f>
        <v>0</v>
      </c>
      <c r="X221">
        <f>1.010852*VLOOKUP('Munka - y=xi'!Z113,coco!$A$85:$GG$106,coco!X$107,0)</f>
        <v>16.173632000000001</v>
      </c>
      <c r="Y221">
        <f>1.010852*VLOOKUP('Munka - y=xi'!AA113,coco!$A$85:$GG$106,coco!Y$107,0)</f>
        <v>0</v>
      </c>
      <c r="Z221">
        <f>1.010852*VLOOKUP('Munka - y=xi'!AB113,coco!$A$85:$GG$106,coco!Z$107,0)</f>
        <v>0</v>
      </c>
      <c r="AA221">
        <f>1.010852*VLOOKUP('Munka - y=xi'!AC113,coco!$A$85:$GG$106,coco!AA$107,0)</f>
        <v>0</v>
      </c>
      <c r="AB221">
        <f>1.010852*VLOOKUP('Munka - y=xi'!AD113,coco!$A$85:$GG$106,coco!AB$107,0)</f>
        <v>0</v>
      </c>
      <c r="AC221">
        <f>1.010852*VLOOKUP('Munka - y=xi'!AE113,coco!$A$85:$GG$106,coco!AC$107,0)</f>
        <v>0</v>
      </c>
      <c r="AD221">
        <f>1.010852*VLOOKUP('Munka - y=xi'!AF113,coco!$A$85:$GG$106,coco!AD$107,0)</f>
        <v>0</v>
      </c>
      <c r="AE221">
        <f>1.010852*VLOOKUP('Munka - y=xi'!AG113,coco!$A$85:$GG$106,coco!AE$107,0)</f>
        <v>0</v>
      </c>
      <c r="AF221">
        <f>1.010852*VLOOKUP('Munka - y=xi'!AH113,coco!$A$85:$GG$106,coco!AF$107,0)</f>
        <v>0</v>
      </c>
      <c r="AG221">
        <f>1.010852*VLOOKUP('Munka - y=xi'!AI113,coco!$A$85:$GG$106,coco!AG$107,0)</f>
        <v>0</v>
      </c>
      <c r="AH221">
        <f>1.010852*VLOOKUP('Munka - y=xi'!AJ113,coco!$A$85:$GG$106,coco!AH$107,0)</f>
        <v>0</v>
      </c>
      <c r="AI221">
        <f>1.010852*VLOOKUP('Munka - y=xi'!AK113,coco!$A$85:$GG$106,coco!AI$107,0)</f>
        <v>0</v>
      </c>
      <c r="AJ221">
        <f>1.010852*VLOOKUP('Munka - y=xi'!AL113,coco!$A$85:$GG$106,coco!AJ$107,0)</f>
        <v>0</v>
      </c>
      <c r="AK221">
        <f>1.010852*VLOOKUP('Munka - y=xi'!AM113,coco!$A$85:$GG$106,coco!AK$107,0)</f>
        <v>0</v>
      </c>
      <c r="AL221">
        <f>1.010852*VLOOKUP('Munka - y=xi'!AN113,coco!$A$85:$GG$106,coco!AL$107,0)</f>
        <v>0</v>
      </c>
      <c r="AM221">
        <f>1.010852*VLOOKUP('Munka - y=xi'!AO113,coco!$A$85:$GG$106,coco!AM$107,0)</f>
        <v>365.42299800000001</v>
      </c>
      <c r="AN221">
        <f>1.010852*VLOOKUP('Munka - y=xi'!AP113,coco!$A$85:$GG$106,coco!AN$107,0)</f>
        <v>0</v>
      </c>
      <c r="AO221">
        <f>1.010852*VLOOKUP('Munka - y=xi'!AQ113,coco!$A$85:$GG$106,coco!AO$107,0)</f>
        <v>0</v>
      </c>
      <c r="AP221">
        <f>1.010852*VLOOKUP('Munka - y=xi'!AR113,coco!$A$85:$GG$106,coco!AP$107,0)</f>
        <v>0</v>
      </c>
      <c r="AQ221">
        <f>1.010852*VLOOKUP('Munka - y=xi'!AS113,coco!$A$85:$GG$106,coco!AQ$107,0)</f>
        <v>0</v>
      </c>
      <c r="AR221">
        <f>1.010852*VLOOKUP('Munka - y=xi'!AT113,coco!$A$85:$GG$106,coco!AR$107,0)</f>
        <v>0</v>
      </c>
      <c r="AS221">
        <f>1.010852*VLOOKUP('Munka - y=xi'!AU113,coco!$A$85:$GG$106,coco!AS$107,0)</f>
        <v>46.499192000000001</v>
      </c>
      <c r="AT221">
        <f>1.010852*VLOOKUP('Munka - y=xi'!AV113,coco!$A$85:$GG$106,coco!AT$107,0)</f>
        <v>0</v>
      </c>
      <c r="AU221">
        <f>1.010852*VLOOKUP('Munka - y=xi'!AW113,coco!$A$85:$GG$106,coco!AU$107,0)</f>
        <v>146.57354000000001</v>
      </c>
      <c r="AV221">
        <f>1.010852*VLOOKUP('Munka - y=xi'!AX113,coco!$A$85:$GG$106,coco!AV$107,0)</f>
        <v>74.803048000000004</v>
      </c>
      <c r="AW221">
        <f>1.010852*VLOOKUP('Munka - y=xi'!AY113,coco!$A$85:$GG$106,coco!AW$107,0)</f>
        <v>0</v>
      </c>
      <c r="AX221">
        <f>1.010852*VLOOKUP('Munka - y=xi'!AZ113,coco!$A$85:$GG$106,coco!AX$107,0)</f>
        <v>0</v>
      </c>
      <c r="AY221">
        <f>1.010852*VLOOKUP('Munka - y=xi'!BA113,coco!$A$85:$GG$106,coco!AY$107,0)</f>
        <v>0</v>
      </c>
      <c r="AZ221">
        <f>1.010852*VLOOKUP('Munka - y=xi'!BB113,coco!$A$85:$GG$106,coco!AZ$107,0)</f>
        <v>0</v>
      </c>
      <c r="BA221">
        <f>1.010852*VLOOKUP('Munka - y=xi'!BC113,coco!$A$85:$GG$106,coco!BA$107,0)</f>
        <v>0</v>
      </c>
      <c r="BB221">
        <f>1.010852*VLOOKUP('Munka - y=xi'!BD113,coco!$A$85:$GG$106,coco!BB$107,0)</f>
        <v>0</v>
      </c>
      <c r="BC221">
        <f>1.010852*VLOOKUP('Munka - y=xi'!BE113,coco!$A$85:$GG$106,coco!BC$107,0)</f>
        <v>88.954976000000002</v>
      </c>
      <c r="BD221">
        <f>1.010852*VLOOKUP('Munka - y=xi'!BF113,coco!$A$85:$GG$106,coco!BD$107,0)</f>
        <v>0</v>
      </c>
      <c r="BE221">
        <f>1.010852*VLOOKUP('Munka - y=xi'!BG113,coco!$A$85:$GG$106,coco!BE$107,0)</f>
        <v>255.24013000000002</v>
      </c>
      <c r="BF221">
        <f>1.010852*VLOOKUP('Munka - y=xi'!BH113,coco!$A$85:$GG$106,coco!BF$107,0)</f>
        <v>0</v>
      </c>
      <c r="BG221">
        <f>1.010852*VLOOKUP('Munka - y=xi'!BI113,coco!$A$85:$GG$106,coco!BG$107,0)</f>
        <v>0</v>
      </c>
      <c r="BH221">
        <f>1.010852*VLOOKUP('Munka - y=xi'!BJ113,coco!$A$85:$GG$106,coco!BH$107,0)</f>
        <v>737.92196000000001</v>
      </c>
      <c r="BI221">
        <f>1.010852*VLOOKUP('Munka - y=xi'!BK113,coco!$A$85:$GG$106,coco!BI$107,0)</f>
        <v>0</v>
      </c>
      <c r="BJ221">
        <f>1.010852*VLOOKUP('Munka - y=xi'!BL113,coco!$A$85:$GG$106,coco!BJ$107,0)</f>
        <v>302.24474800000002</v>
      </c>
      <c r="BK221">
        <f>1.010852*VLOOKUP('Munka - y=xi'!BM113,coco!$A$85:$GG$106,coco!BK$107,0)</f>
        <v>126.35650000000001</v>
      </c>
      <c r="BL221">
        <f>1.010852*VLOOKUP('Munka - y=xi'!BN113,coco!$A$85:$GG$106,coco!BL$107,0)</f>
        <v>0</v>
      </c>
      <c r="BM221">
        <f>1.010852*VLOOKUP('Munka - y=xi'!BO113,coco!$A$85:$GG$106,coco!BM$107,0)</f>
        <v>0</v>
      </c>
      <c r="BN221">
        <f>1.010852*VLOOKUP('Munka - y=xi'!BP113,coco!$A$85:$GG$106,coco!BN$107,0)</f>
        <v>110.18286800000001</v>
      </c>
      <c r="BO221">
        <f>1.010852*VLOOKUP('Munka - y=xi'!BQ113,coco!$A$85:$GG$106,coco!BO$107,0)</f>
        <v>0</v>
      </c>
      <c r="BP221">
        <f>1.010852*VLOOKUP('Munka - y=xi'!BR113,coco!$A$85:$GG$106,coco!BP$107,0)</f>
        <v>0</v>
      </c>
      <c r="BQ221">
        <f>1.010852*VLOOKUP('Munka - y=xi'!BS113,coco!$A$85:$GG$106,coco!BQ$107,0)</f>
        <v>0</v>
      </c>
      <c r="BR221">
        <f>1.010852*VLOOKUP('Munka - y=xi'!BT113,coco!$A$85:$GG$106,coco!BR$107,0)</f>
        <v>0</v>
      </c>
      <c r="BS221">
        <f>1.010852*VLOOKUP('Munka - y=xi'!BU113,coco!$A$85:$GG$106,coco!BS$107,0)</f>
        <v>236.53936800000002</v>
      </c>
      <c r="BT221">
        <f>1.010852*VLOOKUP('Munka - y=xi'!BV113,coco!$A$85:$GG$106,coco!BT$107,0)</f>
        <v>681.31424800000002</v>
      </c>
      <c r="BU221">
        <f>1.010852*VLOOKUP('Munka - y=xi'!BW113,coco!$A$85:$GG$106,coco!BU$107,0)</f>
        <v>0</v>
      </c>
      <c r="BV221">
        <f>1.010852*VLOOKUP('Munka - y=xi'!BX113,coco!$A$85:$GG$106,coco!BV$107,0)</f>
        <v>18.195336000000001</v>
      </c>
      <c r="BW221">
        <f>1.010852*VLOOKUP('Munka - y=xi'!BY113,coco!$A$85:$GG$106,coco!BW$107,0)</f>
        <v>0</v>
      </c>
      <c r="BX221">
        <f>1.010852*VLOOKUP('Munka - y=xi'!BZ113,coco!$A$85:$GG$106,coco!BX$107,0)</f>
        <v>0</v>
      </c>
      <c r="BY221">
        <f>1.010852*VLOOKUP('Munka - y=xi'!CA113,coco!$A$85:$GG$106,coco!BY$107,0)</f>
        <v>29.314708000000003</v>
      </c>
      <c r="BZ221">
        <f>1.010852*VLOOKUP('Munka - y=xi'!CB113,coco!$A$85:$GG$106,coco!BZ$107,0)</f>
        <v>0</v>
      </c>
      <c r="CA221">
        <f>1.010852*VLOOKUP('Munka - y=xi'!CC113,coco!$A$85:$GG$106,coco!CA$107,0)</f>
        <v>0</v>
      </c>
      <c r="CB221">
        <f>1.010852*VLOOKUP('Munka - y=xi'!CD113,coco!$A$85:$GG$106,coco!CB$107,0)</f>
        <v>0</v>
      </c>
      <c r="CC221">
        <f>1.010852*VLOOKUP('Munka - y=xi'!CE113,coco!$A$85:$GG$106,coco!CC$107,0)</f>
        <v>0</v>
      </c>
      <c r="CD221">
        <f>1.010852*VLOOKUP('Munka - y=xi'!CF113,coco!$A$85:$GG$106,coco!CD$107,0)</f>
        <v>0</v>
      </c>
      <c r="CE221">
        <f>1.010852*VLOOKUP('Munka - y=xi'!CG113,coco!$A$85:$GG$106,coco!CE$107,0)</f>
        <v>0</v>
      </c>
      <c r="CF221">
        <f>1.010852*VLOOKUP('Munka - y=xi'!CH113,coco!$A$85:$GG$106,coco!CF$107,0)</f>
        <v>0</v>
      </c>
      <c r="CG221">
        <f>1.010852*VLOOKUP('Munka - y=xi'!CI113,coco!$A$85:$GG$106,coco!CG$107,0)</f>
        <v>0</v>
      </c>
      <c r="CH221">
        <f>1.010852*VLOOKUP('Munka - y=xi'!CJ113,coco!$A$85:$GG$106,coco!CH$107,0)</f>
        <v>0</v>
      </c>
      <c r="CI221">
        <f>1.010852*VLOOKUP('Munka - y=xi'!CK113,coco!$A$85:$GG$106,coco!CI$107,0)</f>
        <v>0</v>
      </c>
      <c r="CJ221">
        <f>1.010852*VLOOKUP('Munka - y=xi'!CL113,coco!$A$85:$GG$106,coco!CJ$107,0)</f>
        <v>0</v>
      </c>
      <c r="CK221">
        <f>1.010852*VLOOKUP('Munka - y=xi'!CM113,coco!$A$85:$GG$106,coco!CK$107,0)</f>
        <v>0</v>
      </c>
      <c r="CL221">
        <f>1.010852*VLOOKUP('Munka - y=xi'!CN113,coco!$A$85:$GG$106,coco!CL$107,0)</f>
        <v>0</v>
      </c>
      <c r="CM221">
        <f>1.010852*VLOOKUP('Munka - y=xi'!CO113,coco!$A$85:$GG$106,coco!CM$107,0)</f>
        <v>0</v>
      </c>
      <c r="CN221">
        <f>1.010852*VLOOKUP('Munka - y=xi'!CP113,coco!$A$85:$GG$106,coco!CN$107,0)</f>
        <v>0</v>
      </c>
      <c r="CO221">
        <f>1.010852*VLOOKUP('Munka - y=xi'!CQ113,coco!$A$85:$GG$106,coco!CO$107,0)</f>
        <v>0</v>
      </c>
      <c r="CP221">
        <f>1.010852*VLOOKUP('Munka - y=xi'!CR113,coco!$A$85:$GG$106,coco!CP$107,0)</f>
        <v>0</v>
      </c>
      <c r="CQ221">
        <f>1.010852*VLOOKUP('Munka - y=xi'!CS113,coco!$A$85:$GG$106,coco!CQ$107,0)</f>
        <v>0</v>
      </c>
      <c r="CR221">
        <f>1.010852*VLOOKUP('Munka - y=xi'!CT113,coco!$A$85:$GG$106,coco!CR$107,0)</f>
        <v>0</v>
      </c>
      <c r="CS221">
        <f>1.010852*VLOOKUP('Munka - y=xi'!CU113,coco!$A$85:$GG$106,coco!CS$107,0)</f>
        <v>0</v>
      </c>
      <c r="CT221">
        <f>1.010852*VLOOKUP('Munka - y=xi'!CV113,coco!$A$85:$GG$106,coco!CT$107,0)</f>
        <v>0</v>
      </c>
      <c r="CU221">
        <f>1.010852*VLOOKUP('Munka - y=xi'!CW113,coco!$A$85:$GG$106,coco!CU$107,0)</f>
        <v>0</v>
      </c>
      <c r="CV221">
        <f>1.010852*VLOOKUP('Munka - y=xi'!CX113,coco!$A$85:$GG$106,coco!CV$107,0)</f>
        <v>462.97021600000005</v>
      </c>
      <c r="CW221">
        <f>1.010852*VLOOKUP('Munka - y=xi'!CY113,coco!$A$85:$GG$106,coco!CW$107,0)</f>
        <v>37.906950000000002</v>
      </c>
      <c r="CX221">
        <f>1.010852*VLOOKUP('Munka - y=xi'!CZ113,coco!$A$85:$GG$106,coco!CX$107,0)</f>
        <v>0</v>
      </c>
      <c r="CY221">
        <f>1.010852*VLOOKUP('Munka - y=xi'!DA113,coco!$A$85:$GG$106,coco!CY$107,0)</f>
        <v>0</v>
      </c>
      <c r="CZ221">
        <f>1.010852*VLOOKUP('Munka - y=xi'!DB113,coco!$A$85:$GG$106,coco!CZ$107,0)</f>
        <v>0</v>
      </c>
      <c r="DA221">
        <f>1.010852*VLOOKUP('Munka - y=xi'!DC113,coco!$A$85:$GG$106,coco!DA$107,0)</f>
        <v>0</v>
      </c>
      <c r="DB221">
        <f>1.010852*VLOOKUP('Munka - y=xi'!DD113,coco!$A$85:$GG$106,coco!DB$107,0)</f>
        <v>0</v>
      </c>
      <c r="DC221">
        <f>1.010852*VLOOKUP('Munka - y=xi'!DE113,coco!$A$85:$GG$106,coco!DC$107,0)</f>
        <v>0</v>
      </c>
      <c r="DD221">
        <f>1.010852*VLOOKUP('Munka - y=xi'!DF113,coco!$A$85:$GG$106,coco!DD$107,0)</f>
        <v>0</v>
      </c>
      <c r="DE221">
        <f>1.010852*VLOOKUP('Munka - y=xi'!DG113,coco!$A$85:$GG$106,coco!DE$107,0)</f>
        <v>0</v>
      </c>
      <c r="DF221">
        <f>1.010852*VLOOKUP('Munka - y=xi'!DH113,coco!$A$85:$GG$106,coco!DF$107,0)</f>
        <v>0</v>
      </c>
      <c r="DG221">
        <f>1.010852*VLOOKUP('Munka - y=xi'!DI113,coco!$A$85:$GG$106,coco!DG$107,0)</f>
        <v>0</v>
      </c>
      <c r="DH221">
        <f>1.010852*VLOOKUP('Munka - y=xi'!DJ113,coco!$A$85:$GG$106,coco!DH$107,0)</f>
        <v>0</v>
      </c>
      <c r="DI221">
        <f>1.010852*VLOOKUP('Munka - y=xi'!DK113,coco!$A$85:$GG$106,coco!DI$107,0)</f>
        <v>0</v>
      </c>
      <c r="DJ221">
        <f>1.010852*VLOOKUP('Munka - y=xi'!DL113,coco!$A$85:$GG$106,coco!DJ$107,0)</f>
        <v>0</v>
      </c>
      <c r="DK221">
        <f>1.010852*VLOOKUP('Munka - y=xi'!DM113,coco!$A$85:$GG$106,coco!DK$107,0)</f>
        <v>0</v>
      </c>
      <c r="DL221">
        <f>1.010852*VLOOKUP('Munka - y=xi'!DN113,coco!$A$85:$GG$106,coco!DL$107,0)</f>
        <v>0</v>
      </c>
      <c r="DM221">
        <f>1.010852*VLOOKUP('Munka - y=xi'!DO113,coco!$A$85:$GG$106,coco!DM$107,0)</f>
        <v>249.68044400000002</v>
      </c>
      <c r="DN221">
        <f>1.010852*VLOOKUP('Munka - y=xi'!DP113,coco!$A$85:$GG$106,coco!DN$107,0)</f>
        <v>0</v>
      </c>
      <c r="DO221">
        <f>1.010852*VLOOKUP('Munka - y=xi'!DQ113,coco!$A$85:$GG$106,coco!DO$107,0)</f>
        <v>0</v>
      </c>
      <c r="DP221">
        <f>1.010852*VLOOKUP('Munka - y=xi'!DR113,coco!$A$85:$GG$106,coco!DP$107,0)</f>
        <v>0</v>
      </c>
      <c r="DQ221">
        <f>1.010852*VLOOKUP('Munka - y=xi'!DS113,coco!$A$85:$GG$106,coco!DQ$107,0)</f>
        <v>0</v>
      </c>
      <c r="DR221">
        <f>1.010852*VLOOKUP('Munka - y=xi'!DT113,coco!$A$85:$GG$106,coco!DR$107,0)</f>
        <v>0</v>
      </c>
      <c r="DS221">
        <f>1.010852*VLOOKUP('Munka - y=xi'!DU113,coco!$A$85:$GG$106,coco!DS$107,0)</f>
        <v>0</v>
      </c>
      <c r="DT221">
        <f>1.010852*VLOOKUP('Munka - y=xi'!DV113,coco!$A$85:$GG$106,coco!DT$107,0)</f>
        <v>0</v>
      </c>
      <c r="DU221">
        <f>1.010852*VLOOKUP('Munka - y=xi'!DW113,coco!$A$85:$GG$106,coco!DU$107,0)</f>
        <v>0</v>
      </c>
      <c r="DV221">
        <f>1.010852*VLOOKUP('Munka - y=xi'!DX113,coco!$A$85:$GG$106,coco!DV$107,0)</f>
        <v>0</v>
      </c>
      <c r="DW221">
        <f>1.010852*VLOOKUP('Munka - y=xi'!DY113,coco!$A$85:$GG$106,coco!DW$107,0)</f>
        <v>0</v>
      </c>
      <c r="DX221">
        <f>1.010852*VLOOKUP('Munka - y=xi'!DZ113,coco!$A$85:$GG$106,coco!DX$107,0)</f>
        <v>0</v>
      </c>
      <c r="DY221">
        <f>1.010852*VLOOKUP('Munka - y=xi'!EA113,coco!$A$85:$GG$106,coco!DY$107,0)</f>
        <v>0</v>
      </c>
      <c r="DZ221">
        <f>1.010852*VLOOKUP('Munka - y=xi'!EB113,coco!$A$85:$GG$106,coco!DZ$107,0)</f>
        <v>0</v>
      </c>
      <c r="EA221">
        <f>1.010852*VLOOKUP('Munka - y=xi'!EC113,coco!$A$85:$GG$106,coco!EA$107,0)</f>
        <v>0</v>
      </c>
      <c r="EB221">
        <f>1.010852*VLOOKUP('Munka - y=xi'!ED113,coco!$A$85:$GG$106,coco!EB$107,0)</f>
        <v>0</v>
      </c>
      <c r="EC221">
        <f>1.010852*VLOOKUP('Munka - y=xi'!EE113,coco!$A$85:$GG$106,coco!EC$107,0)</f>
        <v>2.5271300000000001</v>
      </c>
      <c r="ED221">
        <f>1.010852*VLOOKUP('Munka - y=xi'!EF113,coco!$A$85:$GG$106,coco!ED$107,0)</f>
        <v>39.423228000000002</v>
      </c>
      <c r="EE221">
        <f>1.010852*VLOOKUP('Munka - y=xi'!EG113,coco!$A$85:$GG$106,coco!EE$107,0)</f>
        <v>0</v>
      </c>
      <c r="EF221">
        <f>1.010852*VLOOKUP('Munka - y=xi'!EH113,coco!$A$85:$GG$106,coco!EF$107,0)</f>
        <v>0</v>
      </c>
      <c r="EG221">
        <f>1.010852*VLOOKUP('Munka - y=xi'!EI113,coco!$A$85:$GG$106,coco!EG$107,0)</f>
        <v>0</v>
      </c>
      <c r="EH221">
        <f>1.010852*VLOOKUP('Munka - y=xi'!EJ113,coco!$A$85:$GG$106,coco!EH$107,0)</f>
        <v>0</v>
      </c>
      <c r="EI221">
        <f>1.010852*VLOOKUP('Munka - y=xi'!EK113,coco!$A$85:$GG$106,coco!EI$107,0)</f>
        <v>0</v>
      </c>
      <c r="EJ221">
        <f>1.010852*VLOOKUP('Munka - y=xi'!EL113,coco!$A$85:$GG$106,coco!EJ$107,0)</f>
        <v>0</v>
      </c>
      <c r="EK221">
        <f>1.010852*VLOOKUP('Munka - y=xi'!EM113,coco!$A$85:$GG$106,coco!EK$107,0)</f>
        <v>0</v>
      </c>
      <c r="EL221">
        <f>1.010852*VLOOKUP('Munka - y=xi'!EN113,coco!$A$85:$GG$106,coco!EL$107,0)</f>
        <v>0</v>
      </c>
      <c r="EM221">
        <f>1.010852*VLOOKUP('Munka - y=xi'!EO113,coco!$A$85:$GG$106,coco!EM$107,0)</f>
        <v>0</v>
      </c>
      <c r="EN221">
        <f>1.010852*VLOOKUP('Munka - y=xi'!EP113,coco!$A$85:$GG$106,coco!EN$107,0)</f>
        <v>0</v>
      </c>
      <c r="EO221">
        <f>1.010852*VLOOKUP('Munka - y=xi'!EQ113,coco!$A$85:$GG$106,coco!EO$107,0)</f>
        <v>0</v>
      </c>
      <c r="EP221">
        <f>1.010852*VLOOKUP('Munka - y=xi'!ER113,coco!$A$85:$GG$106,coco!EP$107,0)</f>
        <v>0</v>
      </c>
      <c r="EQ221">
        <f>1.010852*VLOOKUP('Munka - y=xi'!ES113,coco!$A$85:$GG$106,coco!EQ$107,0)</f>
        <v>0</v>
      </c>
      <c r="ER221">
        <f>1.010852*VLOOKUP('Munka - y=xi'!ET113,coco!$A$85:$GG$106,coco!ER$107,0)</f>
        <v>0</v>
      </c>
      <c r="ES221">
        <f>1.010852*VLOOKUP('Munka - y=xi'!EU113,coco!$A$85:$GG$106,coco!ES$107,0)</f>
        <v>0</v>
      </c>
      <c r="ET221">
        <f>1.010852*VLOOKUP('Munka - y=xi'!EV113,coco!$A$85:$GG$106,coco!ET$107,0)</f>
        <v>0</v>
      </c>
      <c r="EU221">
        <f>1.010852*VLOOKUP('Munka - y=xi'!EW113,coco!$A$85:$GG$106,coco!EU$107,0)</f>
        <v>0</v>
      </c>
      <c r="EV221">
        <f>1.010852*VLOOKUP('Munka - y=xi'!EX113,coco!$A$85:$GG$106,coco!EV$107,0)</f>
        <v>0</v>
      </c>
      <c r="EW221">
        <f>1.010852*VLOOKUP('Munka - y=xi'!EY113,coco!$A$85:$GG$106,coco!EW$107,0)</f>
        <v>0</v>
      </c>
      <c r="EX221">
        <f>1.010852*VLOOKUP('Munka - y=xi'!EZ113,coco!$A$85:$GG$106,coco!EX$107,0)</f>
        <v>0</v>
      </c>
      <c r="EY221">
        <f>1.010852*VLOOKUP('Munka - y=xi'!FA113,coco!$A$85:$GG$106,coco!EY$107,0)</f>
        <v>0</v>
      </c>
      <c r="EZ221">
        <f>1.010852*VLOOKUP('Munka - y=xi'!FB113,coco!$A$85:$GG$106,coco!EZ$107,0)</f>
        <v>0</v>
      </c>
      <c r="FA221">
        <f>1.010852*VLOOKUP('Munka - y=xi'!FC113,coco!$A$85:$GG$106,coco!FA$107,0)</f>
        <v>33.358116000000003</v>
      </c>
      <c r="FB221">
        <f>1.010852*VLOOKUP('Munka - y=xi'!FD113,coco!$A$85:$GG$106,coco!FB$107,0)</f>
        <v>0</v>
      </c>
      <c r="FC221">
        <f>1.010852*VLOOKUP('Munka - y=xi'!FE113,coco!$A$85:$GG$106,coco!FC$107,0)</f>
        <v>0</v>
      </c>
      <c r="FD221">
        <f>1.010852*VLOOKUP('Munka - y=xi'!FF113,coco!$A$85:$GG$106,coco!FD$107,0)</f>
        <v>0</v>
      </c>
      <c r="FE221">
        <f>1.010852*VLOOKUP('Munka - y=xi'!FG113,coco!$A$85:$GG$106,coco!FE$107,0)</f>
        <v>0</v>
      </c>
      <c r="FF221">
        <f>1.010852*VLOOKUP('Munka - y=xi'!FH113,coco!$A$85:$GG$106,coco!FF$107,0)</f>
        <v>0</v>
      </c>
      <c r="FG221">
        <f>1.010852*VLOOKUP('Munka - y=xi'!FI113,coco!$A$85:$GG$106,coco!FG$107,0)</f>
        <v>0</v>
      </c>
      <c r="FH221">
        <f>1.010852*VLOOKUP('Munka - y=xi'!FJ113,coco!$A$85:$GG$106,coco!FH$107,0)</f>
        <v>0</v>
      </c>
      <c r="FI221">
        <f>1.010852*VLOOKUP('Munka - y=xi'!FK113,coco!$A$85:$GG$106,coco!FI$107,0)</f>
        <v>0</v>
      </c>
      <c r="FJ221">
        <f>1.010852*VLOOKUP('Munka - y=xi'!FL113,coco!$A$85:$GG$106,coco!FJ$107,0)</f>
        <v>0</v>
      </c>
      <c r="FK221">
        <f>1.010852*VLOOKUP('Munka - y=xi'!FM113,coco!$A$85:$GG$106,coco!FK$107,0)</f>
        <v>291.63080200000002</v>
      </c>
      <c r="FL221">
        <f>1.010852*VLOOKUP('Munka - y=xi'!FN113,coco!$A$85:$GG$106,coco!FL$107,0)</f>
        <v>0</v>
      </c>
      <c r="FM221">
        <f>1.010852*VLOOKUP('Munka - y=xi'!FO113,coco!$A$85:$GG$106,coco!FM$107,0)</f>
        <v>0</v>
      </c>
      <c r="FN221">
        <f>1.010852*VLOOKUP('Munka - y=xi'!FP113,coco!$A$85:$GG$106,coco!FN$107,0)</f>
        <v>350.76564400000001</v>
      </c>
      <c r="FO221">
        <f>1.010852*VLOOKUP('Munka - y=xi'!FQ113,coco!$A$85:$GG$106,coco!FO$107,0)</f>
        <v>0</v>
      </c>
      <c r="FP221">
        <f>1.010852*VLOOKUP('Munka - y=xi'!FR113,coco!$A$85:$GG$106,coco!FP$107,0)</f>
        <v>0</v>
      </c>
      <c r="FQ221">
        <f>1.010852*VLOOKUP('Munka - y=xi'!FS113,coco!$A$85:$GG$106,coco!FQ$107,0)</f>
        <v>0</v>
      </c>
      <c r="FR221">
        <f>1.010852*VLOOKUP('Munka - y=xi'!FT113,coco!$A$85:$GG$106,coco!FR$107,0)</f>
        <v>0</v>
      </c>
      <c r="FS221">
        <f>1.010852*VLOOKUP('Munka - y=xi'!FU113,coco!$A$85:$GG$106,coco!FS$107,0)</f>
        <v>0</v>
      </c>
      <c r="FT221">
        <f>1.010852*VLOOKUP('Munka - y=xi'!FV113,coco!$A$85:$GG$106,coco!FT$107,0)</f>
        <v>0</v>
      </c>
      <c r="FU221">
        <f>1.010852*VLOOKUP('Munka - y=xi'!FW113,coco!$A$85:$GG$106,coco!FU$107,0)</f>
        <v>0</v>
      </c>
      <c r="FV221">
        <f>1.010852*VLOOKUP('Munka - y=xi'!FX113,coco!$A$85:$GG$106,coco!FV$107,0)</f>
        <v>0</v>
      </c>
      <c r="FW221">
        <f>1.010852*VLOOKUP('Munka - y=xi'!FY113,coco!$A$85:$GG$106,coco!FW$107,0)</f>
        <v>0</v>
      </c>
      <c r="FX221">
        <f>1.010852*VLOOKUP('Munka - y=xi'!FZ113,coco!$A$85:$GG$106,coco!FX$107,0)</f>
        <v>179.42623</v>
      </c>
      <c r="FY221">
        <f>1.010852*VLOOKUP('Munka - y=xi'!GA113,coco!$A$85:$GG$106,coco!FY$107,0)</f>
        <v>0</v>
      </c>
      <c r="FZ221">
        <f>1.010852*VLOOKUP('Munka - y=xi'!GB113,coco!$A$85:$GG$106,coco!FZ$107,0)</f>
        <v>0</v>
      </c>
      <c r="GA221">
        <f>1.010852*VLOOKUP('Munka - y=xi'!GC113,coco!$A$85:$GG$106,coco!GA$107,0)</f>
        <v>0</v>
      </c>
      <c r="GB221">
        <f>1.010852*VLOOKUP('Munka - y=xi'!GD113,coco!$A$85:$GG$106,coco!GB$107,0)</f>
        <v>0</v>
      </c>
      <c r="GC221">
        <f>1.010852*VLOOKUP('Munka - y=xi'!GE113,coco!$A$85:$GG$106,coco!GC$107,0)</f>
        <v>0</v>
      </c>
      <c r="GD221">
        <f>1.010852*VLOOKUP('Munka - y=xi'!GF113,coco!$A$85:$GG$106,coco!GD$107,0)</f>
        <v>0</v>
      </c>
      <c r="GE221">
        <f>1.010852*VLOOKUP('Munka - y=xi'!GG113,coco!$A$85:$GG$106,coco!GE$107,0)</f>
        <v>0</v>
      </c>
      <c r="GF221">
        <f>1.010852*VLOOKUP('Munka - y=xi'!GH113,coco!$A$85:$GG$106,coco!GF$107,0)</f>
        <v>0</v>
      </c>
      <c r="GG221">
        <f>1.010852*VLOOKUP('Munka - y=xi'!GI113,coco!$A$85:$GG$106,coco!GG$107,0)</f>
        <v>0</v>
      </c>
      <c r="GH221">
        <f t="shared" si="27"/>
        <v>6277.3909199999998</v>
      </c>
      <c r="GI221">
        <f>'Munka - y=xi'!GJ113</f>
        <v>6209</v>
      </c>
      <c r="GJ221">
        <f t="shared" si="28"/>
        <v>-68.390919999999824</v>
      </c>
    </row>
    <row r="222" spans="1:192" hidden="1">
      <c r="A222" t="str">
        <f>'Munka - y=xi'!A114</f>
        <v>ÉMR 2004</v>
      </c>
      <c r="B222">
        <f>1.010852*VLOOKUP('Munka - y=xi'!D114,coco!$A$85:$GG$106,coco!B$107,0)</f>
        <v>0</v>
      </c>
      <c r="C222">
        <f>1.010852*VLOOKUP('Munka - y=xi'!E114,coco!$A$85:$GG$106,coco!C$107,0)</f>
        <v>0</v>
      </c>
      <c r="D222">
        <f>1.010852*VLOOKUP('Munka - y=xi'!F114,coco!$A$85:$GG$106,coco!D$107,0)</f>
        <v>0</v>
      </c>
      <c r="E222">
        <f>1.010852*VLOOKUP('Munka - y=xi'!G114,coco!$A$85:$GG$106,coco!E$107,0)</f>
        <v>0</v>
      </c>
      <c r="F222">
        <f>1.010852*VLOOKUP('Munka - y=xi'!H114,coco!$A$85:$GG$106,coco!F$107,0)</f>
        <v>0</v>
      </c>
      <c r="G222">
        <f>1.010852*VLOOKUP('Munka - y=xi'!I114,coco!$A$85:$GG$106,coco!G$107,0)</f>
        <v>0</v>
      </c>
      <c r="H222">
        <f>1.010852*VLOOKUP('Munka - y=xi'!J114,coco!$A$85:$GG$106,coco!H$107,0)</f>
        <v>287.08196800000002</v>
      </c>
      <c r="I222">
        <f>1.010852*VLOOKUP('Munka - y=xi'!K114,coco!$A$85:$GG$106,coco!I$107,0)</f>
        <v>0</v>
      </c>
      <c r="J222">
        <f>1.010852*VLOOKUP('Munka - y=xi'!L114,coco!$A$85:$GG$106,coco!J$107,0)</f>
        <v>0</v>
      </c>
      <c r="K222">
        <f>1.010852*VLOOKUP('Munka - y=xi'!M114,coco!$A$85:$GG$106,coco!K$107,0)</f>
        <v>0</v>
      </c>
      <c r="L222">
        <f>1.010852*VLOOKUP('Munka - y=xi'!N114,coco!$A$85:$GG$106,coco!L$107,0)</f>
        <v>0</v>
      </c>
      <c r="M222">
        <f>1.010852*VLOOKUP('Munka - y=xi'!O114,coco!$A$85:$GG$106,coco!M$107,0)</f>
        <v>0</v>
      </c>
      <c r="N222">
        <f>1.010852*VLOOKUP('Munka - y=xi'!P114,coco!$A$85:$GG$106,coco!N$107,0)</f>
        <v>42.961210000000001</v>
      </c>
      <c r="O222">
        <f>1.010852*VLOOKUP('Munka - y=xi'!Q114,coco!$A$85:$GG$106,coco!O$107,0)</f>
        <v>0</v>
      </c>
      <c r="P222">
        <f>1.010852*VLOOKUP('Munka - y=xi'!R114,coco!$A$85:$GG$106,coco!P$107,0)</f>
        <v>25.776726000000004</v>
      </c>
      <c r="Q222">
        <f>1.010852*VLOOKUP('Munka - y=xi'!S114,coco!$A$85:$GG$106,coco!Q$107,0)</f>
        <v>0</v>
      </c>
      <c r="R222">
        <f>1.010852*VLOOKUP('Munka - y=xi'!T114,coco!$A$85:$GG$106,coco!R$107,0)</f>
        <v>0</v>
      </c>
      <c r="S222">
        <f>1.010852*VLOOKUP('Munka - y=xi'!U114,coco!$A$85:$GG$106,coco!S$107,0)</f>
        <v>74.297622000000004</v>
      </c>
      <c r="T222">
        <f>1.010852*VLOOKUP('Munka - y=xi'!V114,coco!$A$85:$GG$106,coco!T$107,0)</f>
        <v>0</v>
      </c>
      <c r="U222">
        <f>1.010852*VLOOKUP('Munka - y=xi'!W114,coco!$A$85:$GG$106,coco!U$107,0)</f>
        <v>0</v>
      </c>
      <c r="V222">
        <f>1.010852*VLOOKUP('Munka - y=xi'!X114,coco!$A$85:$GG$106,coco!V$107,0)</f>
        <v>0</v>
      </c>
      <c r="W222">
        <f>1.010852*VLOOKUP('Munka - y=xi'!Y114,coco!$A$85:$GG$106,coco!W$107,0)</f>
        <v>0</v>
      </c>
      <c r="X222">
        <f>1.010852*VLOOKUP('Munka - y=xi'!Z114,coco!$A$85:$GG$106,coco!X$107,0)</f>
        <v>23.249596</v>
      </c>
      <c r="Y222">
        <f>1.010852*VLOOKUP('Munka - y=xi'!AA114,coco!$A$85:$GG$106,coco!Y$107,0)</f>
        <v>120.29138800000001</v>
      </c>
      <c r="Z222">
        <f>1.010852*VLOOKUP('Munka - y=xi'!AB114,coco!$A$85:$GG$106,coco!Z$107,0)</f>
        <v>0</v>
      </c>
      <c r="AA222">
        <f>1.010852*VLOOKUP('Munka - y=xi'!AC114,coco!$A$85:$GG$106,coco!AA$107,0)</f>
        <v>0</v>
      </c>
      <c r="AB222">
        <f>1.010852*VLOOKUP('Munka - y=xi'!AD114,coco!$A$85:$GG$106,coco!AB$107,0)</f>
        <v>0</v>
      </c>
      <c r="AC222">
        <f>1.010852*VLOOKUP('Munka - y=xi'!AE114,coco!$A$85:$GG$106,coco!AC$107,0)</f>
        <v>0</v>
      </c>
      <c r="AD222">
        <f>1.010852*VLOOKUP('Munka - y=xi'!AF114,coco!$A$85:$GG$106,coco!AD$107,0)</f>
        <v>0</v>
      </c>
      <c r="AE222">
        <f>1.010852*VLOOKUP('Munka - y=xi'!AG114,coco!$A$85:$GG$106,coco!AE$107,0)</f>
        <v>0</v>
      </c>
      <c r="AF222">
        <f>1.010852*VLOOKUP('Munka - y=xi'!AH114,coco!$A$85:$GG$106,coco!AF$107,0)</f>
        <v>0</v>
      </c>
      <c r="AG222">
        <f>1.010852*VLOOKUP('Munka - y=xi'!AI114,coco!$A$85:$GG$106,coco!AG$107,0)</f>
        <v>17.184484000000001</v>
      </c>
      <c r="AH222">
        <f>1.010852*VLOOKUP('Munka - y=xi'!AJ114,coco!$A$85:$GG$106,coco!AH$107,0)</f>
        <v>0</v>
      </c>
      <c r="AI222">
        <f>1.010852*VLOOKUP('Munka - y=xi'!AK114,coco!$A$85:$GG$106,coco!AI$107,0)</f>
        <v>0</v>
      </c>
      <c r="AJ222">
        <f>1.010852*VLOOKUP('Munka - y=xi'!AL114,coco!$A$85:$GG$106,coco!AJ$107,0)</f>
        <v>0</v>
      </c>
      <c r="AK222">
        <f>1.010852*VLOOKUP('Munka - y=xi'!AM114,coco!$A$85:$GG$106,coco!AK$107,0)</f>
        <v>0</v>
      </c>
      <c r="AL222">
        <f>1.010852*VLOOKUP('Munka - y=xi'!AN114,coco!$A$85:$GG$106,coco!AL$107,0)</f>
        <v>0</v>
      </c>
      <c r="AM222">
        <f>1.010852*VLOOKUP('Munka - y=xi'!AO114,coco!$A$85:$GG$106,coco!AM$107,0)</f>
        <v>128.88363000000001</v>
      </c>
      <c r="AN222">
        <f>1.010852*VLOOKUP('Munka - y=xi'!AP114,coco!$A$85:$GG$106,coco!AN$107,0)</f>
        <v>0</v>
      </c>
      <c r="AO222">
        <f>1.010852*VLOOKUP('Munka - y=xi'!AQ114,coco!$A$85:$GG$106,coco!AO$107,0)</f>
        <v>0</v>
      </c>
      <c r="AP222">
        <f>1.010852*VLOOKUP('Munka - y=xi'!AR114,coco!$A$85:$GG$106,coco!AP$107,0)</f>
        <v>0</v>
      </c>
      <c r="AQ222">
        <f>1.010852*VLOOKUP('Munka - y=xi'!AS114,coco!$A$85:$GG$106,coco!AQ$107,0)</f>
        <v>0</v>
      </c>
      <c r="AR222">
        <f>1.010852*VLOOKUP('Munka - y=xi'!AT114,coco!$A$85:$GG$106,coco!AR$107,0)</f>
        <v>2.5271300000000001</v>
      </c>
      <c r="AS222">
        <f>1.010852*VLOOKUP('Munka - y=xi'!AU114,coco!$A$85:$GG$106,coco!AS$107,0)</f>
        <v>47.510044000000001</v>
      </c>
      <c r="AT222">
        <f>1.010852*VLOOKUP('Munka - y=xi'!AV114,coco!$A$85:$GG$106,coco!AT$107,0)</f>
        <v>0</v>
      </c>
      <c r="AU222">
        <f>1.010852*VLOOKUP('Munka - y=xi'!AW114,coco!$A$85:$GG$106,coco!AU$107,0)</f>
        <v>146.57354000000001</v>
      </c>
      <c r="AV222">
        <f>1.010852*VLOOKUP('Munka - y=xi'!AX114,coco!$A$85:$GG$106,coco!AV$107,0)</f>
        <v>0</v>
      </c>
      <c r="AW222">
        <f>1.010852*VLOOKUP('Munka - y=xi'!AY114,coco!$A$85:$GG$106,coco!AW$107,0)</f>
        <v>0</v>
      </c>
      <c r="AX222">
        <f>1.010852*VLOOKUP('Munka - y=xi'!AZ114,coco!$A$85:$GG$106,coco!AX$107,0)</f>
        <v>0</v>
      </c>
      <c r="AY222">
        <f>1.010852*VLOOKUP('Munka - y=xi'!BA114,coco!$A$85:$GG$106,coco!AY$107,0)</f>
        <v>0</v>
      </c>
      <c r="AZ222">
        <f>1.010852*VLOOKUP('Munka - y=xi'!BB114,coco!$A$85:$GG$106,coco!AZ$107,0)</f>
        <v>61.661972000000006</v>
      </c>
      <c r="BA222">
        <f>1.010852*VLOOKUP('Munka - y=xi'!BC114,coco!$A$85:$GG$106,coco!BA$107,0)</f>
        <v>0</v>
      </c>
      <c r="BB222">
        <f>1.010852*VLOOKUP('Munka - y=xi'!BD114,coco!$A$85:$GG$106,coco!BB$107,0)</f>
        <v>38.412376000000002</v>
      </c>
      <c r="BC222">
        <f>1.010852*VLOOKUP('Munka - y=xi'!BE114,coco!$A$85:$GG$106,coco!BC$107,0)</f>
        <v>88.954976000000002</v>
      </c>
      <c r="BD222">
        <f>1.010852*VLOOKUP('Munka - y=xi'!BF114,coco!$A$85:$GG$106,coco!BD$107,0)</f>
        <v>0</v>
      </c>
      <c r="BE222">
        <f>1.010852*VLOOKUP('Munka - y=xi'!BG114,coco!$A$85:$GG$106,coco!BE$107,0)</f>
        <v>834.45832600000006</v>
      </c>
      <c r="BF222">
        <f>1.010852*VLOOKUP('Munka - y=xi'!BH114,coco!$A$85:$GG$106,coco!BF$107,0)</f>
        <v>145.56268800000001</v>
      </c>
      <c r="BG222">
        <f>1.010852*VLOOKUP('Munka - y=xi'!BI114,coco!$A$85:$GG$106,coco!BG$107,0)</f>
        <v>0</v>
      </c>
      <c r="BH222">
        <f>1.010852*VLOOKUP('Munka - y=xi'!BJ114,coco!$A$85:$GG$106,coco!BH$107,0)</f>
        <v>1490.5012740000002</v>
      </c>
      <c r="BI222">
        <f>1.010852*VLOOKUP('Munka - y=xi'!BK114,coco!$A$85:$GG$106,coco!BI$107,0)</f>
        <v>0</v>
      </c>
      <c r="BJ222">
        <f>1.010852*VLOOKUP('Munka - y=xi'!BL114,coco!$A$85:$GG$106,coco!BJ$107,0)</f>
        <v>205.20295600000003</v>
      </c>
      <c r="BK222">
        <f>1.010852*VLOOKUP('Munka - y=xi'!BM114,coco!$A$85:$GG$106,coco!BK$107,0)</f>
        <v>20.722466000000001</v>
      </c>
      <c r="BL222">
        <f>1.010852*VLOOKUP('Munka - y=xi'!BN114,coco!$A$85:$GG$106,coco!BL$107,0)</f>
        <v>0</v>
      </c>
      <c r="BM222">
        <f>1.010852*VLOOKUP('Munka - y=xi'!BO114,coco!$A$85:$GG$106,coco!BM$107,0)</f>
        <v>0</v>
      </c>
      <c r="BN222">
        <f>1.010852*VLOOKUP('Munka - y=xi'!BP114,coco!$A$85:$GG$106,coco!BN$107,0)</f>
        <v>0</v>
      </c>
      <c r="BO222">
        <f>1.010852*VLOOKUP('Munka - y=xi'!BQ114,coco!$A$85:$GG$106,coco!BO$107,0)</f>
        <v>24.765874000000004</v>
      </c>
      <c r="BP222">
        <f>1.010852*VLOOKUP('Munka - y=xi'!BR114,coco!$A$85:$GG$106,coco!BP$107,0)</f>
        <v>0</v>
      </c>
      <c r="BQ222">
        <f>1.010852*VLOOKUP('Munka - y=xi'!BS114,coco!$A$85:$GG$106,coco!BQ$107,0)</f>
        <v>772.29092800000001</v>
      </c>
      <c r="BR222">
        <f>1.010852*VLOOKUP('Munka - y=xi'!BT114,coco!$A$85:$GG$106,coco!BR$107,0)</f>
        <v>0</v>
      </c>
      <c r="BS222">
        <f>1.010852*VLOOKUP('Munka - y=xi'!BU114,coco!$A$85:$GG$106,coco!BS$107,0)</f>
        <v>12.635650000000002</v>
      </c>
      <c r="BT222">
        <f>1.010852*VLOOKUP('Munka - y=xi'!BV114,coco!$A$85:$GG$106,coco!BT$107,0)</f>
        <v>746.00877600000001</v>
      </c>
      <c r="BU222">
        <f>1.010852*VLOOKUP('Munka - y=xi'!BW114,coco!$A$85:$GG$106,coco!BU$107,0)</f>
        <v>0</v>
      </c>
      <c r="BV222">
        <f>1.010852*VLOOKUP('Munka - y=xi'!BX114,coco!$A$85:$GG$106,coco!BV$107,0)</f>
        <v>18.195336000000001</v>
      </c>
      <c r="BW222">
        <f>1.010852*VLOOKUP('Munka - y=xi'!BY114,coco!$A$85:$GG$106,coco!BW$107,0)</f>
        <v>0</v>
      </c>
      <c r="BX222">
        <f>1.010852*VLOOKUP('Munka - y=xi'!BZ114,coco!$A$85:$GG$106,coco!BX$107,0)</f>
        <v>0</v>
      </c>
      <c r="BY222">
        <f>1.010852*VLOOKUP('Munka - y=xi'!CA114,coco!$A$85:$GG$106,coco!BY$107,0)</f>
        <v>29.314708000000003</v>
      </c>
      <c r="BZ222">
        <f>1.010852*VLOOKUP('Munka - y=xi'!CB114,coco!$A$85:$GG$106,coco!BZ$107,0)</f>
        <v>0</v>
      </c>
      <c r="CA222">
        <f>1.010852*VLOOKUP('Munka - y=xi'!CC114,coco!$A$85:$GG$106,coco!CA$107,0)</f>
        <v>0</v>
      </c>
      <c r="CB222">
        <f>1.010852*VLOOKUP('Munka - y=xi'!CD114,coco!$A$85:$GG$106,coco!CB$107,0)</f>
        <v>0</v>
      </c>
      <c r="CC222">
        <f>1.010852*VLOOKUP('Munka - y=xi'!CE114,coco!$A$85:$GG$106,coco!CC$107,0)</f>
        <v>0</v>
      </c>
      <c r="CD222">
        <f>1.010852*VLOOKUP('Munka - y=xi'!CF114,coco!$A$85:$GG$106,coco!CD$107,0)</f>
        <v>0</v>
      </c>
      <c r="CE222">
        <f>1.010852*VLOOKUP('Munka - y=xi'!CG114,coco!$A$85:$GG$106,coco!CE$107,0)</f>
        <v>0</v>
      </c>
      <c r="CF222">
        <f>1.010852*VLOOKUP('Munka - y=xi'!CH114,coco!$A$85:$GG$106,coco!CF$107,0)</f>
        <v>0</v>
      </c>
      <c r="CG222">
        <f>1.010852*VLOOKUP('Munka - y=xi'!CI114,coco!$A$85:$GG$106,coco!CG$107,0)</f>
        <v>0</v>
      </c>
      <c r="CH222">
        <f>1.010852*VLOOKUP('Munka - y=xi'!CJ114,coco!$A$85:$GG$106,coco!CH$107,0)</f>
        <v>30.325560000000003</v>
      </c>
      <c r="CI222">
        <f>1.010852*VLOOKUP('Munka - y=xi'!CK114,coco!$A$85:$GG$106,coco!CI$107,0)</f>
        <v>0</v>
      </c>
      <c r="CJ222">
        <f>1.010852*VLOOKUP('Munka - y=xi'!CL114,coco!$A$85:$GG$106,coco!CJ$107,0)</f>
        <v>158.70376400000001</v>
      </c>
      <c r="CK222">
        <f>1.010852*VLOOKUP('Munka - y=xi'!CM114,coco!$A$85:$GG$106,coco!CK$107,0)</f>
        <v>0</v>
      </c>
      <c r="CL222">
        <f>1.010852*VLOOKUP('Munka - y=xi'!CN114,coco!$A$85:$GG$106,coco!CL$107,0)</f>
        <v>0</v>
      </c>
      <c r="CM222">
        <f>1.010852*VLOOKUP('Munka - y=xi'!CO114,coco!$A$85:$GG$106,coco!CM$107,0)</f>
        <v>0</v>
      </c>
      <c r="CN222">
        <f>1.010852*VLOOKUP('Munka - y=xi'!CP114,coco!$A$85:$GG$106,coco!CN$107,0)</f>
        <v>0</v>
      </c>
      <c r="CO222">
        <f>1.010852*VLOOKUP('Munka - y=xi'!CQ114,coco!$A$85:$GG$106,coco!CO$107,0)</f>
        <v>0</v>
      </c>
      <c r="CP222">
        <f>1.010852*VLOOKUP('Munka - y=xi'!CR114,coco!$A$85:$GG$106,coco!CP$107,0)</f>
        <v>0</v>
      </c>
      <c r="CQ222">
        <f>1.010852*VLOOKUP('Munka - y=xi'!CS114,coco!$A$85:$GG$106,coco!CQ$107,0)</f>
        <v>168.30685800000001</v>
      </c>
      <c r="CR222">
        <f>1.010852*VLOOKUP('Munka - y=xi'!CT114,coco!$A$85:$GG$106,coco!CR$107,0)</f>
        <v>64.694528000000005</v>
      </c>
      <c r="CS222">
        <f>1.010852*VLOOKUP('Munka - y=xi'!CU114,coco!$A$85:$GG$106,coco!CS$107,0)</f>
        <v>0</v>
      </c>
      <c r="CT222">
        <f>1.010852*VLOOKUP('Munka - y=xi'!CV114,coco!$A$85:$GG$106,coco!CT$107,0)</f>
        <v>0</v>
      </c>
      <c r="CU222">
        <f>1.010852*VLOOKUP('Munka - y=xi'!CW114,coco!$A$85:$GG$106,coco!CU$107,0)</f>
        <v>0</v>
      </c>
      <c r="CV222">
        <f>1.010852*VLOOKUP('Munka - y=xi'!CX114,coco!$A$85:$GG$106,coco!CV$107,0)</f>
        <v>0</v>
      </c>
      <c r="CW222">
        <f>1.010852*VLOOKUP('Munka - y=xi'!CY114,coco!$A$85:$GG$106,coco!CW$107,0)</f>
        <v>0</v>
      </c>
      <c r="CX222">
        <f>1.010852*VLOOKUP('Munka - y=xi'!CZ114,coco!$A$85:$GG$106,coco!CX$107,0)</f>
        <v>0</v>
      </c>
      <c r="CY222">
        <f>1.010852*VLOOKUP('Munka - y=xi'!DA114,coco!$A$85:$GG$106,coco!CY$107,0)</f>
        <v>0</v>
      </c>
      <c r="CZ222">
        <f>1.010852*VLOOKUP('Munka - y=xi'!DB114,coco!$A$85:$GG$106,coco!CZ$107,0)</f>
        <v>0</v>
      </c>
      <c r="DA222">
        <f>1.010852*VLOOKUP('Munka - y=xi'!DC114,coco!$A$85:$GG$106,coco!DA$107,0)</f>
        <v>0</v>
      </c>
      <c r="DB222">
        <f>1.010852*VLOOKUP('Munka - y=xi'!DD114,coco!$A$85:$GG$106,coco!DB$107,0)</f>
        <v>0</v>
      </c>
      <c r="DC222">
        <f>1.010852*VLOOKUP('Munka - y=xi'!DE114,coco!$A$85:$GG$106,coco!DC$107,0)</f>
        <v>0</v>
      </c>
      <c r="DD222">
        <f>1.010852*VLOOKUP('Munka - y=xi'!DF114,coco!$A$85:$GG$106,coco!DD$107,0)</f>
        <v>149.10067000000001</v>
      </c>
      <c r="DE222">
        <f>1.010852*VLOOKUP('Munka - y=xi'!DG114,coco!$A$85:$GG$106,coco!DE$107,0)</f>
        <v>0</v>
      </c>
      <c r="DF222">
        <f>1.010852*VLOOKUP('Munka - y=xi'!DH114,coco!$A$85:$GG$106,coco!DF$107,0)</f>
        <v>73.792196000000004</v>
      </c>
      <c r="DG222">
        <f>1.010852*VLOOKUP('Munka - y=xi'!DI114,coco!$A$85:$GG$106,coco!DG$107,0)</f>
        <v>0</v>
      </c>
      <c r="DH222">
        <f>1.010852*VLOOKUP('Munka - y=xi'!DJ114,coco!$A$85:$GG$106,coco!DH$107,0)</f>
        <v>0</v>
      </c>
      <c r="DI222">
        <f>1.010852*VLOOKUP('Munka - y=xi'!DK114,coco!$A$85:$GG$106,coco!DI$107,0)</f>
        <v>0</v>
      </c>
      <c r="DJ222">
        <f>1.010852*VLOOKUP('Munka - y=xi'!DL114,coco!$A$85:$GG$106,coco!DJ$107,0)</f>
        <v>0</v>
      </c>
      <c r="DK222">
        <f>1.010852*VLOOKUP('Munka - y=xi'!DM114,coco!$A$85:$GG$106,coco!DK$107,0)</f>
        <v>0</v>
      </c>
      <c r="DL222">
        <f>1.010852*VLOOKUP('Munka - y=xi'!DN114,coco!$A$85:$GG$106,coco!DL$107,0)</f>
        <v>0</v>
      </c>
      <c r="DM222">
        <f>1.010852*VLOOKUP('Munka - y=xi'!DO114,coco!$A$85:$GG$106,coco!DM$107,0)</f>
        <v>0</v>
      </c>
      <c r="DN222">
        <f>1.010852*VLOOKUP('Munka - y=xi'!DP114,coco!$A$85:$GG$106,coco!DN$107,0)</f>
        <v>0</v>
      </c>
      <c r="DO222">
        <f>1.010852*VLOOKUP('Munka - y=xi'!DQ114,coco!$A$85:$GG$106,coco!DO$107,0)</f>
        <v>0</v>
      </c>
      <c r="DP222">
        <f>1.010852*VLOOKUP('Munka - y=xi'!DR114,coco!$A$85:$GG$106,coco!DP$107,0)</f>
        <v>0</v>
      </c>
      <c r="DQ222">
        <f>1.010852*VLOOKUP('Munka - y=xi'!DS114,coco!$A$85:$GG$106,coco!DQ$107,0)</f>
        <v>0</v>
      </c>
      <c r="DR222">
        <f>1.010852*VLOOKUP('Munka - y=xi'!DT114,coco!$A$85:$GG$106,coco!DR$107,0)</f>
        <v>0</v>
      </c>
      <c r="DS222">
        <f>1.010852*VLOOKUP('Munka - y=xi'!DU114,coco!$A$85:$GG$106,coco!DS$107,0)</f>
        <v>0</v>
      </c>
      <c r="DT222">
        <f>1.010852*VLOOKUP('Munka - y=xi'!DV114,coco!$A$85:$GG$106,coco!DT$107,0)</f>
        <v>0</v>
      </c>
      <c r="DU222">
        <f>1.010852*VLOOKUP('Munka - y=xi'!DW114,coco!$A$85:$GG$106,coco!DU$107,0)</f>
        <v>0</v>
      </c>
      <c r="DV222">
        <f>1.010852*VLOOKUP('Munka - y=xi'!DX114,coco!$A$85:$GG$106,coco!DV$107,0)</f>
        <v>0</v>
      </c>
      <c r="DW222">
        <f>1.010852*VLOOKUP('Munka - y=xi'!DY114,coco!$A$85:$GG$106,coco!DW$107,0)</f>
        <v>0</v>
      </c>
      <c r="DX222">
        <f>1.010852*VLOOKUP('Munka - y=xi'!DZ114,coco!$A$85:$GG$106,coco!DX$107,0)</f>
        <v>0</v>
      </c>
      <c r="DY222">
        <f>1.010852*VLOOKUP('Munka - y=xi'!EA114,coco!$A$85:$GG$106,coco!DY$107,0)</f>
        <v>0</v>
      </c>
      <c r="DZ222">
        <f>1.010852*VLOOKUP('Munka - y=xi'!EB114,coco!$A$85:$GG$106,coco!DZ$107,0)</f>
        <v>0</v>
      </c>
      <c r="EA222">
        <f>1.010852*VLOOKUP('Munka - y=xi'!EC114,coco!$A$85:$GG$106,coco!EA$107,0)</f>
        <v>0</v>
      </c>
      <c r="EB222">
        <f>1.010852*VLOOKUP('Munka - y=xi'!ED114,coco!$A$85:$GG$106,coco!EB$107,0)</f>
        <v>0</v>
      </c>
      <c r="EC222">
        <f>1.010852*VLOOKUP('Munka - y=xi'!EE114,coco!$A$85:$GG$106,coco!EC$107,0)</f>
        <v>0</v>
      </c>
      <c r="ED222">
        <f>1.010852*VLOOKUP('Munka - y=xi'!EF114,coco!$A$85:$GG$106,coco!ED$107,0)</f>
        <v>0</v>
      </c>
      <c r="EE222">
        <f>1.010852*VLOOKUP('Munka - y=xi'!EG114,coco!$A$85:$GG$106,coco!EE$107,0)</f>
        <v>70.759640000000005</v>
      </c>
      <c r="EF222">
        <f>1.010852*VLOOKUP('Munka - y=xi'!EH114,coco!$A$85:$GG$106,coco!EF$107,0)</f>
        <v>0</v>
      </c>
      <c r="EG222">
        <f>1.010852*VLOOKUP('Munka - y=xi'!EI114,coco!$A$85:$GG$106,coco!EG$107,0)</f>
        <v>0</v>
      </c>
      <c r="EH222">
        <f>1.010852*VLOOKUP('Munka - y=xi'!EJ114,coco!$A$85:$GG$106,coco!EH$107,0)</f>
        <v>0</v>
      </c>
      <c r="EI222">
        <f>1.010852*VLOOKUP('Munka - y=xi'!EK114,coco!$A$85:$GG$106,coco!EI$107,0)</f>
        <v>0</v>
      </c>
      <c r="EJ222">
        <f>1.010852*VLOOKUP('Munka - y=xi'!EL114,coco!$A$85:$GG$106,coco!EJ$107,0)</f>
        <v>0</v>
      </c>
      <c r="EK222">
        <f>1.010852*VLOOKUP('Munka - y=xi'!EM114,coco!$A$85:$GG$106,coco!EK$107,0)</f>
        <v>0</v>
      </c>
      <c r="EL222">
        <f>1.010852*VLOOKUP('Munka - y=xi'!EN114,coco!$A$85:$GG$106,coco!EL$107,0)</f>
        <v>0</v>
      </c>
      <c r="EM222">
        <f>1.010852*VLOOKUP('Munka - y=xi'!EO114,coco!$A$85:$GG$106,coco!EM$107,0)</f>
        <v>0</v>
      </c>
      <c r="EN222">
        <f>1.010852*VLOOKUP('Munka - y=xi'!EP114,coco!$A$85:$GG$106,coco!EN$107,0)</f>
        <v>0</v>
      </c>
      <c r="EO222">
        <f>1.010852*VLOOKUP('Munka - y=xi'!EQ114,coco!$A$85:$GG$106,coco!EO$107,0)</f>
        <v>0</v>
      </c>
      <c r="EP222">
        <f>1.010852*VLOOKUP('Munka - y=xi'!ER114,coco!$A$85:$GG$106,coco!EP$107,0)</f>
        <v>0</v>
      </c>
      <c r="EQ222">
        <f>1.010852*VLOOKUP('Munka - y=xi'!ES114,coco!$A$85:$GG$106,coco!EQ$107,0)</f>
        <v>0</v>
      </c>
      <c r="ER222">
        <f>1.010852*VLOOKUP('Munka - y=xi'!ET114,coco!$A$85:$GG$106,coco!ER$107,0)</f>
        <v>0</v>
      </c>
      <c r="ES222">
        <f>1.010852*VLOOKUP('Munka - y=xi'!EU114,coco!$A$85:$GG$106,coco!ES$107,0)</f>
        <v>0</v>
      </c>
      <c r="ET222">
        <f>1.010852*VLOOKUP('Munka - y=xi'!EV114,coco!$A$85:$GG$106,coco!ET$107,0)</f>
        <v>67.727084000000005</v>
      </c>
      <c r="EU222">
        <f>1.010852*VLOOKUP('Munka - y=xi'!EW114,coco!$A$85:$GG$106,coco!EU$107,0)</f>
        <v>0</v>
      </c>
      <c r="EV222">
        <f>1.010852*VLOOKUP('Munka - y=xi'!EX114,coco!$A$85:$GG$106,coco!EV$107,0)</f>
        <v>0</v>
      </c>
      <c r="EW222">
        <f>1.010852*VLOOKUP('Munka - y=xi'!EY114,coco!$A$85:$GG$106,coco!EW$107,0)</f>
        <v>0</v>
      </c>
      <c r="EX222">
        <f>1.010852*VLOOKUP('Munka - y=xi'!EZ114,coco!$A$85:$GG$106,coco!EX$107,0)</f>
        <v>0</v>
      </c>
      <c r="EY222">
        <f>1.010852*VLOOKUP('Munka - y=xi'!FA114,coco!$A$85:$GG$106,coco!EY$107,0)</f>
        <v>0</v>
      </c>
      <c r="EZ222">
        <f>1.010852*VLOOKUP('Munka - y=xi'!FB114,coco!$A$85:$GG$106,coco!EZ$107,0)</f>
        <v>0</v>
      </c>
      <c r="FA222">
        <f>1.010852*VLOOKUP('Munka - y=xi'!FC114,coco!$A$85:$GG$106,coco!FA$107,0)</f>
        <v>33.358116000000003</v>
      </c>
      <c r="FB222">
        <f>1.010852*VLOOKUP('Munka - y=xi'!FD114,coco!$A$85:$GG$106,coco!FB$107,0)</f>
        <v>0</v>
      </c>
      <c r="FC222">
        <f>1.010852*VLOOKUP('Munka - y=xi'!FE114,coco!$A$85:$GG$106,coco!FC$107,0)</f>
        <v>0</v>
      </c>
      <c r="FD222">
        <f>1.010852*VLOOKUP('Munka - y=xi'!FF114,coco!$A$85:$GG$106,coco!FD$107,0)</f>
        <v>0</v>
      </c>
      <c r="FE222">
        <f>1.010852*VLOOKUP('Munka - y=xi'!FG114,coco!$A$85:$GG$106,coco!FE$107,0)</f>
        <v>0</v>
      </c>
      <c r="FF222">
        <f>1.010852*VLOOKUP('Munka - y=xi'!FH114,coco!$A$85:$GG$106,coco!FF$107,0)</f>
        <v>0</v>
      </c>
      <c r="FG222">
        <f>1.010852*VLOOKUP('Munka - y=xi'!FI114,coco!$A$85:$GG$106,coco!FG$107,0)</f>
        <v>0</v>
      </c>
      <c r="FH222">
        <f>1.010852*VLOOKUP('Munka - y=xi'!FJ114,coco!$A$85:$GG$106,coco!FH$107,0)</f>
        <v>0</v>
      </c>
      <c r="FI222">
        <f>1.010852*VLOOKUP('Munka - y=xi'!FK114,coco!$A$85:$GG$106,coco!FI$107,0)</f>
        <v>201.66497400000003</v>
      </c>
      <c r="FJ222">
        <f>1.010852*VLOOKUP('Munka - y=xi'!FL114,coco!$A$85:$GG$106,coco!FJ$107,0)</f>
        <v>0</v>
      </c>
      <c r="FK222">
        <f>1.010852*VLOOKUP('Munka - y=xi'!FM114,coco!$A$85:$GG$106,coco!FK$107,0)</f>
        <v>0</v>
      </c>
      <c r="FL222">
        <f>1.010852*VLOOKUP('Munka - y=xi'!FN114,coco!$A$85:$GG$106,coco!FL$107,0)</f>
        <v>0</v>
      </c>
      <c r="FM222">
        <f>1.010852*VLOOKUP('Munka - y=xi'!FO114,coco!$A$85:$GG$106,coco!FM$107,0)</f>
        <v>0</v>
      </c>
      <c r="FN222">
        <f>1.010852*VLOOKUP('Munka - y=xi'!FP114,coco!$A$85:$GG$106,coco!FN$107,0)</f>
        <v>196.61071400000003</v>
      </c>
      <c r="FO222">
        <f>1.010852*VLOOKUP('Munka - y=xi'!FQ114,coco!$A$85:$GG$106,coco!FO$107,0)</f>
        <v>0</v>
      </c>
      <c r="FP222">
        <f>1.010852*VLOOKUP('Munka - y=xi'!FR114,coco!$A$85:$GG$106,coco!FP$107,0)</f>
        <v>0</v>
      </c>
      <c r="FQ222">
        <f>1.010852*VLOOKUP('Munka - y=xi'!FS114,coco!$A$85:$GG$106,coco!FQ$107,0)</f>
        <v>0</v>
      </c>
      <c r="FR222">
        <f>1.010852*VLOOKUP('Munka - y=xi'!FT114,coco!$A$85:$GG$106,coco!FR$107,0)</f>
        <v>0</v>
      </c>
      <c r="FS222">
        <f>1.010852*VLOOKUP('Munka - y=xi'!FU114,coco!$A$85:$GG$106,coco!FS$107,0)</f>
        <v>0</v>
      </c>
      <c r="FT222">
        <f>1.010852*VLOOKUP('Munka - y=xi'!FV114,coco!$A$85:$GG$106,coco!FT$107,0)</f>
        <v>409.39506000000006</v>
      </c>
      <c r="FU222">
        <f>1.010852*VLOOKUP('Munka - y=xi'!FW114,coco!$A$85:$GG$106,coco!FU$107,0)</f>
        <v>0</v>
      </c>
      <c r="FV222">
        <f>1.010852*VLOOKUP('Munka - y=xi'!FX114,coco!$A$85:$GG$106,coco!FV$107,0)</f>
        <v>37.401524000000002</v>
      </c>
      <c r="FW222">
        <f>1.010852*VLOOKUP('Munka - y=xi'!FY114,coco!$A$85:$GG$106,coco!FW$107,0)</f>
        <v>0</v>
      </c>
      <c r="FX222">
        <f>1.010852*VLOOKUP('Munka - y=xi'!FZ114,coco!$A$85:$GG$106,coco!FX$107,0)</f>
        <v>51.553452000000007</v>
      </c>
      <c r="FY222">
        <f>1.010852*VLOOKUP('Munka - y=xi'!GA114,coco!$A$85:$GG$106,coco!FY$107,0)</f>
        <v>0</v>
      </c>
      <c r="FZ222">
        <f>1.010852*VLOOKUP('Munka - y=xi'!GB114,coco!$A$85:$GG$106,coco!FZ$107,0)</f>
        <v>0</v>
      </c>
      <c r="GA222">
        <f>1.010852*VLOOKUP('Munka - y=xi'!GC114,coco!$A$85:$GG$106,coco!GA$107,0)</f>
        <v>0</v>
      </c>
      <c r="GB222">
        <f>1.010852*VLOOKUP('Munka - y=xi'!GD114,coco!$A$85:$GG$106,coco!GB$107,0)</f>
        <v>0</v>
      </c>
      <c r="GC222">
        <f>1.010852*VLOOKUP('Munka - y=xi'!GE114,coco!$A$85:$GG$106,coco!GC$107,0)</f>
        <v>0.50542600000000004</v>
      </c>
      <c r="GD222">
        <f>1.010852*VLOOKUP('Munka - y=xi'!GF114,coco!$A$85:$GG$106,coco!GD$107,0)</f>
        <v>0</v>
      </c>
      <c r="GE222">
        <f>1.010852*VLOOKUP('Munka - y=xi'!GG114,coco!$A$85:$GG$106,coco!GE$107,0)</f>
        <v>0</v>
      </c>
      <c r="GF222">
        <f>1.010852*VLOOKUP('Munka - y=xi'!GH114,coco!$A$85:$GG$106,coco!GF$107,0)</f>
        <v>0</v>
      </c>
      <c r="GG222">
        <f>1.010852*VLOOKUP('Munka - y=xi'!GI114,coco!$A$85:$GG$106,coco!GG$107,0)</f>
        <v>0</v>
      </c>
      <c r="GH222">
        <f t="shared" si="27"/>
        <v>7118.9252100000012</v>
      </c>
      <c r="GI222">
        <f>'Munka - y=xi'!GJ114</f>
        <v>7042</v>
      </c>
      <c r="GJ222">
        <f t="shared" si="28"/>
        <v>-76.925210000001243</v>
      </c>
    </row>
    <row r="223" spans="1:192" hidden="1">
      <c r="A223" t="str">
        <f>'Munka - y=xi'!A115</f>
        <v>Felsőpetény 2004</v>
      </c>
      <c r="B223">
        <f>1.010852*VLOOKUP('Munka - y=xi'!D115,coco!$A$85:$GG$106,coco!B$107,0)</f>
        <v>0</v>
      </c>
      <c r="C223">
        <f>1.010852*VLOOKUP('Munka - y=xi'!E115,coco!$A$85:$GG$106,coco!C$107,0)</f>
        <v>0</v>
      </c>
      <c r="D223">
        <f>1.010852*VLOOKUP('Munka - y=xi'!F115,coco!$A$85:$GG$106,coco!D$107,0)</f>
        <v>0</v>
      </c>
      <c r="E223">
        <f>1.010852*VLOOKUP('Munka - y=xi'!G115,coco!$A$85:$GG$106,coco!E$107,0)</f>
        <v>0</v>
      </c>
      <c r="F223">
        <f>1.010852*VLOOKUP('Munka - y=xi'!H115,coco!$A$85:$GG$106,coco!F$107,0)</f>
        <v>0</v>
      </c>
      <c r="G223">
        <f>1.010852*VLOOKUP('Munka - y=xi'!I115,coco!$A$85:$GG$106,coco!G$107,0)</f>
        <v>0</v>
      </c>
      <c r="H223">
        <f>1.010852*VLOOKUP('Munka - y=xi'!J115,coco!$A$85:$GG$106,coco!H$107,0)</f>
        <v>0</v>
      </c>
      <c r="I223">
        <f>1.010852*VLOOKUP('Munka - y=xi'!K115,coco!$A$85:$GG$106,coco!I$107,0)</f>
        <v>0</v>
      </c>
      <c r="J223">
        <f>1.010852*VLOOKUP('Munka - y=xi'!L115,coco!$A$85:$GG$106,coco!J$107,0)</f>
        <v>0</v>
      </c>
      <c r="K223">
        <f>1.010852*VLOOKUP('Munka - y=xi'!M115,coco!$A$85:$GG$106,coco!K$107,0)</f>
        <v>0</v>
      </c>
      <c r="L223">
        <f>1.010852*VLOOKUP('Munka - y=xi'!N115,coco!$A$85:$GG$106,coco!L$107,0)</f>
        <v>0</v>
      </c>
      <c r="M223">
        <f>1.010852*VLOOKUP('Munka - y=xi'!O115,coco!$A$85:$GG$106,coco!M$107,0)</f>
        <v>0</v>
      </c>
      <c r="N223">
        <f>1.010852*VLOOKUP('Munka - y=xi'!P115,coco!$A$85:$GG$106,coco!N$107,0)</f>
        <v>42.961210000000001</v>
      </c>
      <c r="O223">
        <f>1.010852*VLOOKUP('Munka - y=xi'!Q115,coco!$A$85:$GG$106,coco!O$107,0)</f>
        <v>315.89125000000001</v>
      </c>
      <c r="P223">
        <f>1.010852*VLOOKUP('Munka - y=xi'!R115,coco!$A$85:$GG$106,coco!P$107,0)</f>
        <v>0</v>
      </c>
      <c r="Q223">
        <f>1.010852*VLOOKUP('Munka - y=xi'!S115,coco!$A$85:$GG$106,coco!Q$107,0)</f>
        <v>0</v>
      </c>
      <c r="R223">
        <f>1.010852*VLOOKUP('Munka - y=xi'!T115,coco!$A$85:$GG$106,coco!R$107,0)</f>
        <v>0</v>
      </c>
      <c r="S223">
        <f>1.010852*VLOOKUP('Munka - y=xi'!U115,coco!$A$85:$GG$106,coco!S$107,0)</f>
        <v>421.52528400000006</v>
      </c>
      <c r="T223">
        <f>1.010852*VLOOKUP('Munka - y=xi'!V115,coco!$A$85:$GG$106,coco!T$107,0)</f>
        <v>245.63703600000002</v>
      </c>
      <c r="U223">
        <f>1.010852*VLOOKUP('Munka - y=xi'!W115,coco!$A$85:$GG$106,coco!U$107,0)</f>
        <v>0</v>
      </c>
      <c r="V223">
        <f>1.010852*VLOOKUP('Munka - y=xi'!X115,coco!$A$85:$GG$106,coco!V$107,0)</f>
        <v>0</v>
      </c>
      <c r="W223">
        <f>1.010852*VLOOKUP('Munka - y=xi'!Y115,coco!$A$85:$GG$106,coco!W$107,0)</f>
        <v>0</v>
      </c>
      <c r="X223">
        <f>1.010852*VLOOKUP('Munka - y=xi'!Z115,coco!$A$85:$GG$106,coco!X$107,0)</f>
        <v>0</v>
      </c>
      <c r="Y223">
        <f>1.010852*VLOOKUP('Munka - y=xi'!AA115,coco!$A$85:$GG$106,coco!Y$107,0)</f>
        <v>0</v>
      </c>
      <c r="Z223">
        <f>1.010852*VLOOKUP('Munka - y=xi'!AB115,coco!$A$85:$GG$106,coco!Z$107,0)</f>
        <v>0</v>
      </c>
      <c r="AA223">
        <f>1.010852*VLOOKUP('Munka - y=xi'!AC115,coco!$A$85:$GG$106,coco!AA$107,0)</f>
        <v>0</v>
      </c>
      <c r="AB223">
        <f>1.010852*VLOOKUP('Munka - y=xi'!AD115,coco!$A$85:$GG$106,coco!AB$107,0)</f>
        <v>0</v>
      </c>
      <c r="AC223">
        <f>1.010852*VLOOKUP('Munka - y=xi'!AE115,coco!$A$85:$GG$106,coco!AC$107,0)</f>
        <v>0</v>
      </c>
      <c r="AD223">
        <f>1.010852*VLOOKUP('Munka - y=xi'!AF115,coco!$A$85:$GG$106,coco!AD$107,0)</f>
        <v>0</v>
      </c>
      <c r="AE223">
        <f>1.010852*VLOOKUP('Munka - y=xi'!AG115,coco!$A$85:$GG$106,coco!AE$107,0)</f>
        <v>0</v>
      </c>
      <c r="AF223">
        <f>1.010852*VLOOKUP('Munka - y=xi'!AH115,coco!$A$85:$GG$106,coco!AF$107,0)</f>
        <v>0</v>
      </c>
      <c r="AG223">
        <f>1.010852*VLOOKUP('Munka - y=xi'!AI115,coco!$A$85:$GG$106,coco!AG$107,0)</f>
        <v>0</v>
      </c>
      <c r="AH223">
        <f>1.010852*VLOOKUP('Munka - y=xi'!AJ115,coco!$A$85:$GG$106,coco!AH$107,0)</f>
        <v>0</v>
      </c>
      <c r="AI223">
        <f>1.010852*VLOOKUP('Munka - y=xi'!AK115,coco!$A$85:$GG$106,coco!AI$107,0)</f>
        <v>0</v>
      </c>
      <c r="AJ223">
        <f>1.010852*VLOOKUP('Munka - y=xi'!AL115,coco!$A$85:$GG$106,coco!AJ$107,0)</f>
        <v>0</v>
      </c>
      <c r="AK223">
        <f>1.010852*VLOOKUP('Munka - y=xi'!AM115,coco!$A$85:$GG$106,coco!AK$107,0)</f>
        <v>0</v>
      </c>
      <c r="AL223">
        <f>1.010852*VLOOKUP('Munka - y=xi'!AN115,coco!$A$85:$GG$106,coco!AL$107,0)</f>
        <v>0</v>
      </c>
      <c r="AM223">
        <f>1.010852*VLOOKUP('Munka - y=xi'!AO115,coco!$A$85:$GG$106,coco!AM$107,0)</f>
        <v>0</v>
      </c>
      <c r="AN223">
        <f>1.010852*VLOOKUP('Munka - y=xi'!AP115,coco!$A$85:$GG$106,coco!AN$107,0)</f>
        <v>0</v>
      </c>
      <c r="AO223">
        <f>1.010852*VLOOKUP('Munka - y=xi'!AQ115,coco!$A$85:$GG$106,coco!AO$107,0)</f>
        <v>0</v>
      </c>
      <c r="AP223">
        <f>1.010852*VLOOKUP('Munka - y=xi'!AR115,coco!$A$85:$GG$106,coco!AP$107,0)</f>
        <v>0</v>
      </c>
      <c r="AQ223">
        <f>1.010852*VLOOKUP('Munka - y=xi'!AS115,coco!$A$85:$GG$106,coco!AQ$107,0)</f>
        <v>0</v>
      </c>
      <c r="AR223">
        <f>1.010852*VLOOKUP('Munka - y=xi'!AT115,coco!$A$85:$GG$106,coco!AR$107,0)</f>
        <v>2.5271300000000001</v>
      </c>
      <c r="AS223">
        <f>1.010852*VLOOKUP('Munka - y=xi'!AU115,coco!$A$85:$GG$106,coco!AS$107,0)</f>
        <v>46.499192000000001</v>
      </c>
      <c r="AT223">
        <f>1.010852*VLOOKUP('Munka - y=xi'!AV115,coco!$A$85:$GG$106,coco!AT$107,0)</f>
        <v>0</v>
      </c>
      <c r="AU223">
        <f>1.010852*VLOOKUP('Munka - y=xi'!AW115,coco!$A$85:$GG$106,coco!AU$107,0)</f>
        <v>146.57354000000001</v>
      </c>
      <c r="AV223">
        <f>1.010852*VLOOKUP('Munka - y=xi'!AX115,coco!$A$85:$GG$106,coco!AV$107,0)</f>
        <v>0</v>
      </c>
      <c r="AW223">
        <f>1.010852*VLOOKUP('Munka - y=xi'!AY115,coco!$A$85:$GG$106,coco!AW$107,0)</f>
        <v>0</v>
      </c>
      <c r="AX223">
        <f>1.010852*VLOOKUP('Munka - y=xi'!AZ115,coco!$A$85:$GG$106,coco!AX$107,0)</f>
        <v>0</v>
      </c>
      <c r="AY223">
        <f>1.010852*VLOOKUP('Munka - y=xi'!BA115,coco!$A$85:$GG$106,coco!AY$107,0)</f>
        <v>0</v>
      </c>
      <c r="AZ223">
        <f>1.010852*VLOOKUP('Munka - y=xi'!BB115,coco!$A$85:$GG$106,coco!AZ$107,0)</f>
        <v>0</v>
      </c>
      <c r="BA223">
        <f>1.010852*VLOOKUP('Munka - y=xi'!BC115,coco!$A$85:$GG$106,coco!BA$107,0)</f>
        <v>0</v>
      </c>
      <c r="BB223">
        <f>1.010852*VLOOKUP('Munka - y=xi'!BD115,coco!$A$85:$GG$106,coco!BB$107,0)</f>
        <v>0</v>
      </c>
      <c r="BC223">
        <f>1.010852*VLOOKUP('Munka - y=xi'!BE115,coco!$A$85:$GG$106,coco!BC$107,0)</f>
        <v>0</v>
      </c>
      <c r="BD223">
        <f>1.010852*VLOOKUP('Munka - y=xi'!BF115,coco!$A$85:$GG$106,coco!BD$107,0)</f>
        <v>0</v>
      </c>
      <c r="BE223">
        <f>1.010852*VLOOKUP('Munka - y=xi'!BG115,coco!$A$85:$GG$106,coco!BE$107,0)</f>
        <v>0</v>
      </c>
      <c r="BF223">
        <f>1.010852*VLOOKUP('Munka - y=xi'!BH115,coco!$A$85:$GG$106,coco!BF$107,0)</f>
        <v>0</v>
      </c>
      <c r="BG223">
        <f>1.010852*VLOOKUP('Munka - y=xi'!BI115,coco!$A$85:$GG$106,coco!BG$107,0)</f>
        <v>0</v>
      </c>
      <c r="BH223">
        <f>1.010852*VLOOKUP('Munka - y=xi'!BJ115,coco!$A$85:$GG$106,coco!BH$107,0)</f>
        <v>1427.323024</v>
      </c>
      <c r="BI223">
        <f>1.010852*VLOOKUP('Munka - y=xi'!BK115,coco!$A$85:$GG$106,coco!BI$107,0)</f>
        <v>0</v>
      </c>
      <c r="BJ223">
        <f>1.010852*VLOOKUP('Munka - y=xi'!BL115,coco!$A$85:$GG$106,coco!BJ$107,0)</f>
        <v>205.20295600000003</v>
      </c>
      <c r="BK223">
        <f>1.010852*VLOOKUP('Munka - y=xi'!BM115,coco!$A$85:$GG$106,coco!BK$107,0)</f>
        <v>0</v>
      </c>
      <c r="BL223">
        <f>1.010852*VLOOKUP('Munka - y=xi'!BN115,coco!$A$85:$GG$106,coco!BL$107,0)</f>
        <v>0</v>
      </c>
      <c r="BM223">
        <f>1.010852*VLOOKUP('Munka - y=xi'!BO115,coco!$A$85:$GG$106,coco!BM$107,0)</f>
        <v>0</v>
      </c>
      <c r="BN223">
        <f>1.010852*VLOOKUP('Munka - y=xi'!BP115,coco!$A$85:$GG$106,coco!BN$107,0)</f>
        <v>0</v>
      </c>
      <c r="BO223">
        <f>1.010852*VLOOKUP('Munka - y=xi'!BQ115,coco!$A$85:$GG$106,coco!BO$107,0)</f>
        <v>0</v>
      </c>
      <c r="BP223">
        <f>1.010852*VLOOKUP('Munka - y=xi'!BR115,coco!$A$85:$GG$106,coco!BP$107,0)</f>
        <v>0</v>
      </c>
      <c r="BQ223">
        <f>1.010852*VLOOKUP('Munka - y=xi'!BS115,coco!$A$85:$GG$106,coco!BQ$107,0)</f>
        <v>0</v>
      </c>
      <c r="BR223">
        <f>1.010852*VLOOKUP('Munka - y=xi'!BT115,coco!$A$85:$GG$106,coco!BR$107,0)</f>
        <v>0</v>
      </c>
      <c r="BS223">
        <f>1.010852*VLOOKUP('Munka - y=xi'!BU115,coco!$A$85:$GG$106,coco!BS$107,0)</f>
        <v>0</v>
      </c>
      <c r="BT223">
        <f>1.010852*VLOOKUP('Munka - y=xi'!BV115,coco!$A$85:$GG$106,coco!BT$107,0)</f>
        <v>0</v>
      </c>
      <c r="BU223">
        <f>1.010852*VLOOKUP('Munka - y=xi'!BW115,coco!$A$85:$GG$106,coco!BU$107,0)</f>
        <v>0</v>
      </c>
      <c r="BV223">
        <f>1.010852*VLOOKUP('Munka - y=xi'!BX115,coco!$A$85:$GG$106,coco!BV$107,0)</f>
        <v>18.195336000000001</v>
      </c>
      <c r="BW223">
        <f>1.010852*VLOOKUP('Munka - y=xi'!BY115,coco!$A$85:$GG$106,coco!BW$107,0)</f>
        <v>0</v>
      </c>
      <c r="BX223">
        <f>1.010852*VLOOKUP('Munka - y=xi'!BZ115,coco!$A$85:$GG$106,coco!BX$107,0)</f>
        <v>0</v>
      </c>
      <c r="BY223">
        <f>1.010852*VLOOKUP('Munka - y=xi'!CA115,coco!$A$85:$GG$106,coco!BY$107,0)</f>
        <v>251.19672200000002</v>
      </c>
      <c r="BZ223">
        <f>1.010852*VLOOKUP('Munka - y=xi'!CB115,coco!$A$85:$GG$106,coco!BZ$107,0)</f>
        <v>0</v>
      </c>
      <c r="CA223">
        <f>1.010852*VLOOKUP('Munka - y=xi'!CC115,coco!$A$85:$GG$106,coco!CA$107,0)</f>
        <v>0</v>
      </c>
      <c r="CB223">
        <f>1.010852*VLOOKUP('Munka - y=xi'!CD115,coco!$A$85:$GG$106,coco!CB$107,0)</f>
        <v>0</v>
      </c>
      <c r="CC223">
        <f>1.010852*VLOOKUP('Munka - y=xi'!CE115,coco!$A$85:$GG$106,coco!CC$107,0)</f>
        <v>0</v>
      </c>
      <c r="CD223">
        <f>1.010852*VLOOKUP('Munka - y=xi'!CF115,coco!$A$85:$GG$106,coco!CD$107,0)</f>
        <v>51.048026000000007</v>
      </c>
      <c r="CE223">
        <f>1.010852*VLOOKUP('Munka - y=xi'!CG115,coco!$A$85:$GG$106,coco!CE$107,0)</f>
        <v>0</v>
      </c>
      <c r="CF223">
        <f>1.010852*VLOOKUP('Munka - y=xi'!CH115,coco!$A$85:$GG$106,coco!CF$107,0)</f>
        <v>0</v>
      </c>
      <c r="CG223">
        <f>1.010852*VLOOKUP('Munka - y=xi'!CI115,coco!$A$85:$GG$106,coco!CG$107,0)</f>
        <v>0</v>
      </c>
      <c r="CH223">
        <f>1.010852*VLOOKUP('Munka - y=xi'!CJ115,coco!$A$85:$GG$106,coco!CH$107,0)</f>
        <v>0</v>
      </c>
      <c r="CI223">
        <f>1.010852*VLOOKUP('Munka - y=xi'!CK115,coco!$A$85:$GG$106,coco!CI$107,0)</f>
        <v>0</v>
      </c>
      <c r="CJ223">
        <f>1.010852*VLOOKUP('Munka - y=xi'!CL115,coco!$A$85:$GG$106,coco!CJ$107,0)</f>
        <v>0</v>
      </c>
      <c r="CK223">
        <f>1.010852*VLOOKUP('Munka - y=xi'!CM115,coco!$A$85:$GG$106,coco!CK$107,0)</f>
        <v>0</v>
      </c>
      <c r="CL223">
        <f>1.010852*VLOOKUP('Munka - y=xi'!CN115,coco!$A$85:$GG$106,coco!CL$107,0)</f>
        <v>0</v>
      </c>
      <c r="CM223">
        <f>1.010852*VLOOKUP('Munka - y=xi'!CO115,coco!$A$85:$GG$106,coco!CM$107,0)</f>
        <v>0</v>
      </c>
      <c r="CN223">
        <f>1.010852*VLOOKUP('Munka - y=xi'!CP115,coco!$A$85:$GG$106,coco!CN$107,0)</f>
        <v>0</v>
      </c>
      <c r="CO223">
        <f>1.010852*VLOOKUP('Munka - y=xi'!CQ115,coco!$A$85:$GG$106,coco!CO$107,0)</f>
        <v>0</v>
      </c>
      <c r="CP223">
        <f>1.010852*VLOOKUP('Munka - y=xi'!CR115,coco!$A$85:$GG$106,coco!CP$107,0)</f>
        <v>0</v>
      </c>
      <c r="CQ223">
        <f>1.010852*VLOOKUP('Munka - y=xi'!CS115,coco!$A$85:$GG$106,coco!CQ$107,0)</f>
        <v>0</v>
      </c>
      <c r="CR223">
        <f>1.010852*VLOOKUP('Munka - y=xi'!CT115,coco!$A$85:$GG$106,coco!CR$107,0)</f>
        <v>0</v>
      </c>
      <c r="CS223">
        <f>1.010852*VLOOKUP('Munka - y=xi'!CU115,coco!$A$85:$GG$106,coco!CS$107,0)</f>
        <v>0</v>
      </c>
      <c r="CT223">
        <f>1.010852*VLOOKUP('Munka - y=xi'!CV115,coco!$A$85:$GG$106,coco!CT$107,0)</f>
        <v>8.0868160000000007</v>
      </c>
      <c r="CU223">
        <f>1.010852*VLOOKUP('Munka - y=xi'!CW115,coco!$A$85:$GG$106,coco!CU$107,0)</f>
        <v>0</v>
      </c>
      <c r="CV223">
        <f>1.010852*VLOOKUP('Munka - y=xi'!CX115,coco!$A$85:$GG$106,coco!CV$107,0)</f>
        <v>0</v>
      </c>
      <c r="CW223">
        <f>1.010852*VLOOKUP('Munka - y=xi'!CY115,coco!$A$85:$GG$106,coco!CW$107,0)</f>
        <v>0</v>
      </c>
      <c r="CX223">
        <f>1.010852*VLOOKUP('Munka - y=xi'!CZ115,coco!$A$85:$GG$106,coco!CX$107,0)</f>
        <v>0</v>
      </c>
      <c r="CY223">
        <f>1.010852*VLOOKUP('Munka - y=xi'!DA115,coco!$A$85:$GG$106,coco!CY$107,0)</f>
        <v>0</v>
      </c>
      <c r="CZ223">
        <f>1.010852*VLOOKUP('Munka - y=xi'!DB115,coco!$A$85:$GG$106,coco!CZ$107,0)</f>
        <v>0</v>
      </c>
      <c r="DA223">
        <f>1.010852*VLOOKUP('Munka - y=xi'!DC115,coco!$A$85:$GG$106,coco!DA$107,0)</f>
        <v>0</v>
      </c>
      <c r="DB223">
        <f>1.010852*VLOOKUP('Munka - y=xi'!DD115,coco!$A$85:$GG$106,coco!DB$107,0)</f>
        <v>0</v>
      </c>
      <c r="DC223">
        <f>1.010852*VLOOKUP('Munka - y=xi'!DE115,coco!$A$85:$GG$106,coco!DC$107,0)</f>
        <v>0</v>
      </c>
      <c r="DD223">
        <f>1.010852*VLOOKUP('Munka - y=xi'!DF115,coco!$A$85:$GG$106,coco!DD$107,0)</f>
        <v>149.10067000000001</v>
      </c>
      <c r="DE223">
        <f>1.010852*VLOOKUP('Munka - y=xi'!DG115,coco!$A$85:$GG$106,coco!DE$107,0)</f>
        <v>0</v>
      </c>
      <c r="DF223">
        <f>1.010852*VLOOKUP('Munka - y=xi'!DH115,coco!$A$85:$GG$106,coco!DF$107,0)</f>
        <v>0</v>
      </c>
      <c r="DG223">
        <f>1.010852*VLOOKUP('Munka - y=xi'!DI115,coco!$A$85:$GG$106,coco!DG$107,0)</f>
        <v>0</v>
      </c>
      <c r="DH223">
        <f>1.010852*VLOOKUP('Munka - y=xi'!DJ115,coco!$A$85:$GG$106,coco!DH$107,0)</f>
        <v>0</v>
      </c>
      <c r="DI223">
        <f>1.010852*VLOOKUP('Munka - y=xi'!DK115,coco!$A$85:$GG$106,coco!DI$107,0)</f>
        <v>0</v>
      </c>
      <c r="DJ223">
        <f>1.010852*VLOOKUP('Munka - y=xi'!DL115,coco!$A$85:$GG$106,coco!DJ$107,0)</f>
        <v>0</v>
      </c>
      <c r="DK223">
        <f>1.010852*VLOOKUP('Munka - y=xi'!DM115,coco!$A$85:$GG$106,coco!DK$107,0)</f>
        <v>0</v>
      </c>
      <c r="DL223">
        <f>1.010852*VLOOKUP('Munka - y=xi'!DN115,coco!$A$85:$GG$106,coco!DL$107,0)</f>
        <v>0</v>
      </c>
      <c r="DM223">
        <f>1.010852*VLOOKUP('Munka - y=xi'!DO115,coco!$A$85:$GG$106,coco!DM$107,0)</f>
        <v>0</v>
      </c>
      <c r="DN223">
        <f>1.010852*VLOOKUP('Munka - y=xi'!DP115,coco!$A$85:$GG$106,coco!DN$107,0)</f>
        <v>0</v>
      </c>
      <c r="DO223">
        <f>1.010852*VLOOKUP('Munka - y=xi'!DQ115,coco!$A$85:$GG$106,coco!DO$107,0)</f>
        <v>0</v>
      </c>
      <c r="DP223">
        <f>1.010852*VLOOKUP('Munka - y=xi'!DR115,coco!$A$85:$GG$106,coco!DP$107,0)</f>
        <v>0</v>
      </c>
      <c r="DQ223">
        <f>1.010852*VLOOKUP('Munka - y=xi'!DS115,coco!$A$85:$GG$106,coco!DQ$107,0)</f>
        <v>0</v>
      </c>
      <c r="DR223">
        <f>1.010852*VLOOKUP('Munka - y=xi'!DT115,coco!$A$85:$GG$106,coco!DR$107,0)</f>
        <v>0</v>
      </c>
      <c r="DS223">
        <f>1.010852*VLOOKUP('Munka - y=xi'!DU115,coco!$A$85:$GG$106,coco!DS$107,0)</f>
        <v>0</v>
      </c>
      <c r="DT223">
        <f>1.010852*VLOOKUP('Munka - y=xi'!DV115,coco!$A$85:$GG$106,coco!DT$107,0)</f>
        <v>0</v>
      </c>
      <c r="DU223">
        <f>1.010852*VLOOKUP('Munka - y=xi'!DW115,coco!$A$85:$GG$106,coco!DU$107,0)</f>
        <v>0</v>
      </c>
      <c r="DV223">
        <f>1.010852*VLOOKUP('Munka - y=xi'!DX115,coco!$A$85:$GG$106,coco!DV$107,0)</f>
        <v>0</v>
      </c>
      <c r="DW223">
        <f>1.010852*VLOOKUP('Munka - y=xi'!DY115,coco!$A$85:$GG$106,coco!DW$107,0)</f>
        <v>0</v>
      </c>
      <c r="DX223">
        <f>1.010852*VLOOKUP('Munka - y=xi'!DZ115,coco!$A$85:$GG$106,coco!DX$107,0)</f>
        <v>0</v>
      </c>
      <c r="DY223">
        <f>1.010852*VLOOKUP('Munka - y=xi'!EA115,coco!$A$85:$GG$106,coco!DY$107,0)</f>
        <v>0</v>
      </c>
      <c r="DZ223">
        <f>1.010852*VLOOKUP('Munka - y=xi'!EB115,coco!$A$85:$GG$106,coco!DZ$107,0)</f>
        <v>0</v>
      </c>
      <c r="EA223">
        <f>1.010852*VLOOKUP('Munka - y=xi'!EC115,coco!$A$85:$GG$106,coco!EA$107,0)</f>
        <v>0</v>
      </c>
      <c r="EB223">
        <f>1.010852*VLOOKUP('Munka - y=xi'!ED115,coco!$A$85:$GG$106,coco!EB$107,0)</f>
        <v>0</v>
      </c>
      <c r="EC223">
        <f>1.010852*VLOOKUP('Munka - y=xi'!EE115,coco!$A$85:$GG$106,coco!EC$107,0)</f>
        <v>0</v>
      </c>
      <c r="ED223">
        <f>1.010852*VLOOKUP('Munka - y=xi'!EF115,coco!$A$85:$GG$106,coco!ED$107,0)</f>
        <v>0</v>
      </c>
      <c r="EE223">
        <f>1.010852*VLOOKUP('Munka - y=xi'!EG115,coco!$A$85:$GG$106,coco!EE$107,0)</f>
        <v>0</v>
      </c>
      <c r="EF223">
        <f>1.010852*VLOOKUP('Munka - y=xi'!EH115,coco!$A$85:$GG$106,coco!EF$107,0)</f>
        <v>0</v>
      </c>
      <c r="EG223">
        <f>1.010852*VLOOKUP('Munka - y=xi'!EI115,coco!$A$85:$GG$106,coco!EG$107,0)</f>
        <v>0</v>
      </c>
      <c r="EH223">
        <f>1.010852*VLOOKUP('Munka - y=xi'!EJ115,coco!$A$85:$GG$106,coco!EH$107,0)</f>
        <v>0</v>
      </c>
      <c r="EI223">
        <f>1.010852*VLOOKUP('Munka - y=xi'!EK115,coco!$A$85:$GG$106,coco!EI$107,0)</f>
        <v>0</v>
      </c>
      <c r="EJ223">
        <f>1.010852*VLOOKUP('Munka - y=xi'!EL115,coco!$A$85:$GG$106,coco!EJ$107,0)</f>
        <v>0</v>
      </c>
      <c r="EK223">
        <f>1.010852*VLOOKUP('Munka - y=xi'!EM115,coco!$A$85:$GG$106,coco!EK$107,0)</f>
        <v>3.5379820000000004</v>
      </c>
      <c r="EL223">
        <f>1.010852*VLOOKUP('Munka - y=xi'!EN115,coco!$A$85:$GG$106,coco!EL$107,0)</f>
        <v>0</v>
      </c>
      <c r="EM223">
        <f>1.010852*VLOOKUP('Munka - y=xi'!EO115,coco!$A$85:$GG$106,coco!EM$107,0)</f>
        <v>0</v>
      </c>
      <c r="EN223">
        <f>1.010852*VLOOKUP('Munka - y=xi'!EP115,coco!$A$85:$GG$106,coco!EN$107,0)</f>
        <v>0</v>
      </c>
      <c r="EO223">
        <f>1.010852*VLOOKUP('Munka - y=xi'!EQ115,coco!$A$85:$GG$106,coco!EO$107,0)</f>
        <v>0</v>
      </c>
      <c r="EP223">
        <f>1.010852*VLOOKUP('Munka - y=xi'!ER115,coco!$A$85:$GG$106,coco!EP$107,0)</f>
        <v>0</v>
      </c>
      <c r="EQ223">
        <f>1.010852*VLOOKUP('Munka - y=xi'!ES115,coco!$A$85:$GG$106,coco!EQ$107,0)</f>
        <v>0</v>
      </c>
      <c r="ER223">
        <f>1.010852*VLOOKUP('Munka - y=xi'!ET115,coco!$A$85:$GG$106,coco!ER$107,0)</f>
        <v>0</v>
      </c>
      <c r="ES223">
        <f>1.010852*VLOOKUP('Munka - y=xi'!EU115,coco!$A$85:$GG$106,coco!ES$107,0)</f>
        <v>0</v>
      </c>
      <c r="ET223">
        <f>1.010852*VLOOKUP('Munka - y=xi'!EV115,coco!$A$85:$GG$106,coco!ET$107,0)</f>
        <v>0</v>
      </c>
      <c r="EU223">
        <f>1.010852*VLOOKUP('Munka - y=xi'!EW115,coco!$A$85:$GG$106,coco!EU$107,0)</f>
        <v>0</v>
      </c>
      <c r="EV223">
        <f>1.010852*VLOOKUP('Munka - y=xi'!EX115,coco!$A$85:$GG$106,coco!EV$107,0)</f>
        <v>0</v>
      </c>
      <c r="EW223">
        <f>1.010852*VLOOKUP('Munka - y=xi'!EY115,coco!$A$85:$GG$106,coco!EW$107,0)</f>
        <v>0</v>
      </c>
      <c r="EX223">
        <f>1.010852*VLOOKUP('Munka - y=xi'!EZ115,coco!$A$85:$GG$106,coco!EX$107,0)</f>
        <v>0</v>
      </c>
      <c r="EY223">
        <f>1.010852*VLOOKUP('Munka - y=xi'!FA115,coco!$A$85:$GG$106,coco!EY$107,0)</f>
        <v>0</v>
      </c>
      <c r="EZ223">
        <f>1.010852*VLOOKUP('Munka - y=xi'!FB115,coco!$A$85:$GG$106,coco!EZ$107,0)</f>
        <v>0</v>
      </c>
      <c r="FA223">
        <f>1.010852*VLOOKUP('Munka - y=xi'!FC115,coco!$A$85:$GG$106,coco!FA$107,0)</f>
        <v>33.358116000000003</v>
      </c>
      <c r="FB223">
        <f>1.010852*VLOOKUP('Munka - y=xi'!FD115,coco!$A$85:$GG$106,coco!FB$107,0)</f>
        <v>0</v>
      </c>
      <c r="FC223">
        <f>1.010852*VLOOKUP('Munka - y=xi'!FE115,coco!$A$85:$GG$106,coco!FC$107,0)</f>
        <v>0</v>
      </c>
      <c r="FD223">
        <f>1.010852*VLOOKUP('Munka - y=xi'!FF115,coco!$A$85:$GG$106,coco!FD$107,0)</f>
        <v>0</v>
      </c>
      <c r="FE223">
        <f>1.010852*VLOOKUP('Munka - y=xi'!FG115,coco!$A$85:$GG$106,coco!FE$107,0)</f>
        <v>0</v>
      </c>
      <c r="FF223">
        <f>1.010852*VLOOKUP('Munka - y=xi'!FH115,coco!$A$85:$GG$106,coco!FF$107,0)</f>
        <v>0</v>
      </c>
      <c r="FG223">
        <f>1.010852*VLOOKUP('Munka - y=xi'!FI115,coco!$A$85:$GG$106,coco!FG$107,0)</f>
        <v>0</v>
      </c>
      <c r="FH223">
        <f>1.010852*VLOOKUP('Munka - y=xi'!FJ115,coco!$A$85:$GG$106,coco!FH$107,0)</f>
        <v>0</v>
      </c>
      <c r="FI223">
        <f>1.010852*VLOOKUP('Munka - y=xi'!FK115,coco!$A$85:$GG$106,coco!FI$107,0)</f>
        <v>0</v>
      </c>
      <c r="FJ223">
        <f>1.010852*VLOOKUP('Munka - y=xi'!FL115,coco!$A$85:$GG$106,coco!FJ$107,0)</f>
        <v>0</v>
      </c>
      <c r="FK223">
        <f>1.010852*VLOOKUP('Munka - y=xi'!FM115,coco!$A$85:$GG$106,coco!FK$107,0)</f>
        <v>308.30986000000001</v>
      </c>
      <c r="FL223">
        <f>1.010852*VLOOKUP('Munka - y=xi'!FN115,coco!$A$85:$GG$106,coco!FL$107,0)</f>
        <v>0</v>
      </c>
      <c r="FM223">
        <f>1.010852*VLOOKUP('Munka - y=xi'!FO115,coco!$A$85:$GG$106,coco!FM$107,0)</f>
        <v>0</v>
      </c>
      <c r="FN223">
        <f>1.010852*VLOOKUP('Munka - y=xi'!FP115,coco!$A$85:$GG$106,coco!FN$107,0)</f>
        <v>0</v>
      </c>
      <c r="FO223">
        <f>1.010852*VLOOKUP('Munka - y=xi'!FQ115,coco!$A$85:$GG$106,coco!FO$107,0)</f>
        <v>0</v>
      </c>
      <c r="FP223">
        <f>1.010852*VLOOKUP('Munka - y=xi'!FR115,coco!$A$85:$GG$106,coco!FP$107,0)</f>
        <v>0</v>
      </c>
      <c r="FQ223">
        <f>1.010852*VLOOKUP('Munka - y=xi'!FS115,coco!$A$85:$GG$106,coco!FQ$107,0)</f>
        <v>0</v>
      </c>
      <c r="FR223">
        <f>1.010852*VLOOKUP('Munka - y=xi'!FT115,coco!$A$85:$GG$106,coco!FR$107,0)</f>
        <v>0</v>
      </c>
      <c r="FS223">
        <f>1.010852*VLOOKUP('Munka - y=xi'!FU115,coco!$A$85:$GG$106,coco!FS$107,0)</f>
        <v>0</v>
      </c>
      <c r="FT223">
        <f>1.010852*VLOOKUP('Munka - y=xi'!FV115,coco!$A$85:$GG$106,coco!FT$107,0)</f>
        <v>0</v>
      </c>
      <c r="FU223">
        <f>1.010852*VLOOKUP('Munka - y=xi'!FW115,coco!$A$85:$GG$106,coco!FU$107,0)</f>
        <v>0</v>
      </c>
      <c r="FV223">
        <f>1.010852*VLOOKUP('Munka - y=xi'!FX115,coco!$A$85:$GG$106,coco!FV$107,0)</f>
        <v>0</v>
      </c>
      <c r="FW223">
        <f>1.010852*VLOOKUP('Munka - y=xi'!FY115,coco!$A$85:$GG$106,coco!FW$107,0)</f>
        <v>0</v>
      </c>
      <c r="FX223">
        <f>1.010852*VLOOKUP('Munka - y=xi'!FZ115,coco!$A$85:$GG$106,coco!FX$107,0)</f>
        <v>0</v>
      </c>
      <c r="FY223">
        <f>1.010852*VLOOKUP('Munka - y=xi'!GA115,coco!$A$85:$GG$106,coco!FY$107,0)</f>
        <v>0</v>
      </c>
      <c r="FZ223">
        <f>1.010852*VLOOKUP('Munka - y=xi'!GB115,coco!$A$85:$GG$106,coco!FZ$107,0)</f>
        <v>0</v>
      </c>
      <c r="GA223">
        <f>1.010852*VLOOKUP('Munka - y=xi'!GC115,coco!$A$85:$GG$106,coco!GA$107,0)</f>
        <v>0</v>
      </c>
      <c r="GB223">
        <f>1.010852*VLOOKUP('Munka - y=xi'!GD115,coco!$A$85:$GG$106,coco!GB$107,0)</f>
        <v>0</v>
      </c>
      <c r="GC223">
        <f>1.010852*VLOOKUP('Munka - y=xi'!GE115,coco!$A$85:$GG$106,coco!GC$107,0)</f>
        <v>0</v>
      </c>
      <c r="GD223">
        <f>1.010852*VLOOKUP('Munka - y=xi'!GF115,coco!$A$85:$GG$106,coco!GD$107,0)</f>
        <v>0</v>
      </c>
      <c r="GE223">
        <f>1.010852*VLOOKUP('Munka - y=xi'!GG115,coco!$A$85:$GG$106,coco!GE$107,0)</f>
        <v>0</v>
      </c>
      <c r="GF223">
        <f>1.010852*VLOOKUP('Munka - y=xi'!GH115,coco!$A$85:$GG$106,coco!GF$107,0)</f>
        <v>0</v>
      </c>
      <c r="GG223">
        <f>1.010852*VLOOKUP('Munka - y=xi'!GI115,coco!$A$85:$GG$106,coco!GG$107,0)</f>
        <v>0</v>
      </c>
      <c r="GH223">
        <f t="shared" si="27"/>
        <v>3676.97415</v>
      </c>
      <c r="GI223">
        <f>'Munka - y=xi'!GJ115</f>
        <v>5379</v>
      </c>
      <c r="GJ223">
        <f t="shared" si="28"/>
        <v>1702.02585</v>
      </c>
    </row>
    <row r="224" spans="1:192" hidden="1">
      <c r="A224" t="str">
        <f>'Munka - y=xi'!A116</f>
        <v>HU 2004</v>
      </c>
      <c r="B224">
        <f>1.010852*VLOOKUP('Munka - y=xi'!D116,coco!$A$85:$GG$106,coco!B$107,0)</f>
        <v>0</v>
      </c>
      <c r="C224">
        <f>1.010852*VLOOKUP('Munka - y=xi'!E116,coco!$A$85:$GG$106,coco!C$107,0)</f>
        <v>0</v>
      </c>
      <c r="D224">
        <f>1.010852*VLOOKUP('Munka - y=xi'!F116,coco!$A$85:$GG$106,coco!D$107,0)</f>
        <v>0</v>
      </c>
      <c r="E224">
        <f>1.010852*VLOOKUP('Munka - y=xi'!G116,coco!$A$85:$GG$106,coco!E$107,0)</f>
        <v>0</v>
      </c>
      <c r="F224">
        <f>1.010852*VLOOKUP('Munka - y=xi'!H116,coco!$A$85:$GG$106,coco!F$107,0)</f>
        <v>0</v>
      </c>
      <c r="G224">
        <f>1.010852*VLOOKUP('Munka - y=xi'!I116,coco!$A$85:$GG$106,coco!G$107,0)</f>
        <v>0</v>
      </c>
      <c r="H224">
        <f>1.010852*VLOOKUP('Munka - y=xi'!J116,coco!$A$85:$GG$106,coco!H$107,0)</f>
        <v>287.08196800000002</v>
      </c>
      <c r="I224">
        <f>1.010852*VLOOKUP('Munka - y=xi'!K116,coco!$A$85:$GG$106,coco!I$107,0)</f>
        <v>0</v>
      </c>
      <c r="J224">
        <f>1.010852*VLOOKUP('Munka - y=xi'!L116,coco!$A$85:$GG$106,coco!J$107,0)</f>
        <v>0</v>
      </c>
      <c r="K224">
        <f>1.010852*VLOOKUP('Munka - y=xi'!M116,coco!$A$85:$GG$106,coco!K$107,0)</f>
        <v>0</v>
      </c>
      <c r="L224">
        <f>1.010852*VLOOKUP('Munka - y=xi'!N116,coco!$A$85:$GG$106,coco!L$107,0)</f>
        <v>26.787578000000003</v>
      </c>
      <c r="M224">
        <f>1.010852*VLOOKUP('Munka - y=xi'!O116,coco!$A$85:$GG$106,coco!M$107,0)</f>
        <v>0</v>
      </c>
      <c r="N224">
        <f>1.010852*VLOOKUP('Munka - y=xi'!P116,coco!$A$85:$GG$106,coco!N$107,0)</f>
        <v>42.961210000000001</v>
      </c>
      <c r="O224">
        <f>1.010852*VLOOKUP('Munka - y=xi'!Q116,coco!$A$85:$GG$106,coco!O$107,0)</f>
        <v>0</v>
      </c>
      <c r="P224">
        <f>1.010852*VLOOKUP('Munka - y=xi'!R116,coco!$A$85:$GG$106,coco!P$107,0)</f>
        <v>25.776726000000004</v>
      </c>
      <c r="Q224">
        <f>1.010852*VLOOKUP('Munka - y=xi'!S116,coco!$A$85:$GG$106,coco!Q$107,0)</f>
        <v>0</v>
      </c>
      <c r="R224">
        <f>1.010852*VLOOKUP('Munka - y=xi'!T116,coco!$A$85:$GG$106,coco!R$107,0)</f>
        <v>79.351882000000003</v>
      </c>
      <c r="S224">
        <f>1.010852*VLOOKUP('Munka - y=xi'!U116,coco!$A$85:$GG$106,coco!S$107,0)</f>
        <v>10.613946</v>
      </c>
      <c r="T224">
        <f>1.010852*VLOOKUP('Munka - y=xi'!V116,coco!$A$85:$GG$106,coco!T$107,0)</f>
        <v>0</v>
      </c>
      <c r="U224">
        <f>1.010852*VLOOKUP('Munka - y=xi'!W116,coco!$A$85:$GG$106,coco!U$107,0)</f>
        <v>0</v>
      </c>
      <c r="V224">
        <f>1.010852*VLOOKUP('Munka - y=xi'!X116,coco!$A$85:$GG$106,coco!V$107,0)</f>
        <v>0</v>
      </c>
      <c r="W224">
        <f>1.010852*VLOOKUP('Munka - y=xi'!Y116,coco!$A$85:$GG$106,coco!W$107,0)</f>
        <v>0</v>
      </c>
      <c r="X224">
        <f>1.010852*VLOOKUP('Munka - y=xi'!Z116,coco!$A$85:$GG$106,coco!X$107,0)</f>
        <v>23.249596</v>
      </c>
      <c r="Y224">
        <f>1.010852*VLOOKUP('Munka - y=xi'!AA116,coco!$A$85:$GG$106,coco!Y$107,0)</f>
        <v>120.29138800000001</v>
      </c>
      <c r="Z224">
        <f>1.010852*VLOOKUP('Munka - y=xi'!AB116,coco!$A$85:$GG$106,coco!Z$107,0)</f>
        <v>0</v>
      </c>
      <c r="AA224">
        <f>1.010852*VLOOKUP('Munka - y=xi'!AC116,coco!$A$85:$GG$106,coco!AA$107,0)</f>
        <v>0</v>
      </c>
      <c r="AB224">
        <f>1.010852*VLOOKUP('Munka - y=xi'!AD116,coco!$A$85:$GG$106,coco!AB$107,0)</f>
        <v>0</v>
      </c>
      <c r="AC224">
        <f>1.010852*VLOOKUP('Munka - y=xi'!AE116,coco!$A$85:$GG$106,coco!AC$107,0)</f>
        <v>0</v>
      </c>
      <c r="AD224">
        <f>1.010852*VLOOKUP('Munka - y=xi'!AF116,coco!$A$85:$GG$106,coco!AD$107,0)</f>
        <v>0</v>
      </c>
      <c r="AE224">
        <f>1.010852*VLOOKUP('Munka - y=xi'!AG116,coco!$A$85:$GG$106,coco!AE$107,0)</f>
        <v>0</v>
      </c>
      <c r="AF224">
        <f>1.010852*VLOOKUP('Munka - y=xi'!AH116,coco!$A$85:$GG$106,coco!AF$107,0)</f>
        <v>105.12860800000001</v>
      </c>
      <c r="AG224">
        <f>1.010852*VLOOKUP('Munka - y=xi'!AI116,coco!$A$85:$GG$106,coco!AG$107,0)</f>
        <v>17.184484000000001</v>
      </c>
      <c r="AH224">
        <f>1.010852*VLOOKUP('Munka - y=xi'!AJ116,coco!$A$85:$GG$106,coco!AH$107,0)</f>
        <v>0</v>
      </c>
      <c r="AI224">
        <f>1.010852*VLOOKUP('Munka - y=xi'!AK116,coco!$A$85:$GG$106,coco!AI$107,0)</f>
        <v>0</v>
      </c>
      <c r="AJ224">
        <f>1.010852*VLOOKUP('Munka - y=xi'!AL116,coco!$A$85:$GG$106,coco!AJ$107,0)</f>
        <v>0</v>
      </c>
      <c r="AK224">
        <f>1.010852*VLOOKUP('Munka - y=xi'!AM116,coco!$A$85:$GG$106,coco!AK$107,0)</f>
        <v>61.156546000000006</v>
      </c>
      <c r="AL224">
        <f>1.010852*VLOOKUP('Munka - y=xi'!AN116,coco!$A$85:$GG$106,coco!AL$107,0)</f>
        <v>0</v>
      </c>
      <c r="AM224">
        <f>1.010852*VLOOKUP('Munka - y=xi'!AO116,coco!$A$85:$GG$106,coco!AM$107,0)</f>
        <v>316.90210200000001</v>
      </c>
      <c r="AN224">
        <f>1.010852*VLOOKUP('Munka - y=xi'!AP116,coco!$A$85:$GG$106,coco!AN$107,0)</f>
        <v>0</v>
      </c>
      <c r="AO224">
        <f>1.010852*VLOOKUP('Munka - y=xi'!AQ116,coco!$A$85:$GG$106,coco!AO$107,0)</f>
        <v>0</v>
      </c>
      <c r="AP224">
        <f>1.010852*VLOOKUP('Munka - y=xi'!AR116,coco!$A$85:$GG$106,coco!AP$107,0)</f>
        <v>0</v>
      </c>
      <c r="AQ224">
        <f>1.010852*VLOOKUP('Munka - y=xi'!AS116,coco!$A$85:$GG$106,coco!AQ$107,0)</f>
        <v>0</v>
      </c>
      <c r="AR224">
        <f>1.010852*VLOOKUP('Munka - y=xi'!AT116,coco!$A$85:$GG$106,coco!AR$107,0)</f>
        <v>2.5271300000000001</v>
      </c>
      <c r="AS224">
        <f>1.010852*VLOOKUP('Munka - y=xi'!AU116,coco!$A$85:$GG$106,coco!AS$107,0)</f>
        <v>47.510044000000001</v>
      </c>
      <c r="AT224">
        <f>1.010852*VLOOKUP('Munka - y=xi'!AV116,coco!$A$85:$GG$106,coco!AT$107,0)</f>
        <v>0</v>
      </c>
      <c r="AU224">
        <f>1.010852*VLOOKUP('Munka - y=xi'!AW116,coco!$A$85:$GG$106,coco!AU$107,0)</f>
        <v>146.57354000000001</v>
      </c>
      <c r="AV224">
        <f>1.010852*VLOOKUP('Munka - y=xi'!AX116,coco!$A$85:$GG$106,coco!AV$107,0)</f>
        <v>0</v>
      </c>
      <c r="AW224">
        <f>1.010852*VLOOKUP('Munka - y=xi'!AY116,coco!$A$85:$GG$106,coco!AW$107,0)</f>
        <v>0</v>
      </c>
      <c r="AX224">
        <f>1.010852*VLOOKUP('Munka - y=xi'!AZ116,coco!$A$85:$GG$106,coco!AX$107,0)</f>
        <v>0</v>
      </c>
      <c r="AY224">
        <f>1.010852*VLOOKUP('Munka - y=xi'!BA116,coco!$A$85:$GG$106,coco!AY$107,0)</f>
        <v>0</v>
      </c>
      <c r="AZ224">
        <f>1.010852*VLOOKUP('Munka - y=xi'!BB116,coco!$A$85:$GG$106,coco!AZ$107,0)</f>
        <v>0</v>
      </c>
      <c r="BA224">
        <f>1.010852*VLOOKUP('Munka - y=xi'!BC116,coco!$A$85:$GG$106,coco!BA$107,0)</f>
        <v>0</v>
      </c>
      <c r="BB224">
        <f>1.010852*VLOOKUP('Munka - y=xi'!BD116,coco!$A$85:$GG$106,coco!BB$107,0)</f>
        <v>38.412376000000002</v>
      </c>
      <c r="BC224">
        <f>1.010852*VLOOKUP('Munka - y=xi'!BE116,coco!$A$85:$GG$106,coco!BC$107,0)</f>
        <v>40.939506000000002</v>
      </c>
      <c r="BD224">
        <f>1.010852*VLOOKUP('Munka - y=xi'!BF116,coco!$A$85:$GG$106,coco!BD$107,0)</f>
        <v>0</v>
      </c>
      <c r="BE224">
        <f>1.010852*VLOOKUP('Munka - y=xi'!BG116,coco!$A$85:$GG$106,coco!BE$107,0)</f>
        <v>255.24013000000002</v>
      </c>
      <c r="BF224">
        <f>1.010852*VLOOKUP('Munka - y=xi'!BH116,coco!$A$85:$GG$106,coco!BF$107,0)</f>
        <v>132.42161200000001</v>
      </c>
      <c r="BG224">
        <f>1.010852*VLOOKUP('Munka - y=xi'!BI116,coco!$A$85:$GG$106,coco!BG$107,0)</f>
        <v>0</v>
      </c>
      <c r="BH224">
        <f>1.010852*VLOOKUP('Munka - y=xi'!BJ116,coco!$A$85:$GG$106,coco!BH$107,0)</f>
        <v>1490.5012740000002</v>
      </c>
      <c r="BI224">
        <f>1.010852*VLOOKUP('Munka - y=xi'!BK116,coco!$A$85:$GG$106,coco!BI$107,0)</f>
        <v>0</v>
      </c>
      <c r="BJ224">
        <f>1.010852*VLOOKUP('Munka - y=xi'!BL116,coco!$A$85:$GG$106,coco!BJ$107,0)</f>
        <v>302.24474800000002</v>
      </c>
      <c r="BK224">
        <f>1.010852*VLOOKUP('Munka - y=xi'!BM116,coco!$A$85:$GG$106,coco!BK$107,0)</f>
        <v>20.722466000000001</v>
      </c>
      <c r="BL224">
        <f>1.010852*VLOOKUP('Munka - y=xi'!BN116,coco!$A$85:$GG$106,coco!BL$107,0)</f>
        <v>0</v>
      </c>
      <c r="BM224">
        <f>1.010852*VLOOKUP('Munka - y=xi'!BO116,coco!$A$85:$GG$106,coco!BM$107,0)</f>
        <v>0</v>
      </c>
      <c r="BN224">
        <f>1.010852*VLOOKUP('Munka - y=xi'!BP116,coco!$A$85:$GG$106,coco!BN$107,0)</f>
        <v>0</v>
      </c>
      <c r="BO224">
        <f>1.010852*VLOOKUP('Munka - y=xi'!BQ116,coco!$A$85:$GG$106,coco!BO$107,0)</f>
        <v>0</v>
      </c>
      <c r="BP224">
        <f>1.010852*VLOOKUP('Munka - y=xi'!BR116,coco!$A$85:$GG$106,coco!BP$107,0)</f>
        <v>0</v>
      </c>
      <c r="BQ224">
        <f>1.010852*VLOOKUP('Munka - y=xi'!BS116,coco!$A$85:$GG$106,coco!BQ$107,0)</f>
        <v>1092.225586</v>
      </c>
      <c r="BR224">
        <f>1.010852*VLOOKUP('Munka - y=xi'!BT116,coco!$A$85:$GG$106,coco!BR$107,0)</f>
        <v>0</v>
      </c>
      <c r="BS224">
        <f>1.010852*VLOOKUP('Munka - y=xi'!BU116,coco!$A$85:$GG$106,coco!BS$107,0)</f>
        <v>0</v>
      </c>
      <c r="BT224">
        <f>1.010852*VLOOKUP('Munka - y=xi'!BV116,coco!$A$85:$GG$106,coco!BT$107,0)</f>
        <v>0</v>
      </c>
      <c r="BU224">
        <f>1.010852*VLOOKUP('Munka - y=xi'!BW116,coco!$A$85:$GG$106,coco!BU$107,0)</f>
        <v>0</v>
      </c>
      <c r="BV224">
        <f>1.010852*VLOOKUP('Munka - y=xi'!BX116,coco!$A$85:$GG$106,coco!BV$107,0)</f>
        <v>18.195336000000001</v>
      </c>
      <c r="BW224">
        <f>1.010852*VLOOKUP('Munka - y=xi'!BY116,coco!$A$85:$GG$106,coco!BW$107,0)</f>
        <v>0</v>
      </c>
      <c r="BX224">
        <f>1.010852*VLOOKUP('Munka - y=xi'!BZ116,coco!$A$85:$GG$106,coco!BX$107,0)</f>
        <v>0</v>
      </c>
      <c r="BY224">
        <f>1.010852*VLOOKUP('Munka - y=xi'!CA116,coco!$A$85:$GG$106,coco!BY$107,0)</f>
        <v>32.347264000000003</v>
      </c>
      <c r="BZ224">
        <f>1.010852*VLOOKUP('Munka - y=xi'!CB116,coco!$A$85:$GG$106,coco!BZ$107,0)</f>
        <v>0</v>
      </c>
      <c r="CA224">
        <f>1.010852*VLOOKUP('Munka - y=xi'!CC116,coco!$A$85:$GG$106,coco!CA$107,0)</f>
        <v>0</v>
      </c>
      <c r="CB224">
        <f>1.010852*VLOOKUP('Munka - y=xi'!CD116,coco!$A$85:$GG$106,coco!CB$107,0)</f>
        <v>0</v>
      </c>
      <c r="CC224">
        <f>1.010852*VLOOKUP('Munka - y=xi'!CE116,coco!$A$85:$GG$106,coco!CC$107,0)</f>
        <v>0</v>
      </c>
      <c r="CD224">
        <f>1.010852*VLOOKUP('Munka - y=xi'!CF116,coco!$A$85:$GG$106,coco!CD$107,0)</f>
        <v>0</v>
      </c>
      <c r="CE224">
        <f>1.010852*VLOOKUP('Munka - y=xi'!CG116,coco!$A$85:$GG$106,coco!CE$107,0)</f>
        <v>0</v>
      </c>
      <c r="CF224">
        <f>1.010852*VLOOKUP('Munka - y=xi'!CH116,coco!$A$85:$GG$106,coco!CF$107,0)</f>
        <v>15.162780000000001</v>
      </c>
      <c r="CG224">
        <f>1.010852*VLOOKUP('Munka - y=xi'!CI116,coco!$A$85:$GG$106,coco!CG$107,0)</f>
        <v>0</v>
      </c>
      <c r="CH224">
        <f>1.010852*VLOOKUP('Munka - y=xi'!CJ116,coco!$A$85:$GG$106,coco!CH$107,0)</f>
        <v>30.325560000000003</v>
      </c>
      <c r="CI224">
        <f>1.010852*VLOOKUP('Munka - y=xi'!CK116,coco!$A$85:$GG$106,coco!CI$107,0)</f>
        <v>0</v>
      </c>
      <c r="CJ224">
        <f>1.010852*VLOOKUP('Munka - y=xi'!CL116,coco!$A$85:$GG$106,coco!CJ$107,0)</f>
        <v>158.70376400000001</v>
      </c>
      <c r="CK224">
        <f>1.010852*VLOOKUP('Munka - y=xi'!CM116,coco!$A$85:$GG$106,coco!CK$107,0)</f>
        <v>0</v>
      </c>
      <c r="CL224">
        <f>1.010852*VLOOKUP('Munka - y=xi'!CN116,coco!$A$85:$GG$106,coco!CL$107,0)</f>
        <v>127.36735200000001</v>
      </c>
      <c r="CM224">
        <f>1.010852*VLOOKUP('Munka - y=xi'!CO116,coco!$A$85:$GG$106,coco!CM$107,0)</f>
        <v>0</v>
      </c>
      <c r="CN224">
        <f>1.010852*VLOOKUP('Munka - y=xi'!CP116,coco!$A$85:$GG$106,coco!CN$107,0)</f>
        <v>0</v>
      </c>
      <c r="CO224">
        <f>1.010852*VLOOKUP('Munka - y=xi'!CQ116,coco!$A$85:$GG$106,coco!CO$107,0)</f>
        <v>0</v>
      </c>
      <c r="CP224">
        <f>1.010852*VLOOKUP('Munka - y=xi'!CR116,coco!$A$85:$GG$106,coco!CP$107,0)</f>
        <v>0</v>
      </c>
      <c r="CQ224">
        <f>1.010852*VLOOKUP('Munka - y=xi'!CS116,coco!$A$85:$GG$106,coco!CQ$107,0)</f>
        <v>168.30685800000001</v>
      </c>
      <c r="CR224">
        <f>1.010852*VLOOKUP('Munka - y=xi'!CT116,coco!$A$85:$GG$106,coco!CR$107,0)</f>
        <v>64.694528000000005</v>
      </c>
      <c r="CS224">
        <f>1.010852*VLOOKUP('Munka - y=xi'!CU116,coco!$A$85:$GG$106,coco!CS$107,0)</f>
        <v>0</v>
      </c>
      <c r="CT224">
        <f>1.010852*VLOOKUP('Munka - y=xi'!CV116,coco!$A$85:$GG$106,coco!CT$107,0)</f>
        <v>0</v>
      </c>
      <c r="CU224">
        <f>1.010852*VLOOKUP('Munka - y=xi'!CW116,coco!$A$85:$GG$106,coco!CU$107,0)</f>
        <v>0</v>
      </c>
      <c r="CV224">
        <f>1.010852*VLOOKUP('Munka - y=xi'!CX116,coco!$A$85:$GG$106,coco!CV$107,0)</f>
        <v>0</v>
      </c>
      <c r="CW224">
        <f>1.010852*VLOOKUP('Munka - y=xi'!CY116,coco!$A$85:$GG$106,coco!CW$107,0)</f>
        <v>0</v>
      </c>
      <c r="CX224">
        <f>1.010852*VLOOKUP('Munka - y=xi'!CZ116,coco!$A$85:$GG$106,coco!CX$107,0)</f>
        <v>0</v>
      </c>
      <c r="CY224">
        <f>1.010852*VLOOKUP('Munka - y=xi'!DA116,coco!$A$85:$GG$106,coco!CY$107,0)</f>
        <v>0</v>
      </c>
      <c r="CZ224">
        <f>1.010852*VLOOKUP('Munka - y=xi'!DB116,coco!$A$85:$GG$106,coco!CZ$107,0)</f>
        <v>0</v>
      </c>
      <c r="DA224">
        <f>1.010852*VLOOKUP('Munka - y=xi'!DC116,coco!$A$85:$GG$106,coco!DA$107,0)</f>
        <v>0</v>
      </c>
      <c r="DB224">
        <f>1.010852*VLOOKUP('Munka - y=xi'!DD116,coco!$A$85:$GG$106,coco!DB$107,0)</f>
        <v>0</v>
      </c>
      <c r="DC224">
        <f>1.010852*VLOOKUP('Munka - y=xi'!DE116,coco!$A$85:$GG$106,coco!DC$107,0)</f>
        <v>0</v>
      </c>
      <c r="DD224">
        <f>1.010852*VLOOKUP('Munka - y=xi'!DF116,coco!$A$85:$GG$106,coco!DD$107,0)</f>
        <v>149.10067000000001</v>
      </c>
      <c r="DE224">
        <f>1.010852*VLOOKUP('Munka - y=xi'!DG116,coco!$A$85:$GG$106,coco!DE$107,0)</f>
        <v>0</v>
      </c>
      <c r="DF224">
        <f>1.010852*VLOOKUP('Munka - y=xi'!DH116,coco!$A$85:$GG$106,coco!DF$107,0)</f>
        <v>73.792196000000004</v>
      </c>
      <c r="DG224">
        <f>1.010852*VLOOKUP('Munka - y=xi'!DI116,coco!$A$85:$GG$106,coco!DG$107,0)</f>
        <v>0</v>
      </c>
      <c r="DH224">
        <f>1.010852*VLOOKUP('Munka - y=xi'!DJ116,coco!$A$85:$GG$106,coco!DH$107,0)</f>
        <v>0</v>
      </c>
      <c r="DI224">
        <f>1.010852*VLOOKUP('Munka - y=xi'!DK116,coco!$A$85:$GG$106,coco!DI$107,0)</f>
        <v>0</v>
      </c>
      <c r="DJ224">
        <f>1.010852*VLOOKUP('Munka - y=xi'!DL116,coco!$A$85:$GG$106,coco!DJ$107,0)</f>
        <v>0</v>
      </c>
      <c r="DK224">
        <f>1.010852*VLOOKUP('Munka - y=xi'!DM116,coco!$A$85:$GG$106,coco!DK$107,0)</f>
        <v>0</v>
      </c>
      <c r="DL224">
        <f>1.010852*VLOOKUP('Munka - y=xi'!DN116,coco!$A$85:$GG$106,coco!DL$107,0)</f>
        <v>0</v>
      </c>
      <c r="DM224">
        <f>1.010852*VLOOKUP('Munka - y=xi'!DO116,coco!$A$85:$GG$106,coco!DM$107,0)</f>
        <v>249.68044400000002</v>
      </c>
      <c r="DN224">
        <f>1.010852*VLOOKUP('Munka - y=xi'!DP116,coco!$A$85:$GG$106,coco!DN$107,0)</f>
        <v>0</v>
      </c>
      <c r="DO224">
        <f>1.010852*VLOOKUP('Munka - y=xi'!DQ116,coco!$A$85:$GG$106,coco!DO$107,0)</f>
        <v>0</v>
      </c>
      <c r="DP224">
        <f>1.010852*VLOOKUP('Munka - y=xi'!DR116,coco!$A$85:$GG$106,coco!DP$107,0)</f>
        <v>0</v>
      </c>
      <c r="DQ224">
        <f>1.010852*VLOOKUP('Munka - y=xi'!DS116,coco!$A$85:$GG$106,coco!DQ$107,0)</f>
        <v>0</v>
      </c>
      <c r="DR224">
        <f>1.010852*VLOOKUP('Munka - y=xi'!DT116,coco!$A$85:$GG$106,coco!DR$107,0)</f>
        <v>0</v>
      </c>
      <c r="DS224">
        <f>1.010852*VLOOKUP('Munka - y=xi'!DU116,coco!$A$85:$GG$106,coco!DS$107,0)</f>
        <v>0</v>
      </c>
      <c r="DT224">
        <f>1.010852*VLOOKUP('Munka - y=xi'!DV116,coco!$A$85:$GG$106,coco!DT$107,0)</f>
        <v>0</v>
      </c>
      <c r="DU224">
        <f>1.010852*VLOOKUP('Munka - y=xi'!DW116,coco!$A$85:$GG$106,coco!DU$107,0)</f>
        <v>0</v>
      </c>
      <c r="DV224">
        <f>1.010852*VLOOKUP('Munka - y=xi'!DX116,coco!$A$85:$GG$106,coco!DV$107,0)</f>
        <v>0</v>
      </c>
      <c r="DW224">
        <f>1.010852*VLOOKUP('Munka - y=xi'!DY116,coco!$A$85:$GG$106,coco!DW$107,0)</f>
        <v>0</v>
      </c>
      <c r="DX224">
        <f>1.010852*VLOOKUP('Munka - y=xi'!DZ116,coco!$A$85:$GG$106,coco!DX$107,0)</f>
        <v>0</v>
      </c>
      <c r="DY224">
        <f>1.010852*VLOOKUP('Munka - y=xi'!EA116,coco!$A$85:$GG$106,coco!DY$107,0)</f>
        <v>0</v>
      </c>
      <c r="DZ224">
        <f>1.010852*VLOOKUP('Munka - y=xi'!EB116,coco!$A$85:$GG$106,coco!DZ$107,0)</f>
        <v>0</v>
      </c>
      <c r="EA224">
        <f>1.010852*VLOOKUP('Munka - y=xi'!EC116,coco!$A$85:$GG$106,coco!EA$107,0)</f>
        <v>0</v>
      </c>
      <c r="EB224">
        <f>1.010852*VLOOKUP('Munka - y=xi'!ED116,coco!$A$85:$GG$106,coco!EB$107,0)</f>
        <v>0</v>
      </c>
      <c r="EC224">
        <f>1.010852*VLOOKUP('Munka - y=xi'!EE116,coco!$A$85:$GG$106,coco!EC$107,0)</f>
        <v>2.5271300000000001</v>
      </c>
      <c r="ED224">
        <f>1.010852*VLOOKUP('Munka - y=xi'!EF116,coco!$A$85:$GG$106,coco!ED$107,0)</f>
        <v>0</v>
      </c>
      <c r="EE224">
        <f>1.010852*VLOOKUP('Munka - y=xi'!EG116,coco!$A$85:$GG$106,coco!EE$107,0)</f>
        <v>70.759640000000005</v>
      </c>
      <c r="EF224">
        <f>1.010852*VLOOKUP('Munka - y=xi'!EH116,coco!$A$85:$GG$106,coco!EF$107,0)</f>
        <v>0</v>
      </c>
      <c r="EG224">
        <f>1.010852*VLOOKUP('Munka - y=xi'!EI116,coco!$A$85:$GG$106,coco!EG$107,0)</f>
        <v>0</v>
      </c>
      <c r="EH224">
        <f>1.010852*VLOOKUP('Munka - y=xi'!EJ116,coco!$A$85:$GG$106,coco!EH$107,0)</f>
        <v>0</v>
      </c>
      <c r="EI224">
        <f>1.010852*VLOOKUP('Munka - y=xi'!EK116,coco!$A$85:$GG$106,coco!EI$107,0)</f>
        <v>0</v>
      </c>
      <c r="EJ224">
        <f>1.010852*VLOOKUP('Munka - y=xi'!EL116,coco!$A$85:$GG$106,coco!EJ$107,0)</f>
        <v>0</v>
      </c>
      <c r="EK224">
        <f>1.010852*VLOOKUP('Munka - y=xi'!EM116,coco!$A$85:$GG$106,coco!EK$107,0)</f>
        <v>0</v>
      </c>
      <c r="EL224">
        <f>1.010852*VLOOKUP('Munka - y=xi'!EN116,coco!$A$85:$GG$106,coco!EL$107,0)</f>
        <v>0</v>
      </c>
      <c r="EM224">
        <f>1.010852*VLOOKUP('Munka - y=xi'!EO116,coco!$A$85:$GG$106,coco!EM$107,0)</f>
        <v>0</v>
      </c>
      <c r="EN224">
        <f>1.010852*VLOOKUP('Munka - y=xi'!EP116,coco!$A$85:$GG$106,coco!EN$107,0)</f>
        <v>0</v>
      </c>
      <c r="EO224">
        <f>1.010852*VLOOKUP('Munka - y=xi'!EQ116,coco!$A$85:$GG$106,coco!EO$107,0)</f>
        <v>94.009236000000001</v>
      </c>
      <c r="EP224">
        <f>1.010852*VLOOKUP('Munka - y=xi'!ER116,coco!$A$85:$GG$106,coco!EP$107,0)</f>
        <v>0</v>
      </c>
      <c r="EQ224">
        <f>1.010852*VLOOKUP('Munka - y=xi'!ES116,coco!$A$85:$GG$106,coco!EQ$107,0)</f>
        <v>0</v>
      </c>
      <c r="ER224">
        <f>1.010852*VLOOKUP('Munka - y=xi'!ET116,coco!$A$85:$GG$106,coco!ER$107,0)</f>
        <v>0</v>
      </c>
      <c r="ES224">
        <f>1.010852*VLOOKUP('Munka - y=xi'!EU116,coco!$A$85:$GG$106,coco!ES$107,0)</f>
        <v>0</v>
      </c>
      <c r="ET224">
        <f>1.010852*VLOOKUP('Munka - y=xi'!EV116,coco!$A$85:$GG$106,coco!ET$107,0)</f>
        <v>67.727084000000005</v>
      </c>
      <c r="EU224">
        <f>1.010852*VLOOKUP('Munka - y=xi'!EW116,coco!$A$85:$GG$106,coco!EU$107,0)</f>
        <v>0</v>
      </c>
      <c r="EV224">
        <f>1.010852*VLOOKUP('Munka - y=xi'!EX116,coco!$A$85:$GG$106,coco!EV$107,0)</f>
        <v>0</v>
      </c>
      <c r="EW224">
        <f>1.010852*VLOOKUP('Munka - y=xi'!EY116,coco!$A$85:$GG$106,coco!EW$107,0)</f>
        <v>0</v>
      </c>
      <c r="EX224">
        <f>1.010852*VLOOKUP('Munka - y=xi'!EZ116,coco!$A$85:$GG$106,coco!EX$107,0)</f>
        <v>0</v>
      </c>
      <c r="EY224">
        <f>1.010852*VLOOKUP('Munka - y=xi'!FA116,coco!$A$85:$GG$106,coco!EY$107,0)</f>
        <v>0</v>
      </c>
      <c r="EZ224">
        <f>1.010852*VLOOKUP('Munka - y=xi'!FB116,coco!$A$85:$GG$106,coco!EZ$107,0)</f>
        <v>0</v>
      </c>
      <c r="FA224">
        <f>1.010852*VLOOKUP('Munka - y=xi'!FC116,coco!$A$85:$GG$106,coco!FA$107,0)</f>
        <v>33.358116000000003</v>
      </c>
      <c r="FB224">
        <f>1.010852*VLOOKUP('Munka - y=xi'!FD116,coco!$A$85:$GG$106,coco!FB$107,0)</f>
        <v>0</v>
      </c>
      <c r="FC224">
        <f>1.010852*VLOOKUP('Munka - y=xi'!FE116,coco!$A$85:$GG$106,coco!FC$107,0)</f>
        <v>0</v>
      </c>
      <c r="FD224">
        <f>1.010852*VLOOKUP('Munka - y=xi'!FF116,coco!$A$85:$GG$106,coco!FD$107,0)</f>
        <v>0</v>
      </c>
      <c r="FE224">
        <f>1.010852*VLOOKUP('Munka - y=xi'!FG116,coco!$A$85:$GG$106,coco!FE$107,0)</f>
        <v>0</v>
      </c>
      <c r="FF224">
        <f>1.010852*VLOOKUP('Munka - y=xi'!FH116,coco!$A$85:$GG$106,coco!FF$107,0)</f>
        <v>0</v>
      </c>
      <c r="FG224">
        <f>1.010852*VLOOKUP('Munka - y=xi'!FI116,coco!$A$85:$GG$106,coco!FG$107,0)</f>
        <v>0</v>
      </c>
      <c r="FH224">
        <f>1.010852*VLOOKUP('Munka - y=xi'!FJ116,coco!$A$85:$GG$106,coco!FH$107,0)</f>
        <v>0</v>
      </c>
      <c r="FI224">
        <f>1.010852*VLOOKUP('Munka - y=xi'!FK116,coco!$A$85:$GG$106,coco!FI$107,0)</f>
        <v>77.835604000000004</v>
      </c>
      <c r="FJ224">
        <f>1.010852*VLOOKUP('Munka - y=xi'!FL116,coco!$A$85:$GG$106,coco!FJ$107,0)</f>
        <v>0</v>
      </c>
      <c r="FK224">
        <f>1.010852*VLOOKUP('Munka - y=xi'!FM116,coco!$A$85:$GG$106,coco!FK$107,0)</f>
        <v>0</v>
      </c>
      <c r="FL224">
        <f>1.010852*VLOOKUP('Munka - y=xi'!FN116,coco!$A$85:$GG$106,coco!FL$107,0)</f>
        <v>0</v>
      </c>
      <c r="FM224">
        <f>1.010852*VLOOKUP('Munka - y=xi'!FO116,coco!$A$85:$GG$106,coco!FM$107,0)</f>
        <v>0</v>
      </c>
      <c r="FN224">
        <f>1.010852*VLOOKUP('Munka - y=xi'!FP116,coco!$A$85:$GG$106,coco!FN$107,0)</f>
        <v>196.61071400000003</v>
      </c>
      <c r="FO224">
        <f>1.010852*VLOOKUP('Munka - y=xi'!FQ116,coco!$A$85:$GG$106,coco!FO$107,0)</f>
        <v>0</v>
      </c>
      <c r="FP224">
        <f>1.010852*VLOOKUP('Munka - y=xi'!FR116,coco!$A$85:$GG$106,coco!FP$107,0)</f>
        <v>0</v>
      </c>
      <c r="FQ224">
        <f>1.010852*VLOOKUP('Munka - y=xi'!FS116,coco!$A$85:$GG$106,coco!FQ$107,0)</f>
        <v>0</v>
      </c>
      <c r="FR224">
        <f>1.010852*VLOOKUP('Munka - y=xi'!FT116,coco!$A$85:$GG$106,coco!FR$107,0)</f>
        <v>0</v>
      </c>
      <c r="FS224">
        <f>1.010852*VLOOKUP('Munka - y=xi'!FU116,coco!$A$85:$GG$106,coco!FS$107,0)</f>
        <v>0</v>
      </c>
      <c r="FT224">
        <f>1.010852*VLOOKUP('Munka - y=xi'!FV116,coco!$A$85:$GG$106,coco!FT$107,0)</f>
        <v>0</v>
      </c>
      <c r="FU224">
        <f>1.010852*VLOOKUP('Munka - y=xi'!FW116,coco!$A$85:$GG$106,coco!FU$107,0)</f>
        <v>0</v>
      </c>
      <c r="FV224">
        <f>1.010852*VLOOKUP('Munka - y=xi'!FX116,coco!$A$85:$GG$106,coco!FV$107,0)</f>
        <v>37.401524000000002</v>
      </c>
      <c r="FW224">
        <f>1.010852*VLOOKUP('Munka - y=xi'!FY116,coco!$A$85:$GG$106,coco!FW$107,0)</f>
        <v>637.34218600000008</v>
      </c>
      <c r="FX224">
        <f>1.010852*VLOOKUP('Munka - y=xi'!FZ116,coco!$A$85:$GG$106,coco!FX$107,0)</f>
        <v>127.87277800000001</v>
      </c>
      <c r="FY224">
        <f>1.010852*VLOOKUP('Munka - y=xi'!GA116,coco!$A$85:$GG$106,coco!FY$107,0)</f>
        <v>0</v>
      </c>
      <c r="FZ224">
        <f>1.010852*VLOOKUP('Munka - y=xi'!GB116,coco!$A$85:$GG$106,coco!FZ$107,0)</f>
        <v>0</v>
      </c>
      <c r="GA224">
        <f>1.010852*VLOOKUP('Munka - y=xi'!GC116,coco!$A$85:$GG$106,coco!GA$107,0)</f>
        <v>0</v>
      </c>
      <c r="GB224">
        <f>1.010852*VLOOKUP('Munka - y=xi'!GD116,coco!$A$85:$GG$106,coco!GB$107,0)</f>
        <v>0</v>
      </c>
      <c r="GC224">
        <f>1.010852*VLOOKUP('Munka - y=xi'!GE116,coco!$A$85:$GG$106,coco!GC$107,0)</f>
        <v>0</v>
      </c>
      <c r="GD224">
        <f>1.010852*VLOOKUP('Munka - y=xi'!GF116,coco!$A$85:$GG$106,coco!GD$107,0)</f>
        <v>0</v>
      </c>
      <c r="GE224">
        <f>1.010852*VLOOKUP('Munka - y=xi'!GG116,coco!$A$85:$GG$106,coco!GE$107,0)</f>
        <v>0</v>
      </c>
      <c r="GF224">
        <f>1.010852*VLOOKUP('Munka - y=xi'!GH116,coco!$A$85:$GG$106,coco!GF$107,0)</f>
        <v>0</v>
      </c>
      <c r="GG224">
        <f>1.010852*VLOOKUP('Munka - y=xi'!GI116,coco!$A$85:$GG$106,coco!GG$107,0)</f>
        <v>0</v>
      </c>
      <c r="GH224">
        <f t="shared" si="27"/>
        <v>7118.9252100000003</v>
      </c>
      <c r="GI224">
        <f>'Munka - y=xi'!GJ116</f>
        <v>7042</v>
      </c>
      <c r="GJ224">
        <f t="shared" si="28"/>
        <v>-76.925210000000334</v>
      </c>
    </row>
    <row r="225" spans="1:192" hidden="1">
      <c r="A225" t="str">
        <f>'Munka - y=xi'!A117</f>
        <v>Keszeg 2004</v>
      </c>
      <c r="B225">
        <f>1.010852*VLOOKUP('Munka - y=xi'!D117,coco!$A$85:$GG$106,coco!B$107,0)</f>
        <v>0</v>
      </c>
      <c r="C225">
        <f>1.010852*VLOOKUP('Munka - y=xi'!E117,coco!$A$85:$GG$106,coco!C$107,0)</f>
        <v>0</v>
      </c>
      <c r="D225">
        <f>1.010852*VLOOKUP('Munka - y=xi'!F117,coco!$A$85:$GG$106,coco!D$107,0)</f>
        <v>0</v>
      </c>
      <c r="E225">
        <f>1.010852*VLOOKUP('Munka - y=xi'!G117,coco!$A$85:$GG$106,coco!E$107,0)</f>
        <v>0</v>
      </c>
      <c r="F225">
        <f>1.010852*VLOOKUP('Munka - y=xi'!H117,coco!$A$85:$GG$106,coco!F$107,0)</f>
        <v>0</v>
      </c>
      <c r="G225">
        <f>1.010852*VLOOKUP('Munka - y=xi'!I117,coco!$A$85:$GG$106,coco!G$107,0)</f>
        <v>0</v>
      </c>
      <c r="H225">
        <f>1.010852*VLOOKUP('Munka - y=xi'!J117,coco!$A$85:$GG$106,coco!H$107,0)</f>
        <v>0</v>
      </c>
      <c r="I225">
        <f>1.010852*VLOOKUP('Munka - y=xi'!K117,coco!$A$85:$GG$106,coco!I$107,0)</f>
        <v>0</v>
      </c>
      <c r="J225">
        <f>1.010852*VLOOKUP('Munka - y=xi'!L117,coco!$A$85:$GG$106,coco!J$107,0)</f>
        <v>0</v>
      </c>
      <c r="K225">
        <f>1.010852*VLOOKUP('Munka - y=xi'!M117,coco!$A$85:$GG$106,coco!K$107,0)</f>
        <v>0</v>
      </c>
      <c r="L225">
        <f>1.010852*VLOOKUP('Munka - y=xi'!N117,coco!$A$85:$GG$106,coco!L$107,0)</f>
        <v>0</v>
      </c>
      <c r="M225">
        <f>1.010852*VLOOKUP('Munka - y=xi'!O117,coco!$A$85:$GG$106,coco!M$107,0)</f>
        <v>0</v>
      </c>
      <c r="N225">
        <f>1.010852*VLOOKUP('Munka - y=xi'!P117,coco!$A$85:$GG$106,coco!N$107,0)</f>
        <v>42.961210000000001</v>
      </c>
      <c r="O225">
        <f>1.010852*VLOOKUP('Munka - y=xi'!Q117,coco!$A$85:$GG$106,coco!O$107,0)</f>
        <v>238.05564600000002</v>
      </c>
      <c r="P225">
        <f>1.010852*VLOOKUP('Munka - y=xi'!R117,coco!$A$85:$GG$106,coco!P$107,0)</f>
        <v>0</v>
      </c>
      <c r="Q225">
        <f>1.010852*VLOOKUP('Munka - y=xi'!S117,coco!$A$85:$GG$106,coco!Q$107,0)</f>
        <v>0</v>
      </c>
      <c r="R225">
        <f>1.010852*VLOOKUP('Munka - y=xi'!T117,coco!$A$85:$GG$106,coco!R$107,0)</f>
        <v>0</v>
      </c>
      <c r="S225">
        <f>1.010852*VLOOKUP('Munka - y=xi'!U117,coco!$A$85:$GG$106,coco!S$107,0)</f>
        <v>0</v>
      </c>
      <c r="T225">
        <f>1.010852*VLOOKUP('Munka - y=xi'!V117,coco!$A$85:$GG$106,coco!T$107,0)</f>
        <v>245.63703600000002</v>
      </c>
      <c r="U225">
        <f>1.010852*VLOOKUP('Munka - y=xi'!W117,coco!$A$85:$GG$106,coco!U$107,0)</f>
        <v>0</v>
      </c>
      <c r="V225">
        <f>1.010852*VLOOKUP('Munka - y=xi'!X117,coco!$A$85:$GG$106,coco!V$107,0)</f>
        <v>0</v>
      </c>
      <c r="W225">
        <f>1.010852*VLOOKUP('Munka - y=xi'!Y117,coco!$A$85:$GG$106,coco!W$107,0)</f>
        <v>0</v>
      </c>
      <c r="X225">
        <f>1.010852*VLOOKUP('Munka - y=xi'!Z117,coco!$A$85:$GG$106,coco!X$107,0)</f>
        <v>0</v>
      </c>
      <c r="Y225">
        <f>1.010852*VLOOKUP('Munka - y=xi'!AA117,coco!$A$85:$GG$106,coco!Y$107,0)</f>
        <v>120.29138800000001</v>
      </c>
      <c r="Z225">
        <f>1.010852*VLOOKUP('Munka - y=xi'!AB117,coco!$A$85:$GG$106,coco!Z$107,0)</f>
        <v>0</v>
      </c>
      <c r="AA225">
        <f>1.010852*VLOOKUP('Munka - y=xi'!AC117,coco!$A$85:$GG$106,coco!AA$107,0)</f>
        <v>0</v>
      </c>
      <c r="AB225">
        <f>1.010852*VLOOKUP('Munka - y=xi'!AD117,coco!$A$85:$GG$106,coco!AB$107,0)</f>
        <v>50.037174000000007</v>
      </c>
      <c r="AC225">
        <f>1.010852*VLOOKUP('Munka - y=xi'!AE117,coco!$A$85:$GG$106,coco!AC$107,0)</f>
        <v>0</v>
      </c>
      <c r="AD225">
        <f>1.010852*VLOOKUP('Munka - y=xi'!AF117,coco!$A$85:$GG$106,coco!AD$107,0)</f>
        <v>0</v>
      </c>
      <c r="AE225">
        <f>1.010852*VLOOKUP('Munka - y=xi'!AG117,coco!$A$85:$GG$106,coco!AE$107,0)</f>
        <v>26.282152000000004</v>
      </c>
      <c r="AF225">
        <f>1.010852*VLOOKUP('Munka - y=xi'!AH117,coco!$A$85:$GG$106,coco!AF$107,0)</f>
        <v>0</v>
      </c>
      <c r="AG225">
        <f>1.010852*VLOOKUP('Munka - y=xi'!AI117,coco!$A$85:$GG$106,coco!AG$107,0)</f>
        <v>0</v>
      </c>
      <c r="AH225">
        <f>1.010852*VLOOKUP('Munka - y=xi'!AJ117,coco!$A$85:$GG$106,coco!AH$107,0)</f>
        <v>0</v>
      </c>
      <c r="AI225">
        <f>1.010852*VLOOKUP('Munka - y=xi'!AK117,coco!$A$85:$GG$106,coco!AI$107,0)</f>
        <v>0</v>
      </c>
      <c r="AJ225">
        <f>1.010852*VLOOKUP('Munka - y=xi'!AL117,coco!$A$85:$GG$106,coco!AJ$107,0)</f>
        <v>0</v>
      </c>
      <c r="AK225">
        <f>1.010852*VLOOKUP('Munka - y=xi'!AM117,coco!$A$85:$GG$106,coco!AK$107,0)</f>
        <v>0</v>
      </c>
      <c r="AL225">
        <f>1.010852*VLOOKUP('Munka - y=xi'!AN117,coco!$A$85:$GG$106,coco!AL$107,0)</f>
        <v>0</v>
      </c>
      <c r="AM225">
        <f>1.010852*VLOOKUP('Munka - y=xi'!AO117,coco!$A$85:$GG$106,coco!AM$107,0)</f>
        <v>0</v>
      </c>
      <c r="AN225">
        <f>1.010852*VLOOKUP('Munka - y=xi'!AP117,coco!$A$85:$GG$106,coco!AN$107,0)</f>
        <v>0</v>
      </c>
      <c r="AO225">
        <f>1.010852*VLOOKUP('Munka - y=xi'!AQ117,coco!$A$85:$GG$106,coco!AO$107,0)</f>
        <v>0</v>
      </c>
      <c r="AP225">
        <f>1.010852*VLOOKUP('Munka - y=xi'!AR117,coco!$A$85:$GG$106,coco!AP$107,0)</f>
        <v>0</v>
      </c>
      <c r="AQ225">
        <f>1.010852*VLOOKUP('Munka - y=xi'!AS117,coco!$A$85:$GG$106,coco!AQ$107,0)</f>
        <v>0</v>
      </c>
      <c r="AR225">
        <f>1.010852*VLOOKUP('Munka - y=xi'!AT117,coco!$A$85:$GG$106,coco!AR$107,0)</f>
        <v>2.5271300000000001</v>
      </c>
      <c r="AS225">
        <f>1.010852*VLOOKUP('Munka - y=xi'!AU117,coco!$A$85:$GG$106,coco!AS$107,0)</f>
        <v>47.510044000000001</v>
      </c>
      <c r="AT225">
        <f>1.010852*VLOOKUP('Munka - y=xi'!AV117,coco!$A$85:$GG$106,coco!AT$107,0)</f>
        <v>0</v>
      </c>
      <c r="AU225">
        <f>1.010852*VLOOKUP('Munka - y=xi'!AW117,coco!$A$85:$GG$106,coco!AU$107,0)</f>
        <v>146.57354000000001</v>
      </c>
      <c r="AV225">
        <f>1.010852*VLOOKUP('Munka - y=xi'!AX117,coco!$A$85:$GG$106,coco!AV$107,0)</f>
        <v>0</v>
      </c>
      <c r="AW225">
        <f>1.010852*VLOOKUP('Munka - y=xi'!AY117,coco!$A$85:$GG$106,coco!AW$107,0)</f>
        <v>0</v>
      </c>
      <c r="AX225">
        <f>1.010852*VLOOKUP('Munka - y=xi'!AZ117,coco!$A$85:$GG$106,coco!AX$107,0)</f>
        <v>0</v>
      </c>
      <c r="AY225">
        <f>1.010852*VLOOKUP('Munka - y=xi'!BA117,coco!$A$85:$GG$106,coco!AY$107,0)</f>
        <v>0</v>
      </c>
      <c r="AZ225">
        <f>1.010852*VLOOKUP('Munka - y=xi'!BB117,coco!$A$85:$GG$106,coco!AZ$107,0)</f>
        <v>0</v>
      </c>
      <c r="BA225">
        <f>1.010852*VLOOKUP('Munka - y=xi'!BC117,coco!$A$85:$GG$106,coco!BA$107,0)</f>
        <v>0</v>
      </c>
      <c r="BB225">
        <f>1.010852*VLOOKUP('Munka - y=xi'!BD117,coco!$A$85:$GG$106,coco!BB$107,0)</f>
        <v>0</v>
      </c>
      <c r="BC225">
        <f>1.010852*VLOOKUP('Munka - y=xi'!BE117,coco!$A$85:$GG$106,coco!BC$107,0)</f>
        <v>0</v>
      </c>
      <c r="BD225">
        <f>1.010852*VLOOKUP('Munka - y=xi'!BF117,coco!$A$85:$GG$106,coco!BD$107,0)</f>
        <v>0</v>
      </c>
      <c r="BE225">
        <f>1.010852*VLOOKUP('Munka - y=xi'!BG117,coco!$A$85:$GG$106,coco!BE$107,0)</f>
        <v>0</v>
      </c>
      <c r="BF225">
        <f>1.010852*VLOOKUP('Munka - y=xi'!BH117,coco!$A$85:$GG$106,coco!BF$107,0)</f>
        <v>0</v>
      </c>
      <c r="BG225">
        <f>1.010852*VLOOKUP('Munka - y=xi'!BI117,coco!$A$85:$GG$106,coco!BG$107,0)</f>
        <v>0</v>
      </c>
      <c r="BH225">
        <f>1.010852*VLOOKUP('Munka - y=xi'!BJ117,coco!$A$85:$GG$106,coco!BH$107,0)</f>
        <v>0</v>
      </c>
      <c r="BI225">
        <f>1.010852*VLOOKUP('Munka - y=xi'!BK117,coco!$A$85:$GG$106,coco!BI$107,0)</f>
        <v>0</v>
      </c>
      <c r="BJ225">
        <f>1.010852*VLOOKUP('Munka - y=xi'!BL117,coco!$A$85:$GG$106,coco!BJ$107,0)</f>
        <v>0</v>
      </c>
      <c r="BK225">
        <f>1.010852*VLOOKUP('Munka - y=xi'!BM117,coco!$A$85:$GG$106,coco!BK$107,0)</f>
        <v>0</v>
      </c>
      <c r="BL225">
        <f>1.010852*VLOOKUP('Munka - y=xi'!BN117,coco!$A$85:$GG$106,coco!BL$107,0)</f>
        <v>0</v>
      </c>
      <c r="BM225">
        <f>1.010852*VLOOKUP('Munka - y=xi'!BO117,coco!$A$85:$GG$106,coco!BM$107,0)</f>
        <v>0</v>
      </c>
      <c r="BN225">
        <f>1.010852*VLOOKUP('Munka - y=xi'!BP117,coco!$A$85:$GG$106,coco!BN$107,0)</f>
        <v>0</v>
      </c>
      <c r="BO225">
        <f>1.010852*VLOOKUP('Munka - y=xi'!BQ117,coco!$A$85:$GG$106,coco!BO$107,0)</f>
        <v>0</v>
      </c>
      <c r="BP225">
        <f>1.010852*VLOOKUP('Munka - y=xi'!BR117,coco!$A$85:$GG$106,coco!BP$107,0)</f>
        <v>0</v>
      </c>
      <c r="BQ225">
        <f>1.010852*VLOOKUP('Munka - y=xi'!BS117,coco!$A$85:$GG$106,coco!BQ$107,0)</f>
        <v>0</v>
      </c>
      <c r="BR225">
        <f>1.010852*VLOOKUP('Munka - y=xi'!BT117,coco!$A$85:$GG$106,coco!BR$107,0)</f>
        <v>0</v>
      </c>
      <c r="BS225">
        <f>1.010852*VLOOKUP('Munka - y=xi'!BU117,coco!$A$85:$GG$106,coco!BS$107,0)</f>
        <v>0</v>
      </c>
      <c r="BT225">
        <f>1.010852*VLOOKUP('Munka - y=xi'!BV117,coco!$A$85:$GG$106,coco!BT$107,0)</f>
        <v>0</v>
      </c>
      <c r="BU225">
        <f>1.010852*VLOOKUP('Munka - y=xi'!BW117,coco!$A$85:$GG$106,coco!BU$107,0)</f>
        <v>0</v>
      </c>
      <c r="BV225">
        <f>1.010852*VLOOKUP('Munka - y=xi'!BX117,coco!$A$85:$GG$106,coco!BV$107,0)</f>
        <v>56.607712000000006</v>
      </c>
      <c r="BW225">
        <f>1.010852*VLOOKUP('Munka - y=xi'!BY117,coco!$A$85:$GG$106,coco!BW$107,0)</f>
        <v>0</v>
      </c>
      <c r="BX225">
        <f>1.010852*VLOOKUP('Munka - y=xi'!BZ117,coco!$A$85:$GG$106,coco!BX$107,0)</f>
        <v>0</v>
      </c>
      <c r="BY225">
        <f>1.010852*VLOOKUP('Munka - y=xi'!CA117,coco!$A$85:$GG$106,coco!BY$107,0)</f>
        <v>29.314708000000003</v>
      </c>
      <c r="BZ225">
        <f>1.010852*VLOOKUP('Munka - y=xi'!CB117,coco!$A$85:$GG$106,coco!BZ$107,0)</f>
        <v>0</v>
      </c>
      <c r="CA225">
        <f>1.010852*VLOOKUP('Munka - y=xi'!CC117,coco!$A$85:$GG$106,coco!CA$107,0)</f>
        <v>0</v>
      </c>
      <c r="CB225">
        <f>1.010852*VLOOKUP('Munka - y=xi'!CD117,coco!$A$85:$GG$106,coco!CB$107,0)</f>
        <v>0</v>
      </c>
      <c r="CC225">
        <f>1.010852*VLOOKUP('Munka - y=xi'!CE117,coco!$A$85:$GG$106,coco!CC$107,0)</f>
        <v>0</v>
      </c>
      <c r="CD225">
        <f>1.010852*VLOOKUP('Munka - y=xi'!CF117,coco!$A$85:$GG$106,coco!CD$107,0)</f>
        <v>51.048026000000007</v>
      </c>
      <c r="CE225">
        <f>1.010852*VLOOKUP('Munka - y=xi'!CG117,coco!$A$85:$GG$106,coco!CE$107,0)</f>
        <v>0</v>
      </c>
      <c r="CF225">
        <f>1.010852*VLOOKUP('Munka - y=xi'!CH117,coco!$A$85:$GG$106,coco!CF$107,0)</f>
        <v>0</v>
      </c>
      <c r="CG225">
        <f>1.010852*VLOOKUP('Munka - y=xi'!CI117,coco!$A$85:$GG$106,coco!CG$107,0)</f>
        <v>0</v>
      </c>
      <c r="CH225">
        <f>1.010852*VLOOKUP('Munka - y=xi'!CJ117,coco!$A$85:$GG$106,coco!CH$107,0)</f>
        <v>0</v>
      </c>
      <c r="CI225">
        <f>1.010852*VLOOKUP('Munka - y=xi'!CK117,coco!$A$85:$GG$106,coco!CI$107,0)</f>
        <v>0</v>
      </c>
      <c r="CJ225">
        <f>1.010852*VLOOKUP('Munka - y=xi'!CL117,coco!$A$85:$GG$106,coco!CJ$107,0)</f>
        <v>0</v>
      </c>
      <c r="CK225">
        <f>1.010852*VLOOKUP('Munka - y=xi'!CM117,coco!$A$85:$GG$106,coco!CK$107,0)</f>
        <v>0</v>
      </c>
      <c r="CL225">
        <f>1.010852*VLOOKUP('Munka - y=xi'!CN117,coco!$A$85:$GG$106,coco!CL$107,0)</f>
        <v>0</v>
      </c>
      <c r="CM225">
        <f>1.010852*VLOOKUP('Munka - y=xi'!CO117,coco!$A$85:$GG$106,coco!CM$107,0)</f>
        <v>0</v>
      </c>
      <c r="CN225">
        <f>1.010852*VLOOKUP('Munka - y=xi'!CP117,coco!$A$85:$GG$106,coco!CN$107,0)</f>
        <v>0</v>
      </c>
      <c r="CO225">
        <f>1.010852*VLOOKUP('Munka - y=xi'!CQ117,coco!$A$85:$GG$106,coco!CO$107,0)</f>
        <v>0</v>
      </c>
      <c r="CP225">
        <f>1.010852*VLOOKUP('Munka - y=xi'!CR117,coco!$A$85:$GG$106,coco!CP$107,0)</f>
        <v>0</v>
      </c>
      <c r="CQ225">
        <f>1.010852*VLOOKUP('Munka - y=xi'!CS117,coco!$A$85:$GG$106,coco!CQ$107,0)</f>
        <v>0</v>
      </c>
      <c r="CR225">
        <f>1.010852*VLOOKUP('Munka - y=xi'!CT117,coco!$A$85:$GG$106,coco!CR$107,0)</f>
        <v>0</v>
      </c>
      <c r="CS225">
        <f>1.010852*VLOOKUP('Munka - y=xi'!CU117,coco!$A$85:$GG$106,coco!CS$107,0)</f>
        <v>0</v>
      </c>
      <c r="CT225">
        <f>1.010852*VLOOKUP('Munka - y=xi'!CV117,coco!$A$85:$GG$106,coco!CT$107,0)</f>
        <v>8.0868160000000007</v>
      </c>
      <c r="CU225">
        <f>1.010852*VLOOKUP('Munka - y=xi'!CW117,coco!$A$85:$GG$106,coco!CU$107,0)</f>
        <v>0</v>
      </c>
      <c r="CV225">
        <f>1.010852*VLOOKUP('Munka - y=xi'!CX117,coco!$A$85:$GG$106,coco!CV$107,0)</f>
        <v>0</v>
      </c>
      <c r="CW225">
        <f>1.010852*VLOOKUP('Munka - y=xi'!CY117,coco!$A$85:$GG$106,coco!CW$107,0)</f>
        <v>0</v>
      </c>
      <c r="CX225">
        <f>1.010852*VLOOKUP('Munka - y=xi'!CZ117,coco!$A$85:$GG$106,coco!CX$107,0)</f>
        <v>0</v>
      </c>
      <c r="CY225">
        <f>1.010852*VLOOKUP('Munka - y=xi'!DA117,coco!$A$85:$GG$106,coco!CY$107,0)</f>
        <v>0</v>
      </c>
      <c r="CZ225">
        <f>1.010852*VLOOKUP('Munka - y=xi'!DB117,coco!$A$85:$GG$106,coco!CZ$107,0)</f>
        <v>0</v>
      </c>
      <c r="DA225">
        <f>1.010852*VLOOKUP('Munka - y=xi'!DC117,coco!$A$85:$GG$106,coco!DA$107,0)</f>
        <v>0</v>
      </c>
      <c r="DB225">
        <f>1.010852*VLOOKUP('Munka - y=xi'!DD117,coco!$A$85:$GG$106,coco!DB$107,0)</f>
        <v>0</v>
      </c>
      <c r="DC225">
        <f>1.010852*VLOOKUP('Munka - y=xi'!DE117,coco!$A$85:$GG$106,coco!DC$107,0)</f>
        <v>0</v>
      </c>
      <c r="DD225">
        <f>1.010852*VLOOKUP('Munka - y=xi'!DF117,coco!$A$85:$GG$106,coco!DD$107,0)</f>
        <v>149.10067000000001</v>
      </c>
      <c r="DE225">
        <f>1.010852*VLOOKUP('Munka - y=xi'!DG117,coco!$A$85:$GG$106,coco!DE$107,0)</f>
        <v>0</v>
      </c>
      <c r="DF225">
        <f>1.010852*VLOOKUP('Munka - y=xi'!DH117,coco!$A$85:$GG$106,coco!DF$107,0)</f>
        <v>0</v>
      </c>
      <c r="DG225">
        <f>1.010852*VLOOKUP('Munka - y=xi'!DI117,coco!$A$85:$GG$106,coco!DG$107,0)</f>
        <v>0</v>
      </c>
      <c r="DH225">
        <f>1.010852*VLOOKUP('Munka - y=xi'!DJ117,coco!$A$85:$GG$106,coco!DH$107,0)</f>
        <v>0</v>
      </c>
      <c r="DI225">
        <f>1.010852*VLOOKUP('Munka - y=xi'!DK117,coco!$A$85:$GG$106,coco!DI$107,0)</f>
        <v>0</v>
      </c>
      <c r="DJ225">
        <f>1.010852*VLOOKUP('Munka - y=xi'!DL117,coco!$A$85:$GG$106,coco!DJ$107,0)</f>
        <v>0</v>
      </c>
      <c r="DK225">
        <f>1.010852*VLOOKUP('Munka - y=xi'!DM117,coco!$A$85:$GG$106,coco!DK$107,0)</f>
        <v>0</v>
      </c>
      <c r="DL225">
        <f>1.010852*VLOOKUP('Munka - y=xi'!DN117,coco!$A$85:$GG$106,coco!DL$107,0)</f>
        <v>0</v>
      </c>
      <c r="DM225">
        <f>1.010852*VLOOKUP('Munka - y=xi'!DO117,coco!$A$85:$GG$106,coco!DM$107,0)</f>
        <v>0</v>
      </c>
      <c r="DN225">
        <f>1.010852*VLOOKUP('Munka - y=xi'!DP117,coco!$A$85:$GG$106,coco!DN$107,0)</f>
        <v>0</v>
      </c>
      <c r="DO225">
        <f>1.010852*VLOOKUP('Munka - y=xi'!DQ117,coco!$A$85:$GG$106,coco!DO$107,0)</f>
        <v>0</v>
      </c>
      <c r="DP225">
        <f>1.010852*VLOOKUP('Munka - y=xi'!DR117,coco!$A$85:$GG$106,coco!DP$107,0)</f>
        <v>0</v>
      </c>
      <c r="DQ225">
        <f>1.010852*VLOOKUP('Munka - y=xi'!DS117,coco!$A$85:$GG$106,coco!DQ$107,0)</f>
        <v>0</v>
      </c>
      <c r="DR225">
        <f>1.010852*VLOOKUP('Munka - y=xi'!DT117,coco!$A$85:$GG$106,coco!DR$107,0)</f>
        <v>0</v>
      </c>
      <c r="DS225">
        <f>1.010852*VLOOKUP('Munka - y=xi'!DU117,coco!$A$85:$GG$106,coco!DS$107,0)</f>
        <v>0</v>
      </c>
      <c r="DT225">
        <f>1.010852*VLOOKUP('Munka - y=xi'!DV117,coco!$A$85:$GG$106,coco!DT$107,0)</f>
        <v>0</v>
      </c>
      <c r="DU225">
        <f>1.010852*VLOOKUP('Munka - y=xi'!DW117,coco!$A$85:$GG$106,coco!DU$107,0)</f>
        <v>0</v>
      </c>
      <c r="DV225">
        <f>1.010852*VLOOKUP('Munka - y=xi'!DX117,coco!$A$85:$GG$106,coco!DV$107,0)</f>
        <v>0</v>
      </c>
      <c r="DW225">
        <f>1.010852*VLOOKUP('Munka - y=xi'!DY117,coco!$A$85:$GG$106,coco!DW$107,0)</f>
        <v>0</v>
      </c>
      <c r="DX225">
        <f>1.010852*VLOOKUP('Munka - y=xi'!DZ117,coco!$A$85:$GG$106,coco!DX$107,0)</f>
        <v>0</v>
      </c>
      <c r="DY225">
        <f>1.010852*VLOOKUP('Munka - y=xi'!EA117,coco!$A$85:$GG$106,coco!DY$107,0)</f>
        <v>0</v>
      </c>
      <c r="DZ225">
        <f>1.010852*VLOOKUP('Munka - y=xi'!EB117,coco!$A$85:$GG$106,coco!DZ$107,0)</f>
        <v>0</v>
      </c>
      <c r="EA225">
        <f>1.010852*VLOOKUP('Munka - y=xi'!EC117,coco!$A$85:$GG$106,coco!EA$107,0)</f>
        <v>0</v>
      </c>
      <c r="EB225">
        <f>1.010852*VLOOKUP('Munka - y=xi'!ED117,coco!$A$85:$GG$106,coco!EB$107,0)</f>
        <v>0</v>
      </c>
      <c r="EC225">
        <f>1.010852*VLOOKUP('Munka - y=xi'!EE117,coco!$A$85:$GG$106,coco!EC$107,0)</f>
        <v>0</v>
      </c>
      <c r="ED225">
        <f>1.010852*VLOOKUP('Munka - y=xi'!EF117,coco!$A$85:$GG$106,coco!ED$107,0)</f>
        <v>0</v>
      </c>
      <c r="EE225">
        <f>1.010852*VLOOKUP('Munka - y=xi'!EG117,coco!$A$85:$GG$106,coco!EE$107,0)</f>
        <v>70.759640000000005</v>
      </c>
      <c r="EF225">
        <f>1.010852*VLOOKUP('Munka - y=xi'!EH117,coco!$A$85:$GG$106,coco!EF$107,0)</f>
        <v>0</v>
      </c>
      <c r="EG225">
        <f>1.010852*VLOOKUP('Munka - y=xi'!EI117,coco!$A$85:$GG$106,coco!EG$107,0)</f>
        <v>0</v>
      </c>
      <c r="EH225">
        <f>1.010852*VLOOKUP('Munka - y=xi'!EJ117,coco!$A$85:$GG$106,coco!EH$107,0)</f>
        <v>0</v>
      </c>
      <c r="EI225">
        <f>1.010852*VLOOKUP('Munka - y=xi'!EK117,coco!$A$85:$GG$106,coco!EI$107,0)</f>
        <v>0</v>
      </c>
      <c r="EJ225">
        <f>1.010852*VLOOKUP('Munka - y=xi'!EL117,coco!$A$85:$GG$106,coco!EJ$107,0)</f>
        <v>0</v>
      </c>
      <c r="EK225">
        <f>1.010852*VLOOKUP('Munka - y=xi'!EM117,coco!$A$85:$GG$106,coco!EK$107,0)</f>
        <v>0</v>
      </c>
      <c r="EL225">
        <f>1.010852*VLOOKUP('Munka - y=xi'!EN117,coco!$A$85:$GG$106,coco!EL$107,0)</f>
        <v>0</v>
      </c>
      <c r="EM225">
        <f>1.010852*VLOOKUP('Munka - y=xi'!EO117,coco!$A$85:$GG$106,coco!EM$107,0)</f>
        <v>0</v>
      </c>
      <c r="EN225">
        <f>1.010852*VLOOKUP('Munka - y=xi'!EP117,coco!$A$85:$GG$106,coco!EN$107,0)</f>
        <v>0</v>
      </c>
      <c r="EO225">
        <f>1.010852*VLOOKUP('Munka - y=xi'!EQ117,coco!$A$85:$GG$106,coco!EO$107,0)</f>
        <v>0</v>
      </c>
      <c r="EP225">
        <f>1.010852*VLOOKUP('Munka - y=xi'!ER117,coco!$A$85:$GG$106,coco!EP$107,0)</f>
        <v>0</v>
      </c>
      <c r="EQ225">
        <f>1.010852*VLOOKUP('Munka - y=xi'!ES117,coco!$A$85:$GG$106,coco!EQ$107,0)</f>
        <v>0</v>
      </c>
      <c r="ER225">
        <f>1.010852*VLOOKUP('Munka - y=xi'!ET117,coco!$A$85:$GG$106,coco!ER$107,0)</f>
        <v>0</v>
      </c>
      <c r="ES225">
        <f>1.010852*VLOOKUP('Munka - y=xi'!EU117,coco!$A$85:$GG$106,coco!ES$107,0)</f>
        <v>0</v>
      </c>
      <c r="ET225">
        <f>1.010852*VLOOKUP('Munka - y=xi'!EV117,coco!$A$85:$GG$106,coco!ET$107,0)</f>
        <v>0</v>
      </c>
      <c r="EU225">
        <f>1.010852*VLOOKUP('Munka - y=xi'!EW117,coco!$A$85:$GG$106,coco!EU$107,0)</f>
        <v>0</v>
      </c>
      <c r="EV225">
        <f>1.010852*VLOOKUP('Munka - y=xi'!EX117,coco!$A$85:$GG$106,coco!EV$107,0)</f>
        <v>0</v>
      </c>
      <c r="EW225">
        <f>1.010852*VLOOKUP('Munka - y=xi'!EY117,coco!$A$85:$GG$106,coco!EW$107,0)</f>
        <v>0</v>
      </c>
      <c r="EX225">
        <f>1.010852*VLOOKUP('Munka - y=xi'!EZ117,coco!$A$85:$GG$106,coco!EX$107,0)</f>
        <v>0</v>
      </c>
      <c r="EY225">
        <f>1.010852*VLOOKUP('Munka - y=xi'!FA117,coco!$A$85:$GG$106,coco!EY$107,0)</f>
        <v>0</v>
      </c>
      <c r="EZ225">
        <f>1.010852*VLOOKUP('Munka - y=xi'!FB117,coco!$A$85:$GG$106,coco!EZ$107,0)</f>
        <v>0</v>
      </c>
      <c r="FA225">
        <f>1.010852*VLOOKUP('Munka - y=xi'!FC117,coco!$A$85:$GG$106,coco!FA$107,0)</f>
        <v>0</v>
      </c>
      <c r="FB225">
        <f>1.010852*VLOOKUP('Munka - y=xi'!FD117,coco!$A$85:$GG$106,coco!FB$107,0)</f>
        <v>0</v>
      </c>
      <c r="FC225">
        <f>1.010852*VLOOKUP('Munka - y=xi'!FE117,coco!$A$85:$GG$106,coco!FC$107,0)</f>
        <v>0</v>
      </c>
      <c r="FD225">
        <f>1.010852*VLOOKUP('Munka - y=xi'!FF117,coco!$A$85:$GG$106,coco!FD$107,0)</f>
        <v>0</v>
      </c>
      <c r="FE225">
        <f>1.010852*VLOOKUP('Munka - y=xi'!FG117,coco!$A$85:$GG$106,coco!FE$107,0)</f>
        <v>0</v>
      </c>
      <c r="FF225">
        <f>1.010852*VLOOKUP('Munka - y=xi'!FH117,coco!$A$85:$GG$106,coco!FF$107,0)</f>
        <v>0</v>
      </c>
      <c r="FG225">
        <f>1.010852*VLOOKUP('Munka - y=xi'!FI117,coco!$A$85:$GG$106,coco!FG$107,0)</f>
        <v>0</v>
      </c>
      <c r="FH225">
        <f>1.010852*VLOOKUP('Munka - y=xi'!FJ117,coco!$A$85:$GG$106,coco!FH$107,0)</f>
        <v>0</v>
      </c>
      <c r="FI225">
        <f>1.010852*VLOOKUP('Munka - y=xi'!FK117,coco!$A$85:$GG$106,coco!FI$107,0)</f>
        <v>0</v>
      </c>
      <c r="FJ225">
        <f>1.010852*VLOOKUP('Munka - y=xi'!FL117,coco!$A$85:$GG$106,coco!FJ$107,0)</f>
        <v>0</v>
      </c>
      <c r="FK225">
        <f>1.010852*VLOOKUP('Munka - y=xi'!FM117,coco!$A$85:$GG$106,coco!FK$107,0)</f>
        <v>234.51766400000002</v>
      </c>
      <c r="FL225">
        <f>1.010852*VLOOKUP('Munka - y=xi'!FN117,coco!$A$85:$GG$106,coco!FL$107,0)</f>
        <v>0</v>
      </c>
      <c r="FM225">
        <f>1.010852*VLOOKUP('Munka - y=xi'!FO117,coco!$A$85:$GG$106,coco!FM$107,0)</f>
        <v>0</v>
      </c>
      <c r="FN225">
        <f>1.010852*VLOOKUP('Munka - y=xi'!FP117,coco!$A$85:$GG$106,coco!FN$107,0)</f>
        <v>0</v>
      </c>
      <c r="FO225">
        <f>1.010852*VLOOKUP('Munka - y=xi'!FQ117,coco!$A$85:$GG$106,coco!FO$107,0)</f>
        <v>0</v>
      </c>
      <c r="FP225">
        <f>1.010852*VLOOKUP('Munka - y=xi'!FR117,coco!$A$85:$GG$106,coco!FP$107,0)</f>
        <v>0</v>
      </c>
      <c r="FQ225">
        <f>1.010852*VLOOKUP('Munka - y=xi'!FS117,coco!$A$85:$GG$106,coco!FQ$107,0)</f>
        <v>0</v>
      </c>
      <c r="FR225">
        <f>1.010852*VLOOKUP('Munka - y=xi'!FT117,coco!$A$85:$GG$106,coco!FR$107,0)</f>
        <v>0</v>
      </c>
      <c r="FS225">
        <f>1.010852*VLOOKUP('Munka - y=xi'!FU117,coco!$A$85:$GG$106,coco!FS$107,0)</f>
        <v>0</v>
      </c>
      <c r="FT225">
        <f>1.010852*VLOOKUP('Munka - y=xi'!FV117,coco!$A$85:$GG$106,coco!FT$107,0)</f>
        <v>0</v>
      </c>
      <c r="FU225">
        <f>1.010852*VLOOKUP('Munka - y=xi'!FW117,coco!$A$85:$GG$106,coco!FU$107,0)</f>
        <v>0</v>
      </c>
      <c r="FV225">
        <f>1.010852*VLOOKUP('Munka - y=xi'!FX117,coco!$A$85:$GG$106,coco!FV$107,0)</f>
        <v>0</v>
      </c>
      <c r="FW225">
        <f>1.010852*VLOOKUP('Munka - y=xi'!FY117,coco!$A$85:$GG$106,coco!FW$107,0)</f>
        <v>0</v>
      </c>
      <c r="FX225">
        <f>1.010852*VLOOKUP('Munka - y=xi'!FZ117,coco!$A$85:$GG$106,coco!FX$107,0)</f>
        <v>0</v>
      </c>
      <c r="FY225">
        <f>1.010852*VLOOKUP('Munka - y=xi'!GA117,coco!$A$85:$GG$106,coco!FY$107,0)</f>
        <v>0</v>
      </c>
      <c r="FZ225">
        <f>1.010852*VLOOKUP('Munka - y=xi'!GB117,coco!$A$85:$GG$106,coco!FZ$107,0)</f>
        <v>0</v>
      </c>
      <c r="GA225">
        <f>1.010852*VLOOKUP('Munka - y=xi'!GC117,coco!$A$85:$GG$106,coco!GA$107,0)</f>
        <v>0</v>
      </c>
      <c r="GB225">
        <f>1.010852*VLOOKUP('Munka - y=xi'!GD117,coco!$A$85:$GG$106,coco!GB$107,0)</f>
        <v>0</v>
      </c>
      <c r="GC225">
        <f>1.010852*VLOOKUP('Munka - y=xi'!GE117,coco!$A$85:$GG$106,coco!GC$107,0)</f>
        <v>0</v>
      </c>
      <c r="GD225">
        <f>1.010852*VLOOKUP('Munka - y=xi'!GF117,coco!$A$85:$GG$106,coco!GD$107,0)</f>
        <v>0</v>
      </c>
      <c r="GE225">
        <f>1.010852*VLOOKUP('Munka - y=xi'!GG117,coco!$A$85:$GG$106,coco!GE$107,0)</f>
        <v>0</v>
      </c>
      <c r="GF225">
        <f>1.010852*VLOOKUP('Munka - y=xi'!GH117,coco!$A$85:$GG$106,coco!GF$107,0)</f>
        <v>0</v>
      </c>
      <c r="GG225">
        <f>1.010852*VLOOKUP('Munka - y=xi'!GI117,coco!$A$85:$GG$106,coco!GG$107,0)</f>
        <v>0</v>
      </c>
      <c r="GH225">
        <f t="shared" si="27"/>
        <v>1519.3105560000001</v>
      </c>
      <c r="GI225">
        <f>'Munka - y=xi'!GJ117</f>
        <v>2888</v>
      </c>
      <c r="GJ225">
        <f t="shared" si="28"/>
        <v>1368.6894439999999</v>
      </c>
    </row>
    <row r="226" spans="1:192" hidden="1">
      <c r="A226" t="str">
        <f>'Munka - y=xi'!A118</f>
        <v>KMR 2004</v>
      </c>
      <c r="B226">
        <f>1.010852*VLOOKUP('Munka - y=xi'!D118,coco!$A$85:$GG$106,coco!B$107,0)</f>
        <v>0</v>
      </c>
      <c r="C226">
        <f>1.010852*VLOOKUP('Munka - y=xi'!E118,coco!$A$85:$GG$106,coco!C$107,0)</f>
        <v>0</v>
      </c>
      <c r="D226">
        <f>1.010852*VLOOKUP('Munka - y=xi'!F118,coco!$A$85:$GG$106,coco!D$107,0)</f>
        <v>0</v>
      </c>
      <c r="E226">
        <f>1.010852*VLOOKUP('Munka - y=xi'!G118,coco!$A$85:$GG$106,coco!E$107,0)</f>
        <v>0</v>
      </c>
      <c r="F226">
        <f>1.010852*VLOOKUP('Munka - y=xi'!H118,coco!$A$85:$GG$106,coco!F$107,0)</f>
        <v>0</v>
      </c>
      <c r="G226">
        <f>1.010852*VLOOKUP('Munka - y=xi'!I118,coco!$A$85:$GG$106,coco!G$107,0)</f>
        <v>0</v>
      </c>
      <c r="H226">
        <f>1.010852*VLOOKUP('Munka - y=xi'!J118,coco!$A$85:$GG$106,coco!H$107,0)</f>
        <v>287.08196800000002</v>
      </c>
      <c r="I226">
        <f>1.010852*VLOOKUP('Munka - y=xi'!K118,coco!$A$85:$GG$106,coco!I$107,0)</f>
        <v>0</v>
      </c>
      <c r="J226">
        <f>1.010852*VLOOKUP('Munka - y=xi'!L118,coco!$A$85:$GG$106,coco!J$107,0)</f>
        <v>0</v>
      </c>
      <c r="K226">
        <f>1.010852*VLOOKUP('Munka - y=xi'!M118,coco!$A$85:$GG$106,coco!K$107,0)</f>
        <v>0</v>
      </c>
      <c r="L226">
        <f>1.010852*VLOOKUP('Munka - y=xi'!N118,coco!$A$85:$GG$106,coco!L$107,0)</f>
        <v>26.787578000000003</v>
      </c>
      <c r="M226">
        <f>1.010852*VLOOKUP('Munka - y=xi'!O118,coco!$A$85:$GG$106,coco!M$107,0)</f>
        <v>0</v>
      </c>
      <c r="N226">
        <f>1.010852*VLOOKUP('Munka - y=xi'!P118,coco!$A$85:$GG$106,coco!N$107,0)</f>
        <v>42.961210000000001</v>
      </c>
      <c r="O226">
        <f>1.010852*VLOOKUP('Munka - y=xi'!Q118,coco!$A$85:$GG$106,coco!O$107,0)</f>
        <v>0</v>
      </c>
      <c r="P226">
        <f>1.010852*VLOOKUP('Munka - y=xi'!R118,coco!$A$85:$GG$106,coco!P$107,0)</f>
        <v>0</v>
      </c>
      <c r="Q226">
        <f>1.010852*VLOOKUP('Munka - y=xi'!S118,coco!$A$85:$GG$106,coco!Q$107,0)</f>
        <v>0</v>
      </c>
      <c r="R226">
        <f>1.010852*VLOOKUP('Munka - y=xi'!T118,coco!$A$85:$GG$106,coco!R$107,0)</f>
        <v>131.41076000000001</v>
      </c>
      <c r="S226">
        <f>1.010852*VLOOKUP('Munka - y=xi'!U118,coco!$A$85:$GG$106,coco!S$107,0)</f>
        <v>10.613946</v>
      </c>
      <c r="T226">
        <f>1.010852*VLOOKUP('Munka - y=xi'!V118,coco!$A$85:$GG$106,coco!T$107,0)</f>
        <v>0</v>
      </c>
      <c r="U226">
        <f>1.010852*VLOOKUP('Munka - y=xi'!W118,coco!$A$85:$GG$106,coco!U$107,0)</f>
        <v>0</v>
      </c>
      <c r="V226">
        <f>1.010852*VLOOKUP('Munka - y=xi'!X118,coco!$A$85:$GG$106,coco!V$107,0)</f>
        <v>0</v>
      </c>
      <c r="W226">
        <f>1.010852*VLOOKUP('Munka - y=xi'!Y118,coco!$A$85:$GG$106,coco!W$107,0)</f>
        <v>0</v>
      </c>
      <c r="X226">
        <f>1.010852*VLOOKUP('Munka - y=xi'!Z118,coco!$A$85:$GG$106,coco!X$107,0)</f>
        <v>16.173632000000001</v>
      </c>
      <c r="Y226">
        <f>1.010852*VLOOKUP('Munka - y=xi'!AA118,coco!$A$85:$GG$106,coco!Y$107,0)</f>
        <v>120.29138800000001</v>
      </c>
      <c r="Z226">
        <f>1.010852*VLOOKUP('Munka - y=xi'!AB118,coco!$A$85:$GG$106,coco!Z$107,0)</f>
        <v>0</v>
      </c>
      <c r="AA226">
        <f>1.010852*VLOOKUP('Munka - y=xi'!AC118,coco!$A$85:$GG$106,coco!AA$107,0)</f>
        <v>0</v>
      </c>
      <c r="AB226">
        <f>1.010852*VLOOKUP('Munka - y=xi'!AD118,coco!$A$85:$GG$106,coco!AB$107,0)</f>
        <v>50.037174000000007</v>
      </c>
      <c r="AC226">
        <f>1.010852*VLOOKUP('Munka - y=xi'!AE118,coco!$A$85:$GG$106,coco!AC$107,0)</f>
        <v>122.31309200000001</v>
      </c>
      <c r="AD226">
        <f>1.010852*VLOOKUP('Munka - y=xi'!AF118,coco!$A$85:$GG$106,coco!AD$107,0)</f>
        <v>0</v>
      </c>
      <c r="AE226">
        <f>1.010852*VLOOKUP('Munka - y=xi'!AG118,coco!$A$85:$GG$106,coco!AE$107,0)</f>
        <v>26.282152000000004</v>
      </c>
      <c r="AF226">
        <f>1.010852*VLOOKUP('Munka - y=xi'!AH118,coco!$A$85:$GG$106,coco!AF$107,0)</f>
        <v>105.12860800000001</v>
      </c>
      <c r="AG226">
        <f>1.010852*VLOOKUP('Munka - y=xi'!AI118,coco!$A$85:$GG$106,coco!AG$107,0)</f>
        <v>0</v>
      </c>
      <c r="AH226">
        <f>1.010852*VLOOKUP('Munka - y=xi'!AJ118,coco!$A$85:$GG$106,coco!AH$107,0)</f>
        <v>0</v>
      </c>
      <c r="AI226">
        <f>1.010852*VLOOKUP('Munka - y=xi'!AK118,coco!$A$85:$GG$106,coco!AI$107,0)</f>
        <v>0</v>
      </c>
      <c r="AJ226">
        <f>1.010852*VLOOKUP('Munka - y=xi'!AL118,coco!$A$85:$GG$106,coco!AJ$107,0)</f>
        <v>0</v>
      </c>
      <c r="AK226">
        <f>1.010852*VLOOKUP('Munka - y=xi'!AM118,coco!$A$85:$GG$106,coco!AK$107,0)</f>
        <v>0</v>
      </c>
      <c r="AL226">
        <f>1.010852*VLOOKUP('Munka - y=xi'!AN118,coco!$A$85:$GG$106,coco!AL$107,0)</f>
        <v>0</v>
      </c>
      <c r="AM226">
        <f>1.010852*VLOOKUP('Munka - y=xi'!AO118,coco!$A$85:$GG$106,coco!AM$107,0)</f>
        <v>128.88363000000001</v>
      </c>
      <c r="AN226">
        <f>1.010852*VLOOKUP('Munka - y=xi'!AP118,coco!$A$85:$GG$106,coco!AN$107,0)</f>
        <v>0</v>
      </c>
      <c r="AO226">
        <f>1.010852*VLOOKUP('Munka - y=xi'!AQ118,coco!$A$85:$GG$106,coco!AO$107,0)</f>
        <v>0</v>
      </c>
      <c r="AP226">
        <f>1.010852*VLOOKUP('Munka - y=xi'!AR118,coco!$A$85:$GG$106,coco!AP$107,0)</f>
        <v>0</v>
      </c>
      <c r="AQ226">
        <f>1.010852*VLOOKUP('Munka - y=xi'!AS118,coco!$A$85:$GG$106,coco!AQ$107,0)</f>
        <v>0</v>
      </c>
      <c r="AR226">
        <f>1.010852*VLOOKUP('Munka - y=xi'!AT118,coco!$A$85:$GG$106,coco!AR$107,0)</f>
        <v>2.5271300000000001</v>
      </c>
      <c r="AS226">
        <f>1.010852*VLOOKUP('Munka - y=xi'!AU118,coco!$A$85:$GG$106,coco!AS$107,0)</f>
        <v>47.510044000000001</v>
      </c>
      <c r="AT226">
        <f>1.010852*VLOOKUP('Munka - y=xi'!AV118,coco!$A$85:$GG$106,coco!AT$107,0)</f>
        <v>0</v>
      </c>
      <c r="AU226">
        <f>1.010852*VLOOKUP('Munka - y=xi'!AW118,coco!$A$85:$GG$106,coco!AU$107,0)</f>
        <v>146.57354000000001</v>
      </c>
      <c r="AV226">
        <f>1.010852*VLOOKUP('Munka - y=xi'!AX118,coco!$A$85:$GG$106,coco!AV$107,0)</f>
        <v>74.803048000000004</v>
      </c>
      <c r="AW226">
        <f>1.010852*VLOOKUP('Munka - y=xi'!AY118,coco!$A$85:$GG$106,coco!AW$107,0)</f>
        <v>0</v>
      </c>
      <c r="AX226">
        <f>1.010852*VLOOKUP('Munka - y=xi'!AZ118,coco!$A$85:$GG$106,coco!AX$107,0)</f>
        <v>0</v>
      </c>
      <c r="AY226">
        <f>1.010852*VLOOKUP('Munka - y=xi'!BA118,coco!$A$85:$GG$106,coco!AY$107,0)</f>
        <v>0</v>
      </c>
      <c r="AZ226">
        <f>1.010852*VLOOKUP('Munka - y=xi'!BB118,coco!$A$85:$GG$106,coco!AZ$107,0)</f>
        <v>61.661972000000006</v>
      </c>
      <c r="BA226">
        <f>1.010852*VLOOKUP('Munka - y=xi'!BC118,coco!$A$85:$GG$106,coco!BA$107,0)</f>
        <v>0</v>
      </c>
      <c r="BB226">
        <f>1.010852*VLOOKUP('Munka - y=xi'!BD118,coco!$A$85:$GG$106,coco!BB$107,0)</f>
        <v>38.412376000000002</v>
      </c>
      <c r="BC226">
        <f>1.010852*VLOOKUP('Munka - y=xi'!BE118,coco!$A$85:$GG$106,coco!BC$107,0)</f>
        <v>28.809282000000003</v>
      </c>
      <c r="BD226">
        <f>1.010852*VLOOKUP('Munka - y=xi'!BF118,coco!$A$85:$GG$106,coco!BD$107,0)</f>
        <v>0</v>
      </c>
      <c r="BE226">
        <f>1.010852*VLOOKUP('Munka - y=xi'!BG118,coco!$A$85:$GG$106,coco!BE$107,0)</f>
        <v>103.61233000000001</v>
      </c>
      <c r="BF226">
        <f>1.010852*VLOOKUP('Munka - y=xi'!BH118,coco!$A$85:$GG$106,coco!BF$107,0)</f>
        <v>0</v>
      </c>
      <c r="BG226">
        <f>1.010852*VLOOKUP('Munka - y=xi'!BI118,coco!$A$85:$GG$106,coco!BG$107,0)</f>
        <v>0</v>
      </c>
      <c r="BH226">
        <f>1.010852*VLOOKUP('Munka - y=xi'!BJ118,coco!$A$85:$GG$106,coco!BH$107,0)</f>
        <v>737.92196000000001</v>
      </c>
      <c r="BI226">
        <f>1.010852*VLOOKUP('Munka - y=xi'!BK118,coco!$A$85:$GG$106,coco!BI$107,0)</f>
        <v>0</v>
      </c>
      <c r="BJ226">
        <f>1.010852*VLOOKUP('Munka - y=xi'!BL118,coco!$A$85:$GG$106,coco!BJ$107,0)</f>
        <v>152.13322600000001</v>
      </c>
      <c r="BK226">
        <f>1.010852*VLOOKUP('Munka - y=xi'!BM118,coco!$A$85:$GG$106,coco!BK$107,0)</f>
        <v>20.722466000000001</v>
      </c>
      <c r="BL226">
        <f>1.010852*VLOOKUP('Munka - y=xi'!BN118,coco!$A$85:$GG$106,coco!BL$107,0)</f>
        <v>0</v>
      </c>
      <c r="BM226">
        <f>1.010852*VLOOKUP('Munka - y=xi'!BO118,coco!$A$85:$GG$106,coco!BM$107,0)</f>
        <v>0</v>
      </c>
      <c r="BN226">
        <f>1.010852*VLOOKUP('Munka - y=xi'!BP118,coco!$A$85:$GG$106,coco!BN$107,0)</f>
        <v>0</v>
      </c>
      <c r="BO226">
        <f>1.010852*VLOOKUP('Munka - y=xi'!BQ118,coco!$A$85:$GG$106,coco!BO$107,0)</f>
        <v>0</v>
      </c>
      <c r="BP226">
        <f>1.010852*VLOOKUP('Munka - y=xi'!BR118,coco!$A$85:$GG$106,coco!BP$107,0)</f>
        <v>0</v>
      </c>
      <c r="BQ226">
        <f>1.010852*VLOOKUP('Munka - y=xi'!BS118,coco!$A$85:$GG$106,coco!BQ$107,0)</f>
        <v>728.82429200000001</v>
      </c>
      <c r="BR226">
        <f>1.010852*VLOOKUP('Munka - y=xi'!BT118,coco!$A$85:$GG$106,coco!BR$107,0)</f>
        <v>0</v>
      </c>
      <c r="BS226">
        <f>1.010852*VLOOKUP('Munka - y=xi'!BU118,coco!$A$85:$GG$106,coco!BS$107,0)</f>
        <v>0</v>
      </c>
      <c r="BT226">
        <f>1.010852*VLOOKUP('Munka - y=xi'!BV118,coco!$A$85:$GG$106,coco!BT$107,0)</f>
        <v>0</v>
      </c>
      <c r="BU226">
        <f>1.010852*VLOOKUP('Munka - y=xi'!BW118,coco!$A$85:$GG$106,coco!BU$107,0)</f>
        <v>0</v>
      </c>
      <c r="BV226">
        <f>1.010852*VLOOKUP('Munka - y=xi'!BX118,coco!$A$85:$GG$106,coco!BV$107,0)</f>
        <v>18.195336000000001</v>
      </c>
      <c r="BW226">
        <f>1.010852*VLOOKUP('Munka - y=xi'!BY118,coco!$A$85:$GG$106,coco!BW$107,0)</f>
        <v>0</v>
      </c>
      <c r="BX226">
        <f>1.010852*VLOOKUP('Munka - y=xi'!BZ118,coco!$A$85:$GG$106,coco!BX$107,0)</f>
        <v>0</v>
      </c>
      <c r="BY226">
        <f>1.010852*VLOOKUP('Munka - y=xi'!CA118,coco!$A$85:$GG$106,coco!BY$107,0)</f>
        <v>0</v>
      </c>
      <c r="BZ226">
        <f>1.010852*VLOOKUP('Munka - y=xi'!CB118,coco!$A$85:$GG$106,coco!BZ$107,0)</f>
        <v>0</v>
      </c>
      <c r="CA226">
        <f>1.010852*VLOOKUP('Munka - y=xi'!CC118,coco!$A$85:$GG$106,coco!CA$107,0)</f>
        <v>0</v>
      </c>
      <c r="CB226">
        <f>1.010852*VLOOKUP('Munka - y=xi'!CD118,coco!$A$85:$GG$106,coco!CB$107,0)</f>
        <v>0</v>
      </c>
      <c r="CC226">
        <f>1.010852*VLOOKUP('Munka - y=xi'!CE118,coco!$A$85:$GG$106,coco!CC$107,0)</f>
        <v>0</v>
      </c>
      <c r="CD226">
        <f>1.010852*VLOOKUP('Munka - y=xi'!CF118,coco!$A$85:$GG$106,coco!CD$107,0)</f>
        <v>51.048026000000007</v>
      </c>
      <c r="CE226">
        <f>1.010852*VLOOKUP('Munka - y=xi'!CG118,coco!$A$85:$GG$106,coco!CE$107,0)</f>
        <v>0</v>
      </c>
      <c r="CF226">
        <f>1.010852*VLOOKUP('Munka - y=xi'!CH118,coco!$A$85:$GG$106,coco!CF$107,0)</f>
        <v>0</v>
      </c>
      <c r="CG226">
        <f>1.010852*VLOOKUP('Munka - y=xi'!CI118,coco!$A$85:$GG$106,coco!CG$107,0)</f>
        <v>0</v>
      </c>
      <c r="CH226">
        <f>1.010852*VLOOKUP('Munka - y=xi'!CJ118,coco!$A$85:$GG$106,coco!CH$107,0)</f>
        <v>30.325560000000003</v>
      </c>
      <c r="CI226">
        <f>1.010852*VLOOKUP('Munka - y=xi'!CK118,coco!$A$85:$GG$106,coco!CI$107,0)</f>
        <v>0</v>
      </c>
      <c r="CJ226">
        <f>1.010852*VLOOKUP('Munka - y=xi'!CL118,coco!$A$85:$GG$106,coco!CJ$107,0)</f>
        <v>0</v>
      </c>
      <c r="CK226">
        <f>1.010852*VLOOKUP('Munka - y=xi'!CM118,coco!$A$85:$GG$106,coco!CK$107,0)</f>
        <v>0</v>
      </c>
      <c r="CL226">
        <f>1.010852*VLOOKUP('Munka - y=xi'!CN118,coco!$A$85:$GG$106,coco!CL$107,0)</f>
        <v>0</v>
      </c>
      <c r="CM226">
        <f>1.010852*VLOOKUP('Munka - y=xi'!CO118,coco!$A$85:$GG$106,coco!CM$107,0)</f>
        <v>0</v>
      </c>
      <c r="CN226">
        <f>1.010852*VLOOKUP('Munka - y=xi'!CP118,coco!$A$85:$GG$106,coco!CN$107,0)</f>
        <v>0</v>
      </c>
      <c r="CO226">
        <f>1.010852*VLOOKUP('Munka - y=xi'!CQ118,coco!$A$85:$GG$106,coco!CO$107,0)</f>
        <v>0</v>
      </c>
      <c r="CP226">
        <f>1.010852*VLOOKUP('Munka - y=xi'!CR118,coco!$A$85:$GG$106,coco!CP$107,0)</f>
        <v>0</v>
      </c>
      <c r="CQ226">
        <f>1.010852*VLOOKUP('Munka - y=xi'!CS118,coco!$A$85:$GG$106,coco!CQ$107,0)</f>
        <v>168.30685800000001</v>
      </c>
      <c r="CR226">
        <f>1.010852*VLOOKUP('Munka - y=xi'!CT118,coco!$A$85:$GG$106,coco!CR$107,0)</f>
        <v>0</v>
      </c>
      <c r="CS226">
        <f>1.010852*VLOOKUP('Munka - y=xi'!CU118,coco!$A$85:$GG$106,coco!CS$107,0)</f>
        <v>0</v>
      </c>
      <c r="CT226">
        <f>1.010852*VLOOKUP('Munka - y=xi'!CV118,coco!$A$85:$GG$106,coco!CT$107,0)</f>
        <v>0</v>
      </c>
      <c r="CU226">
        <f>1.010852*VLOOKUP('Munka - y=xi'!CW118,coco!$A$85:$GG$106,coco!CU$107,0)</f>
        <v>0</v>
      </c>
      <c r="CV226">
        <f>1.010852*VLOOKUP('Munka - y=xi'!CX118,coco!$A$85:$GG$106,coco!CV$107,0)</f>
        <v>0</v>
      </c>
      <c r="CW226">
        <f>1.010852*VLOOKUP('Munka - y=xi'!CY118,coco!$A$85:$GG$106,coco!CW$107,0)</f>
        <v>0</v>
      </c>
      <c r="CX226">
        <f>1.010852*VLOOKUP('Munka - y=xi'!CZ118,coco!$A$85:$GG$106,coco!CX$107,0)</f>
        <v>0</v>
      </c>
      <c r="CY226">
        <f>1.010852*VLOOKUP('Munka - y=xi'!DA118,coco!$A$85:$GG$106,coco!CY$107,0)</f>
        <v>0</v>
      </c>
      <c r="CZ226">
        <f>1.010852*VLOOKUP('Munka - y=xi'!DB118,coco!$A$85:$GG$106,coco!CZ$107,0)</f>
        <v>0</v>
      </c>
      <c r="DA226">
        <f>1.010852*VLOOKUP('Munka - y=xi'!DC118,coco!$A$85:$GG$106,coco!DA$107,0)</f>
        <v>0</v>
      </c>
      <c r="DB226">
        <f>1.010852*VLOOKUP('Munka - y=xi'!DD118,coco!$A$85:$GG$106,coco!DB$107,0)</f>
        <v>0</v>
      </c>
      <c r="DC226">
        <f>1.010852*VLOOKUP('Munka - y=xi'!DE118,coco!$A$85:$GG$106,coco!DC$107,0)</f>
        <v>0</v>
      </c>
      <c r="DD226">
        <f>1.010852*VLOOKUP('Munka - y=xi'!DF118,coco!$A$85:$GG$106,coco!DD$107,0)</f>
        <v>149.10067000000001</v>
      </c>
      <c r="DE226">
        <f>1.010852*VLOOKUP('Munka - y=xi'!DG118,coco!$A$85:$GG$106,coco!DE$107,0)</f>
        <v>0</v>
      </c>
      <c r="DF226">
        <f>1.010852*VLOOKUP('Munka - y=xi'!DH118,coco!$A$85:$GG$106,coco!DF$107,0)</f>
        <v>137.47587200000001</v>
      </c>
      <c r="DG226">
        <f>1.010852*VLOOKUP('Munka - y=xi'!DI118,coco!$A$85:$GG$106,coco!DG$107,0)</f>
        <v>0</v>
      </c>
      <c r="DH226">
        <f>1.010852*VLOOKUP('Munka - y=xi'!DJ118,coco!$A$85:$GG$106,coco!DH$107,0)</f>
        <v>0</v>
      </c>
      <c r="DI226">
        <f>1.010852*VLOOKUP('Munka - y=xi'!DK118,coco!$A$85:$GG$106,coco!DI$107,0)</f>
        <v>0</v>
      </c>
      <c r="DJ226">
        <f>1.010852*VLOOKUP('Munka - y=xi'!DL118,coco!$A$85:$GG$106,coco!DJ$107,0)</f>
        <v>0</v>
      </c>
      <c r="DK226">
        <f>1.010852*VLOOKUP('Munka - y=xi'!DM118,coco!$A$85:$GG$106,coco!DK$107,0)</f>
        <v>0</v>
      </c>
      <c r="DL226">
        <f>1.010852*VLOOKUP('Munka - y=xi'!DN118,coco!$A$85:$GG$106,coco!DL$107,0)</f>
        <v>0</v>
      </c>
      <c r="DM226">
        <f>1.010852*VLOOKUP('Munka - y=xi'!DO118,coco!$A$85:$GG$106,coco!DM$107,0)</f>
        <v>0</v>
      </c>
      <c r="DN226">
        <f>1.010852*VLOOKUP('Munka - y=xi'!DP118,coco!$A$85:$GG$106,coco!DN$107,0)</f>
        <v>0</v>
      </c>
      <c r="DO226">
        <f>1.010852*VLOOKUP('Munka - y=xi'!DQ118,coco!$A$85:$GG$106,coco!DO$107,0)</f>
        <v>0</v>
      </c>
      <c r="DP226">
        <f>1.010852*VLOOKUP('Munka - y=xi'!DR118,coco!$A$85:$GG$106,coco!DP$107,0)</f>
        <v>0</v>
      </c>
      <c r="DQ226">
        <f>1.010852*VLOOKUP('Munka - y=xi'!DS118,coco!$A$85:$GG$106,coco!DQ$107,0)</f>
        <v>0</v>
      </c>
      <c r="DR226">
        <f>1.010852*VLOOKUP('Munka - y=xi'!DT118,coco!$A$85:$GG$106,coco!DR$107,0)</f>
        <v>0</v>
      </c>
      <c r="DS226">
        <f>1.010852*VLOOKUP('Munka - y=xi'!DU118,coco!$A$85:$GG$106,coco!DS$107,0)</f>
        <v>0</v>
      </c>
      <c r="DT226">
        <f>1.010852*VLOOKUP('Munka - y=xi'!DV118,coco!$A$85:$GG$106,coco!DT$107,0)</f>
        <v>0</v>
      </c>
      <c r="DU226">
        <f>1.010852*VLOOKUP('Munka - y=xi'!DW118,coco!$A$85:$GG$106,coco!DU$107,0)</f>
        <v>0</v>
      </c>
      <c r="DV226">
        <f>1.010852*VLOOKUP('Munka - y=xi'!DX118,coco!$A$85:$GG$106,coco!DV$107,0)</f>
        <v>0</v>
      </c>
      <c r="DW226">
        <f>1.010852*VLOOKUP('Munka - y=xi'!DY118,coco!$A$85:$GG$106,coco!DW$107,0)</f>
        <v>0</v>
      </c>
      <c r="DX226">
        <f>1.010852*VLOOKUP('Munka - y=xi'!DZ118,coco!$A$85:$GG$106,coco!DX$107,0)</f>
        <v>0</v>
      </c>
      <c r="DY226">
        <f>1.010852*VLOOKUP('Munka - y=xi'!EA118,coco!$A$85:$GG$106,coco!DY$107,0)</f>
        <v>0</v>
      </c>
      <c r="DZ226">
        <f>1.010852*VLOOKUP('Munka - y=xi'!EB118,coco!$A$85:$GG$106,coco!DZ$107,0)</f>
        <v>0</v>
      </c>
      <c r="EA226">
        <f>1.010852*VLOOKUP('Munka - y=xi'!EC118,coco!$A$85:$GG$106,coco!EA$107,0)</f>
        <v>0</v>
      </c>
      <c r="EB226">
        <f>1.010852*VLOOKUP('Munka - y=xi'!ED118,coco!$A$85:$GG$106,coco!EB$107,0)</f>
        <v>0</v>
      </c>
      <c r="EC226">
        <f>1.010852*VLOOKUP('Munka - y=xi'!EE118,coco!$A$85:$GG$106,coco!EC$107,0)</f>
        <v>2.5271300000000001</v>
      </c>
      <c r="ED226">
        <f>1.010852*VLOOKUP('Munka - y=xi'!EF118,coco!$A$85:$GG$106,coco!ED$107,0)</f>
        <v>0</v>
      </c>
      <c r="EE226">
        <f>1.010852*VLOOKUP('Munka - y=xi'!EG118,coco!$A$85:$GG$106,coco!EE$107,0)</f>
        <v>298.70676600000002</v>
      </c>
      <c r="EF226">
        <f>1.010852*VLOOKUP('Munka - y=xi'!EH118,coco!$A$85:$GG$106,coco!EF$107,0)</f>
        <v>0</v>
      </c>
      <c r="EG226">
        <f>1.010852*VLOOKUP('Munka - y=xi'!EI118,coco!$A$85:$GG$106,coco!EG$107,0)</f>
        <v>0</v>
      </c>
      <c r="EH226">
        <f>1.010852*VLOOKUP('Munka - y=xi'!EJ118,coco!$A$85:$GG$106,coco!EH$107,0)</f>
        <v>0</v>
      </c>
      <c r="EI226">
        <f>1.010852*VLOOKUP('Munka - y=xi'!EK118,coco!$A$85:$GG$106,coco!EI$107,0)</f>
        <v>0</v>
      </c>
      <c r="EJ226">
        <f>1.010852*VLOOKUP('Munka - y=xi'!EL118,coco!$A$85:$GG$106,coco!EJ$107,0)</f>
        <v>0</v>
      </c>
      <c r="EK226">
        <f>1.010852*VLOOKUP('Munka - y=xi'!EM118,coco!$A$85:$GG$106,coco!EK$107,0)</f>
        <v>0</v>
      </c>
      <c r="EL226">
        <f>1.010852*VLOOKUP('Munka - y=xi'!EN118,coco!$A$85:$GG$106,coco!EL$107,0)</f>
        <v>0</v>
      </c>
      <c r="EM226">
        <f>1.010852*VLOOKUP('Munka - y=xi'!EO118,coco!$A$85:$GG$106,coco!EM$107,0)</f>
        <v>0</v>
      </c>
      <c r="EN226">
        <f>1.010852*VLOOKUP('Munka - y=xi'!EP118,coco!$A$85:$GG$106,coco!EN$107,0)</f>
        <v>0</v>
      </c>
      <c r="EO226">
        <f>1.010852*VLOOKUP('Munka - y=xi'!EQ118,coco!$A$85:$GG$106,coco!EO$107,0)</f>
        <v>0</v>
      </c>
      <c r="EP226">
        <f>1.010852*VLOOKUP('Munka - y=xi'!ER118,coco!$A$85:$GG$106,coco!EP$107,0)</f>
        <v>0</v>
      </c>
      <c r="EQ226">
        <f>1.010852*VLOOKUP('Munka - y=xi'!ES118,coco!$A$85:$GG$106,coco!EQ$107,0)</f>
        <v>0</v>
      </c>
      <c r="ER226">
        <f>1.010852*VLOOKUP('Munka - y=xi'!ET118,coco!$A$85:$GG$106,coco!ER$107,0)</f>
        <v>0</v>
      </c>
      <c r="ES226">
        <f>1.010852*VLOOKUP('Munka - y=xi'!EU118,coco!$A$85:$GG$106,coco!ES$107,0)</f>
        <v>0</v>
      </c>
      <c r="ET226">
        <f>1.010852*VLOOKUP('Munka - y=xi'!EV118,coco!$A$85:$GG$106,coco!ET$107,0)</f>
        <v>52.564304000000007</v>
      </c>
      <c r="EU226">
        <f>1.010852*VLOOKUP('Munka - y=xi'!EW118,coco!$A$85:$GG$106,coco!EU$107,0)</f>
        <v>0</v>
      </c>
      <c r="EV226">
        <f>1.010852*VLOOKUP('Munka - y=xi'!EX118,coco!$A$85:$GG$106,coco!EV$107,0)</f>
        <v>0</v>
      </c>
      <c r="EW226">
        <f>1.010852*VLOOKUP('Munka - y=xi'!EY118,coco!$A$85:$GG$106,coco!EW$107,0)</f>
        <v>0</v>
      </c>
      <c r="EX226">
        <f>1.010852*VLOOKUP('Munka - y=xi'!EZ118,coco!$A$85:$GG$106,coco!EX$107,0)</f>
        <v>0</v>
      </c>
      <c r="EY226">
        <f>1.010852*VLOOKUP('Munka - y=xi'!FA118,coco!$A$85:$GG$106,coco!EY$107,0)</f>
        <v>0</v>
      </c>
      <c r="EZ226">
        <f>1.010852*VLOOKUP('Munka - y=xi'!FB118,coco!$A$85:$GG$106,coco!EZ$107,0)</f>
        <v>0</v>
      </c>
      <c r="FA226">
        <f>1.010852*VLOOKUP('Munka - y=xi'!FC118,coco!$A$85:$GG$106,coco!FA$107,0)</f>
        <v>33.358116000000003</v>
      </c>
      <c r="FB226">
        <f>1.010852*VLOOKUP('Munka - y=xi'!FD118,coco!$A$85:$GG$106,coco!FB$107,0)</f>
        <v>0</v>
      </c>
      <c r="FC226">
        <f>1.010852*VLOOKUP('Munka - y=xi'!FE118,coco!$A$85:$GG$106,coco!FC$107,0)</f>
        <v>0</v>
      </c>
      <c r="FD226">
        <f>1.010852*VLOOKUP('Munka - y=xi'!FF118,coco!$A$85:$GG$106,coco!FD$107,0)</f>
        <v>0</v>
      </c>
      <c r="FE226">
        <f>1.010852*VLOOKUP('Munka - y=xi'!FG118,coco!$A$85:$GG$106,coco!FE$107,0)</f>
        <v>0</v>
      </c>
      <c r="FF226">
        <f>1.010852*VLOOKUP('Munka - y=xi'!FH118,coco!$A$85:$GG$106,coco!FF$107,0)</f>
        <v>0</v>
      </c>
      <c r="FG226">
        <f>1.010852*VLOOKUP('Munka - y=xi'!FI118,coco!$A$85:$GG$106,coco!FG$107,0)</f>
        <v>0</v>
      </c>
      <c r="FH226">
        <f>1.010852*VLOOKUP('Munka - y=xi'!FJ118,coco!$A$85:$GG$106,coco!FH$107,0)</f>
        <v>0</v>
      </c>
      <c r="FI226">
        <f>1.010852*VLOOKUP('Munka - y=xi'!FK118,coco!$A$85:$GG$106,coco!FI$107,0)</f>
        <v>0</v>
      </c>
      <c r="FJ226">
        <f>1.010852*VLOOKUP('Munka - y=xi'!FL118,coco!$A$85:$GG$106,coco!FJ$107,0)</f>
        <v>0</v>
      </c>
      <c r="FK226">
        <f>1.010852*VLOOKUP('Munka - y=xi'!FM118,coco!$A$85:$GG$106,coco!FK$107,0)</f>
        <v>0</v>
      </c>
      <c r="FL226">
        <f>1.010852*VLOOKUP('Munka - y=xi'!FN118,coco!$A$85:$GG$106,coco!FL$107,0)</f>
        <v>0</v>
      </c>
      <c r="FM226">
        <f>1.010852*VLOOKUP('Munka - y=xi'!FO118,coco!$A$85:$GG$106,coco!FM$107,0)</f>
        <v>0</v>
      </c>
      <c r="FN226">
        <f>1.010852*VLOOKUP('Munka - y=xi'!FP118,coco!$A$85:$GG$106,coco!FN$107,0)</f>
        <v>37.906950000000002</v>
      </c>
      <c r="FO226">
        <f>1.010852*VLOOKUP('Munka - y=xi'!FQ118,coco!$A$85:$GG$106,coco!FO$107,0)</f>
        <v>0</v>
      </c>
      <c r="FP226">
        <f>1.010852*VLOOKUP('Munka - y=xi'!FR118,coco!$A$85:$GG$106,coco!FP$107,0)</f>
        <v>0</v>
      </c>
      <c r="FQ226">
        <f>1.010852*VLOOKUP('Munka - y=xi'!FS118,coco!$A$85:$GG$106,coco!FQ$107,0)</f>
        <v>0</v>
      </c>
      <c r="FR226">
        <f>1.010852*VLOOKUP('Munka - y=xi'!FT118,coco!$A$85:$GG$106,coco!FR$107,0)</f>
        <v>0</v>
      </c>
      <c r="FS226">
        <f>1.010852*VLOOKUP('Munka - y=xi'!FU118,coco!$A$85:$GG$106,coco!FS$107,0)</f>
        <v>0</v>
      </c>
      <c r="FT226">
        <f>1.010852*VLOOKUP('Munka - y=xi'!FV118,coco!$A$85:$GG$106,coco!FT$107,0)</f>
        <v>0</v>
      </c>
      <c r="FU226">
        <f>1.010852*VLOOKUP('Munka - y=xi'!FW118,coco!$A$85:$GG$106,coco!FU$107,0)</f>
        <v>0</v>
      </c>
      <c r="FV226">
        <f>1.010852*VLOOKUP('Munka - y=xi'!FX118,coco!$A$85:$GG$106,coco!FV$107,0)</f>
        <v>0</v>
      </c>
      <c r="FW226">
        <f>1.010852*VLOOKUP('Munka - y=xi'!FY118,coco!$A$85:$GG$106,coco!FW$107,0)</f>
        <v>637.34218600000008</v>
      </c>
      <c r="FX226">
        <f>1.010852*VLOOKUP('Munka - y=xi'!FZ118,coco!$A$85:$GG$106,coco!FX$107,0)</f>
        <v>0</v>
      </c>
      <c r="FY226">
        <f>1.010852*VLOOKUP('Munka - y=xi'!GA118,coco!$A$85:$GG$106,coco!FY$107,0)</f>
        <v>0</v>
      </c>
      <c r="FZ226">
        <f>1.010852*VLOOKUP('Munka - y=xi'!GB118,coco!$A$85:$GG$106,coco!FZ$107,0)</f>
        <v>0</v>
      </c>
      <c r="GA226">
        <f>1.010852*VLOOKUP('Munka - y=xi'!GC118,coco!$A$85:$GG$106,coco!GA$107,0)</f>
        <v>0</v>
      </c>
      <c r="GB226">
        <f>1.010852*VLOOKUP('Munka - y=xi'!GD118,coco!$A$85:$GG$106,coco!GB$107,0)</f>
        <v>0</v>
      </c>
      <c r="GC226">
        <f>1.010852*VLOOKUP('Munka - y=xi'!GE118,coco!$A$85:$GG$106,coco!GC$107,0)</f>
        <v>0</v>
      </c>
      <c r="GD226">
        <f>1.010852*VLOOKUP('Munka - y=xi'!GF118,coco!$A$85:$GG$106,coco!GD$107,0)</f>
        <v>0</v>
      </c>
      <c r="GE226">
        <f>1.010852*VLOOKUP('Munka - y=xi'!GG118,coco!$A$85:$GG$106,coco!GE$107,0)</f>
        <v>0</v>
      </c>
      <c r="GF226">
        <f>1.010852*VLOOKUP('Munka - y=xi'!GH118,coco!$A$85:$GG$106,coco!GF$107,0)</f>
        <v>0</v>
      </c>
      <c r="GG226">
        <f>1.010852*VLOOKUP('Munka - y=xi'!GI118,coco!$A$85:$GG$106,coco!GG$107,0)</f>
        <v>0</v>
      </c>
      <c r="GH226">
        <f t="shared" si="27"/>
        <v>4828.334578</v>
      </c>
      <c r="GI226">
        <f>'Munka - y=xi'!GJ118</f>
        <v>5033</v>
      </c>
      <c r="GJ226">
        <f t="shared" si="28"/>
        <v>204.66542200000004</v>
      </c>
    </row>
    <row r="227" spans="1:192" hidden="1">
      <c r="A227" t="str">
        <f>'Munka - y=xi'!A119</f>
        <v>Kosd 2004</v>
      </c>
      <c r="B227">
        <f>1.010852*VLOOKUP('Munka - y=xi'!D119,coco!$A$85:$GG$106,coco!B$107,0)</f>
        <v>0</v>
      </c>
      <c r="C227">
        <f>1.010852*VLOOKUP('Munka - y=xi'!E119,coco!$A$85:$GG$106,coco!C$107,0)</f>
        <v>0</v>
      </c>
      <c r="D227">
        <f>1.010852*VLOOKUP('Munka - y=xi'!F119,coco!$A$85:$GG$106,coco!D$107,0)</f>
        <v>0</v>
      </c>
      <c r="E227">
        <f>1.010852*VLOOKUP('Munka - y=xi'!G119,coco!$A$85:$GG$106,coco!E$107,0)</f>
        <v>0</v>
      </c>
      <c r="F227">
        <f>1.010852*VLOOKUP('Munka - y=xi'!H119,coco!$A$85:$GG$106,coco!F$107,0)</f>
        <v>0</v>
      </c>
      <c r="G227">
        <f>1.010852*VLOOKUP('Munka - y=xi'!I119,coco!$A$85:$GG$106,coco!G$107,0)</f>
        <v>0</v>
      </c>
      <c r="H227">
        <f>1.010852*VLOOKUP('Munka - y=xi'!J119,coco!$A$85:$GG$106,coco!H$107,0)</f>
        <v>0</v>
      </c>
      <c r="I227">
        <f>1.010852*VLOOKUP('Munka - y=xi'!K119,coco!$A$85:$GG$106,coco!I$107,0)</f>
        <v>0</v>
      </c>
      <c r="J227">
        <f>1.010852*VLOOKUP('Munka - y=xi'!L119,coco!$A$85:$GG$106,coco!J$107,0)</f>
        <v>0</v>
      </c>
      <c r="K227">
        <f>1.010852*VLOOKUP('Munka - y=xi'!M119,coco!$A$85:$GG$106,coco!K$107,0)</f>
        <v>0</v>
      </c>
      <c r="L227">
        <f>1.010852*VLOOKUP('Munka - y=xi'!N119,coco!$A$85:$GG$106,coco!L$107,0)</f>
        <v>0</v>
      </c>
      <c r="M227">
        <f>1.010852*VLOOKUP('Munka - y=xi'!O119,coco!$A$85:$GG$106,coco!M$107,0)</f>
        <v>0</v>
      </c>
      <c r="N227">
        <f>1.010852*VLOOKUP('Munka - y=xi'!P119,coco!$A$85:$GG$106,coco!N$107,0)</f>
        <v>42.961210000000001</v>
      </c>
      <c r="O227">
        <f>1.010852*VLOOKUP('Munka - y=xi'!Q119,coco!$A$85:$GG$106,coco!O$107,0)</f>
        <v>238.05564600000002</v>
      </c>
      <c r="P227">
        <f>1.010852*VLOOKUP('Munka - y=xi'!R119,coco!$A$85:$GG$106,coco!P$107,0)</f>
        <v>0</v>
      </c>
      <c r="Q227">
        <f>1.010852*VLOOKUP('Munka - y=xi'!S119,coco!$A$85:$GG$106,coco!Q$107,0)</f>
        <v>0</v>
      </c>
      <c r="R227">
        <f>1.010852*VLOOKUP('Munka - y=xi'!T119,coco!$A$85:$GG$106,coco!R$107,0)</f>
        <v>0</v>
      </c>
      <c r="S227">
        <f>1.010852*VLOOKUP('Munka - y=xi'!U119,coco!$A$85:$GG$106,coco!S$107,0)</f>
        <v>0</v>
      </c>
      <c r="T227">
        <f>1.010852*VLOOKUP('Munka - y=xi'!V119,coco!$A$85:$GG$106,coco!T$107,0)</f>
        <v>0</v>
      </c>
      <c r="U227">
        <f>1.010852*VLOOKUP('Munka - y=xi'!W119,coco!$A$85:$GG$106,coco!U$107,0)</f>
        <v>0</v>
      </c>
      <c r="V227">
        <f>1.010852*VLOOKUP('Munka - y=xi'!X119,coco!$A$85:$GG$106,coco!V$107,0)</f>
        <v>0</v>
      </c>
      <c r="W227">
        <f>1.010852*VLOOKUP('Munka - y=xi'!Y119,coco!$A$85:$GG$106,coco!W$107,0)</f>
        <v>0</v>
      </c>
      <c r="X227">
        <f>1.010852*VLOOKUP('Munka - y=xi'!Z119,coco!$A$85:$GG$106,coco!X$107,0)</f>
        <v>0</v>
      </c>
      <c r="Y227">
        <f>1.010852*VLOOKUP('Munka - y=xi'!AA119,coco!$A$85:$GG$106,coco!Y$107,0)</f>
        <v>120.29138800000001</v>
      </c>
      <c r="Z227">
        <f>1.010852*VLOOKUP('Munka - y=xi'!AB119,coco!$A$85:$GG$106,coco!Z$107,0)</f>
        <v>0</v>
      </c>
      <c r="AA227">
        <f>1.010852*VLOOKUP('Munka - y=xi'!AC119,coco!$A$85:$GG$106,coco!AA$107,0)</f>
        <v>0</v>
      </c>
      <c r="AB227">
        <f>1.010852*VLOOKUP('Munka - y=xi'!AD119,coco!$A$85:$GG$106,coco!AB$107,0)</f>
        <v>50.037174000000007</v>
      </c>
      <c r="AC227">
        <f>1.010852*VLOOKUP('Munka - y=xi'!AE119,coco!$A$85:$GG$106,coco!AC$107,0)</f>
        <v>122.31309200000001</v>
      </c>
      <c r="AD227">
        <f>1.010852*VLOOKUP('Munka - y=xi'!AF119,coco!$A$85:$GG$106,coco!AD$107,0)</f>
        <v>0</v>
      </c>
      <c r="AE227">
        <f>1.010852*VLOOKUP('Munka - y=xi'!AG119,coco!$A$85:$GG$106,coco!AE$107,0)</f>
        <v>0</v>
      </c>
      <c r="AF227">
        <f>1.010852*VLOOKUP('Munka - y=xi'!AH119,coco!$A$85:$GG$106,coco!AF$107,0)</f>
        <v>0</v>
      </c>
      <c r="AG227">
        <f>1.010852*VLOOKUP('Munka - y=xi'!AI119,coco!$A$85:$GG$106,coco!AG$107,0)</f>
        <v>0</v>
      </c>
      <c r="AH227">
        <f>1.010852*VLOOKUP('Munka - y=xi'!AJ119,coco!$A$85:$GG$106,coco!AH$107,0)</f>
        <v>0</v>
      </c>
      <c r="AI227">
        <f>1.010852*VLOOKUP('Munka - y=xi'!AK119,coco!$A$85:$GG$106,coco!AI$107,0)</f>
        <v>44.477488000000001</v>
      </c>
      <c r="AJ227">
        <f>1.010852*VLOOKUP('Munka - y=xi'!AL119,coco!$A$85:$GG$106,coco!AJ$107,0)</f>
        <v>0</v>
      </c>
      <c r="AK227">
        <f>1.010852*VLOOKUP('Munka - y=xi'!AM119,coco!$A$85:$GG$106,coco!AK$107,0)</f>
        <v>0</v>
      </c>
      <c r="AL227">
        <f>1.010852*VLOOKUP('Munka - y=xi'!AN119,coco!$A$85:$GG$106,coco!AL$107,0)</f>
        <v>0</v>
      </c>
      <c r="AM227">
        <f>1.010852*VLOOKUP('Munka - y=xi'!AO119,coco!$A$85:$GG$106,coco!AM$107,0)</f>
        <v>0</v>
      </c>
      <c r="AN227">
        <f>1.010852*VLOOKUP('Munka - y=xi'!AP119,coco!$A$85:$GG$106,coco!AN$107,0)</f>
        <v>0</v>
      </c>
      <c r="AO227">
        <f>1.010852*VLOOKUP('Munka - y=xi'!AQ119,coco!$A$85:$GG$106,coco!AO$107,0)</f>
        <v>0</v>
      </c>
      <c r="AP227">
        <f>1.010852*VLOOKUP('Munka - y=xi'!AR119,coco!$A$85:$GG$106,coco!AP$107,0)</f>
        <v>0</v>
      </c>
      <c r="AQ227">
        <f>1.010852*VLOOKUP('Munka - y=xi'!AS119,coco!$A$85:$GG$106,coco!AQ$107,0)</f>
        <v>0</v>
      </c>
      <c r="AR227">
        <f>1.010852*VLOOKUP('Munka - y=xi'!AT119,coco!$A$85:$GG$106,coco!AR$107,0)</f>
        <v>2.5271300000000001</v>
      </c>
      <c r="AS227">
        <f>1.010852*VLOOKUP('Munka - y=xi'!AU119,coco!$A$85:$GG$106,coco!AS$107,0)</f>
        <v>46.499192000000001</v>
      </c>
      <c r="AT227">
        <f>1.010852*VLOOKUP('Munka - y=xi'!AV119,coco!$A$85:$GG$106,coco!AT$107,0)</f>
        <v>0</v>
      </c>
      <c r="AU227">
        <f>1.010852*VLOOKUP('Munka - y=xi'!AW119,coco!$A$85:$GG$106,coco!AU$107,0)</f>
        <v>146.57354000000001</v>
      </c>
      <c r="AV227">
        <f>1.010852*VLOOKUP('Munka - y=xi'!AX119,coco!$A$85:$GG$106,coco!AV$107,0)</f>
        <v>0</v>
      </c>
      <c r="AW227">
        <f>1.010852*VLOOKUP('Munka - y=xi'!AY119,coco!$A$85:$GG$106,coco!AW$107,0)</f>
        <v>0</v>
      </c>
      <c r="AX227">
        <f>1.010852*VLOOKUP('Munka - y=xi'!AZ119,coco!$A$85:$GG$106,coco!AX$107,0)</f>
        <v>0</v>
      </c>
      <c r="AY227">
        <f>1.010852*VLOOKUP('Munka - y=xi'!BA119,coco!$A$85:$GG$106,coco!AY$107,0)</f>
        <v>0</v>
      </c>
      <c r="AZ227">
        <f>1.010852*VLOOKUP('Munka - y=xi'!BB119,coco!$A$85:$GG$106,coco!AZ$107,0)</f>
        <v>0</v>
      </c>
      <c r="BA227">
        <f>1.010852*VLOOKUP('Munka - y=xi'!BC119,coco!$A$85:$GG$106,coco!BA$107,0)</f>
        <v>0</v>
      </c>
      <c r="BB227">
        <f>1.010852*VLOOKUP('Munka - y=xi'!BD119,coco!$A$85:$GG$106,coco!BB$107,0)</f>
        <v>38.412376000000002</v>
      </c>
      <c r="BC227">
        <f>1.010852*VLOOKUP('Munka - y=xi'!BE119,coco!$A$85:$GG$106,coco!BC$107,0)</f>
        <v>0</v>
      </c>
      <c r="BD227">
        <f>1.010852*VLOOKUP('Munka - y=xi'!BF119,coco!$A$85:$GG$106,coco!BD$107,0)</f>
        <v>0</v>
      </c>
      <c r="BE227">
        <f>1.010852*VLOOKUP('Munka - y=xi'!BG119,coco!$A$85:$GG$106,coco!BE$107,0)</f>
        <v>0</v>
      </c>
      <c r="BF227">
        <f>1.010852*VLOOKUP('Munka - y=xi'!BH119,coco!$A$85:$GG$106,coco!BF$107,0)</f>
        <v>0</v>
      </c>
      <c r="BG227">
        <f>1.010852*VLOOKUP('Munka - y=xi'!BI119,coco!$A$85:$GG$106,coco!BG$107,0)</f>
        <v>0</v>
      </c>
      <c r="BH227">
        <f>1.010852*VLOOKUP('Munka - y=xi'!BJ119,coco!$A$85:$GG$106,coco!BH$107,0)</f>
        <v>737.92196000000001</v>
      </c>
      <c r="BI227">
        <f>1.010852*VLOOKUP('Munka - y=xi'!BK119,coco!$A$85:$GG$106,coco!BI$107,0)</f>
        <v>0</v>
      </c>
      <c r="BJ227">
        <f>1.010852*VLOOKUP('Munka - y=xi'!BL119,coco!$A$85:$GG$106,coco!BJ$107,0)</f>
        <v>152.13322600000001</v>
      </c>
      <c r="BK227">
        <f>1.010852*VLOOKUP('Munka - y=xi'!BM119,coco!$A$85:$GG$106,coco!BK$107,0)</f>
        <v>0</v>
      </c>
      <c r="BL227">
        <f>1.010852*VLOOKUP('Munka - y=xi'!BN119,coco!$A$85:$GG$106,coco!BL$107,0)</f>
        <v>0</v>
      </c>
      <c r="BM227">
        <f>1.010852*VLOOKUP('Munka - y=xi'!BO119,coco!$A$85:$GG$106,coco!BM$107,0)</f>
        <v>0</v>
      </c>
      <c r="BN227">
        <f>1.010852*VLOOKUP('Munka - y=xi'!BP119,coco!$A$85:$GG$106,coco!BN$107,0)</f>
        <v>0</v>
      </c>
      <c r="BO227">
        <f>1.010852*VLOOKUP('Munka - y=xi'!BQ119,coco!$A$85:$GG$106,coco!BO$107,0)</f>
        <v>0</v>
      </c>
      <c r="BP227">
        <f>1.010852*VLOOKUP('Munka - y=xi'!BR119,coco!$A$85:$GG$106,coco!BP$107,0)</f>
        <v>0</v>
      </c>
      <c r="BQ227">
        <f>1.010852*VLOOKUP('Munka - y=xi'!BS119,coco!$A$85:$GG$106,coco!BQ$107,0)</f>
        <v>0</v>
      </c>
      <c r="BR227">
        <f>1.010852*VLOOKUP('Munka - y=xi'!BT119,coco!$A$85:$GG$106,coco!BR$107,0)</f>
        <v>0</v>
      </c>
      <c r="BS227">
        <f>1.010852*VLOOKUP('Munka - y=xi'!BU119,coco!$A$85:$GG$106,coco!BS$107,0)</f>
        <v>0</v>
      </c>
      <c r="BT227">
        <f>1.010852*VLOOKUP('Munka - y=xi'!BV119,coco!$A$85:$GG$106,coco!BT$107,0)</f>
        <v>937.56523000000004</v>
      </c>
      <c r="BU227">
        <f>1.010852*VLOOKUP('Munka - y=xi'!BW119,coco!$A$85:$GG$106,coco!BU$107,0)</f>
        <v>0</v>
      </c>
      <c r="BV227">
        <f>1.010852*VLOOKUP('Munka - y=xi'!BX119,coco!$A$85:$GG$106,coco!BV$107,0)</f>
        <v>0</v>
      </c>
      <c r="BW227">
        <f>1.010852*VLOOKUP('Munka - y=xi'!BY119,coco!$A$85:$GG$106,coco!BW$107,0)</f>
        <v>0</v>
      </c>
      <c r="BX227">
        <f>1.010852*VLOOKUP('Munka - y=xi'!BZ119,coco!$A$85:$GG$106,coco!BX$107,0)</f>
        <v>0</v>
      </c>
      <c r="BY227">
        <f>1.010852*VLOOKUP('Munka - y=xi'!CA119,coco!$A$85:$GG$106,coco!BY$107,0)</f>
        <v>0</v>
      </c>
      <c r="BZ227">
        <f>1.010852*VLOOKUP('Munka - y=xi'!CB119,coco!$A$85:$GG$106,coco!BZ$107,0)</f>
        <v>0</v>
      </c>
      <c r="CA227">
        <f>1.010852*VLOOKUP('Munka - y=xi'!CC119,coco!$A$85:$GG$106,coco!CA$107,0)</f>
        <v>0</v>
      </c>
      <c r="CB227">
        <f>1.010852*VLOOKUP('Munka - y=xi'!CD119,coco!$A$85:$GG$106,coco!CB$107,0)</f>
        <v>0</v>
      </c>
      <c r="CC227">
        <f>1.010852*VLOOKUP('Munka - y=xi'!CE119,coco!$A$85:$GG$106,coco!CC$107,0)</f>
        <v>0</v>
      </c>
      <c r="CD227">
        <f>1.010852*VLOOKUP('Munka - y=xi'!CF119,coco!$A$85:$GG$106,coco!CD$107,0)</f>
        <v>51.048026000000007</v>
      </c>
      <c r="CE227">
        <f>1.010852*VLOOKUP('Munka - y=xi'!CG119,coco!$A$85:$GG$106,coco!CE$107,0)</f>
        <v>0</v>
      </c>
      <c r="CF227">
        <f>1.010852*VLOOKUP('Munka - y=xi'!CH119,coco!$A$85:$GG$106,coco!CF$107,0)</f>
        <v>0</v>
      </c>
      <c r="CG227">
        <f>1.010852*VLOOKUP('Munka - y=xi'!CI119,coco!$A$85:$GG$106,coco!CG$107,0)</f>
        <v>0</v>
      </c>
      <c r="CH227">
        <f>1.010852*VLOOKUP('Munka - y=xi'!CJ119,coco!$A$85:$GG$106,coco!CH$107,0)</f>
        <v>0</v>
      </c>
      <c r="CI227">
        <f>1.010852*VLOOKUP('Munka - y=xi'!CK119,coco!$A$85:$GG$106,coco!CI$107,0)</f>
        <v>0</v>
      </c>
      <c r="CJ227">
        <f>1.010852*VLOOKUP('Munka - y=xi'!CL119,coco!$A$85:$GG$106,coco!CJ$107,0)</f>
        <v>0</v>
      </c>
      <c r="CK227">
        <f>1.010852*VLOOKUP('Munka - y=xi'!CM119,coco!$A$85:$GG$106,coco!CK$107,0)</f>
        <v>0</v>
      </c>
      <c r="CL227">
        <f>1.010852*VLOOKUP('Munka - y=xi'!CN119,coco!$A$85:$GG$106,coco!CL$107,0)</f>
        <v>0</v>
      </c>
      <c r="CM227">
        <f>1.010852*VLOOKUP('Munka - y=xi'!CO119,coco!$A$85:$GG$106,coco!CM$107,0)</f>
        <v>0</v>
      </c>
      <c r="CN227">
        <f>1.010852*VLOOKUP('Munka - y=xi'!CP119,coco!$A$85:$GG$106,coco!CN$107,0)</f>
        <v>0</v>
      </c>
      <c r="CO227">
        <f>1.010852*VLOOKUP('Munka - y=xi'!CQ119,coco!$A$85:$GG$106,coco!CO$107,0)</f>
        <v>0</v>
      </c>
      <c r="CP227">
        <f>1.010852*VLOOKUP('Munka - y=xi'!CR119,coco!$A$85:$GG$106,coco!CP$107,0)</f>
        <v>0</v>
      </c>
      <c r="CQ227">
        <f>1.010852*VLOOKUP('Munka - y=xi'!CS119,coco!$A$85:$GG$106,coco!CQ$107,0)</f>
        <v>0</v>
      </c>
      <c r="CR227">
        <f>1.010852*VLOOKUP('Munka - y=xi'!CT119,coco!$A$85:$GG$106,coco!CR$107,0)</f>
        <v>0</v>
      </c>
      <c r="CS227">
        <f>1.010852*VLOOKUP('Munka - y=xi'!CU119,coco!$A$85:$GG$106,coco!CS$107,0)</f>
        <v>0</v>
      </c>
      <c r="CT227">
        <f>1.010852*VLOOKUP('Munka - y=xi'!CV119,coco!$A$85:$GG$106,coco!CT$107,0)</f>
        <v>0</v>
      </c>
      <c r="CU227">
        <f>1.010852*VLOOKUP('Munka - y=xi'!CW119,coco!$A$85:$GG$106,coco!CU$107,0)</f>
        <v>0</v>
      </c>
      <c r="CV227">
        <f>1.010852*VLOOKUP('Munka - y=xi'!CX119,coco!$A$85:$GG$106,coco!CV$107,0)</f>
        <v>0</v>
      </c>
      <c r="CW227">
        <f>1.010852*VLOOKUP('Munka - y=xi'!CY119,coco!$A$85:$GG$106,coco!CW$107,0)</f>
        <v>0</v>
      </c>
      <c r="CX227">
        <f>1.010852*VLOOKUP('Munka - y=xi'!CZ119,coco!$A$85:$GG$106,coco!CX$107,0)</f>
        <v>0</v>
      </c>
      <c r="CY227">
        <f>1.010852*VLOOKUP('Munka - y=xi'!DA119,coco!$A$85:$GG$106,coco!CY$107,0)</f>
        <v>0</v>
      </c>
      <c r="CZ227">
        <f>1.010852*VLOOKUP('Munka - y=xi'!DB119,coco!$A$85:$GG$106,coco!CZ$107,0)</f>
        <v>0</v>
      </c>
      <c r="DA227">
        <f>1.010852*VLOOKUP('Munka - y=xi'!DC119,coco!$A$85:$GG$106,coco!DA$107,0)</f>
        <v>0</v>
      </c>
      <c r="DB227">
        <f>1.010852*VLOOKUP('Munka - y=xi'!DD119,coco!$A$85:$GG$106,coco!DB$107,0)</f>
        <v>0</v>
      </c>
      <c r="DC227">
        <f>1.010852*VLOOKUP('Munka - y=xi'!DE119,coco!$A$85:$GG$106,coco!DC$107,0)</f>
        <v>0</v>
      </c>
      <c r="DD227">
        <f>1.010852*VLOOKUP('Munka - y=xi'!DF119,coco!$A$85:$GG$106,coco!DD$107,0)</f>
        <v>0</v>
      </c>
      <c r="DE227">
        <f>1.010852*VLOOKUP('Munka - y=xi'!DG119,coco!$A$85:$GG$106,coco!DE$107,0)</f>
        <v>0</v>
      </c>
      <c r="DF227">
        <f>1.010852*VLOOKUP('Munka - y=xi'!DH119,coco!$A$85:$GG$106,coco!DF$107,0)</f>
        <v>0</v>
      </c>
      <c r="DG227">
        <f>1.010852*VLOOKUP('Munka - y=xi'!DI119,coco!$A$85:$GG$106,coco!DG$107,0)</f>
        <v>0</v>
      </c>
      <c r="DH227">
        <f>1.010852*VLOOKUP('Munka - y=xi'!DJ119,coco!$A$85:$GG$106,coco!DH$107,0)</f>
        <v>0</v>
      </c>
      <c r="DI227">
        <f>1.010852*VLOOKUP('Munka - y=xi'!DK119,coco!$A$85:$GG$106,coco!DI$107,0)</f>
        <v>0</v>
      </c>
      <c r="DJ227">
        <f>1.010852*VLOOKUP('Munka - y=xi'!DL119,coco!$A$85:$GG$106,coco!DJ$107,0)</f>
        <v>0</v>
      </c>
      <c r="DK227">
        <f>1.010852*VLOOKUP('Munka - y=xi'!DM119,coco!$A$85:$GG$106,coco!DK$107,0)</f>
        <v>0</v>
      </c>
      <c r="DL227">
        <f>1.010852*VLOOKUP('Munka - y=xi'!DN119,coco!$A$85:$GG$106,coco!DL$107,0)</f>
        <v>0</v>
      </c>
      <c r="DM227">
        <f>1.010852*VLOOKUP('Munka - y=xi'!DO119,coco!$A$85:$GG$106,coco!DM$107,0)</f>
        <v>0</v>
      </c>
      <c r="DN227">
        <f>1.010852*VLOOKUP('Munka - y=xi'!DP119,coco!$A$85:$GG$106,coco!DN$107,0)</f>
        <v>0</v>
      </c>
      <c r="DO227">
        <f>1.010852*VLOOKUP('Munka - y=xi'!DQ119,coco!$A$85:$GG$106,coco!DO$107,0)</f>
        <v>0</v>
      </c>
      <c r="DP227">
        <f>1.010852*VLOOKUP('Munka - y=xi'!DR119,coco!$A$85:$GG$106,coco!DP$107,0)</f>
        <v>0</v>
      </c>
      <c r="DQ227">
        <f>1.010852*VLOOKUP('Munka - y=xi'!DS119,coco!$A$85:$GG$106,coco!DQ$107,0)</f>
        <v>0</v>
      </c>
      <c r="DR227">
        <f>1.010852*VLOOKUP('Munka - y=xi'!DT119,coco!$A$85:$GG$106,coco!DR$107,0)</f>
        <v>0</v>
      </c>
      <c r="DS227">
        <f>1.010852*VLOOKUP('Munka - y=xi'!DU119,coco!$A$85:$GG$106,coco!DS$107,0)</f>
        <v>0</v>
      </c>
      <c r="DT227">
        <f>1.010852*VLOOKUP('Munka - y=xi'!DV119,coco!$A$85:$GG$106,coco!DT$107,0)</f>
        <v>0</v>
      </c>
      <c r="DU227">
        <f>1.010852*VLOOKUP('Munka - y=xi'!DW119,coco!$A$85:$GG$106,coco!DU$107,0)</f>
        <v>0</v>
      </c>
      <c r="DV227">
        <f>1.010852*VLOOKUP('Munka - y=xi'!DX119,coco!$A$85:$GG$106,coco!DV$107,0)</f>
        <v>0</v>
      </c>
      <c r="DW227">
        <f>1.010852*VLOOKUP('Munka - y=xi'!DY119,coco!$A$85:$GG$106,coco!DW$107,0)</f>
        <v>0</v>
      </c>
      <c r="DX227">
        <f>1.010852*VLOOKUP('Munka - y=xi'!DZ119,coco!$A$85:$GG$106,coco!DX$107,0)</f>
        <v>0</v>
      </c>
      <c r="DY227">
        <f>1.010852*VLOOKUP('Munka - y=xi'!EA119,coco!$A$85:$GG$106,coco!DY$107,0)</f>
        <v>0</v>
      </c>
      <c r="DZ227">
        <f>1.010852*VLOOKUP('Munka - y=xi'!EB119,coco!$A$85:$GG$106,coco!DZ$107,0)</f>
        <v>0</v>
      </c>
      <c r="EA227">
        <f>1.010852*VLOOKUP('Munka - y=xi'!EC119,coco!$A$85:$GG$106,coco!EA$107,0)</f>
        <v>0</v>
      </c>
      <c r="EB227">
        <f>1.010852*VLOOKUP('Munka - y=xi'!ED119,coco!$A$85:$GG$106,coco!EB$107,0)</f>
        <v>0</v>
      </c>
      <c r="EC227">
        <f>1.010852*VLOOKUP('Munka - y=xi'!EE119,coco!$A$85:$GG$106,coco!EC$107,0)</f>
        <v>2.5271300000000001</v>
      </c>
      <c r="ED227">
        <f>1.010852*VLOOKUP('Munka - y=xi'!EF119,coco!$A$85:$GG$106,coco!ED$107,0)</f>
        <v>0</v>
      </c>
      <c r="EE227">
        <f>1.010852*VLOOKUP('Munka - y=xi'!EG119,coco!$A$85:$GG$106,coco!EE$107,0)</f>
        <v>148.59524400000001</v>
      </c>
      <c r="EF227">
        <f>1.010852*VLOOKUP('Munka - y=xi'!EH119,coco!$A$85:$GG$106,coco!EF$107,0)</f>
        <v>0</v>
      </c>
      <c r="EG227">
        <f>1.010852*VLOOKUP('Munka - y=xi'!EI119,coco!$A$85:$GG$106,coco!EG$107,0)</f>
        <v>0</v>
      </c>
      <c r="EH227">
        <f>1.010852*VLOOKUP('Munka - y=xi'!EJ119,coco!$A$85:$GG$106,coco!EH$107,0)</f>
        <v>0</v>
      </c>
      <c r="EI227">
        <f>1.010852*VLOOKUP('Munka - y=xi'!EK119,coco!$A$85:$GG$106,coco!EI$107,0)</f>
        <v>0</v>
      </c>
      <c r="EJ227">
        <f>1.010852*VLOOKUP('Munka - y=xi'!EL119,coco!$A$85:$GG$106,coco!EJ$107,0)</f>
        <v>0</v>
      </c>
      <c r="EK227">
        <f>1.010852*VLOOKUP('Munka - y=xi'!EM119,coco!$A$85:$GG$106,coco!EK$107,0)</f>
        <v>3.5379820000000004</v>
      </c>
      <c r="EL227">
        <f>1.010852*VLOOKUP('Munka - y=xi'!EN119,coco!$A$85:$GG$106,coco!EL$107,0)</f>
        <v>0</v>
      </c>
      <c r="EM227">
        <f>1.010852*VLOOKUP('Munka - y=xi'!EO119,coco!$A$85:$GG$106,coco!EM$107,0)</f>
        <v>0</v>
      </c>
      <c r="EN227">
        <f>1.010852*VLOOKUP('Munka - y=xi'!EP119,coco!$A$85:$GG$106,coco!EN$107,0)</f>
        <v>0</v>
      </c>
      <c r="EO227">
        <f>1.010852*VLOOKUP('Munka - y=xi'!EQ119,coco!$A$85:$GG$106,coco!EO$107,0)</f>
        <v>0</v>
      </c>
      <c r="EP227">
        <f>1.010852*VLOOKUP('Munka - y=xi'!ER119,coco!$A$85:$GG$106,coco!EP$107,0)</f>
        <v>0</v>
      </c>
      <c r="EQ227">
        <f>1.010852*VLOOKUP('Munka - y=xi'!ES119,coco!$A$85:$GG$106,coco!EQ$107,0)</f>
        <v>0</v>
      </c>
      <c r="ER227">
        <f>1.010852*VLOOKUP('Munka - y=xi'!ET119,coco!$A$85:$GG$106,coco!ER$107,0)</f>
        <v>0</v>
      </c>
      <c r="ES227">
        <f>1.010852*VLOOKUP('Munka - y=xi'!EU119,coco!$A$85:$GG$106,coco!ES$107,0)</f>
        <v>0</v>
      </c>
      <c r="ET227">
        <f>1.010852*VLOOKUP('Munka - y=xi'!EV119,coco!$A$85:$GG$106,coco!ET$107,0)</f>
        <v>0</v>
      </c>
      <c r="EU227">
        <f>1.010852*VLOOKUP('Munka - y=xi'!EW119,coco!$A$85:$GG$106,coco!EU$107,0)</f>
        <v>0</v>
      </c>
      <c r="EV227">
        <f>1.010852*VLOOKUP('Munka - y=xi'!EX119,coco!$A$85:$GG$106,coco!EV$107,0)</f>
        <v>0</v>
      </c>
      <c r="EW227">
        <f>1.010852*VLOOKUP('Munka - y=xi'!EY119,coco!$A$85:$GG$106,coco!EW$107,0)</f>
        <v>0</v>
      </c>
      <c r="EX227">
        <f>1.010852*VLOOKUP('Munka - y=xi'!EZ119,coco!$A$85:$GG$106,coco!EX$107,0)</f>
        <v>0</v>
      </c>
      <c r="EY227">
        <f>1.010852*VLOOKUP('Munka - y=xi'!FA119,coco!$A$85:$GG$106,coco!EY$107,0)</f>
        <v>0</v>
      </c>
      <c r="EZ227">
        <f>1.010852*VLOOKUP('Munka - y=xi'!FB119,coco!$A$85:$GG$106,coco!EZ$107,0)</f>
        <v>0</v>
      </c>
      <c r="FA227">
        <f>1.010852*VLOOKUP('Munka - y=xi'!FC119,coco!$A$85:$GG$106,coco!FA$107,0)</f>
        <v>33.358116000000003</v>
      </c>
      <c r="FB227">
        <f>1.010852*VLOOKUP('Munka - y=xi'!FD119,coco!$A$85:$GG$106,coco!FB$107,0)</f>
        <v>0</v>
      </c>
      <c r="FC227">
        <f>1.010852*VLOOKUP('Munka - y=xi'!FE119,coco!$A$85:$GG$106,coco!FC$107,0)</f>
        <v>0</v>
      </c>
      <c r="FD227">
        <f>1.010852*VLOOKUP('Munka - y=xi'!FF119,coco!$A$85:$GG$106,coco!FD$107,0)</f>
        <v>0</v>
      </c>
      <c r="FE227">
        <f>1.010852*VLOOKUP('Munka - y=xi'!FG119,coco!$A$85:$GG$106,coco!FE$107,0)</f>
        <v>0</v>
      </c>
      <c r="FF227">
        <f>1.010852*VLOOKUP('Munka - y=xi'!FH119,coco!$A$85:$GG$106,coco!FF$107,0)</f>
        <v>0</v>
      </c>
      <c r="FG227">
        <f>1.010852*VLOOKUP('Munka - y=xi'!FI119,coco!$A$85:$GG$106,coco!FG$107,0)</f>
        <v>0</v>
      </c>
      <c r="FH227">
        <f>1.010852*VLOOKUP('Munka - y=xi'!FJ119,coco!$A$85:$GG$106,coco!FH$107,0)</f>
        <v>0</v>
      </c>
      <c r="FI227">
        <f>1.010852*VLOOKUP('Munka - y=xi'!FK119,coco!$A$85:$GG$106,coco!FI$107,0)</f>
        <v>0</v>
      </c>
      <c r="FJ227">
        <f>1.010852*VLOOKUP('Munka - y=xi'!FL119,coco!$A$85:$GG$106,coco!FJ$107,0)</f>
        <v>0</v>
      </c>
      <c r="FK227">
        <f>1.010852*VLOOKUP('Munka - y=xi'!FM119,coco!$A$85:$GG$106,coco!FK$107,0)</f>
        <v>0</v>
      </c>
      <c r="FL227">
        <f>1.010852*VLOOKUP('Munka - y=xi'!FN119,coco!$A$85:$GG$106,coco!FL$107,0)</f>
        <v>0</v>
      </c>
      <c r="FM227">
        <f>1.010852*VLOOKUP('Munka - y=xi'!FO119,coco!$A$85:$GG$106,coco!FM$107,0)</f>
        <v>0</v>
      </c>
      <c r="FN227">
        <f>1.010852*VLOOKUP('Munka - y=xi'!FP119,coco!$A$85:$GG$106,coco!FN$107,0)</f>
        <v>0</v>
      </c>
      <c r="FO227">
        <f>1.010852*VLOOKUP('Munka - y=xi'!FQ119,coco!$A$85:$GG$106,coco!FO$107,0)</f>
        <v>0</v>
      </c>
      <c r="FP227">
        <f>1.010852*VLOOKUP('Munka - y=xi'!FR119,coco!$A$85:$GG$106,coco!FP$107,0)</f>
        <v>0</v>
      </c>
      <c r="FQ227">
        <f>1.010852*VLOOKUP('Munka - y=xi'!FS119,coco!$A$85:$GG$106,coco!FQ$107,0)</f>
        <v>0</v>
      </c>
      <c r="FR227">
        <f>1.010852*VLOOKUP('Munka - y=xi'!FT119,coco!$A$85:$GG$106,coco!FR$107,0)</f>
        <v>0</v>
      </c>
      <c r="FS227">
        <f>1.010852*VLOOKUP('Munka - y=xi'!FU119,coco!$A$85:$GG$106,coco!FS$107,0)</f>
        <v>0</v>
      </c>
      <c r="FT227">
        <f>1.010852*VLOOKUP('Munka - y=xi'!FV119,coco!$A$85:$GG$106,coco!FT$107,0)</f>
        <v>0</v>
      </c>
      <c r="FU227">
        <f>1.010852*VLOOKUP('Munka - y=xi'!FW119,coco!$A$85:$GG$106,coco!FU$107,0)</f>
        <v>0</v>
      </c>
      <c r="FV227">
        <f>1.010852*VLOOKUP('Munka - y=xi'!FX119,coco!$A$85:$GG$106,coco!FV$107,0)</f>
        <v>0</v>
      </c>
      <c r="FW227">
        <f>1.010852*VLOOKUP('Munka - y=xi'!FY119,coco!$A$85:$GG$106,coco!FW$107,0)</f>
        <v>0</v>
      </c>
      <c r="FX227">
        <f>1.010852*VLOOKUP('Munka - y=xi'!FZ119,coco!$A$85:$GG$106,coco!FX$107,0)</f>
        <v>0</v>
      </c>
      <c r="FY227">
        <f>1.010852*VLOOKUP('Munka - y=xi'!GA119,coco!$A$85:$GG$106,coco!FY$107,0)</f>
        <v>0</v>
      </c>
      <c r="FZ227">
        <f>1.010852*VLOOKUP('Munka - y=xi'!GB119,coco!$A$85:$GG$106,coco!FZ$107,0)</f>
        <v>0</v>
      </c>
      <c r="GA227">
        <f>1.010852*VLOOKUP('Munka - y=xi'!GC119,coco!$A$85:$GG$106,coco!GA$107,0)</f>
        <v>0</v>
      </c>
      <c r="GB227">
        <f>1.010852*VLOOKUP('Munka - y=xi'!GD119,coco!$A$85:$GG$106,coco!GB$107,0)</f>
        <v>0</v>
      </c>
      <c r="GC227">
        <f>1.010852*VLOOKUP('Munka - y=xi'!GE119,coco!$A$85:$GG$106,coco!GC$107,0)</f>
        <v>0</v>
      </c>
      <c r="GD227">
        <f>1.010852*VLOOKUP('Munka - y=xi'!GF119,coco!$A$85:$GG$106,coco!GD$107,0)</f>
        <v>0</v>
      </c>
      <c r="GE227">
        <f>1.010852*VLOOKUP('Munka - y=xi'!GG119,coco!$A$85:$GG$106,coco!GE$107,0)</f>
        <v>0</v>
      </c>
      <c r="GF227">
        <f>1.010852*VLOOKUP('Munka - y=xi'!GH119,coco!$A$85:$GG$106,coco!GF$107,0)</f>
        <v>0</v>
      </c>
      <c r="GG227">
        <f>1.010852*VLOOKUP('Munka - y=xi'!GI119,coco!$A$85:$GG$106,coco!GG$107,0)</f>
        <v>0</v>
      </c>
      <c r="GH227">
        <f t="shared" si="27"/>
        <v>2918.8351499999999</v>
      </c>
      <c r="GI227">
        <f>'Munka - y=xi'!GJ119</f>
        <v>2966</v>
      </c>
      <c r="GJ227">
        <f t="shared" si="28"/>
        <v>47.164850000000115</v>
      </c>
    </row>
    <row r="228" spans="1:192" hidden="1">
      <c r="A228" t="str">
        <f>'Munka - y=xi'!A120</f>
        <v>Legénd 2004</v>
      </c>
      <c r="B228">
        <f>1.010852*VLOOKUP('Munka - y=xi'!D120,coco!$A$85:$GG$106,coco!B$107,0)</f>
        <v>0</v>
      </c>
      <c r="C228">
        <f>1.010852*VLOOKUP('Munka - y=xi'!E120,coco!$A$85:$GG$106,coco!C$107,0)</f>
        <v>0</v>
      </c>
      <c r="D228">
        <f>1.010852*VLOOKUP('Munka - y=xi'!F120,coco!$A$85:$GG$106,coco!D$107,0)</f>
        <v>0</v>
      </c>
      <c r="E228">
        <f>1.010852*VLOOKUP('Munka - y=xi'!G120,coco!$A$85:$GG$106,coco!E$107,0)</f>
        <v>0</v>
      </c>
      <c r="F228">
        <f>1.010852*VLOOKUP('Munka - y=xi'!H120,coco!$A$85:$GG$106,coco!F$107,0)</f>
        <v>0</v>
      </c>
      <c r="G228">
        <f>1.010852*VLOOKUP('Munka - y=xi'!I120,coco!$A$85:$GG$106,coco!G$107,0)</f>
        <v>0</v>
      </c>
      <c r="H228">
        <f>1.010852*VLOOKUP('Munka - y=xi'!J120,coco!$A$85:$GG$106,coco!H$107,0)</f>
        <v>0</v>
      </c>
      <c r="I228">
        <f>1.010852*VLOOKUP('Munka - y=xi'!K120,coco!$A$85:$GG$106,coco!I$107,0)</f>
        <v>0</v>
      </c>
      <c r="J228">
        <f>1.010852*VLOOKUP('Munka - y=xi'!L120,coco!$A$85:$GG$106,coco!J$107,0)</f>
        <v>0</v>
      </c>
      <c r="K228">
        <f>1.010852*VLOOKUP('Munka - y=xi'!M120,coco!$A$85:$GG$106,coco!K$107,0)</f>
        <v>0</v>
      </c>
      <c r="L228">
        <f>1.010852*VLOOKUP('Munka - y=xi'!N120,coco!$A$85:$GG$106,coco!L$107,0)</f>
        <v>0</v>
      </c>
      <c r="M228">
        <f>1.010852*VLOOKUP('Munka - y=xi'!O120,coco!$A$85:$GG$106,coco!M$107,0)</f>
        <v>0</v>
      </c>
      <c r="N228">
        <f>1.010852*VLOOKUP('Munka - y=xi'!P120,coco!$A$85:$GG$106,coco!N$107,0)</f>
        <v>0</v>
      </c>
      <c r="O228">
        <f>1.010852*VLOOKUP('Munka - y=xi'!Q120,coco!$A$85:$GG$106,coco!O$107,0)</f>
        <v>315.89125000000001</v>
      </c>
      <c r="P228">
        <f>1.010852*VLOOKUP('Munka - y=xi'!R120,coco!$A$85:$GG$106,coco!P$107,0)</f>
        <v>0</v>
      </c>
      <c r="Q228">
        <f>1.010852*VLOOKUP('Munka - y=xi'!S120,coco!$A$85:$GG$106,coco!Q$107,0)</f>
        <v>0</v>
      </c>
      <c r="R228">
        <f>1.010852*VLOOKUP('Munka - y=xi'!T120,coco!$A$85:$GG$106,coco!R$107,0)</f>
        <v>0</v>
      </c>
      <c r="S228">
        <f>1.010852*VLOOKUP('Munka - y=xi'!U120,coco!$A$85:$GG$106,coco!S$107,0)</f>
        <v>0</v>
      </c>
      <c r="T228">
        <f>1.010852*VLOOKUP('Munka - y=xi'!V120,coco!$A$85:$GG$106,coco!T$107,0)</f>
        <v>0</v>
      </c>
      <c r="U228">
        <f>1.010852*VLOOKUP('Munka - y=xi'!W120,coco!$A$85:$GG$106,coco!U$107,0)</f>
        <v>0</v>
      </c>
      <c r="V228">
        <f>1.010852*VLOOKUP('Munka - y=xi'!X120,coco!$A$85:$GG$106,coco!V$107,0)</f>
        <v>0</v>
      </c>
      <c r="W228">
        <f>1.010852*VLOOKUP('Munka - y=xi'!Y120,coco!$A$85:$GG$106,coco!W$107,0)</f>
        <v>0</v>
      </c>
      <c r="X228">
        <f>1.010852*VLOOKUP('Munka - y=xi'!Z120,coco!$A$85:$GG$106,coco!X$107,0)</f>
        <v>0</v>
      </c>
      <c r="Y228">
        <f>1.010852*VLOOKUP('Munka - y=xi'!AA120,coco!$A$85:$GG$106,coco!Y$107,0)</f>
        <v>0</v>
      </c>
      <c r="Z228">
        <f>1.010852*VLOOKUP('Munka - y=xi'!AB120,coco!$A$85:$GG$106,coco!Z$107,0)</f>
        <v>0</v>
      </c>
      <c r="AA228">
        <f>1.010852*VLOOKUP('Munka - y=xi'!AC120,coco!$A$85:$GG$106,coco!AA$107,0)</f>
        <v>0</v>
      </c>
      <c r="AB228">
        <f>1.010852*VLOOKUP('Munka - y=xi'!AD120,coco!$A$85:$GG$106,coco!AB$107,0)</f>
        <v>0</v>
      </c>
      <c r="AC228">
        <f>1.010852*VLOOKUP('Munka - y=xi'!AE120,coco!$A$85:$GG$106,coco!AC$107,0)</f>
        <v>0</v>
      </c>
      <c r="AD228">
        <f>1.010852*VLOOKUP('Munka - y=xi'!AF120,coco!$A$85:$GG$106,coco!AD$107,0)</f>
        <v>0</v>
      </c>
      <c r="AE228">
        <f>1.010852*VLOOKUP('Munka - y=xi'!AG120,coco!$A$85:$GG$106,coco!AE$107,0)</f>
        <v>0</v>
      </c>
      <c r="AF228">
        <f>1.010852*VLOOKUP('Munka - y=xi'!AH120,coco!$A$85:$GG$106,coco!AF$107,0)</f>
        <v>0</v>
      </c>
      <c r="AG228">
        <f>1.010852*VLOOKUP('Munka - y=xi'!AI120,coco!$A$85:$GG$106,coco!AG$107,0)</f>
        <v>0</v>
      </c>
      <c r="AH228">
        <f>1.010852*VLOOKUP('Munka - y=xi'!AJ120,coco!$A$85:$GG$106,coco!AH$107,0)</f>
        <v>0</v>
      </c>
      <c r="AI228">
        <f>1.010852*VLOOKUP('Munka - y=xi'!AK120,coco!$A$85:$GG$106,coco!AI$107,0)</f>
        <v>0</v>
      </c>
      <c r="AJ228">
        <f>1.010852*VLOOKUP('Munka - y=xi'!AL120,coco!$A$85:$GG$106,coco!AJ$107,0)</f>
        <v>0</v>
      </c>
      <c r="AK228">
        <f>1.010852*VLOOKUP('Munka - y=xi'!AM120,coco!$A$85:$GG$106,coco!AK$107,0)</f>
        <v>0</v>
      </c>
      <c r="AL228">
        <f>1.010852*VLOOKUP('Munka - y=xi'!AN120,coco!$A$85:$GG$106,coco!AL$107,0)</f>
        <v>0</v>
      </c>
      <c r="AM228">
        <f>1.010852*VLOOKUP('Munka - y=xi'!AO120,coco!$A$85:$GG$106,coco!AM$107,0)</f>
        <v>0</v>
      </c>
      <c r="AN228">
        <f>1.010852*VLOOKUP('Munka - y=xi'!AP120,coco!$A$85:$GG$106,coco!AN$107,0)</f>
        <v>0</v>
      </c>
      <c r="AO228">
        <f>1.010852*VLOOKUP('Munka - y=xi'!AQ120,coco!$A$85:$GG$106,coco!AO$107,0)</f>
        <v>0</v>
      </c>
      <c r="AP228">
        <f>1.010852*VLOOKUP('Munka - y=xi'!AR120,coco!$A$85:$GG$106,coco!AP$107,0)</f>
        <v>0</v>
      </c>
      <c r="AQ228">
        <f>1.010852*VLOOKUP('Munka - y=xi'!AS120,coco!$A$85:$GG$106,coco!AQ$107,0)</f>
        <v>0</v>
      </c>
      <c r="AR228">
        <f>1.010852*VLOOKUP('Munka - y=xi'!AT120,coco!$A$85:$GG$106,coco!AR$107,0)</f>
        <v>0</v>
      </c>
      <c r="AS228">
        <f>1.010852*VLOOKUP('Munka - y=xi'!AU120,coco!$A$85:$GG$106,coco!AS$107,0)</f>
        <v>0</v>
      </c>
      <c r="AT228">
        <f>1.010852*VLOOKUP('Munka - y=xi'!AV120,coco!$A$85:$GG$106,coco!AT$107,0)</f>
        <v>188.018472</v>
      </c>
      <c r="AU228">
        <f>1.010852*VLOOKUP('Munka - y=xi'!AW120,coco!$A$85:$GG$106,coco!AU$107,0)</f>
        <v>0</v>
      </c>
      <c r="AV228">
        <f>1.010852*VLOOKUP('Munka - y=xi'!AX120,coco!$A$85:$GG$106,coco!AV$107,0)</f>
        <v>0</v>
      </c>
      <c r="AW228">
        <f>1.010852*VLOOKUP('Munka - y=xi'!AY120,coco!$A$85:$GG$106,coco!AW$107,0)</f>
        <v>0</v>
      </c>
      <c r="AX228">
        <f>1.010852*VLOOKUP('Munka - y=xi'!AZ120,coco!$A$85:$GG$106,coco!AX$107,0)</f>
        <v>0</v>
      </c>
      <c r="AY228">
        <f>1.010852*VLOOKUP('Munka - y=xi'!BA120,coco!$A$85:$GG$106,coco!AY$107,0)</f>
        <v>0</v>
      </c>
      <c r="AZ228">
        <f>1.010852*VLOOKUP('Munka - y=xi'!BB120,coco!$A$85:$GG$106,coco!AZ$107,0)</f>
        <v>0</v>
      </c>
      <c r="BA228">
        <f>1.010852*VLOOKUP('Munka - y=xi'!BC120,coco!$A$85:$GG$106,coco!BA$107,0)</f>
        <v>0</v>
      </c>
      <c r="BB228">
        <f>1.010852*VLOOKUP('Munka - y=xi'!BD120,coco!$A$85:$GG$106,coco!BB$107,0)</f>
        <v>0</v>
      </c>
      <c r="BC228">
        <f>1.010852*VLOOKUP('Munka - y=xi'!BE120,coco!$A$85:$GG$106,coco!BC$107,0)</f>
        <v>0</v>
      </c>
      <c r="BD228">
        <f>1.010852*VLOOKUP('Munka - y=xi'!BF120,coco!$A$85:$GG$106,coco!BD$107,0)</f>
        <v>0</v>
      </c>
      <c r="BE228">
        <f>1.010852*VLOOKUP('Munka - y=xi'!BG120,coco!$A$85:$GG$106,coco!BE$107,0)</f>
        <v>1114.9697560000002</v>
      </c>
      <c r="BF228">
        <f>1.010852*VLOOKUP('Munka - y=xi'!BH120,coco!$A$85:$GG$106,coco!BF$107,0)</f>
        <v>0</v>
      </c>
      <c r="BG228">
        <f>1.010852*VLOOKUP('Munka - y=xi'!BI120,coco!$A$85:$GG$106,coco!BG$107,0)</f>
        <v>0</v>
      </c>
      <c r="BH228">
        <f>1.010852*VLOOKUP('Munka - y=xi'!BJ120,coco!$A$85:$GG$106,coco!BH$107,0)</f>
        <v>1558.2283580000001</v>
      </c>
      <c r="BI228">
        <f>1.010852*VLOOKUP('Munka - y=xi'!BK120,coco!$A$85:$GG$106,coco!BI$107,0)</f>
        <v>0</v>
      </c>
      <c r="BJ228">
        <f>1.010852*VLOOKUP('Munka - y=xi'!BL120,coco!$A$85:$GG$106,coco!BJ$107,0)</f>
        <v>0</v>
      </c>
      <c r="BK228">
        <f>1.010852*VLOOKUP('Munka - y=xi'!BM120,coco!$A$85:$GG$106,coco!BK$107,0)</f>
        <v>0</v>
      </c>
      <c r="BL228">
        <f>1.010852*VLOOKUP('Munka - y=xi'!BN120,coco!$A$85:$GG$106,coco!BL$107,0)</f>
        <v>0</v>
      </c>
      <c r="BM228">
        <f>1.010852*VLOOKUP('Munka - y=xi'!BO120,coco!$A$85:$GG$106,coco!BM$107,0)</f>
        <v>0</v>
      </c>
      <c r="BN228">
        <f>1.010852*VLOOKUP('Munka - y=xi'!BP120,coco!$A$85:$GG$106,coco!BN$107,0)</f>
        <v>0</v>
      </c>
      <c r="BO228">
        <f>1.010852*VLOOKUP('Munka - y=xi'!BQ120,coco!$A$85:$GG$106,coco!BO$107,0)</f>
        <v>0</v>
      </c>
      <c r="BP228">
        <f>1.010852*VLOOKUP('Munka - y=xi'!BR120,coco!$A$85:$GG$106,coco!BP$107,0)</f>
        <v>0</v>
      </c>
      <c r="BQ228">
        <f>1.010852*VLOOKUP('Munka - y=xi'!BS120,coco!$A$85:$GG$106,coco!BQ$107,0)</f>
        <v>0</v>
      </c>
      <c r="BR228">
        <f>1.010852*VLOOKUP('Munka - y=xi'!BT120,coco!$A$85:$GG$106,coco!BR$107,0)</f>
        <v>0</v>
      </c>
      <c r="BS228">
        <f>1.010852*VLOOKUP('Munka - y=xi'!BU120,coco!$A$85:$GG$106,coco!BS$107,0)</f>
        <v>236.53936800000002</v>
      </c>
      <c r="BT228">
        <f>1.010852*VLOOKUP('Munka - y=xi'!BV120,coco!$A$85:$GG$106,coco!BT$107,0)</f>
        <v>0</v>
      </c>
      <c r="BU228">
        <f>1.010852*VLOOKUP('Munka - y=xi'!BW120,coco!$A$85:$GG$106,coco!BU$107,0)</f>
        <v>0</v>
      </c>
      <c r="BV228">
        <f>1.010852*VLOOKUP('Munka - y=xi'!BX120,coco!$A$85:$GG$106,coco!BV$107,0)</f>
        <v>101.08520000000001</v>
      </c>
      <c r="BW228">
        <f>1.010852*VLOOKUP('Munka - y=xi'!BY120,coco!$A$85:$GG$106,coco!BW$107,0)</f>
        <v>0</v>
      </c>
      <c r="BX228">
        <f>1.010852*VLOOKUP('Munka - y=xi'!BZ120,coco!$A$85:$GG$106,coco!BX$107,0)</f>
        <v>0</v>
      </c>
      <c r="BY228">
        <f>1.010852*VLOOKUP('Munka - y=xi'!CA120,coco!$A$85:$GG$106,coco!BY$107,0)</f>
        <v>251.19672200000002</v>
      </c>
      <c r="BZ228">
        <f>1.010852*VLOOKUP('Munka - y=xi'!CB120,coco!$A$85:$GG$106,coco!BZ$107,0)</f>
        <v>0</v>
      </c>
      <c r="CA228">
        <f>1.010852*VLOOKUP('Munka - y=xi'!CC120,coco!$A$85:$GG$106,coco!CA$107,0)</f>
        <v>0</v>
      </c>
      <c r="CB228">
        <f>1.010852*VLOOKUP('Munka - y=xi'!CD120,coco!$A$85:$GG$106,coco!CB$107,0)</f>
        <v>0</v>
      </c>
      <c r="CC228">
        <f>1.010852*VLOOKUP('Munka - y=xi'!CE120,coco!$A$85:$GG$106,coco!CC$107,0)</f>
        <v>0</v>
      </c>
      <c r="CD228">
        <f>1.010852*VLOOKUP('Munka - y=xi'!CF120,coco!$A$85:$GG$106,coco!CD$107,0)</f>
        <v>0</v>
      </c>
      <c r="CE228">
        <f>1.010852*VLOOKUP('Munka - y=xi'!CG120,coco!$A$85:$GG$106,coco!CE$107,0)</f>
        <v>0</v>
      </c>
      <c r="CF228">
        <f>1.010852*VLOOKUP('Munka - y=xi'!CH120,coco!$A$85:$GG$106,coco!CF$107,0)</f>
        <v>0</v>
      </c>
      <c r="CG228">
        <f>1.010852*VLOOKUP('Munka - y=xi'!CI120,coco!$A$85:$GG$106,coco!CG$107,0)</f>
        <v>0</v>
      </c>
      <c r="CH228">
        <f>1.010852*VLOOKUP('Munka - y=xi'!CJ120,coco!$A$85:$GG$106,coco!CH$107,0)</f>
        <v>0</v>
      </c>
      <c r="CI228">
        <f>1.010852*VLOOKUP('Munka - y=xi'!CK120,coco!$A$85:$GG$106,coco!CI$107,0)</f>
        <v>0</v>
      </c>
      <c r="CJ228">
        <f>1.010852*VLOOKUP('Munka - y=xi'!CL120,coco!$A$85:$GG$106,coco!CJ$107,0)</f>
        <v>0</v>
      </c>
      <c r="CK228">
        <f>1.010852*VLOOKUP('Munka - y=xi'!CM120,coco!$A$85:$GG$106,coco!CK$107,0)</f>
        <v>0</v>
      </c>
      <c r="CL228">
        <f>1.010852*VLOOKUP('Munka - y=xi'!CN120,coco!$A$85:$GG$106,coco!CL$107,0)</f>
        <v>0</v>
      </c>
      <c r="CM228">
        <f>1.010852*VLOOKUP('Munka - y=xi'!CO120,coco!$A$85:$GG$106,coco!CM$107,0)</f>
        <v>0</v>
      </c>
      <c r="CN228">
        <f>1.010852*VLOOKUP('Munka - y=xi'!CP120,coco!$A$85:$GG$106,coco!CN$107,0)</f>
        <v>0</v>
      </c>
      <c r="CO228">
        <f>1.010852*VLOOKUP('Munka - y=xi'!CQ120,coco!$A$85:$GG$106,coco!CO$107,0)</f>
        <v>0</v>
      </c>
      <c r="CP228">
        <f>1.010852*VLOOKUP('Munka - y=xi'!CR120,coco!$A$85:$GG$106,coco!CP$107,0)</f>
        <v>0</v>
      </c>
      <c r="CQ228">
        <f>1.010852*VLOOKUP('Munka - y=xi'!CS120,coco!$A$85:$GG$106,coco!CQ$107,0)</f>
        <v>0</v>
      </c>
      <c r="CR228">
        <f>1.010852*VLOOKUP('Munka - y=xi'!CT120,coco!$A$85:$GG$106,coco!CR$107,0)</f>
        <v>0</v>
      </c>
      <c r="CS228">
        <f>1.010852*VLOOKUP('Munka - y=xi'!CU120,coco!$A$85:$GG$106,coco!CS$107,0)</f>
        <v>0</v>
      </c>
      <c r="CT228">
        <f>1.010852*VLOOKUP('Munka - y=xi'!CV120,coco!$A$85:$GG$106,coco!CT$107,0)</f>
        <v>0</v>
      </c>
      <c r="CU228">
        <f>1.010852*VLOOKUP('Munka - y=xi'!CW120,coco!$A$85:$GG$106,coco!CU$107,0)</f>
        <v>0</v>
      </c>
      <c r="CV228">
        <f>1.010852*VLOOKUP('Munka - y=xi'!CX120,coco!$A$85:$GG$106,coco!CV$107,0)</f>
        <v>0</v>
      </c>
      <c r="CW228">
        <f>1.010852*VLOOKUP('Munka - y=xi'!CY120,coco!$A$85:$GG$106,coco!CW$107,0)</f>
        <v>0</v>
      </c>
      <c r="CX228">
        <f>1.010852*VLOOKUP('Munka - y=xi'!CZ120,coco!$A$85:$GG$106,coco!CX$107,0)</f>
        <v>0</v>
      </c>
      <c r="CY228">
        <f>1.010852*VLOOKUP('Munka - y=xi'!DA120,coco!$A$85:$GG$106,coco!CY$107,0)</f>
        <v>0</v>
      </c>
      <c r="CZ228">
        <f>1.010852*VLOOKUP('Munka - y=xi'!DB120,coco!$A$85:$GG$106,coco!CZ$107,0)</f>
        <v>0</v>
      </c>
      <c r="DA228">
        <f>1.010852*VLOOKUP('Munka - y=xi'!DC120,coco!$A$85:$GG$106,coco!DA$107,0)</f>
        <v>0</v>
      </c>
      <c r="DB228">
        <f>1.010852*VLOOKUP('Munka - y=xi'!DD120,coco!$A$85:$GG$106,coco!DB$107,0)</f>
        <v>0</v>
      </c>
      <c r="DC228">
        <f>1.010852*VLOOKUP('Munka - y=xi'!DE120,coco!$A$85:$GG$106,coco!DC$107,0)</f>
        <v>0</v>
      </c>
      <c r="DD228">
        <f>1.010852*VLOOKUP('Munka - y=xi'!DF120,coco!$A$85:$GG$106,coco!DD$107,0)</f>
        <v>202.17040000000003</v>
      </c>
      <c r="DE228">
        <f>1.010852*VLOOKUP('Munka - y=xi'!DG120,coco!$A$85:$GG$106,coco!DE$107,0)</f>
        <v>0</v>
      </c>
      <c r="DF228">
        <f>1.010852*VLOOKUP('Munka - y=xi'!DH120,coco!$A$85:$GG$106,coco!DF$107,0)</f>
        <v>0</v>
      </c>
      <c r="DG228">
        <f>1.010852*VLOOKUP('Munka - y=xi'!DI120,coco!$A$85:$GG$106,coco!DG$107,0)</f>
        <v>0</v>
      </c>
      <c r="DH228">
        <f>1.010852*VLOOKUP('Munka - y=xi'!DJ120,coco!$A$85:$GG$106,coco!DH$107,0)</f>
        <v>0</v>
      </c>
      <c r="DI228">
        <f>1.010852*VLOOKUP('Munka - y=xi'!DK120,coco!$A$85:$GG$106,coco!DI$107,0)</f>
        <v>0</v>
      </c>
      <c r="DJ228">
        <f>1.010852*VLOOKUP('Munka - y=xi'!DL120,coco!$A$85:$GG$106,coco!DJ$107,0)</f>
        <v>0</v>
      </c>
      <c r="DK228">
        <f>1.010852*VLOOKUP('Munka - y=xi'!DM120,coco!$A$85:$GG$106,coco!DK$107,0)</f>
        <v>0</v>
      </c>
      <c r="DL228">
        <f>1.010852*VLOOKUP('Munka - y=xi'!DN120,coco!$A$85:$GG$106,coco!DL$107,0)</f>
        <v>0</v>
      </c>
      <c r="DM228">
        <f>1.010852*VLOOKUP('Munka - y=xi'!DO120,coco!$A$85:$GG$106,coco!DM$107,0)</f>
        <v>0</v>
      </c>
      <c r="DN228">
        <f>1.010852*VLOOKUP('Munka - y=xi'!DP120,coco!$A$85:$GG$106,coco!DN$107,0)</f>
        <v>0</v>
      </c>
      <c r="DO228">
        <f>1.010852*VLOOKUP('Munka - y=xi'!DQ120,coco!$A$85:$GG$106,coco!DO$107,0)</f>
        <v>0</v>
      </c>
      <c r="DP228">
        <f>1.010852*VLOOKUP('Munka - y=xi'!DR120,coco!$A$85:$GG$106,coco!DP$107,0)</f>
        <v>0</v>
      </c>
      <c r="DQ228">
        <f>1.010852*VLOOKUP('Munka - y=xi'!DS120,coco!$A$85:$GG$106,coco!DQ$107,0)</f>
        <v>0</v>
      </c>
      <c r="DR228">
        <f>1.010852*VLOOKUP('Munka - y=xi'!DT120,coco!$A$85:$GG$106,coco!DR$107,0)</f>
        <v>0</v>
      </c>
      <c r="DS228">
        <f>1.010852*VLOOKUP('Munka - y=xi'!DU120,coco!$A$85:$GG$106,coco!DS$107,0)</f>
        <v>0</v>
      </c>
      <c r="DT228">
        <f>1.010852*VLOOKUP('Munka - y=xi'!DV120,coco!$A$85:$GG$106,coco!DT$107,0)</f>
        <v>0</v>
      </c>
      <c r="DU228">
        <f>1.010852*VLOOKUP('Munka - y=xi'!DW120,coco!$A$85:$GG$106,coco!DU$107,0)</f>
        <v>0</v>
      </c>
      <c r="DV228">
        <f>1.010852*VLOOKUP('Munka - y=xi'!DX120,coco!$A$85:$GG$106,coco!DV$107,0)</f>
        <v>0</v>
      </c>
      <c r="DW228">
        <f>1.010852*VLOOKUP('Munka - y=xi'!DY120,coco!$A$85:$GG$106,coco!DW$107,0)</f>
        <v>0</v>
      </c>
      <c r="DX228">
        <f>1.010852*VLOOKUP('Munka - y=xi'!DZ120,coco!$A$85:$GG$106,coco!DX$107,0)</f>
        <v>0</v>
      </c>
      <c r="DY228">
        <f>1.010852*VLOOKUP('Munka - y=xi'!EA120,coco!$A$85:$GG$106,coco!DY$107,0)</f>
        <v>0</v>
      </c>
      <c r="DZ228">
        <f>1.010852*VLOOKUP('Munka - y=xi'!EB120,coco!$A$85:$GG$106,coco!DZ$107,0)</f>
        <v>0</v>
      </c>
      <c r="EA228">
        <f>1.010852*VLOOKUP('Munka - y=xi'!EC120,coco!$A$85:$GG$106,coco!EA$107,0)</f>
        <v>0</v>
      </c>
      <c r="EB228">
        <f>1.010852*VLOOKUP('Munka - y=xi'!ED120,coco!$A$85:$GG$106,coco!EB$107,0)</f>
        <v>0</v>
      </c>
      <c r="EC228">
        <f>1.010852*VLOOKUP('Munka - y=xi'!EE120,coco!$A$85:$GG$106,coco!EC$107,0)</f>
        <v>0</v>
      </c>
      <c r="ED228">
        <f>1.010852*VLOOKUP('Munka - y=xi'!EF120,coco!$A$85:$GG$106,coco!ED$107,0)</f>
        <v>0</v>
      </c>
      <c r="EE228">
        <f>1.010852*VLOOKUP('Munka - y=xi'!EG120,coco!$A$85:$GG$106,coco!EE$107,0)</f>
        <v>0</v>
      </c>
      <c r="EF228">
        <f>1.010852*VLOOKUP('Munka - y=xi'!EH120,coco!$A$85:$GG$106,coco!EF$107,0)</f>
        <v>0</v>
      </c>
      <c r="EG228">
        <f>1.010852*VLOOKUP('Munka - y=xi'!EI120,coco!$A$85:$GG$106,coco!EG$107,0)</f>
        <v>0</v>
      </c>
      <c r="EH228">
        <f>1.010852*VLOOKUP('Munka - y=xi'!EJ120,coco!$A$85:$GG$106,coco!EH$107,0)</f>
        <v>0</v>
      </c>
      <c r="EI228">
        <f>1.010852*VLOOKUP('Munka - y=xi'!EK120,coco!$A$85:$GG$106,coco!EI$107,0)</f>
        <v>0</v>
      </c>
      <c r="EJ228">
        <f>1.010852*VLOOKUP('Munka - y=xi'!EL120,coco!$A$85:$GG$106,coco!EJ$107,0)</f>
        <v>0</v>
      </c>
      <c r="EK228">
        <f>1.010852*VLOOKUP('Munka - y=xi'!EM120,coco!$A$85:$GG$106,coco!EK$107,0)</f>
        <v>3.5379820000000004</v>
      </c>
      <c r="EL228">
        <f>1.010852*VLOOKUP('Munka - y=xi'!EN120,coco!$A$85:$GG$106,coco!EL$107,0)</f>
        <v>0</v>
      </c>
      <c r="EM228">
        <f>1.010852*VLOOKUP('Munka - y=xi'!EO120,coco!$A$85:$GG$106,coco!EM$107,0)</f>
        <v>0</v>
      </c>
      <c r="EN228">
        <f>1.010852*VLOOKUP('Munka - y=xi'!EP120,coco!$A$85:$GG$106,coco!EN$107,0)</f>
        <v>0</v>
      </c>
      <c r="EO228">
        <f>1.010852*VLOOKUP('Munka - y=xi'!EQ120,coco!$A$85:$GG$106,coco!EO$107,0)</f>
        <v>0</v>
      </c>
      <c r="EP228">
        <f>1.010852*VLOOKUP('Munka - y=xi'!ER120,coco!$A$85:$GG$106,coco!EP$107,0)</f>
        <v>0</v>
      </c>
      <c r="EQ228">
        <f>1.010852*VLOOKUP('Munka - y=xi'!ES120,coco!$A$85:$GG$106,coco!EQ$107,0)</f>
        <v>0</v>
      </c>
      <c r="ER228">
        <f>1.010852*VLOOKUP('Munka - y=xi'!ET120,coco!$A$85:$GG$106,coco!ER$107,0)</f>
        <v>0</v>
      </c>
      <c r="ES228">
        <f>1.010852*VLOOKUP('Munka - y=xi'!EU120,coco!$A$85:$GG$106,coco!ES$107,0)</f>
        <v>0</v>
      </c>
      <c r="ET228">
        <f>1.010852*VLOOKUP('Munka - y=xi'!EV120,coco!$A$85:$GG$106,coco!ET$107,0)</f>
        <v>0</v>
      </c>
      <c r="EU228">
        <f>1.010852*VLOOKUP('Munka - y=xi'!EW120,coco!$A$85:$GG$106,coco!EU$107,0)</f>
        <v>0</v>
      </c>
      <c r="EV228">
        <f>1.010852*VLOOKUP('Munka - y=xi'!EX120,coco!$A$85:$GG$106,coco!EV$107,0)</f>
        <v>0</v>
      </c>
      <c r="EW228">
        <f>1.010852*VLOOKUP('Munka - y=xi'!EY120,coco!$A$85:$GG$106,coco!EW$107,0)</f>
        <v>0</v>
      </c>
      <c r="EX228">
        <f>1.010852*VLOOKUP('Munka - y=xi'!EZ120,coco!$A$85:$GG$106,coco!EX$107,0)</f>
        <v>0</v>
      </c>
      <c r="EY228">
        <f>1.010852*VLOOKUP('Munka - y=xi'!FA120,coco!$A$85:$GG$106,coco!EY$107,0)</f>
        <v>0</v>
      </c>
      <c r="EZ228">
        <f>1.010852*VLOOKUP('Munka - y=xi'!FB120,coco!$A$85:$GG$106,coco!EZ$107,0)</f>
        <v>0</v>
      </c>
      <c r="FA228">
        <f>1.010852*VLOOKUP('Munka - y=xi'!FC120,coco!$A$85:$GG$106,coco!FA$107,0)</f>
        <v>0</v>
      </c>
      <c r="FB228">
        <f>1.010852*VLOOKUP('Munka - y=xi'!FD120,coco!$A$85:$GG$106,coco!FB$107,0)</f>
        <v>0</v>
      </c>
      <c r="FC228">
        <f>1.010852*VLOOKUP('Munka - y=xi'!FE120,coco!$A$85:$GG$106,coco!FC$107,0)</f>
        <v>0</v>
      </c>
      <c r="FD228">
        <f>1.010852*VLOOKUP('Munka - y=xi'!FF120,coco!$A$85:$GG$106,coco!FD$107,0)</f>
        <v>0</v>
      </c>
      <c r="FE228">
        <f>1.010852*VLOOKUP('Munka - y=xi'!FG120,coco!$A$85:$GG$106,coco!FE$107,0)</f>
        <v>0</v>
      </c>
      <c r="FF228">
        <f>1.010852*VLOOKUP('Munka - y=xi'!FH120,coco!$A$85:$GG$106,coco!FF$107,0)</f>
        <v>0</v>
      </c>
      <c r="FG228">
        <f>1.010852*VLOOKUP('Munka - y=xi'!FI120,coco!$A$85:$GG$106,coco!FG$107,0)</f>
        <v>0</v>
      </c>
      <c r="FH228">
        <f>1.010852*VLOOKUP('Munka - y=xi'!FJ120,coco!$A$85:$GG$106,coco!FH$107,0)</f>
        <v>0</v>
      </c>
      <c r="FI228">
        <f>1.010852*VLOOKUP('Munka - y=xi'!FK120,coco!$A$85:$GG$106,coco!FI$107,0)</f>
        <v>0</v>
      </c>
      <c r="FJ228">
        <f>1.010852*VLOOKUP('Munka - y=xi'!FL120,coco!$A$85:$GG$106,coco!FJ$107,0)</f>
        <v>0</v>
      </c>
      <c r="FK228">
        <f>1.010852*VLOOKUP('Munka - y=xi'!FM120,coco!$A$85:$GG$106,coco!FK$107,0)</f>
        <v>308.30986000000001</v>
      </c>
      <c r="FL228">
        <f>1.010852*VLOOKUP('Munka - y=xi'!FN120,coco!$A$85:$GG$106,coco!FL$107,0)</f>
        <v>0</v>
      </c>
      <c r="FM228">
        <f>1.010852*VLOOKUP('Munka - y=xi'!FO120,coco!$A$85:$GG$106,coco!FM$107,0)</f>
        <v>0</v>
      </c>
      <c r="FN228">
        <f>1.010852*VLOOKUP('Munka - y=xi'!FP120,coco!$A$85:$GG$106,coco!FN$107,0)</f>
        <v>0</v>
      </c>
      <c r="FO228">
        <f>1.010852*VLOOKUP('Munka - y=xi'!FQ120,coco!$A$85:$GG$106,coco!FO$107,0)</f>
        <v>0</v>
      </c>
      <c r="FP228">
        <f>1.010852*VLOOKUP('Munka - y=xi'!FR120,coco!$A$85:$GG$106,coco!FP$107,0)</f>
        <v>0</v>
      </c>
      <c r="FQ228">
        <f>1.010852*VLOOKUP('Munka - y=xi'!FS120,coco!$A$85:$GG$106,coco!FQ$107,0)</f>
        <v>0</v>
      </c>
      <c r="FR228">
        <f>1.010852*VLOOKUP('Munka - y=xi'!FT120,coco!$A$85:$GG$106,coco!FR$107,0)</f>
        <v>0</v>
      </c>
      <c r="FS228">
        <f>1.010852*VLOOKUP('Munka - y=xi'!FU120,coco!$A$85:$GG$106,coco!FS$107,0)</f>
        <v>0</v>
      </c>
      <c r="FT228">
        <f>1.010852*VLOOKUP('Munka - y=xi'!FV120,coco!$A$85:$GG$106,coco!FT$107,0)</f>
        <v>0</v>
      </c>
      <c r="FU228">
        <f>1.010852*VLOOKUP('Munka - y=xi'!FW120,coco!$A$85:$GG$106,coco!FU$107,0)</f>
        <v>0</v>
      </c>
      <c r="FV228">
        <f>1.010852*VLOOKUP('Munka - y=xi'!FX120,coco!$A$85:$GG$106,coco!FV$107,0)</f>
        <v>0</v>
      </c>
      <c r="FW228">
        <f>1.010852*VLOOKUP('Munka - y=xi'!FY120,coco!$A$85:$GG$106,coco!FW$107,0)</f>
        <v>0</v>
      </c>
      <c r="FX228">
        <f>1.010852*VLOOKUP('Munka - y=xi'!FZ120,coco!$A$85:$GG$106,coco!FX$107,0)</f>
        <v>0</v>
      </c>
      <c r="FY228">
        <f>1.010852*VLOOKUP('Munka - y=xi'!GA120,coco!$A$85:$GG$106,coco!FY$107,0)</f>
        <v>0</v>
      </c>
      <c r="FZ228">
        <f>1.010852*VLOOKUP('Munka - y=xi'!GB120,coco!$A$85:$GG$106,coco!FZ$107,0)</f>
        <v>0</v>
      </c>
      <c r="GA228">
        <f>1.010852*VLOOKUP('Munka - y=xi'!GC120,coco!$A$85:$GG$106,coco!GA$107,0)</f>
        <v>0</v>
      </c>
      <c r="GB228">
        <f>1.010852*VLOOKUP('Munka - y=xi'!GD120,coco!$A$85:$GG$106,coco!GB$107,0)</f>
        <v>0</v>
      </c>
      <c r="GC228">
        <f>1.010852*VLOOKUP('Munka - y=xi'!GE120,coco!$A$85:$GG$106,coco!GC$107,0)</f>
        <v>0</v>
      </c>
      <c r="GD228">
        <f>1.010852*VLOOKUP('Munka - y=xi'!GF120,coco!$A$85:$GG$106,coco!GD$107,0)</f>
        <v>0</v>
      </c>
      <c r="GE228">
        <f>1.010852*VLOOKUP('Munka - y=xi'!GG120,coco!$A$85:$GG$106,coco!GE$107,0)</f>
        <v>0</v>
      </c>
      <c r="GF228">
        <f>1.010852*VLOOKUP('Munka - y=xi'!GH120,coco!$A$85:$GG$106,coco!GF$107,0)</f>
        <v>0</v>
      </c>
      <c r="GG228">
        <f>1.010852*VLOOKUP('Munka - y=xi'!GI120,coco!$A$85:$GG$106,coco!GG$107,0)</f>
        <v>0</v>
      </c>
      <c r="GH228">
        <f t="shared" si="27"/>
        <v>4279.9473680000001</v>
      </c>
      <c r="GI228">
        <f>'Munka - y=xi'!GJ120</f>
        <v>3791</v>
      </c>
      <c r="GJ228">
        <f t="shared" si="28"/>
        <v>-488.9473680000001</v>
      </c>
    </row>
    <row r="229" spans="1:192" hidden="1">
      <c r="A229" t="str">
        <f>'Munka - y=xi'!A121</f>
        <v>Nézsa 2004</v>
      </c>
      <c r="B229">
        <f>1.010852*VLOOKUP('Munka - y=xi'!D121,coco!$A$85:$GG$106,coco!B$107,0)</f>
        <v>133.93789000000001</v>
      </c>
      <c r="C229">
        <f>1.010852*VLOOKUP('Munka - y=xi'!E121,coco!$A$85:$GG$106,coco!C$107,0)</f>
        <v>0</v>
      </c>
      <c r="D229">
        <f>1.010852*VLOOKUP('Munka - y=xi'!F121,coco!$A$85:$GG$106,coco!D$107,0)</f>
        <v>0</v>
      </c>
      <c r="E229">
        <f>1.010852*VLOOKUP('Munka - y=xi'!G121,coco!$A$85:$GG$106,coco!E$107,0)</f>
        <v>0</v>
      </c>
      <c r="F229">
        <f>1.010852*VLOOKUP('Munka - y=xi'!H121,coco!$A$85:$GG$106,coco!F$107,0)</f>
        <v>0</v>
      </c>
      <c r="G229">
        <f>1.010852*VLOOKUP('Munka - y=xi'!I121,coco!$A$85:$GG$106,coco!G$107,0)</f>
        <v>0</v>
      </c>
      <c r="H229">
        <f>1.010852*VLOOKUP('Munka - y=xi'!J121,coco!$A$85:$GG$106,coco!H$107,0)</f>
        <v>287.08196800000002</v>
      </c>
      <c r="I229">
        <f>1.010852*VLOOKUP('Munka - y=xi'!K121,coco!$A$85:$GG$106,coco!I$107,0)</f>
        <v>0</v>
      </c>
      <c r="J229">
        <f>1.010852*VLOOKUP('Munka - y=xi'!L121,coco!$A$85:$GG$106,coco!J$107,0)</f>
        <v>0</v>
      </c>
      <c r="K229">
        <f>1.010852*VLOOKUP('Munka - y=xi'!M121,coco!$A$85:$GG$106,coco!K$107,0)</f>
        <v>0</v>
      </c>
      <c r="L229">
        <f>1.010852*VLOOKUP('Munka - y=xi'!N121,coco!$A$85:$GG$106,coco!L$107,0)</f>
        <v>0</v>
      </c>
      <c r="M229">
        <f>1.010852*VLOOKUP('Munka - y=xi'!O121,coco!$A$85:$GG$106,coco!M$107,0)</f>
        <v>0</v>
      </c>
      <c r="N229">
        <f>1.010852*VLOOKUP('Munka - y=xi'!P121,coco!$A$85:$GG$106,coco!N$107,0)</f>
        <v>42.961210000000001</v>
      </c>
      <c r="O229">
        <f>1.010852*VLOOKUP('Munka - y=xi'!Q121,coco!$A$85:$GG$106,coco!O$107,0)</f>
        <v>315.89125000000001</v>
      </c>
      <c r="P229">
        <f>1.010852*VLOOKUP('Munka - y=xi'!R121,coco!$A$85:$GG$106,coco!P$107,0)</f>
        <v>0</v>
      </c>
      <c r="Q229">
        <f>1.010852*VLOOKUP('Munka - y=xi'!S121,coco!$A$85:$GG$106,coco!Q$107,0)</f>
        <v>0</v>
      </c>
      <c r="R229">
        <f>1.010852*VLOOKUP('Munka - y=xi'!T121,coco!$A$85:$GG$106,coco!R$107,0)</f>
        <v>259.28353800000002</v>
      </c>
      <c r="S229">
        <f>1.010852*VLOOKUP('Munka - y=xi'!U121,coco!$A$85:$GG$106,coco!S$107,0)</f>
        <v>74.297622000000004</v>
      </c>
      <c r="T229">
        <f>1.010852*VLOOKUP('Munka - y=xi'!V121,coco!$A$85:$GG$106,coco!T$107,0)</f>
        <v>21.733318000000001</v>
      </c>
      <c r="U229">
        <f>1.010852*VLOOKUP('Munka - y=xi'!W121,coco!$A$85:$GG$106,coco!U$107,0)</f>
        <v>0</v>
      </c>
      <c r="V229">
        <f>1.010852*VLOOKUP('Munka - y=xi'!X121,coco!$A$85:$GG$106,coco!V$107,0)</f>
        <v>0</v>
      </c>
      <c r="W229">
        <f>1.010852*VLOOKUP('Munka - y=xi'!Y121,coco!$A$85:$GG$106,coco!W$107,0)</f>
        <v>0</v>
      </c>
      <c r="X229">
        <f>1.010852*VLOOKUP('Munka - y=xi'!Z121,coco!$A$85:$GG$106,coco!X$107,0)</f>
        <v>1531.9462060000001</v>
      </c>
      <c r="Y229">
        <f>1.010852*VLOOKUP('Munka - y=xi'!AA121,coco!$A$85:$GG$106,coco!Y$107,0)</f>
        <v>120.29138800000001</v>
      </c>
      <c r="Z229">
        <f>1.010852*VLOOKUP('Munka - y=xi'!AB121,coco!$A$85:$GG$106,coco!Z$107,0)</f>
        <v>0</v>
      </c>
      <c r="AA229">
        <f>1.010852*VLOOKUP('Munka - y=xi'!AC121,coco!$A$85:$GG$106,coco!AA$107,0)</f>
        <v>0</v>
      </c>
      <c r="AB229">
        <f>1.010852*VLOOKUP('Munka - y=xi'!AD121,coco!$A$85:$GG$106,coco!AB$107,0)</f>
        <v>0</v>
      </c>
      <c r="AC229">
        <f>1.010852*VLOOKUP('Munka - y=xi'!AE121,coco!$A$85:$GG$106,coco!AC$107,0)</f>
        <v>0</v>
      </c>
      <c r="AD229">
        <f>1.010852*VLOOKUP('Munka - y=xi'!AF121,coco!$A$85:$GG$106,coco!AD$107,0)</f>
        <v>0</v>
      </c>
      <c r="AE229">
        <f>1.010852*VLOOKUP('Munka - y=xi'!AG121,coco!$A$85:$GG$106,coco!AE$107,0)</f>
        <v>0</v>
      </c>
      <c r="AF229">
        <f>1.010852*VLOOKUP('Munka - y=xi'!AH121,coco!$A$85:$GG$106,coco!AF$107,0)</f>
        <v>0</v>
      </c>
      <c r="AG229">
        <f>1.010852*VLOOKUP('Munka - y=xi'!AI121,coco!$A$85:$GG$106,coco!AG$107,0)</f>
        <v>0</v>
      </c>
      <c r="AH229">
        <f>1.010852*VLOOKUP('Munka - y=xi'!AJ121,coco!$A$85:$GG$106,coco!AH$107,0)</f>
        <v>0</v>
      </c>
      <c r="AI229">
        <f>1.010852*VLOOKUP('Munka - y=xi'!AK121,coco!$A$85:$GG$106,coco!AI$107,0)</f>
        <v>0</v>
      </c>
      <c r="AJ229">
        <f>1.010852*VLOOKUP('Munka - y=xi'!AL121,coco!$A$85:$GG$106,coco!AJ$107,0)</f>
        <v>0</v>
      </c>
      <c r="AK229">
        <f>1.010852*VLOOKUP('Munka - y=xi'!AM121,coco!$A$85:$GG$106,coco!AK$107,0)</f>
        <v>0</v>
      </c>
      <c r="AL229">
        <f>1.010852*VLOOKUP('Munka - y=xi'!AN121,coco!$A$85:$GG$106,coco!AL$107,0)</f>
        <v>0</v>
      </c>
      <c r="AM229">
        <f>1.010852*VLOOKUP('Munka - y=xi'!AO121,coco!$A$85:$GG$106,coco!AM$107,0)</f>
        <v>0</v>
      </c>
      <c r="AN229">
        <f>1.010852*VLOOKUP('Munka - y=xi'!AP121,coco!$A$85:$GG$106,coco!AN$107,0)</f>
        <v>0</v>
      </c>
      <c r="AO229">
        <f>1.010852*VLOOKUP('Munka - y=xi'!AQ121,coco!$A$85:$GG$106,coco!AO$107,0)</f>
        <v>0</v>
      </c>
      <c r="AP229">
        <f>1.010852*VLOOKUP('Munka - y=xi'!AR121,coco!$A$85:$GG$106,coco!AP$107,0)</f>
        <v>0</v>
      </c>
      <c r="AQ229">
        <f>1.010852*VLOOKUP('Munka - y=xi'!AS121,coco!$A$85:$GG$106,coco!AQ$107,0)</f>
        <v>0</v>
      </c>
      <c r="AR229">
        <f>1.010852*VLOOKUP('Munka - y=xi'!AT121,coco!$A$85:$GG$106,coco!AR$107,0)</f>
        <v>2.5271300000000001</v>
      </c>
      <c r="AS229">
        <f>1.010852*VLOOKUP('Munka - y=xi'!AU121,coco!$A$85:$GG$106,coco!AS$107,0)</f>
        <v>46.499192000000001</v>
      </c>
      <c r="AT229">
        <f>1.010852*VLOOKUP('Munka - y=xi'!AV121,coco!$A$85:$GG$106,coco!AT$107,0)</f>
        <v>188.018472</v>
      </c>
      <c r="AU229">
        <f>1.010852*VLOOKUP('Munka - y=xi'!AW121,coco!$A$85:$GG$106,coco!AU$107,0)</f>
        <v>146.57354000000001</v>
      </c>
      <c r="AV229">
        <f>1.010852*VLOOKUP('Munka - y=xi'!AX121,coco!$A$85:$GG$106,coco!AV$107,0)</f>
        <v>0</v>
      </c>
      <c r="AW229">
        <f>1.010852*VLOOKUP('Munka - y=xi'!AY121,coco!$A$85:$GG$106,coco!AW$107,0)</f>
        <v>0</v>
      </c>
      <c r="AX229">
        <f>1.010852*VLOOKUP('Munka - y=xi'!AZ121,coco!$A$85:$GG$106,coco!AX$107,0)</f>
        <v>0</v>
      </c>
      <c r="AY229">
        <f>1.010852*VLOOKUP('Munka - y=xi'!BA121,coco!$A$85:$GG$106,coco!AY$107,0)</f>
        <v>0</v>
      </c>
      <c r="AZ229">
        <f>1.010852*VLOOKUP('Munka - y=xi'!BB121,coco!$A$85:$GG$106,coco!AZ$107,0)</f>
        <v>0</v>
      </c>
      <c r="BA229">
        <f>1.010852*VLOOKUP('Munka - y=xi'!BC121,coco!$A$85:$GG$106,coco!BA$107,0)</f>
        <v>0</v>
      </c>
      <c r="BB229">
        <f>1.010852*VLOOKUP('Munka - y=xi'!BD121,coco!$A$85:$GG$106,coco!BB$107,0)</f>
        <v>38.412376000000002</v>
      </c>
      <c r="BC229">
        <f>1.010852*VLOOKUP('Munka - y=xi'!BE121,coco!$A$85:$GG$106,coco!BC$107,0)</f>
        <v>0</v>
      </c>
      <c r="BD229">
        <f>1.010852*VLOOKUP('Munka - y=xi'!BF121,coco!$A$85:$GG$106,coco!BD$107,0)</f>
        <v>0</v>
      </c>
      <c r="BE229">
        <f>1.010852*VLOOKUP('Munka - y=xi'!BG121,coco!$A$85:$GG$106,coco!BE$107,0)</f>
        <v>1114.9697560000002</v>
      </c>
      <c r="BF229">
        <f>1.010852*VLOOKUP('Munka - y=xi'!BH121,coco!$A$85:$GG$106,coco!BF$107,0)</f>
        <v>145.56268800000001</v>
      </c>
      <c r="BG229">
        <f>1.010852*VLOOKUP('Munka - y=xi'!BI121,coco!$A$85:$GG$106,coco!BG$107,0)</f>
        <v>0</v>
      </c>
      <c r="BH229">
        <f>1.010852*VLOOKUP('Munka - y=xi'!BJ121,coco!$A$85:$GG$106,coco!BH$107,0)</f>
        <v>1527.3973720000001</v>
      </c>
      <c r="BI229">
        <f>1.010852*VLOOKUP('Munka - y=xi'!BK121,coco!$A$85:$GG$106,coco!BI$107,0)</f>
        <v>0</v>
      </c>
      <c r="BJ229">
        <f>1.010852*VLOOKUP('Munka - y=xi'!BL121,coco!$A$85:$GG$106,coco!BJ$107,0)</f>
        <v>0</v>
      </c>
      <c r="BK229">
        <f>1.010852*VLOOKUP('Munka - y=xi'!BM121,coco!$A$85:$GG$106,coco!BK$107,0)</f>
        <v>0</v>
      </c>
      <c r="BL229">
        <f>1.010852*VLOOKUP('Munka - y=xi'!BN121,coco!$A$85:$GG$106,coco!BL$107,0)</f>
        <v>0</v>
      </c>
      <c r="BM229">
        <f>1.010852*VLOOKUP('Munka - y=xi'!BO121,coco!$A$85:$GG$106,coco!BM$107,0)</f>
        <v>0</v>
      </c>
      <c r="BN229">
        <f>1.010852*VLOOKUP('Munka - y=xi'!BP121,coco!$A$85:$GG$106,coco!BN$107,0)</f>
        <v>316.39667600000001</v>
      </c>
      <c r="BO229">
        <f>1.010852*VLOOKUP('Munka - y=xi'!BQ121,coco!$A$85:$GG$106,coco!BO$107,0)</f>
        <v>0</v>
      </c>
      <c r="BP229">
        <f>1.010852*VLOOKUP('Munka - y=xi'!BR121,coco!$A$85:$GG$106,coco!BP$107,0)</f>
        <v>0</v>
      </c>
      <c r="BQ229">
        <f>1.010852*VLOOKUP('Munka - y=xi'!BS121,coco!$A$85:$GG$106,coco!BQ$107,0)</f>
        <v>1967.6234180000001</v>
      </c>
      <c r="BR229">
        <f>1.010852*VLOOKUP('Munka - y=xi'!BT121,coco!$A$85:$GG$106,coco!BR$107,0)</f>
        <v>0</v>
      </c>
      <c r="BS229">
        <f>1.010852*VLOOKUP('Munka - y=xi'!BU121,coco!$A$85:$GG$106,coco!BS$107,0)</f>
        <v>236.53936800000002</v>
      </c>
      <c r="BT229">
        <f>1.010852*VLOOKUP('Munka - y=xi'!BV121,coco!$A$85:$GG$106,coco!BT$107,0)</f>
        <v>0</v>
      </c>
      <c r="BU229">
        <f>1.010852*VLOOKUP('Munka - y=xi'!BW121,coco!$A$85:$GG$106,coco!BU$107,0)</f>
        <v>0</v>
      </c>
      <c r="BV229">
        <f>1.010852*VLOOKUP('Munka - y=xi'!BX121,coco!$A$85:$GG$106,coco!BV$107,0)</f>
        <v>0</v>
      </c>
      <c r="BW229">
        <f>1.010852*VLOOKUP('Munka - y=xi'!BY121,coco!$A$85:$GG$106,coco!BW$107,0)</f>
        <v>0</v>
      </c>
      <c r="BX229">
        <f>1.010852*VLOOKUP('Munka - y=xi'!BZ121,coco!$A$85:$GG$106,coco!BX$107,0)</f>
        <v>0</v>
      </c>
      <c r="BY229">
        <f>1.010852*VLOOKUP('Munka - y=xi'!CA121,coco!$A$85:$GG$106,coco!BY$107,0)</f>
        <v>0</v>
      </c>
      <c r="BZ229">
        <f>1.010852*VLOOKUP('Munka - y=xi'!CB121,coco!$A$85:$GG$106,coco!BZ$107,0)</f>
        <v>0</v>
      </c>
      <c r="CA229">
        <f>1.010852*VLOOKUP('Munka - y=xi'!CC121,coco!$A$85:$GG$106,coco!CA$107,0)</f>
        <v>0</v>
      </c>
      <c r="CB229">
        <f>1.010852*VLOOKUP('Munka - y=xi'!CD121,coco!$A$85:$GG$106,coco!CB$107,0)</f>
        <v>0</v>
      </c>
      <c r="CC229">
        <f>1.010852*VLOOKUP('Munka - y=xi'!CE121,coco!$A$85:$GG$106,coco!CC$107,0)</f>
        <v>0</v>
      </c>
      <c r="CD229">
        <f>1.010852*VLOOKUP('Munka - y=xi'!CF121,coco!$A$85:$GG$106,coco!CD$107,0)</f>
        <v>0</v>
      </c>
      <c r="CE229">
        <f>1.010852*VLOOKUP('Munka - y=xi'!CG121,coco!$A$85:$GG$106,coco!CE$107,0)</f>
        <v>0</v>
      </c>
      <c r="CF229">
        <f>1.010852*VLOOKUP('Munka - y=xi'!CH121,coco!$A$85:$GG$106,coco!CF$107,0)</f>
        <v>0</v>
      </c>
      <c r="CG229">
        <f>1.010852*VLOOKUP('Munka - y=xi'!CI121,coco!$A$85:$GG$106,coco!CG$107,0)</f>
        <v>0</v>
      </c>
      <c r="CH229">
        <f>1.010852*VLOOKUP('Munka - y=xi'!CJ121,coco!$A$85:$GG$106,coco!CH$107,0)</f>
        <v>0</v>
      </c>
      <c r="CI229">
        <f>1.010852*VLOOKUP('Munka - y=xi'!CK121,coco!$A$85:$GG$106,coco!CI$107,0)</f>
        <v>0</v>
      </c>
      <c r="CJ229">
        <f>1.010852*VLOOKUP('Munka - y=xi'!CL121,coco!$A$85:$GG$106,coco!CJ$107,0)</f>
        <v>0</v>
      </c>
      <c r="CK229">
        <f>1.010852*VLOOKUP('Munka - y=xi'!CM121,coco!$A$85:$GG$106,coco!CK$107,0)</f>
        <v>0</v>
      </c>
      <c r="CL229">
        <f>1.010852*VLOOKUP('Munka - y=xi'!CN121,coco!$A$85:$GG$106,coco!CL$107,0)</f>
        <v>0</v>
      </c>
      <c r="CM229">
        <f>1.010852*VLOOKUP('Munka - y=xi'!CO121,coco!$A$85:$GG$106,coco!CM$107,0)</f>
        <v>0</v>
      </c>
      <c r="CN229">
        <f>1.010852*VLOOKUP('Munka - y=xi'!CP121,coco!$A$85:$GG$106,coco!CN$107,0)</f>
        <v>0</v>
      </c>
      <c r="CO229">
        <f>1.010852*VLOOKUP('Munka - y=xi'!CQ121,coco!$A$85:$GG$106,coco!CO$107,0)</f>
        <v>0</v>
      </c>
      <c r="CP229">
        <f>1.010852*VLOOKUP('Munka - y=xi'!CR121,coco!$A$85:$GG$106,coco!CP$107,0)</f>
        <v>0</v>
      </c>
      <c r="CQ229">
        <f>1.010852*VLOOKUP('Munka - y=xi'!CS121,coco!$A$85:$GG$106,coco!CQ$107,0)</f>
        <v>0</v>
      </c>
      <c r="CR229">
        <f>1.010852*VLOOKUP('Munka - y=xi'!CT121,coco!$A$85:$GG$106,coco!CR$107,0)</f>
        <v>0</v>
      </c>
      <c r="CS229">
        <f>1.010852*VLOOKUP('Munka - y=xi'!CU121,coco!$A$85:$GG$106,coco!CS$107,0)</f>
        <v>0</v>
      </c>
      <c r="CT229">
        <f>1.010852*VLOOKUP('Munka - y=xi'!CV121,coco!$A$85:$GG$106,coco!CT$107,0)</f>
        <v>0</v>
      </c>
      <c r="CU229">
        <f>1.010852*VLOOKUP('Munka - y=xi'!CW121,coco!$A$85:$GG$106,coco!CU$107,0)</f>
        <v>204.69753000000003</v>
      </c>
      <c r="CV229">
        <f>1.010852*VLOOKUP('Munka - y=xi'!CX121,coco!$A$85:$GG$106,coco!CV$107,0)</f>
        <v>0</v>
      </c>
      <c r="CW229">
        <f>1.010852*VLOOKUP('Munka - y=xi'!CY121,coco!$A$85:$GG$106,coco!CW$107,0)</f>
        <v>0</v>
      </c>
      <c r="CX229">
        <f>1.010852*VLOOKUP('Munka - y=xi'!CZ121,coco!$A$85:$GG$106,coco!CX$107,0)</f>
        <v>0</v>
      </c>
      <c r="CY229">
        <f>1.010852*VLOOKUP('Munka - y=xi'!DA121,coco!$A$85:$GG$106,coco!CY$107,0)</f>
        <v>0</v>
      </c>
      <c r="CZ229">
        <f>1.010852*VLOOKUP('Munka - y=xi'!DB121,coco!$A$85:$GG$106,coco!CZ$107,0)</f>
        <v>0</v>
      </c>
      <c r="DA229">
        <f>1.010852*VLOOKUP('Munka - y=xi'!DC121,coco!$A$85:$GG$106,coco!DA$107,0)</f>
        <v>0</v>
      </c>
      <c r="DB229">
        <f>1.010852*VLOOKUP('Munka - y=xi'!DD121,coco!$A$85:$GG$106,coco!DB$107,0)</f>
        <v>0</v>
      </c>
      <c r="DC229">
        <f>1.010852*VLOOKUP('Munka - y=xi'!DE121,coco!$A$85:$GG$106,coco!DC$107,0)</f>
        <v>0</v>
      </c>
      <c r="DD229">
        <f>1.010852*VLOOKUP('Munka - y=xi'!DF121,coco!$A$85:$GG$106,coco!DD$107,0)</f>
        <v>0</v>
      </c>
      <c r="DE229">
        <f>1.010852*VLOOKUP('Munka - y=xi'!DG121,coco!$A$85:$GG$106,coco!DE$107,0)</f>
        <v>0</v>
      </c>
      <c r="DF229">
        <f>1.010852*VLOOKUP('Munka - y=xi'!DH121,coco!$A$85:$GG$106,coco!DF$107,0)</f>
        <v>0</v>
      </c>
      <c r="DG229">
        <f>1.010852*VLOOKUP('Munka - y=xi'!DI121,coco!$A$85:$GG$106,coco!DG$107,0)</f>
        <v>0</v>
      </c>
      <c r="DH229">
        <f>1.010852*VLOOKUP('Munka - y=xi'!DJ121,coco!$A$85:$GG$106,coco!DH$107,0)</f>
        <v>0</v>
      </c>
      <c r="DI229">
        <f>1.010852*VLOOKUP('Munka - y=xi'!DK121,coco!$A$85:$GG$106,coco!DI$107,0)</f>
        <v>0</v>
      </c>
      <c r="DJ229">
        <f>1.010852*VLOOKUP('Munka - y=xi'!DL121,coco!$A$85:$GG$106,coco!DJ$107,0)</f>
        <v>0</v>
      </c>
      <c r="DK229">
        <f>1.010852*VLOOKUP('Munka - y=xi'!DM121,coco!$A$85:$GG$106,coco!DK$107,0)</f>
        <v>0</v>
      </c>
      <c r="DL229">
        <f>1.010852*VLOOKUP('Munka - y=xi'!DN121,coco!$A$85:$GG$106,coco!DL$107,0)</f>
        <v>0</v>
      </c>
      <c r="DM229">
        <f>1.010852*VLOOKUP('Munka - y=xi'!DO121,coco!$A$85:$GG$106,coco!DM$107,0)</f>
        <v>0</v>
      </c>
      <c r="DN229">
        <f>1.010852*VLOOKUP('Munka - y=xi'!DP121,coco!$A$85:$GG$106,coco!DN$107,0)</f>
        <v>0</v>
      </c>
      <c r="DO229">
        <f>1.010852*VLOOKUP('Munka - y=xi'!DQ121,coco!$A$85:$GG$106,coco!DO$107,0)</f>
        <v>0</v>
      </c>
      <c r="DP229">
        <f>1.010852*VLOOKUP('Munka - y=xi'!DR121,coco!$A$85:$GG$106,coco!DP$107,0)</f>
        <v>0</v>
      </c>
      <c r="DQ229">
        <f>1.010852*VLOOKUP('Munka - y=xi'!DS121,coco!$A$85:$GG$106,coco!DQ$107,0)</f>
        <v>0</v>
      </c>
      <c r="DR229">
        <f>1.010852*VLOOKUP('Munka - y=xi'!DT121,coco!$A$85:$GG$106,coco!DR$107,0)</f>
        <v>0</v>
      </c>
      <c r="DS229">
        <f>1.010852*VLOOKUP('Munka - y=xi'!DU121,coco!$A$85:$GG$106,coco!DS$107,0)</f>
        <v>0</v>
      </c>
      <c r="DT229">
        <f>1.010852*VLOOKUP('Munka - y=xi'!DV121,coco!$A$85:$GG$106,coco!DT$107,0)</f>
        <v>0</v>
      </c>
      <c r="DU229">
        <f>1.010852*VLOOKUP('Munka - y=xi'!DW121,coco!$A$85:$GG$106,coco!DU$107,0)</f>
        <v>0</v>
      </c>
      <c r="DV229">
        <f>1.010852*VLOOKUP('Munka - y=xi'!DX121,coco!$A$85:$GG$106,coco!DV$107,0)</f>
        <v>0</v>
      </c>
      <c r="DW229">
        <f>1.010852*VLOOKUP('Munka - y=xi'!DY121,coco!$A$85:$GG$106,coco!DW$107,0)</f>
        <v>0</v>
      </c>
      <c r="DX229">
        <f>1.010852*VLOOKUP('Munka - y=xi'!DZ121,coco!$A$85:$GG$106,coco!DX$107,0)</f>
        <v>0</v>
      </c>
      <c r="DY229">
        <f>1.010852*VLOOKUP('Munka - y=xi'!EA121,coco!$A$85:$GG$106,coco!DY$107,0)</f>
        <v>0</v>
      </c>
      <c r="DZ229">
        <f>1.010852*VLOOKUP('Munka - y=xi'!EB121,coco!$A$85:$GG$106,coco!DZ$107,0)</f>
        <v>0</v>
      </c>
      <c r="EA229">
        <f>1.010852*VLOOKUP('Munka - y=xi'!EC121,coco!$A$85:$GG$106,coco!EA$107,0)</f>
        <v>0</v>
      </c>
      <c r="EB229">
        <f>1.010852*VLOOKUP('Munka - y=xi'!ED121,coco!$A$85:$GG$106,coco!EB$107,0)</f>
        <v>0</v>
      </c>
      <c r="EC229">
        <f>1.010852*VLOOKUP('Munka - y=xi'!EE121,coco!$A$85:$GG$106,coco!EC$107,0)</f>
        <v>0</v>
      </c>
      <c r="ED229">
        <f>1.010852*VLOOKUP('Munka - y=xi'!EF121,coco!$A$85:$GG$106,coco!ED$107,0)</f>
        <v>0</v>
      </c>
      <c r="EE229">
        <f>1.010852*VLOOKUP('Munka - y=xi'!EG121,coco!$A$85:$GG$106,coco!EE$107,0)</f>
        <v>70.759640000000005</v>
      </c>
      <c r="EF229">
        <f>1.010852*VLOOKUP('Munka - y=xi'!EH121,coco!$A$85:$GG$106,coco!EF$107,0)</f>
        <v>0</v>
      </c>
      <c r="EG229">
        <f>1.010852*VLOOKUP('Munka - y=xi'!EI121,coco!$A$85:$GG$106,coco!EG$107,0)</f>
        <v>0</v>
      </c>
      <c r="EH229">
        <f>1.010852*VLOOKUP('Munka - y=xi'!EJ121,coco!$A$85:$GG$106,coco!EH$107,0)</f>
        <v>0</v>
      </c>
      <c r="EI229">
        <f>1.010852*VLOOKUP('Munka - y=xi'!EK121,coco!$A$85:$GG$106,coco!EI$107,0)</f>
        <v>0</v>
      </c>
      <c r="EJ229">
        <f>1.010852*VLOOKUP('Munka - y=xi'!EL121,coco!$A$85:$GG$106,coco!EJ$107,0)</f>
        <v>0</v>
      </c>
      <c r="EK229">
        <f>1.010852*VLOOKUP('Munka - y=xi'!EM121,coco!$A$85:$GG$106,coco!EK$107,0)</f>
        <v>0</v>
      </c>
      <c r="EL229">
        <f>1.010852*VLOOKUP('Munka - y=xi'!EN121,coco!$A$85:$GG$106,coco!EL$107,0)</f>
        <v>0</v>
      </c>
      <c r="EM229">
        <f>1.010852*VLOOKUP('Munka - y=xi'!EO121,coco!$A$85:$GG$106,coco!EM$107,0)</f>
        <v>0</v>
      </c>
      <c r="EN229">
        <f>1.010852*VLOOKUP('Munka - y=xi'!EP121,coco!$A$85:$GG$106,coco!EN$107,0)</f>
        <v>0</v>
      </c>
      <c r="EO229">
        <f>1.010852*VLOOKUP('Munka - y=xi'!EQ121,coco!$A$85:$GG$106,coco!EO$107,0)</f>
        <v>0</v>
      </c>
      <c r="EP229">
        <f>1.010852*VLOOKUP('Munka - y=xi'!ER121,coco!$A$85:$GG$106,coco!EP$107,0)</f>
        <v>0</v>
      </c>
      <c r="EQ229">
        <f>1.010852*VLOOKUP('Munka - y=xi'!ES121,coco!$A$85:$GG$106,coco!EQ$107,0)</f>
        <v>0</v>
      </c>
      <c r="ER229">
        <f>1.010852*VLOOKUP('Munka - y=xi'!ET121,coco!$A$85:$GG$106,coco!ER$107,0)</f>
        <v>0</v>
      </c>
      <c r="ES229">
        <f>1.010852*VLOOKUP('Munka - y=xi'!EU121,coco!$A$85:$GG$106,coco!ES$107,0)</f>
        <v>0</v>
      </c>
      <c r="ET229">
        <f>1.010852*VLOOKUP('Munka - y=xi'!EV121,coco!$A$85:$GG$106,coco!ET$107,0)</f>
        <v>0</v>
      </c>
      <c r="EU229">
        <f>1.010852*VLOOKUP('Munka - y=xi'!EW121,coco!$A$85:$GG$106,coco!EU$107,0)</f>
        <v>0</v>
      </c>
      <c r="EV229">
        <f>1.010852*VLOOKUP('Munka - y=xi'!EX121,coco!$A$85:$GG$106,coco!EV$107,0)</f>
        <v>0</v>
      </c>
      <c r="EW229">
        <f>1.010852*VLOOKUP('Munka - y=xi'!EY121,coco!$A$85:$GG$106,coco!EW$107,0)</f>
        <v>0</v>
      </c>
      <c r="EX229">
        <f>1.010852*VLOOKUP('Munka - y=xi'!EZ121,coco!$A$85:$GG$106,coco!EX$107,0)</f>
        <v>0</v>
      </c>
      <c r="EY229">
        <f>1.010852*VLOOKUP('Munka - y=xi'!FA121,coco!$A$85:$GG$106,coco!EY$107,0)</f>
        <v>0</v>
      </c>
      <c r="EZ229">
        <f>1.010852*VLOOKUP('Munka - y=xi'!FB121,coco!$A$85:$GG$106,coco!EZ$107,0)</f>
        <v>0</v>
      </c>
      <c r="FA229">
        <f>1.010852*VLOOKUP('Munka - y=xi'!FC121,coco!$A$85:$GG$106,coco!FA$107,0)</f>
        <v>33.358116000000003</v>
      </c>
      <c r="FB229">
        <f>1.010852*VLOOKUP('Munka - y=xi'!FD121,coco!$A$85:$GG$106,coco!FB$107,0)</f>
        <v>0</v>
      </c>
      <c r="FC229">
        <f>1.010852*VLOOKUP('Munka - y=xi'!FE121,coco!$A$85:$GG$106,coco!FC$107,0)</f>
        <v>0</v>
      </c>
      <c r="FD229">
        <f>1.010852*VLOOKUP('Munka - y=xi'!FF121,coco!$A$85:$GG$106,coco!FD$107,0)</f>
        <v>0</v>
      </c>
      <c r="FE229">
        <f>1.010852*VLOOKUP('Munka - y=xi'!FG121,coco!$A$85:$GG$106,coco!FE$107,0)</f>
        <v>0</v>
      </c>
      <c r="FF229">
        <f>1.010852*VLOOKUP('Munka - y=xi'!FH121,coco!$A$85:$GG$106,coco!FF$107,0)</f>
        <v>0</v>
      </c>
      <c r="FG229">
        <f>1.010852*VLOOKUP('Munka - y=xi'!FI121,coco!$A$85:$GG$106,coco!FG$107,0)</f>
        <v>0</v>
      </c>
      <c r="FH229">
        <f>1.010852*VLOOKUP('Munka - y=xi'!FJ121,coco!$A$85:$GG$106,coco!FH$107,0)</f>
        <v>0</v>
      </c>
      <c r="FI229">
        <f>1.010852*VLOOKUP('Munka - y=xi'!FK121,coco!$A$85:$GG$106,coco!FI$107,0)</f>
        <v>0</v>
      </c>
      <c r="FJ229">
        <f>1.010852*VLOOKUP('Munka - y=xi'!FL121,coco!$A$85:$GG$106,coco!FJ$107,0)</f>
        <v>0</v>
      </c>
      <c r="FK229">
        <f>1.010852*VLOOKUP('Munka - y=xi'!FM121,coco!$A$85:$GG$106,coco!FK$107,0)</f>
        <v>0</v>
      </c>
      <c r="FL229">
        <f>1.010852*VLOOKUP('Munka - y=xi'!FN121,coco!$A$85:$GG$106,coco!FL$107,0)</f>
        <v>0</v>
      </c>
      <c r="FM229">
        <f>1.010852*VLOOKUP('Munka - y=xi'!FO121,coco!$A$85:$GG$106,coco!FM$107,0)</f>
        <v>0</v>
      </c>
      <c r="FN229">
        <f>1.010852*VLOOKUP('Munka - y=xi'!FP121,coco!$A$85:$GG$106,coco!FN$107,0)</f>
        <v>0</v>
      </c>
      <c r="FO229">
        <f>1.010852*VLOOKUP('Munka - y=xi'!FQ121,coco!$A$85:$GG$106,coco!FO$107,0)</f>
        <v>0</v>
      </c>
      <c r="FP229">
        <f>1.010852*VLOOKUP('Munka - y=xi'!FR121,coco!$A$85:$GG$106,coco!FP$107,0)</f>
        <v>0</v>
      </c>
      <c r="FQ229">
        <f>1.010852*VLOOKUP('Munka - y=xi'!FS121,coco!$A$85:$GG$106,coco!FQ$107,0)</f>
        <v>0</v>
      </c>
      <c r="FR229">
        <f>1.010852*VLOOKUP('Munka - y=xi'!FT121,coco!$A$85:$GG$106,coco!FR$107,0)</f>
        <v>0</v>
      </c>
      <c r="FS229">
        <f>1.010852*VLOOKUP('Munka - y=xi'!FU121,coco!$A$85:$GG$106,coco!FS$107,0)</f>
        <v>0</v>
      </c>
      <c r="FT229">
        <f>1.010852*VLOOKUP('Munka - y=xi'!FV121,coco!$A$85:$GG$106,coco!FT$107,0)</f>
        <v>0</v>
      </c>
      <c r="FU229">
        <f>1.010852*VLOOKUP('Munka - y=xi'!FW121,coco!$A$85:$GG$106,coco!FU$107,0)</f>
        <v>0</v>
      </c>
      <c r="FV229">
        <f>1.010852*VLOOKUP('Munka - y=xi'!FX121,coco!$A$85:$GG$106,coco!FV$107,0)</f>
        <v>0</v>
      </c>
      <c r="FW229">
        <f>1.010852*VLOOKUP('Munka - y=xi'!FY121,coco!$A$85:$GG$106,coco!FW$107,0)</f>
        <v>0</v>
      </c>
      <c r="FX229">
        <f>1.010852*VLOOKUP('Munka - y=xi'!FZ121,coco!$A$85:$GG$106,coco!FX$107,0)</f>
        <v>0</v>
      </c>
      <c r="FY229">
        <f>1.010852*VLOOKUP('Munka - y=xi'!GA121,coco!$A$85:$GG$106,coco!FY$107,0)</f>
        <v>0</v>
      </c>
      <c r="FZ229">
        <f>1.010852*VLOOKUP('Munka - y=xi'!GB121,coco!$A$85:$GG$106,coco!FZ$107,0)</f>
        <v>0</v>
      </c>
      <c r="GA229">
        <f>1.010852*VLOOKUP('Munka - y=xi'!GC121,coco!$A$85:$GG$106,coco!GA$107,0)</f>
        <v>0</v>
      </c>
      <c r="GB229">
        <f>1.010852*VLOOKUP('Munka - y=xi'!GD121,coco!$A$85:$GG$106,coco!GB$107,0)</f>
        <v>0</v>
      </c>
      <c r="GC229">
        <f>1.010852*VLOOKUP('Munka - y=xi'!GE121,coco!$A$85:$GG$106,coco!GC$107,0)</f>
        <v>0</v>
      </c>
      <c r="GD229">
        <f>1.010852*VLOOKUP('Munka - y=xi'!GF121,coco!$A$85:$GG$106,coco!GD$107,0)</f>
        <v>0</v>
      </c>
      <c r="GE229">
        <f>1.010852*VLOOKUP('Munka - y=xi'!GG121,coco!$A$85:$GG$106,coco!GE$107,0)</f>
        <v>0</v>
      </c>
      <c r="GF229">
        <f>1.010852*VLOOKUP('Munka - y=xi'!GH121,coco!$A$85:$GG$106,coco!GF$107,0)</f>
        <v>0</v>
      </c>
      <c r="GG229">
        <f>1.010852*VLOOKUP('Munka - y=xi'!GI121,coco!$A$85:$GG$106,coco!GG$107,0)</f>
        <v>0</v>
      </c>
      <c r="GH229">
        <f t="shared" si="27"/>
        <v>8826.7596640000011</v>
      </c>
      <c r="GI229">
        <f>'Munka - y=xi'!GJ121</f>
        <v>9458</v>
      </c>
      <c r="GJ229">
        <f t="shared" si="28"/>
        <v>631.24033599999893</v>
      </c>
    </row>
    <row r="230" spans="1:192" hidden="1">
      <c r="A230" t="str">
        <f>'Munka - y=xi'!A122</f>
        <v>Nógrád 2004</v>
      </c>
      <c r="B230">
        <f>1.010852*VLOOKUP('Munka - y=xi'!D122,coco!$A$85:$GG$106,coco!B$107,0)</f>
        <v>95.525514000000001</v>
      </c>
      <c r="C230">
        <f>1.010852*VLOOKUP('Munka - y=xi'!E122,coco!$A$85:$GG$106,coco!C$107,0)</f>
        <v>0</v>
      </c>
      <c r="D230">
        <f>1.010852*VLOOKUP('Munka - y=xi'!F122,coco!$A$85:$GG$106,coco!D$107,0)</f>
        <v>0</v>
      </c>
      <c r="E230">
        <f>1.010852*VLOOKUP('Munka - y=xi'!G122,coco!$A$85:$GG$106,coco!E$107,0)</f>
        <v>0</v>
      </c>
      <c r="F230">
        <f>1.010852*VLOOKUP('Munka - y=xi'!H122,coco!$A$85:$GG$106,coco!F$107,0)</f>
        <v>0</v>
      </c>
      <c r="G230">
        <f>1.010852*VLOOKUP('Munka - y=xi'!I122,coco!$A$85:$GG$106,coco!G$107,0)</f>
        <v>0</v>
      </c>
      <c r="H230">
        <f>1.010852*VLOOKUP('Munka - y=xi'!J122,coco!$A$85:$GG$106,coco!H$107,0)</f>
        <v>0</v>
      </c>
      <c r="I230">
        <f>1.010852*VLOOKUP('Munka - y=xi'!K122,coco!$A$85:$GG$106,coco!I$107,0)</f>
        <v>0</v>
      </c>
      <c r="J230">
        <f>1.010852*VLOOKUP('Munka - y=xi'!L122,coco!$A$85:$GG$106,coco!J$107,0)</f>
        <v>0</v>
      </c>
      <c r="K230">
        <f>1.010852*VLOOKUP('Munka - y=xi'!M122,coco!$A$85:$GG$106,coco!K$107,0)</f>
        <v>0</v>
      </c>
      <c r="L230">
        <f>1.010852*VLOOKUP('Munka - y=xi'!N122,coco!$A$85:$GG$106,coco!L$107,0)</f>
        <v>0</v>
      </c>
      <c r="M230">
        <f>1.010852*VLOOKUP('Munka - y=xi'!O122,coco!$A$85:$GG$106,coco!M$107,0)</f>
        <v>0</v>
      </c>
      <c r="N230">
        <f>1.010852*VLOOKUP('Munka - y=xi'!P122,coco!$A$85:$GG$106,coco!N$107,0)</f>
        <v>42.961210000000001</v>
      </c>
      <c r="O230">
        <f>1.010852*VLOOKUP('Munka - y=xi'!Q122,coco!$A$85:$GG$106,coco!O$107,0)</f>
        <v>315.89125000000001</v>
      </c>
      <c r="P230">
        <f>1.010852*VLOOKUP('Munka - y=xi'!R122,coco!$A$85:$GG$106,coco!P$107,0)</f>
        <v>25.776726000000004</v>
      </c>
      <c r="Q230">
        <f>1.010852*VLOOKUP('Munka - y=xi'!S122,coco!$A$85:$GG$106,coco!Q$107,0)</f>
        <v>0</v>
      </c>
      <c r="R230">
        <f>1.010852*VLOOKUP('Munka - y=xi'!T122,coco!$A$85:$GG$106,coco!R$107,0)</f>
        <v>0</v>
      </c>
      <c r="S230">
        <f>1.010852*VLOOKUP('Munka - y=xi'!U122,coco!$A$85:$GG$106,coco!S$107,0)</f>
        <v>0</v>
      </c>
      <c r="T230">
        <f>1.010852*VLOOKUP('Munka - y=xi'!V122,coco!$A$85:$GG$106,coco!T$107,0)</f>
        <v>21.733318000000001</v>
      </c>
      <c r="U230">
        <f>1.010852*VLOOKUP('Munka - y=xi'!W122,coco!$A$85:$GG$106,coco!U$107,0)</f>
        <v>0</v>
      </c>
      <c r="V230">
        <f>1.010852*VLOOKUP('Munka - y=xi'!X122,coco!$A$85:$GG$106,coco!V$107,0)</f>
        <v>0</v>
      </c>
      <c r="W230">
        <f>1.010852*VLOOKUP('Munka - y=xi'!Y122,coco!$A$85:$GG$106,coco!W$107,0)</f>
        <v>0</v>
      </c>
      <c r="X230">
        <f>1.010852*VLOOKUP('Munka - y=xi'!Z122,coco!$A$85:$GG$106,coco!X$107,0)</f>
        <v>23.249596</v>
      </c>
      <c r="Y230">
        <f>1.010852*VLOOKUP('Munka - y=xi'!AA122,coco!$A$85:$GG$106,coco!Y$107,0)</f>
        <v>120.29138800000001</v>
      </c>
      <c r="Z230">
        <f>1.010852*VLOOKUP('Munka - y=xi'!AB122,coco!$A$85:$GG$106,coco!Z$107,0)</f>
        <v>22.74417</v>
      </c>
      <c r="AA230">
        <f>1.010852*VLOOKUP('Munka - y=xi'!AC122,coco!$A$85:$GG$106,coco!AA$107,0)</f>
        <v>0</v>
      </c>
      <c r="AB230">
        <f>1.010852*VLOOKUP('Munka - y=xi'!AD122,coco!$A$85:$GG$106,coco!AB$107,0)</f>
        <v>0</v>
      </c>
      <c r="AC230">
        <f>1.010852*VLOOKUP('Munka - y=xi'!AE122,coco!$A$85:$GG$106,coco!AC$107,0)</f>
        <v>0</v>
      </c>
      <c r="AD230">
        <f>1.010852*VLOOKUP('Munka - y=xi'!AF122,coco!$A$85:$GG$106,coco!AD$107,0)</f>
        <v>0</v>
      </c>
      <c r="AE230">
        <f>1.010852*VLOOKUP('Munka - y=xi'!AG122,coco!$A$85:$GG$106,coco!AE$107,0)</f>
        <v>0</v>
      </c>
      <c r="AF230">
        <f>1.010852*VLOOKUP('Munka - y=xi'!AH122,coco!$A$85:$GG$106,coco!AF$107,0)</f>
        <v>0</v>
      </c>
      <c r="AG230">
        <f>1.010852*VLOOKUP('Munka - y=xi'!AI122,coco!$A$85:$GG$106,coco!AG$107,0)</f>
        <v>0</v>
      </c>
      <c r="AH230">
        <f>1.010852*VLOOKUP('Munka - y=xi'!AJ122,coco!$A$85:$GG$106,coco!AH$107,0)</f>
        <v>0</v>
      </c>
      <c r="AI230">
        <f>1.010852*VLOOKUP('Munka - y=xi'!AK122,coco!$A$85:$GG$106,coco!AI$107,0)</f>
        <v>0</v>
      </c>
      <c r="AJ230">
        <f>1.010852*VLOOKUP('Munka - y=xi'!AL122,coco!$A$85:$GG$106,coco!AJ$107,0)</f>
        <v>0</v>
      </c>
      <c r="AK230">
        <f>1.010852*VLOOKUP('Munka - y=xi'!AM122,coco!$A$85:$GG$106,coco!AK$107,0)</f>
        <v>0</v>
      </c>
      <c r="AL230">
        <f>1.010852*VLOOKUP('Munka - y=xi'!AN122,coco!$A$85:$GG$106,coco!AL$107,0)</f>
        <v>0</v>
      </c>
      <c r="AM230">
        <f>1.010852*VLOOKUP('Munka - y=xi'!AO122,coco!$A$85:$GG$106,coco!AM$107,0)</f>
        <v>0</v>
      </c>
      <c r="AN230">
        <f>1.010852*VLOOKUP('Munka - y=xi'!AP122,coco!$A$85:$GG$106,coco!AN$107,0)</f>
        <v>0</v>
      </c>
      <c r="AO230">
        <f>1.010852*VLOOKUP('Munka - y=xi'!AQ122,coco!$A$85:$GG$106,coco!AO$107,0)</f>
        <v>0</v>
      </c>
      <c r="AP230">
        <f>1.010852*VLOOKUP('Munka - y=xi'!AR122,coco!$A$85:$GG$106,coco!AP$107,0)</f>
        <v>0</v>
      </c>
      <c r="AQ230">
        <f>1.010852*VLOOKUP('Munka - y=xi'!AS122,coco!$A$85:$GG$106,coco!AQ$107,0)</f>
        <v>0</v>
      </c>
      <c r="AR230">
        <f>1.010852*VLOOKUP('Munka - y=xi'!AT122,coco!$A$85:$GG$106,coco!AR$107,0)</f>
        <v>0</v>
      </c>
      <c r="AS230">
        <f>1.010852*VLOOKUP('Munka - y=xi'!AU122,coco!$A$85:$GG$106,coco!AS$107,0)</f>
        <v>46.499192000000001</v>
      </c>
      <c r="AT230">
        <f>1.010852*VLOOKUP('Munka - y=xi'!AV122,coco!$A$85:$GG$106,coco!AT$107,0)</f>
        <v>0</v>
      </c>
      <c r="AU230">
        <f>1.010852*VLOOKUP('Munka - y=xi'!AW122,coco!$A$85:$GG$106,coco!AU$107,0)</f>
        <v>146.57354000000001</v>
      </c>
      <c r="AV230">
        <f>1.010852*VLOOKUP('Munka - y=xi'!AX122,coco!$A$85:$GG$106,coco!AV$107,0)</f>
        <v>57.618564000000006</v>
      </c>
      <c r="AW230">
        <f>1.010852*VLOOKUP('Munka - y=xi'!AY122,coco!$A$85:$GG$106,coco!AW$107,0)</f>
        <v>0</v>
      </c>
      <c r="AX230">
        <f>1.010852*VLOOKUP('Munka - y=xi'!AZ122,coco!$A$85:$GG$106,coco!AX$107,0)</f>
        <v>0</v>
      </c>
      <c r="AY230">
        <f>1.010852*VLOOKUP('Munka - y=xi'!BA122,coco!$A$85:$GG$106,coco!AY$107,0)</f>
        <v>0</v>
      </c>
      <c r="AZ230">
        <f>1.010852*VLOOKUP('Munka - y=xi'!BB122,coco!$A$85:$GG$106,coco!AZ$107,0)</f>
        <v>0</v>
      </c>
      <c r="BA230">
        <f>1.010852*VLOOKUP('Munka - y=xi'!BC122,coco!$A$85:$GG$106,coco!BA$107,0)</f>
        <v>0</v>
      </c>
      <c r="BB230">
        <f>1.010852*VLOOKUP('Munka - y=xi'!BD122,coco!$A$85:$GG$106,coco!BB$107,0)</f>
        <v>0</v>
      </c>
      <c r="BC230">
        <f>1.010852*VLOOKUP('Munka - y=xi'!BE122,coco!$A$85:$GG$106,coco!BC$107,0)</f>
        <v>0</v>
      </c>
      <c r="BD230">
        <f>1.010852*VLOOKUP('Munka - y=xi'!BF122,coco!$A$85:$GG$106,coco!BD$107,0)</f>
        <v>0</v>
      </c>
      <c r="BE230">
        <f>1.010852*VLOOKUP('Munka - y=xi'!BG122,coco!$A$85:$GG$106,coco!BE$107,0)</f>
        <v>834.45832600000006</v>
      </c>
      <c r="BF230">
        <f>1.010852*VLOOKUP('Munka - y=xi'!BH122,coco!$A$85:$GG$106,coco!BF$107,0)</f>
        <v>0</v>
      </c>
      <c r="BG230">
        <f>1.010852*VLOOKUP('Munka - y=xi'!BI122,coco!$A$85:$GG$106,coco!BG$107,0)</f>
        <v>0</v>
      </c>
      <c r="BH230">
        <f>1.010852*VLOOKUP('Munka - y=xi'!BJ122,coco!$A$85:$GG$106,coco!BH$107,0)</f>
        <v>1095.7635680000001</v>
      </c>
      <c r="BI230">
        <f>1.010852*VLOOKUP('Munka - y=xi'!BK122,coco!$A$85:$GG$106,coco!BI$107,0)</f>
        <v>0</v>
      </c>
      <c r="BJ230">
        <f>1.010852*VLOOKUP('Munka - y=xi'!BL122,coco!$A$85:$GG$106,coco!BJ$107,0)</f>
        <v>199.13784400000003</v>
      </c>
      <c r="BK230">
        <f>1.010852*VLOOKUP('Munka - y=xi'!BM122,coco!$A$85:$GG$106,coco!BK$107,0)</f>
        <v>0</v>
      </c>
      <c r="BL230">
        <f>1.010852*VLOOKUP('Munka - y=xi'!BN122,coco!$A$85:$GG$106,coco!BL$107,0)</f>
        <v>0</v>
      </c>
      <c r="BM230">
        <f>1.010852*VLOOKUP('Munka - y=xi'!BO122,coco!$A$85:$GG$106,coco!BM$107,0)</f>
        <v>0</v>
      </c>
      <c r="BN230">
        <f>1.010852*VLOOKUP('Munka - y=xi'!BP122,coco!$A$85:$GG$106,coco!BN$107,0)</f>
        <v>0</v>
      </c>
      <c r="BO230">
        <f>1.010852*VLOOKUP('Munka - y=xi'!BQ122,coco!$A$85:$GG$106,coco!BO$107,0)</f>
        <v>0</v>
      </c>
      <c r="BP230">
        <f>1.010852*VLOOKUP('Munka - y=xi'!BR122,coco!$A$85:$GG$106,coco!BP$107,0)</f>
        <v>0</v>
      </c>
      <c r="BQ230">
        <f>1.010852*VLOOKUP('Munka - y=xi'!BS122,coco!$A$85:$GG$106,coco!BQ$107,0)</f>
        <v>0</v>
      </c>
      <c r="BR230">
        <f>1.010852*VLOOKUP('Munka - y=xi'!BT122,coco!$A$85:$GG$106,coco!BR$107,0)</f>
        <v>0</v>
      </c>
      <c r="BS230">
        <f>1.010852*VLOOKUP('Munka - y=xi'!BU122,coco!$A$85:$GG$106,coco!BS$107,0)</f>
        <v>236.53936800000002</v>
      </c>
      <c r="BT230">
        <f>1.010852*VLOOKUP('Munka - y=xi'!BV122,coco!$A$85:$GG$106,coco!BT$107,0)</f>
        <v>0</v>
      </c>
      <c r="BU230">
        <f>1.010852*VLOOKUP('Munka - y=xi'!BW122,coco!$A$85:$GG$106,coco!BU$107,0)</f>
        <v>0</v>
      </c>
      <c r="BV230">
        <f>1.010852*VLOOKUP('Munka - y=xi'!BX122,coco!$A$85:$GG$106,coco!BV$107,0)</f>
        <v>18.195336000000001</v>
      </c>
      <c r="BW230">
        <f>1.010852*VLOOKUP('Munka - y=xi'!BY122,coco!$A$85:$GG$106,coco!BW$107,0)</f>
        <v>290.11452400000002</v>
      </c>
      <c r="BX230">
        <f>1.010852*VLOOKUP('Munka - y=xi'!BZ122,coco!$A$85:$GG$106,coco!BX$107,0)</f>
        <v>0</v>
      </c>
      <c r="BY230">
        <f>1.010852*VLOOKUP('Munka - y=xi'!CA122,coco!$A$85:$GG$106,coco!BY$107,0)</f>
        <v>11.119372</v>
      </c>
      <c r="BZ230">
        <f>1.010852*VLOOKUP('Munka - y=xi'!CB122,coco!$A$85:$GG$106,coco!BZ$107,0)</f>
        <v>0</v>
      </c>
      <c r="CA230">
        <f>1.010852*VLOOKUP('Munka - y=xi'!CC122,coco!$A$85:$GG$106,coco!CA$107,0)</f>
        <v>0</v>
      </c>
      <c r="CB230">
        <f>1.010852*VLOOKUP('Munka - y=xi'!CD122,coco!$A$85:$GG$106,coco!CB$107,0)</f>
        <v>0</v>
      </c>
      <c r="CC230">
        <f>1.010852*VLOOKUP('Munka - y=xi'!CE122,coco!$A$85:$GG$106,coco!CC$107,0)</f>
        <v>0</v>
      </c>
      <c r="CD230">
        <f>1.010852*VLOOKUP('Munka - y=xi'!CF122,coco!$A$85:$GG$106,coco!CD$107,0)</f>
        <v>51.048026000000007</v>
      </c>
      <c r="CE230">
        <f>1.010852*VLOOKUP('Munka - y=xi'!CG122,coco!$A$85:$GG$106,coco!CE$107,0)</f>
        <v>0</v>
      </c>
      <c r="CF230">
        <f>1.010852*VLOOKUP('Munka - y=xi'!CH122,coco!$A$85:$GG$106,coco!CF$107,0)</f>
        <v>0</v>
      </c>
      <c r="CG230">
        <f>1.010852*VLOOKUP('Munka - y=xi'!CI122,coco!$A$85:$GG$106,coco!CG$107,0)</f>
        <v>0</v>
      </c>
      <c r="CH230">
        <f>1.010852*VLOOKUP('Munka - y=xi'!CJ122,coco!$A$85:$GG$106,coco!CH$107,0)</f>
        <v>0</v>
      </c>
      <c r="CI230">
        <f>1.010852*VLOOKUP('Munka - y=xi'!CK122,coco!$A$85:$GG$106,coco!CI$107,0)</f>
        <v>0</v>
      </c>
      <c r="CJ230">
        <f>1.010852*VLOOKUP('Munka - y=xi'!CL122,coco!$A$85:$GG$106,coco!CJ$107,0)</f>
        <v>0</v>
      </c>
      <c r="CK230">
        <f>1.010852*VLOOKUP('Munka - y=xi'!CM122,coco!$A$85:$GG$106,coco!CK$107,0)</f>
        <v>0</v>
      </c>
      <c r="CL230">
        <f>1.010852*VLOOKUP('Munka - y=xi'!CN122,coco!$A$85:$GG$106,coco!CL$107,0)</f>
        <v>0</v>
      </c>
      <c r="CM230">
        <f>1.010852*VLOOKUP('Munka - y=xi'!CO122,coco!$A$85:$GG$106,coco!CM$107,0)</f>
        <v>0</v>
      </c>
      <c r="CN230">
        <f>1.010852*VLOOKUP('Munka - y=xi'!CP122,coco!$A$85:$GG$106,coco!CN$107,0)</f>
        <v>0</v>
      </c>
      <c r="CO230">
        <f>1.010852*VLOOKUP('Munka - y=xi'!CQ122,coco!$A$85:$GG$106,coco!CO$107,0)</f>
        <v>0</v>
      </c>
      <c r="CP230">
        <f>1.010852*VLOOKUP('Munka - y=xi'!CR122,coco!$A$85:$GG$106,coco!CP$107,0)</f>
        <v>0</v>
      </c>
      <c r="CQ230">
        <f>1.010852*VLOOKUP('Munka - y=xi'!CS122,coco!$A$85:$GG$106,coco!CQ$107,0)</f>
        <v>0</v>
      </c>
      <c r="CR230">
        <f>1.010852*VLOOKUP('Munka - y=xi'!CT122,coco!$A$85:$GG$106,coco!CR$107,0)</f>
        <v>0</v>
      </c>
      <c r="CS230">
        <f>1.010852*VLOOKUP('Munka - y=xi'!CU122,coco!$A$85:$GG$106,coco!CS$107,0)</f>
        <v>0</v>
      </c>
      <c r="CT230">
        <f>1.010852*VLOOKUP('Munka - y=xi'!CV122,coco!$A$85:$GG$106,coco!CT$107,0)</f>
        <v>0</v>
      </c>
      <c r="CU230">
        <f>1.010852*VLOOKUP('Munka - y=xi'!CW122,coco!$A$85:$GG$106,coco!CU$107,0)</f>
        <v>0</v>
      </c>
      <c r="CV230">
        <f>1.010852*VLOOKUP('Munka - y=xi'!CX122,coco!$A$85:$GG$106,coco!CV$107,0)</f>
        <v>0</v>
      </c>
      <c r="CW230">
        <f>1.010852*VLOOKUP('Munka - y=xi'!CY122,coco!$A$85:$GG$106,coco!CW$107,0)</f>
        <v>0</v>
      </c>
      <c r="CX230">
        <f>1.010852*VLOOKUP('Munka - y=xi'!CZ122,coco!$A$85:$GG$106,coco!CX$107,0)</f>
        <v>0</v>
      </c>
      <c r="CY230">
        <f>1.010852*VLOOKUP('Munka - y=xi'!DA122,coco!$A$85:$GG$106,coco!CY$107,0)</f>
        <v>0</v>
      </c>
      <c r="CZ230">
        <f>1.010852*VLOOKUP('Munka - y=xi'!DB122,coco!$A$85:$GG$106,coco!CZ$107,0)</f>
        <v>0</v>
      </c>
      <c r="DA230">
        <f>1.010852*VLOOKUP('Munka - y=xi'!DC122,coco!$A$85:$GG$106,coco!DA$107,0)</f>
        <v>0</v>
      </c>
      <c r="DB230">
        <f>1.010852*VLOOKUP('Munka - y=xi'!DD122,coco!$A$85:$GG$106,coco!DB$107,0)</f>
        <v>0</v>
      </c>
      <c r="DC230">
        <f>1.010852*VLOOKUP('Munka - y=xi'!DE122,coco!$A$85:$GG$106,coco!DC$107,0)</f>
        <v>0</v>
      </c>
      <c r="DD230">
        <f>1.010852*VLOOKUP('Munka - y=xi'!DF122,coco!$A$85:$GG$106,coco!DD$107,0)</f>
        <v>0</v>
      </c>
      <c r="DE230">
        <f>1.010852*VLOOKUP('Munka - y=xi'!DG122,coco!$A$85:$GG$106,coco!DE$107,0)</f>
        <v>0</v>
      </c>
      <c r="DF230">
        <f>1.010852*VLOOKUP('Munka - y=xi'!DH122,coco!$A$85:$GG$106,coco!DF$107,0)</f>
        <v>0</v>
      </c>
      <c r="DG230">
        <f>1.010852*VLOOKUP('Munka - y=xi'!DI122,coco!$A$85:$GG$106,coco!DG$107,0)</f>
        <v>0</v>
      </c>
      <c r="DH230">
        <f>1.010852*VLOOKUP('Munka - y=xi'!DJ122,coco!$A$85:$GG$106,coco!DH$107,0)</f>
        <v>0</v>
      </c>
      <c r="DI230">
        <f>1.010852*VLOOKUP('Munka - y=xi'!DK122,coco!$A$85:$GG$106,coco!DI$107,0)</f>
        <v>0</v>
      </c>
      <c r="DJ230">
        <f>1.010852*VLOOKUP('Munka - y=xi'!DL122,coco!$A$85:$GG$106,coco!DJ$107,0)</f>
        <v>0</v>
      </c>
      <c r="DK230">
        <f>1.010852*VLOOKUP('Munka - y=xi'!DM122,coco!$A$85:$GG$106,coco!DK$107,0)</f>
        <v>0</v>
      </c>
      <c r="DL230">
        <f>1.010852*VLOOKUP('Munka - y=xi'!DN122,coco!$A$85:$GG$106,coco!DL$107,0)</f>
        <v>0</v>
      </c>
      <c r="DM230">
        <f>1.010852*VLOOKUP('Munka - y=xi'!DO122,coco!$A$85:$GG$106,coco!DM$107,0)</f>
        <v>0</v>
      </c>
      <c r="DN230">
        <f>1.010852*VLOOKUP('Munka - y=xi'!DP122,coco!$A$85:$GG$106,coco!DN$107,0)</f>
        <v>0</v>
      </c>
      <c r="DO230">
        <f>1.010852*VLOOKUP('Munka - y=xi'!DQ122,coco!$A$85:$GG$106,coco!DO$107,0)</f>
        <v>0</v>
      </c>
      <c r="DP230">
        <f>1.010852*VLOOKUP('Munka - y=xi'!DR122,coco!$A$85:$GG$106,coco!DP$107,0)</f>
        <v>0</v>
      </c>
      <c r="DQ230">
        <f>1.010852*VLOOKUP('Munka - y=xi'!DS122,coco!$A$85:$GG$106,coco!DQ$107,0)</f>
        <v>0</v>
      </c>
      <c r="DR230">
        <f>1.010852*VLOOKUP('Munka - y=xi'!DT122,coco!$A$85:$GG$106,coco!DR$107,0)</f>
        <v>0</v>
      </c>
      <c r="DS230">
        <f>1.010852*VLOOKUP('Munka - y=xi'!DU122,coco!$A$85:$GG$106,coco!DS$107,0)</f>
        <v>0</v>
      </c>
      <c r="DT230">
        <f>1.010852*VLOOKUP('Munka - y=xi'!DV122,coco!$A$85:$GG$106,coco!DT$107,0)</f>
        <v>0</v>
      </c>
      <c r="DU230">
        <f>1.010852*VLOOKUP('Munka - y=xi'!DW122,coco!$A$85:$GG$106,coco!DU$107,0)</f>
        <v>0</v>
      </c>
      <c r="DV230">
        <f>1.010852*VLOOKUP('Munka - y=xi'!DX122,coco!$A$85:$GG$106,coco!DV$107,0)</f>
        <v>0</v>
      </c>
      <c r="DW230">
        <f>1.010852*VLOOKUP('Munka - y=xi'!DY122,coco!$A$85:$GG$106,coco!DW$107,0)</f>
        <v>0</v>
      </c>
      <c r="DX230">
        <f>1.010852*VLOOKUP('Munka - y=xi'!DZ122,coco!$A$85:$GG$106,coco!DX$107,0)</f>
        <v>0</v>
      </c>
      <c r="DY230">
        <f>1.010852*VLOOKUP('Munka - y=xi'!EA122,coco!$A$85:$GG$106,coco!DY$107,0)</f>
        <v>0</v>
      </c>
      <c r="DZ230">
        <f>1.010852*VLOOKUP('Munka - y=xi'!EB122,coco!$A$85:$GG$106,coco!DZ$107,0)</f>
        <v>0</v>
      </c>
      <c r="EA230">
        <f>1.010852*VLOOKUP('Munka - y=xi'!EC122,coco!$A$85:$GG$106,coco!EA$107,0)</f>
        <v>0</v>
      </c>
      <c r="EB230">
        <f>1.010852*VLOOKUP('Munka - y=xi'!ED122,coco!$A$85:$GG$106,coco!EB$107,0)</f>
        <v>0</v>
      </c>
      <c r="EC230">
        <f>1.010852*VLOOKUP('Munka - y=xi'!EE122,coco!$A$85:$GG$106,coco!EC$107,0)</f>
        <v>0</v>
      </c>
      <c r="ED230">
        <f>1.010852*VLOOKUP('Munka - y=xi'!EF122,coco!$A$85:$GG$106,coco!ED$107,0)</f>
        <v>0</v>
      </c>
      <c r="EE230">
        <f>1.010852*VLOOKUP('Munka - y=xi'!EG122,coco!$A$85:$GG$106,coco!EE$107,0)</f>
        <v>0</v>
      </c>
      <c r="EF230">
        <f>1.010852*VLOOKUP('Munka - y=xi'!EH122,coco!$A$85:$GG$106,coco!EF$107,0)</f>
        <v>0</v>
      </c>
      <c r="EG230">
        <f>1.010852*VLOOKUP('Munka - y=xi'!EI122,coco!$A$85:$GG$106,coco!EG$107,0)</f>
        <v>0</v>
      </c>
      <c r="EH230">
        <f>1.010852*VLOOKUP('Munka - y=xi'!EJ122,coco!$A$85:$GG$106,coco!EH$107,0)</f>
        <v>0</v>
      </c>
      <c r="EI230">
        <f>1.010852*VLOOKUP('Munka - y=xi'!EK122,coco!$A$85:$GG$106,coco!EI$107,0)</f>
        <v>0</v>
      </c>
      <c r="EJ230">
        <f>1.010852*VLOOKUP('Munka - y=xi'!EL122,coco!$A$85:$GG$106,coco!EJ$107,0)</f>
        <v>0</v>
      </c>
      <c r="EK230">
        <f>1.010852*VLOOKUP('Munka - y=xi'!EM122,coco!$A$85:$GG$106,coco!EK$107,0)</f>
        <v>0</v>
      </c>
      <c r="EL230">
        <f>1.010852*VLOOKUP('Munka - y=xi'!EN122,coco!$A$85:$GG$106,coco!EL$107,0)</f>
        <v>0</v>
      </c>
      <c r="EM230">
        <f>1.010852*VLOOKUP('Munka - y=xi'!EO122,coco!$A$85:$GG$106,coco!EM$107,0)</f>
        <v>0</v>
      </c>
      <c r="EN230">
        <f>1.010852*VLOOKUP('Munka - y=xi'!EP122,coco!$A$85:$GG$106,coco!EN$107,0)</f>
        <v>0</v>
      </c>
      <c r="EO230">
        <f>1.010852*VLOOKUP('Munka - y=xi'!EQ122,coco!$A$85:$GG$106,coco!EO$107,0)</f>
        <v>0</v>
      </c>
      <c r="EP230">
        <f>1.010852*VLOOKUP('Munka - y=xi'!ER122,coco!$A$85:$GG$106,coco!EP$107,0)</f>
        <v>0</v>
      </c>
      <c r="EQ230">
        <f>1.010852*VLOOKUP('Munka - y=xi'!ES122,coco!$A$85:$GG$106,coco!EQ$107,0)</f>
        <v>0</v>
      </c>
      <c r="ER230">
        <f>1.010852*VLOOKUP('Munka - y=xi'!ET122,coco!$A$85:$GG$106,coco!ER$107,0)</f>
        <v>0</v>
      </c>
      <c r="ES230">
        <f>1.010852*VLOOKUP('Munka - y=xi'!EU122,coco!$A$85:$GG$106,coco!ES$107,0)</f>
        <v>0</v>
      </c>
      <c r="ET230">
        <f>1.010852*VLOOKUP('Munka - y=xi'!EV122,coco!$A$85:$GG$106,coco!ET$107,0)</f>
        <v>0</v>
      </c>
      <c r="EU230">
        <f>1.010852*VLOOKUP('Munka - y=xi'!EW122,coco!$A$85:$GG$106,coco!EU$107,0)</f>
        <v>0</v>
      </c>
      <c r="EV230">
        <f>1.010852*VLOOKUP('Munka - y=xi'!EX122,coco!$A$85:$GG$106,coco!EV$107,0)</f>
        <v>0</v>
      </c>
      <c r="EW230">
        <f>1.010852*VLOOKUP('Munka - y=xi'!EY122,coco!$A$85:$GG$106,coco!EW$107,0)</f>
        <v>0</v>
      </c>
      <c r="EX230">
        <f>1.010852*VLOOKUP('Munka - y=xi'!EZ122,coco!$A$85:$GG$106,coco!EX$107,0)</f>
        <v>0</v>
      </c>
      <c r="EY230">
        <f>1.010852*VLOOKUP('Munka - y=xi'!FA122,coco!$A$85:$GG$106,coco!EY$107,0)</f>
        <v>0</v>
      </c>
      <c r="EZ230">
        <f>1.010852*VLOOKUP('Munka - y=xi'!FB122,coco!$A$85:$GG$106,coco!EZ$107,0)</f>
        <v>0</v>
      </c>
      <c r="FA230">
        <f>1.010852*VLOOKUP('Munka - y=xi'!FC122,coco!$A$85:$GG$106,coco!FA$107,0)</f>
        <v>0</v>
      </c>
      <c r="FB230">
        <f>1.010852*VLOOKUP('Munka - y=xi'!FD122,coco!$A$85:$GG$106,coco!FB$107,0)</f>
        <v>0</v>
      </c>
      <c r="FC230">
        <f>1.010852*VLOOKUP('Munka - y=xi'!FE122,coco!$A$85:$GG$106,coco!FC$107,0)</f>
        <v>0</v>
      </c>
      <c r="FD230">
        <f>1.010852*VLOOKUP('Munka - y=xi'!FF122,coco!$A$85:$GG$106,coco!FD$107,0)</f>
        <v>0</v>
      </c>
      <c r="FE230">
        <f>1.010852*VLOOKUP('Munka - y=xi'!FG122,coco!$A$85:$GG$106,coco!FE$107,0)</f>
        <v>0</v>
      </c>
      <c r="FF230">
        <f>1.010852*VLOOKUP('Munka - y=xi'!FH122,coco!$A$85:$GG$106,coco!FF$107,0)</f>
        <v>0</v>
      </c>
      <c r="FG230">
        <f>1.010852*VLOOKUP('Munka - y=xi'!FI122,coco!$A$85:$GG$106,coco!FG$107,0)</f>
        <v>0</v>
      </c>
      <c r="FH230">
        <f>1.010852*VLOOKUP('Munka - y=xi'!FJ122,coco!$A$85:$GG$106,coco!FH$107,0)</f>
        <v>0</v>
      </c>
      <c r="FI230">
        <f>1.010852*VLOOKUP('Munka - y=xi'!FK122,coco!$A$85:$GG$106,coco!FI$107,0)</f>
        <v>0</v>
      </c>
      <c r="FJ230">
        <f>1.010852*VLOOKUP('Munka - y=xi'!FL122,coco!$A$85:$GG$106,coco!FJ$107,0)</f>
        <v>0</v>
      </c>
      <c r="FK230">
        <f>1.010852*VLOOKUP('Munka - y=xi'!FM122,coco!$A$85:$GG$106,coco!FK$107,0)</f>
        <v>0</v>
      </c>
      <c r="FL230">
        <f>1.010852*VLOOKUP('Munka - y=xi'!FN122,coco!$A$85:$GG$106,coco!FL$107,0)</f>
        <v>0</v>
      </c>
      <c r="FM230">
        <f>1.010852*VLOOKUP('Munka - y=xi'!FO122,coco!$A$85:$GG$106,coco!FM$107,0)</f>
        <v>0</v>
      </c>
      <c r="FN230">
        <f>1.010852*VLOOKUP('Munka - y=xi'!FP122,coco!$A$85:$GG$106,coco!FN$107,0)</f>
        <v>0</v>
      </c>
      <c r="FO230">
        <f>1.010852*VLOOKUP('Munka - y=xi'!FQ122,coco!$A$85:$GG$106,coco!FO$107,0)</f>
        <v>0</v>
      </c>
      <c r="FP230">
        <f>1.010852*VLOOKUP('Munka - y=xi'!FR122,coco!$A$85:$GG$106,coco!FP$107,0)</f>
        <v>0</v>
      </c>
      <c r="FQ230">
        <f>1.010852*VLOOKUP('Munka - y=xi'!FS122,coco!$A$85:$GG$106,coco!FQ$107,0)</f>
        <v>0</v>
      </c>
      <c r="FR230">
        <f>1.010852*VLOOKUP('Munka - y=xi'!FT122,coco!$A$85:$GG$106,coco!FR$107,0)</f>
        <v>0</v>
      </c>
      <c r="FS230">
        <f>1.010852*VLOOKUP('Munka - y=xi'!FU122,coco!$A$85:$GG$106,coco!FS$107,0)</f>
        <v>0</v>
      </c>
      <c r="FT230">
        <f>1.010852*VLOOKUP('Munka - y=xi'!FV122,coco!$A$85:$GG$106,coco!FT$107,0)</f>
        <v>0</v>
      </c>
      <c r="FU230">
        <f>1.010852*VLOOKUP('Munka - y=xi'!FW122,coco!$A$85:$GG$106,coco!FU$107,0)</f>
        <v>0</v>
      </c>
      <c r="FV230">
        <f>1.010852*VLOOKUP('Munka - y=xi'!FX122,coco!$A$85:$GG$106,coco!FV$107,0)</f>
        <v>0</v>
      </c>
      <c r="FW230">
        <f>1.010852*VLOOKUP('Munka - y=xi'!FY122,coco!$A$85:$GG$106,coco!FW$107,0)</f>
        <v>0</v>
      </c>
      <c r="FX230">
        <f>1.010852*VLOOKUP('Munka - y=xi'!FZ122,coco!$A$85:$GG$106,coco!FX$107,0)</f>
        <v>0</v>
      </c>
      <c r="FY230">
        <f>1.010852*VLOOKUP('Munka - y=xi'!GA122,coco!$A$85:$GG$106,coco!FY$107,0)</f>
        <v>0</v>
      </c>
      <c r="FZ230">
        <f>1.010852*VLOOKUP('Munka - y=xi'!GB122,coco!$A$85:$GG$106,coco!FZ$107,0)</f>
        <v>0</v>
      </c>
      <c r="GA230">
        <f>1.010852*VLOOKUP('Munka - y=xi'!GC122,coco!$A$85:$GG$106,coco!GA$107,0)</f>
        <v>0</v>
      </c>
      <c r="GB230">
        <f>1.010852*VLOOKUP('Munka - y=xi'!GD122,coco!$A$85:$GG$106,coco!GB$107,0)</f>
        <v>0</v>
      </c>
      <c r="GC230">
        <f>1.010852*VLOOKUP('Munka - y=xi'!GE122,coco!$A$85:$GG$106,coco!GC$107,0)</f>
        <v>0</v>
      </c>
      <c r="GD230">
        <f>1.010852*VLOOKUP('Munka - y=xi'!GF122,coco!$A$85:$GG$106,coco!GD$107,0)</f>
        <v>0</v>
      </c>
      <c r="GE230">
        <f>1.010852*VLOOKUP('Munka - y=xi'!GG122,coco!$A$85:$GG$106,coco!GE$107,0)</f>
        <v>0</v>
      </c>
      <c r="GF230">
        <f>1.010852*VLOOKUP('Munka - y=xi'!GH122,coco!$A$85:$GG$106,coco!GF$107,0)</f>
        <v>0</v>
      </c>
      <c r="GG230">
        <f>1.010852*VLOOKUP('Munka - y=xi'!GI122,coco!$A$85:$GG$106,coco!GG$107,0)</f>
        <v>0</v>
      </c>
      <c r="GH230">
        <f t="shared" si="27"/>
        <v>3655.2408320000004</v>
      </c>
      <c r="GI230">
        <f>'Munka - y=xi'!GJ122</f>
        <v>3841</v>
      </c>
      <c r="GJ230">
        <f t="shared" si="28"/>
        <v>185.75916799999959</v>
      </c>
    </row>
    <row r="231" spans="1:192" hidden="1">
      <c r="A231" t="str">
        <f>'Munka - y=xi'!A123</f>
        <v>Nógrád megye 2004</v>
      </c>
      <c r="B231">
        <f>1.010852*VLOOKUP('Munka - y=xi'!D123,coco!$A$85:$GG$106,coco!B$107,0)</f>
        <v>0</v>
      </c>
      <c r="C231">
        <f>1.010852*VLOOKUP('Munka - y=xi'!E123,coco!$A$85:$GG$106,coco!C$107,0)</f>
        <v>64.189102000000005</v>
      </c>
      <c r="D231">
        <f>1.010852*VLOOKUP('Munka - y=xi'!F123,coco!$A$85:$GG$106,coco!D$107,0)</f>
        <v>0</v>
      </c>
      <c r="E231">
        <f>1.010852*VLOOKUP('Munka - y=xi'!G123,coco!$A$85:$GG$106,coco!E$107,0)</f>
        <v>0</v>
      </c>
      <c r="F231">
        <f>1.010852*VLOOKUP('Munka - y=xi'!H123,coco!$A$85:$GG$106,coco!F$107,0)</f>
        <v>0</v>
      </c>
      <c r="G231">
        <f>1.010852*VLOOKUP('Munka - y=xi'!I123,coco!$A$85:$GG$106,coco!G$107,0)</f>
        <v>0</v>
      </c>
      <c r="H231">
        <f>1.010852*VLOOKUP('Munka - y=xi'!J123,coco!$A$85:$GG$106,coco!H$107,0)</f>
        <v>168.30685800000001</v>
      </c>
      <c r="I231">
        <f>1.010852*VLOOKUP('Munka - y=xi'!K123,coco!$A$85:$GG$106,coco!I$107,0)</f>
        <v>0</v>
      </c>
      <c r="J231">
        <f>1.010852*VLOOKUP('Munka - y=xi'!L123,coco!$A$85:$GG$106,coco!J$107,0)</f>
        <v>0</v>
      </c>
      <c r="K231">
        <f>1.010852*VLOOKUP('Munka - y=xi'!M123,coco!$A$85:$GG$106,coco!K$107,0)</f>
        <v>0</v>
      </c>
      <c r="L231">
        <f>1.010852*VLOOKUP('Munka - y=xi'!N123,coco!$A$85:$GG$106,coco!L$107,0)</f>
        <v>26.787578000000003</v>
      </c>
      <c r="M231">
        <f>1.010852*VLOOKUP('Munka - y=xi'!O123,coco!$A$85:$GG$106,coco!M$107,0)</f>
        <v>0</v>
      </c>
      <c r="N231">
        <f>1.010852*VLOOKUP('Munka - y=xi'!P123,coco!$A$85:$GG$106,coco!N$107,0)</f>
        <v>42.961210000000001</v>
      </c>
      <c r="O231">
        <f>1.010852*VLOOKUP('Munka - y=xi'!Q123,coco!$A$85:$GG$106,coco!O$107,0)</f>
        <v>116.24798000000001</v>
      </c>
      <c r="P231">
        <f>1.010852*VLOOKUP('Munka - y=xi'!R123,coco!$A$85:$GG$106,coco!P$107,0)</f>
        <v>25.776726000000004</v>
      </c>
      <c r="Q231">
        <f>1.010852*VLOOKUP('Munka - y=xi'!S123,coco!$A$85:$GG$106,coco!Q$107,0)</f>
        <v>0</v>
      </c>
      <c r="R231">
        <f>1.010852*VLOOKUP('Munka - y=xi'!T123,coco!$A$85:$GG$106,coco!R$107,0)</f>
        <v>0</v>
      </c>
      <c r="S231">
        <f>1.010852*VLOOKUP('Munka - y=xi'!U123,coco!$A$85:$GG$106,coco!S$107,0)</f>
        <v>10.613946</v>
      </c>
      <c r="T231">
        <f>1.010852*VLOOKUP('Munka - y=xi'!V123,coco!$A$85:$GG$106,coco!T$107,0)</f>
        <v>0</v>
      </c>
      <c r="U231">
        <f>1.010852*VLOOKUP('Munka - y=xi'!W123,coco!$A$85:$GG$106,coco!U$107,0)</f>
        <v>290.61995000000002</v>
      </c>
      <c r="V231">
        <f>1.010852*VLOOKUP('Munka - y=xi'!X123,coco!$A$85:$GG$106,coco!V$107,0)</f>
        <v>0</v>
      </c>
      <c r="W231">
        <f>1.010852*VLOOKUP('Munka - y=xi'!Y123,coco!$A$85:$GG$106,coco!W$107,0)</f>
        <v>0</v>
      </c>
      <c r="X231">
        <f>1.010852*VLOOKUP('Munka - y=xi'!Z123,coco!$A$85:$GG$106,coco!X$107,0)</f>
        <v>23.249596</v>
      </c>
      <c r="Y231">
        <f>1.010852*VLOOKUP('Munka - y=xi'!AA123,coco!$A$85:$GG$106,coco!Y$107,0)</f>
        <v>120.29138800000001</v>
      </c>
      <c r="Z231">
        <f>1.010852*VLOOKUP('Munka - y=xi'!AB123,coco!$A$85:$GG$106,coco!Z$107,0)</f>
        <v>0</v>
      </c>
      <c r="AA231">
        <f>1.010852*VLOOKUP('Munka - y=xi'!AC123,coco!$A$85:$GG$106,coco!AA$107,0)</f>
        <v>0</v>
      </c>
      <c r="AB231">
        <f>1.010852*VLOOKUP('Munka - y=xi'!AD123,coco!$A$85:$GG$106,coco!AB$107,0)</f>
        <v>0</v>
      </c>
      <c r="AC231">
        <f>1.010852*VLOOKUP('Munka - y=xi'!AE123,coco!$A$85:$GG$106,coco!AC$107,0)</f>
        <v>0</v>
      </c>
      <c r="AD231">
        <f>1.010852*VLOOKUP('Munka - y=xi'!AF123,coco!$A$85:$GG$106,coco!AD$107,0)</f>
        <v>0</v>
      </c>
      <c r="AE231">
        <f>1.010852*VLOOKUP('Munka - y=xi'!AG123,coco!$A$85:$GG$106,coco!AE$107,0)</f>
        <v>0</v>
      </c>
      <c r="AF231">
        <f>1.010852*VLOOKUP('Munka - y=xi'!AH123,coco!$A$85:$GG$106,coco!AF$107,0)</f>
        <v>0</v>
      </c>
      <c r="AG231">
        <f>1.010852*VLOOKUP('Munka - y=xi'!AI123,coco!$A$85:$GG$106,coco!AG$107,0)</f>
        <v>0</v>
      </c>
      <c r="AH231">
        <f>1.010852*VLOOKUP('Munka - y=xi'!AJ123,coco!$A$85:$GG$106,coco!AH$107,0)</f>
        <v>0</v>
      </c>
      <c r="AI231">
        <f>1.010852*VLOOKUP('Munka - y=xi'!AK123,coco!$A$85:$GG$106,coco!AI$107,0)</f>
        <v>0</v>
      </c>
      <c r="AJ231">
        <f>1.010852*VLOOKUP('Munka - y=xi'!AL123,coco!$A$85:$GG$106,coco!AJ$107,0)</f>
        <v>0</v>
      </c>
      <c r="AK231">
        <f>1.010852*VLOOKUP('Munka - y=xi'!AM123,coco!$A$85:$GG$106,coco!AK$107,0)</f>
        <v>328.52690000000001</v>
      </c>
      <c r="AL231">
        <f>1.010852*VLOOKUP('Munka - y=xi'!AN123,coco!$A$85:$GG$106,coco!AL$107,0)</f>
        <v>0</v>
      </c>
      <c r="AM231">
        <f>1.010852*VLOOKUP('Munka - y=xi'!AO123,coco!$A$85:$GG$106,coco!AM$107,0)</f>
        <v>95.525514000000001</v>
      </c>
      <c r="AN231">
        <f>1.010852*VLOOKUP('Munka - y=xi'!AP123,coco!$A$85:$GG$106,coco!AN$107,0)</f>
        <v>0</v>
      </c>
      <c r="AO231">
        <f>1.010852*VLOOKUP('Munka - y=xi'!AQ123,coco!$A$85:$GG$106,coco!AO$107,0)</f>
        <v>0</v>
      </c>
      <c r="AP231">
        <f>1.010852*VLOOKUP('Munka - y=xi'!AR123,coco!$A$85:$GG$106,coco!AP$107,0)</f>
        <v>0</v>
      </c>
      <c r="AQ231">
        <f>1.010852*VLOOKUP('Munka - y=xi'!AS123,coco!$A$85:$GG$106,coco!AQ$107,0)</f>
        <v>0</v>
      </c>
      <c r="AR231">
        <f>1.010852*VLOOKUP('Munka - y=xi'!AT123,coco!$A$85:$GG$106,coco!AR$107,0)</f>
        <v>0</v>
      </c>
      <c r="AS231">
        <f>1.010852*VLOOKUP('Munka - y=xi'!AU123,coco!$A$85:$GG$106,coco!AS$107,0)</f>
        <v>47.510044000000001</v>
      </c>
      <c r="AT231">
        <f>1.010852*VLOOKUP('Munka - y=xi'!AV123,coco!$A$85:$GG$106,coco!AT$107,0)</f>
        <v>0</v>
      </c>
      <c r="AU231">
        <f>1.010852*VLOOKUP('Munka - y=xi'!AW123,coco!$A$85:$GG$106,coco!AU$107,0)</f>
        <v>146.57354000000001</v>
      </c>
      <c r="AV231">
        <f>1.010852*VLOOKUP('Munka - y=xi'!AX123,coco!$A$85:$GG$106,coco!AV$107,0)</f>
        <v>0</v>
      </c>
      <c r="AW231">
        <f>1.010852*VLOOKUP('Munka - y=xi'!AY123,coco!$A$85:$GG$106,coco!AW$107,0)</f>
        <v>0</v>
      </c>
      <c r="AX231">
        <f>1.010852*VLOOKUP('Munka - y=xi'!AZ123,coco!$A$85:$GG$106,coco!AX$107,0)</f>
        <v>0</v>
      </c>
      <c r="AY231">
        <f>1.010852*VLOOKUP('Munka - y=xi'!BA123,coco!$A$85:$GG$106,coco!AY$107,0)</f>
        <v>0</v>
      </c>
      <c r="AZ231">
        <f>1.010852*VLOOKUP('Munka - y=xi'!BB123,coco!$A$85:$GG$106,coco!AZ$107,0)</f>
        <v>0</v>
      </c>
      <c r="BA231">
        <f>1.010852*VLOOKUP('Munka - y=xi'!BC123,coco!$A$85:$GG$106,coco!BA$107,0)</f>
        <v>0</v>
      </c>
      <c r="BB231">
        <f>1.010852*VLOOKUP('Munka - y=xi'!BD123,coco!$A$85:$GG$106,coco!BB$107,0)</f>
        <v>38.412376000000002</v>
      </c>
      <c r="BC231">
        <f>1.010852*VLOOKUP('Munka - y=xi'!BE123,coco!$A$85:$GG$106,coco!BC$107,0)</f>
        <v>88.954976000000002</v>
      </c>
      <c r="BD231">
        <f>1.010852*VLOOKUP('Munka - y=xi'!BF123,coco!$A$85:$GG$106,coco!BD$107,0)</f>
        <v>0</v>
      </c>
      <c r="BE231">
        <f>1.010852*VLOOKUP('Munka - y=xi'!BG123,coco!$A$85:$GG$106,coco!BE$107,0)</f>
        <v>834.45832600000006</v>
      </c>
      <c r="BF231">
        <f>1.010852*VLOOKUP('Munka - y=xi'!BH123,coco!$A$85:$GG$106,coco!BF$107,0)</f>
        <v>132.42161200000001</v>
      </c>
      <c r="BG231">
        <f>1.010852*VLOOKUP('Munka - y=xi'!BI123,coco!$A$85:$GG$106,coco!BG$107,0)</f>
        <v>0</v>
      </c>
      <c r="BH231">
        <f>1.010852*VLOOKUP('Munka - y=xi'!BJ123,coco!$A$85:$GG$106,coco!BH$107,0)</f>
        <v>1527.3973720000001</v>
      </c>
      <c r="BI231">
        <f>1.010852*VLOOKUP('Munka - y=xi'!BK123,coco!$A$85:$GG$106,coco!BI$107,0)</f>
        <v>0</v>
      </c>
      <c r="BJ231">
        <f>1.010852*VLOOKUP('Munka - y=xi'!BL123,coco!$A$85:$GG$106,coco!BJ$107,0)</f>
        <v>205.20295600000003</v>
      </c>
      <c r="BK231">
        <f>1.010852*VLOOKUP('Munka - y=xi'!BM123,coco!$A$85:$GG$106,coco!BK$107,0)</f>
        <v>126.35650000000001</v>
      </c>
      <c r="BL231">
        <f>1.010852*VLOOKUP('Munka - y=xi'!BN123,coco!$A$85:$GG$106,coco!BL$107,0)</f>
        <v>0</v>
      </c>
      <c r="BM231">
        <f>1.010852*VLOOKUP('Munka - y=xi'!BO123,coco!$A$85:$GG$106,coco!BM$107,0)</f>
        <v>0</v>
      </c>
      <c r="BN231">
        <f>1.010852*VLOOKUP('Munka - y=xi'!BP123,coco!$A$85:$GG$106,coco!BN$107,0)</f>
        <v>0</v>
      </c>
      <c r="BO231">
        <f>1.010852*VLOOKUP('Munka - y=xi'!BQ123,coco!$A$85:$GG$106,coco!BO$107,0)</f>
        <v>24.765874000000004</v>
      </c>
      <c r="BP231">
        <f>1.010852*VLOOKUP('Munka - y=xi'!BR123,coco!$A$85:$GG$106,coco!BP$107,0)</f>
        <v>0</v>
      </c>
      <c r="BQ231">
        <f>1.010852*VLOOKUP('Munka - y=xi'!BS123,coco!$A$85:$GG$106,coco!BQ$107,0)</f>
        <v>739.94366400000001</v>
      </c>
      <c r="BR231">
        <f>1.010852*VLOOKUP('Munka - y=xi'!BT123,coco!$A$85:$GG$106,coco!BR$107,0)</f>
        <v>0</v>
      </c>
      <c r="BS231">
        <f>1.010852*VLOOKUP('Munka - y=xi'!BU123,coco!$A$85:$GG$106,coco!BS$107,0)</f>
        <v>12.635650000000002</v>
      </c>
      <c r="BT231">
        <f>1.010852*VLOOKUP('Munka - y=xi'!BV123,coco!$A$85:$GG$106,coco!BT$107,0)</f>
        <v>681.31424800000002</v>
      </c>
      <c r="BU231">
        <f>1.010852*VLOOKUP('Munka - y=xi'!BW123,coco!$A$85:$GG$106,coco!BU$107,0)</f>
        <v>0</v>
      </c>
      <c r="BV231">
        <f>1.010852*VLOOKUP('Munka - y=xi'!BX123,coco!$A$85:$GG$106,coco!BV$107,0)</f>
        <v>0</v>
      </c>
      <c r="BW231">
        <f>1.010852*VLOOKUP('Munka - y=xi'!BY123,coco!$A$85:$GG$106,coco!BW$107,0)</f>
        <v>0</v>
      </c>
      <c r="BX231">
        <f>1.010852*VLOOKUP('Munka - y=xi'!BZ123,coco!$A$85:$GG$106,coco!BX$107,0)</f>
        <v>0</v>
      </c>
      <c r="BY231">
        <f>1.010852*VLOOKUP('Munka - y=xi'!CA123,coco!$A$85:$GG$106,coco!BY$107,0)</f>
        <v>11.119372</v>
      </c>
      <c r="BZ231">
        <f>1.010852*VLOOKUP('Munka - y=xi'!CB123,coco!$A$85:$GG$106,coco!BZ$107,0)</f>
        <v>0</v>
      </c>
      <c r="CA231">
        <f>1.010852*VLOOKUP('Munka - y=xi'!CC123,coco!$A$85:$GG$106,coco!CA$107,0)</f>
        <v>0</v>
      </c>
      <c r="CB231">
        <f>1.010852*VLOOKUP('Munka - y=xi'!CD123,coco!$A$85:$GG$106,coco!CB$107,0)</f>
        <v>0</v>
      </c>
      <c r="CC231">
        <f>1.010852*VLOOKUP('Munka - y=xi'!CE123,coco!$A$85:$GG$106,coco!CC$107,0)</f>
        <v>0</v>
      </c>
      <c r="CD231">
        <f>1.010852*VLOOKUP('Munka - y=xi'!CF123,coco!$A$85:$GG$106,coco!CD$107,0)</f>
        <v>0</v>
      </c>
      <c r="CE231">
        <f>1.010852*VLOOKUP('Munka - y=xi'!CG123,coco!$A$85:$GG$106,coco!CE$107,0)</f>
        <v>0</v>
      </c>
      <c r="CF231">
        <f>1.010852*VLOOKUP('Munka - y=xi'!CH123,coco!$A$85:$GG$106,coco!CF$107,0)</f>
        <v>15.162780000000001</v>
      </c>
      <c r="CG231">
        <f>1.010852*VLOOKUP('Munka - y=xi'!CI123,coco!$A$85:$GG$106,coco!CG$107,0)</f>
        <v>0</v>
      </c>
      <c r="CH231">
        <f>1.010852*VLOOKUP('Munka - y=xi'!CJ123,coco!$A$85:$GG$106,coco!CH$107,0)</f>
        <v>30.325560000000003</v>
      </c>
      <c r="CI231">
        <f>1.010852*VLOOKUP('Munka - y=xi'!CK123,coco!$A$85:$GG$106,coco!CI$107,0)</f>
        <v>0</v>
      </c>
      <c r="CJ231">
        <f>1.010852*VLOOKUP('Munka - y=xi'!CL123,coco!$A$85:$GG$106,coco!CJ$107,0)</f>
        <v>0</v>
      </c>
      <c r="CK231">
        <f>1.010852*VLOOKUP('Munka - y=xi'!CM123,coco!$A$85:$GG$106,coco!CK$107,0)</f>
        <v>0</v>
      </c>
      <c r="CL231">
        <f>1.010852*VLOOKUP('Munka - y=xi'!CN123,coco!$A$85:$GG$106,coco!CL$107,0)</f>
        <v>0</v>
      </c>
      <c r="CM231">
        <f>1.010852*VLOOKUP('Munka - y=xi'!CO123,coco!$A$85:$GG$106,coco!CM$107,0)</f>
        <v>0</v>
      </c>
      <c r="CN231">
        <f>1.010852*VLOOKUP('Munka - y=xi'!CP123,coco!$A$85:$GG$106,coco!CN$107,0)</f>
        <v>0</v>
      </c>
      <c r="CO231">
        <f>1.010852*VLOOKUP('Munka - y=xi'!CQ123,coco!$A$85:$GG$106,coco!CO$107,0)</f>
        <v>0</v>
      </c>
      <c r="CP231">
        <f>1.010852*VLOOKUP('Munka - y=xi'!CR123,coco!$A$85:$GG$106,coco!CP$107,0)</f>
        <v>0</v>
      </c>
      <c r="CQ231">
        <f>1.010852*VLOOKUP('Munka - y=xi'!CS123,coco!$A$85:$GG$106,coco!CQ$107,0)</f>
        <v>168.30685800000001</v>
      </c>
      <c r="CR231">
        <f>1.010852*VLOOKUP('Munka - y=xi'!CT123,coco!$A$85:$GG$106,coco!CR$107,0)</f>
        <v>64.694528000000005</v>
      </c>
      <c r="CS231">
        <f>1.010852*VLOOKUP('Munka - y=xi'!CU123,coco!$A$85:$GG$106,coco!CS$107,0)</f>
        <v>0</v>
      </c>
      <c r="CT231">
        <f>1.010852*VLOOKUP('Munka - y=xi'!CV123,coco!$A$85:$GG$106,coco!CT$107,0)</f>
        <v>0</v>
      </c>
      <c r="CU231">
        <f>1.010852*VLOOKUP('Munka - y=xi'!CW123,coco!$A$85:$GG$106,coco!CU$107,0)</f>
        <v>0</v>
      </c>
      <c r="CV231">
        <f>1.010852*VLOOKUP('Munka - y=xi'!CX123,coco!$A$85:$GG$106,coco!CV$107,0)</f>
        <v>0</v>
      </c>
      <c r="CW231">
        <f>1.010852*VLOOKUP('Munka - y=xi'!CY123,coco!$A$85:$GG$106,coco!CW$107,0)</f>
        <v>0</v>
      </c>
      <c r="CX231">
        <f>1.010852*VLOOKUP('Munka - y=xi'!CZ123,coco!$A$85:$GG$106,coco!CX$107,0)</f>
        <v>0</v>
      </c>
      <c r="CY231">
        <f>1.010852*VLOOKUP('Munka - y=xi'!DA123,coco!$A$85:$GG$106,coco!CY$107,0)</f>
        <v>0</v>
      </c>
      <c r="CZ231">
        <f>1.010852*VLOOKUP('Munka - y=xi'!DB123,coco!$A$85:$GG$106,coco!CZ$107,0)</f>
        <v>0</v>
      </c>
      <c r="DA231">
        <f>1.010852*VLOOKUP('Munka - y=xi'!DC123,coco!$A$85:$GG$106,coco!DA$107,0)</f>
        <v>0</v>
      </c>
      <c r="DB231">
        <f>1.010852*VLOOKUP('Munka - y=xi'!DD123,coco!$A$85:$GG$106,coco!DB$107,0)</f>
        <v>0</v>
      </c>
      <c r="DC231">
        <f>1.010852*VLOOKUP('Munka - y=xi'!DE123,coco!$A$85:$GG$106,coco!DC$107,0)</f>
        <v>0</v>
      </c>
      <c r="DD231">
        <f>1.010852*VLOOKUP('Munka - y=xi'!DF123,coco!$A$85:$GG$106,coco!DD$107,0)</f>
        <v>149.10067000000001</v>
      </c>
      <c r="DE231">
        <f>1.010852*VLOOKUP('Munka - y=xi'!DG123,coco!$A$85:$GG$106,coco!DE$107,0)</f>
        <v>0</v>
      </c>
      <c r="DF231">
        <f>1.010852*VLOOKUP('Munka - y=xi'!DH123,coco!$A$85:$GG$106,coco!DF$107,0)</f>
        <v>73.792196000000004</v>
      </c>
      <c r="DG231">
        <f>1.010852*VLOOKUP('Munka - y=xi'!DI123,coco!$A$85:$GG$106,coco!DG$107,0)</f>
        <v>0</v>
      </c>
      <c r="DH231">
        <f>1.010852*VLOOKUP('Munka - y=xi'!DJ123,coco!$A$85:$GG$106,coco!DH$107,0)</f>
        <v>0</v>
      </c>
      <c r="DI231">
        <f>1.010852*VLOOKUP('Munka - y=xi'!DK123,coco!$A$85:$GG$106,coco!DI$107,0)</f>
        <v>0</v>
      </c>
      <c r="DJ231">
        <f>1.010852*VLOOKUP('Munka - y=xi'!DL123,coco!$A$85:$GG$106,coco!DJ$107,0)</f>
        <v>0</v>
      </c>
      <c r="DK231">
        <f>1.010852*VLOOKUP('Munka - y=xi'!DM123,coco!$A$85:$GG$106,coco!DK$107,0)</f>
        <v>0</v>
      </c>
      <c r="DL231">
        <f>1.010852*VLOOKUP('Munka - y=xi'!DN123,coco!$A$85:$GG$106,coco!DL$107,0)</f>
        <v>0</v>
      </c>
      <c r="DM231">
        <f>1.010852*VLOOKUP('Munka - y=xi'!DO123,coco!$A$85:$GG$106,coco!DM$107,0)</f>
        <v>0</v>
      </c>
      <c r="DN231">
        <f>1.010852*VLOOKUP('Munka - y=xi'!DP123,coco!$A$85:$GG$106,coco!DN$107,0)</f>
        <v>0</v>
      </c>
      <c r="DO231">
        <f>1.010852*VLOOKUP('Munka - y=xi'!DQ123,coco!$A$85:$GG$106,coco!DO$107,0)</f>
        <v>0</v>
      </c>
      <c r="DP231">
        <f>1.010852*VLOOKUP('Munka - y=xi'!DR123,coco!$A$85:$GG$106,coco!DP$107,0)</f>
        <v>0</v>
      </c>
      <c r="DQ231">
        <f>1.010852*VLOOKUP('Munka - y=xi'!DS123,coco!$A$85:$GG$106,coco!DQ$107,0)</f>
        <v>0</v>
      </c>
      <c r="DR231">
        <f>1.010852*VLOOKUP('Munka - y=xi'!DT123,coco!$A$85:$GG$106,coco!DR$107,0)</f>
        <v>0</v>
      </c>
      <c r="DS231">
        <f>1.010852*VLOOKUP('Munka - y=xi'!DU123,coco!$A$85:$GG$106,coco!DS$107,0)</f>
        <v>0</v>
      </c>
      <c r="DT231">
        <f>1.010852*VLOOKUP('Munka - y=xi'!DV123,coco!$A$85:$GG$106,coco!DT$107,0)</f>
        <v>0</v>
      </c>
      <c r="DU231">
        <f>1.010852*VLOOKUP('Munka - y=xi'!DW123,coco!$A$85:$GG$106,coco!DU$107,0)</f>
        <v>0</v>
      </c>
      <c r="DV231">
        <f>1.010852*VLOOKUP('Munka - y=xi'!DX123,coco!$A$85:$GG$106,coco!DV$107,0)</f>
        <v>0</v>
      </c>
      <c r="DW231">
        <f>1.010852*VLOOKUP('Munka - y=xi'!DY123,coco!$A$85:$GG$106,coco!DW$107,0)</f>
        <v>0</v>
      </c>
      <c r="DX231">
        <f>1.010852*VLOOKUP('Munka - y=xi'!DZ123,coco!$A$85:$GG$106,coco!DX$107,0)</f>
        <v>0</v>
      </c>
      <c r="DY231">
        <f>1.010852*VLOOKUP('Munka - y=xi'!EA123,coco!$A$85:$GG$106,coco!DY$107,0)</f>
        <v>0</v>
      </c>
      <c r="DZ231">
        <f>1.010852*VLOOKUP('Munka - y=xi'!EB123,coco!$A$85:$GG$106,coco!DZ$107,0)</f>
        <v>0</v>
      </c>
      <c r="EA231">
        <f>1.010852*VLOOKUP('Munka - y=xi'!EC123,coco!$A$85:$GG$106,coco!EA$107,0)</f>
        <v>0</v>
      </c>
      <c r="EB231">
        <f>1.010852*VLOOKUP('Munka - y=xi'!ED123,coco!$A$85:$GG$106,coco!EB$107,0)</f>
        <v>0</v>
      </c>
      <c r="EC231">
        <f>1.010852*VLOOKUP('Munka - y=xi'!EE123,coco!$A$85:$GG$106,coco!EC$107,0)</f>
        <v>2.5271300000000001</v>
      </c>
      <c r="ED231">
        <f>1.010852*VLOOKUP('Munka - y=xi'!EF123,coco!$A$85:$GG$106,coco!ED$107,0)</f>
        <v>0</v>
      </c>
      <c r="EE231">
        <f>1.010852*VLOOKUP('Munka - y=xi'!EG123,coco!$A$85:$GG$106,coco!EE$107,0)</f>
        <v>70.759640000000005</v>
      </c>
      <c r="EF231">
        <f>1.010852*VLOOKUP('Munka - y=xi'!EH123,coco!$A$85:$GG$106,coco!EF$107,0)</f>
        <v>0</v>
      </c>
      <c r="EG231">
        <f>1.010852*VLOOKUP('Munka - y=xi'!EI123,coco!$A$85:$GG$106,coco!EG$107,0)</f>
        <v>0</v>
      </c>
      <c r="EH231">
        <f>1.010852*VLOOKUP('Munka - y=xi'!EJ123,coco!$A$85:$GG$106,coco!EH$107,0)</f>
        <v>0</v>
      </c>
      <c r="EI231">
        <f>1.010852*VLOOKUP('Munka - y=xi'!EK123,coco!$A$85:$GG$106,coco!EI$107,0)</f>
        <v>0</v>
      </c>
      <c r="EJ231">
        <f>1.010852*VLOOKUP('Munka - y=xi'!EL123,coco!$A$85:$GG$106,coco!EJ$107,0)</f>
        <v>0</v>
      </c>
      <c r="EK231">
        <f>1.010852*VLOOKUP('Munka - y=xi'!EM123,coco!$A$85:$GG$106,coco!EK$107,0)</f>
        <v>0</v>
      </c>
      <c r="EL231">
        <f>1.010852*VLOOKUP('Munka - y=xi'!EN123,coco!$A$85:$GG$106,coco!EL$107,0)</f>
        <v>0</v>
      </c>
      <c r="EM231">
        <f>1.010852*VLOOKUP('Munka - y=xi'!EO123,coco!$A$85:$GG$106,coco!EM$107,0)</f>
        <v>0</v>
      </c>
      <c r="EN231">
        <f>1.010852*VLOOKUP('Munka - y=xi'!EP123,coco!$A$85:$GG$106,coco!EN$107,0)</f>
        <v>0</v>
      </c>
      <c r="EO231">
        <f>1.010852*VLOOKUP('Munka - y=xi'!EQ123,coco!$A$85:$GG$106,coco!EO$107,0)</f>
        <v>0</v>
      </c>
      <c r="EP231">
        <f>1.010852*VLOOKUP('Munka - y=xi'!ER123,coco!$A$85:$GG$106,coco!EP$107,0)</f>
        <v>0</v>
      </c>
      <c r="EQ231">
        <f>1.010852*VLOOKUP('Munka - y=xi'!ES123,coco!$A$85:$GG$106,coco!EQ$107,0)</f>
        <v>0</v>
      </c>
      <c r="ER231">
        <f>1.010852*VLOOKUP('Munka - y=xi'!ET123,coco!$A$85:$GG$106,coco!ER$107,0)</f>
        <v>0</v>
      </c>
      <c r="ES231">
        <f>1.010852*VLOOKUP('Munka - y=xi'!EU123,coco!$A$85:$GG$106,coco!ES$107,0)</f>
        <v>0</v>
      </c>
      <c r="ET231">
        <f>1.010852*VLOOKUP('Munka - y=xi'!EV123,coco!$A$85:$GG$106,coco!ET$107,0)</f>
        <v>105.63403400000001</v>
      </c>
      <c r="EU231">
        <f>1.010852*VLOOKUP('Munka - y=xi'!EW123,coco!$A$85:$GG$106,coco!EU$107,0)</f>
        <v>0</v>
      </c>
      <c r="EV231">
        <f>1.010852*VLOOKUP('Munka - y=xi'!EX123,coco!$A$85:$GG$106,coco!EV$107,0)</f>
        <v>0</v>
      </c>
      <c r="EW231">
        <f>1.010852*VLOOKUP('Munka - y=xi'!EY123,coco!$A$85:$GG$106,coco!EW$107,0)</f>
        <v>0</v>
      </c>
      <c r="EX231">
        <f>1.010852*VLOOKUP('Munka - y=xi'!EZ123,coco!$A$85:$GG$106,coco!EX$107,0)</f>
        <v>0</v>
      </c>
      <c r="EY231">
        <f>1.010852*VLOOKUP('Munka - y=xi'!FA123,coco!$A$85:$GG$106,coco!EY$107,0)</f>
        <v>0</v>
      </c>
      <c r="EZ231">
        <f>1.010852*VLOOKUP('Munka - y=xi'!FB123,coco!$A$85:$GG$106,coco!EZ$107,0)</f>
        <v>0</v>
      </c>
      <c r="FA231">
        <f>1.010852*VLOOKUP('Munka - y=xi'!FC123,coco!$A$85:$GG$106,coco!FA$107,0)</f>
        <v>33.358116000000003</v>
      </c>
      <c r="FB231">
        <f>1.010852*VLOOKUP('Munka - y=xi'!FD123,coco!$A$85:$GG$106,coco!FB$107,0)</f>
        <v>0</v>
      </c>
      <c r="FC231">
        <f>1.010852*VLOOKUP('Munka - y=xi'!FE123,coco!$A$85:$GG$106,coco!FC$107,0)</f>
        <v>0</v>
      </c>
      <c r="FD231">
        <f>1.010852*VLOOKUP('Munka - y=xi'!FF123,coco!$A$85:$GG$106,coco!FD$107,0)</f>
        <v>0</v>
      </c>
      <c r="FE231">
        <f>1.010852*VLOOKUP('Munka - y=xi'!FG123,coco!$A$85:$GG$106,coco!FE$107,0)</f>
        <v>0</v>
      </c>
      <c r="FF231">
        <f>1.010852*VLOOKUP('Munka - y=xi'!FH123,coco!$A$85:$GG$106,coco!FF$107,0)</f>
        <v>0</v>
      </c>
      <c r="FG231">
        <f>1.010852*VLOOKUP('Munka - y=xi'!FI123,coco!$A$85:$GG$106,coco!FG$107,0)</f>
        <v>0</v>
      </c>
      <c r="FH231">
        <f>1.010852*VLOOKUP('Munka - y=xi'!FJ123,coco!$A$85:$GG$106,coco!FH$107,0)</f>
        <v>0</v>
      </c>
      <c r="FI231">
        <f>1.010852*VLOOKUP('Munka - y=xi'!FK123,coco!$A$85:$GG$106,coco!FI$107,0)</f>
        <v>132.92703800000001</v>
      </c>
      <c r="FJ231">
        <f>1.010852*VLOOKUP('Munka - y=xi'!FL123,coco!$A$85:$GG$106,coco!FJ$107,0)</f>
        <v>0</v>
      </c>
      <c r="FK231">
        <f>1.010852*VLOOKUP('Munka - y=xi'!FM123,coco!$A$85:$GG$106,coco!FK$107,0)</f>
        <v>0</v>
      </c>
      <c r="FL231">
        <f>1.010852*VLOOKUP('Munka - y=xi'!FN123,coco!$A$85:$GG$106,coco!FL$107,0)</f>
        <v>0</v>
      </c>
      <c r="FM231">
        <f>1.010852*VLOOKUP('Munka - y=xi'!FO123,coco!$A$85:$GG$106,coco!FM$107,0)</f>
        <v>0</v>
      </c>
      <c r="FN231">
        <f>1.010852*VLOOKUP('Munka - y=xi'!FP123,coco!$A$85:$GG$106,coco!FN$107,0)</f>
        <v>0</v>
      </c>
      <c r="FO231">
        <f>1.010852*VLOOKUP('Munka - y=xi'!FQ123,coco!$A$85:$GG$106,coco!FO$107,0)</f>
        <v>0</v>
      </c>
      <c r="FP231">
        <f>1.010852*VLOOKUP('Munka - y=xi'!FR123,coco!$A$85:$GG$106,coco!FP$107,0)</f>
        <v>0</v>
      </c>
      <c r="FQ231">
        <f>1.010852*VLOOKUP('Munka - y=xi'!FS123,coco!$A$85:$GG$106,coco!FQ$107,0)</f>
        <v>0</v>
      </c>
      <c r="FR231">
        <f>1.010852*VLOOKUP('Munka - y=xi'!FT123,coco!$A$85:$GG$106,coco!FR$107,0)</f>
        <v>0</v>
      </c>
      <c r="FS231">
        <f>1.010852*VLOOKUP('Munka - y=xi'!FU123,coco!$A$85:$GG$106,coco!FS$107,0)</f>
        <v>0</v>
      </c>
      <c r="FT231">
        <f>1.010852*VLOOKUP('Munka - y=xi'!FV123,coco!$A$85:$GG$106,coco!FT$107,0)</f>
        <v>409.39506000000006</v>
      </c>
      <c r="FU231">
        <f>1.010852*VLOOKUP('Munka - y=xi'!FW123,coco!$A$85:$GG$106,coco!FU$107,0)</f>
        <v>0</v>
      </c>
      <c r="FV231">
        <f>1.010852*VLOOKUP('Munka - y=xi'!FX123,coco!$A$85:$GG$106,coco!FV$107,0)</f>
        <v>0</v>
      </c>
      <c r="FW231">
        <f>1.010852*VLOOKUP('Munka - y=xi'!FY123,coco!$A$85:$GG$106,coco!FW$107,0)</f>
        <v>0</v>
      </c>
      <c r="FX231">
        <f>1.010852*VLOOKUP('Munka - y=xi'!FZ123,coco!$A$85:$GG$106,coco!FX$107,0)</f>
        <v>0</v>
      </c>
      <c r="FY231">
        <f>1.010852*VLOOKUP('Munka - y=xi'!GA123,coco!$A$85:$GG$106,coco!FY$107,0)</f>
        <v>0</v>
      </c>
      <c r="FZ231">
        <f>1.010852*VLOOKUP('Munka - y=xi'!GB123,coco!$A$85:$GG$106,coco!FZ$107,0)</f>
        <v>0</v>
      </c>
      <c r="GA231">
        <f>1.010852*VLOOKUP('Munka - y=xi'!GC123,coco!$A$85:$GG$106,coco!GA$107,0)</f>
        <v>0</v>
      </c>
      <c r="GB231">
        <f>1.010852*VLOOKUP('Munka - y=xi'!GD123,coco!$A$85:$GG$106,coco!GB$107,0)</f>
        <v>0</v>
      </c>
      <c r="GC231">
        <f>1.010852*VLOOKUP('Munka - y=xi'!GE123,coco!$A$85:$GG$106,coco!GC$107,0)</f>
        <v>0</v>
      </c>
      <c r="GD231">
        <f>1.010852*VLOOKUP('Munka - y=xi'!GF123,coco!$A$85:$GG$106,coco!GD$107,0)</f>
        <v>0</v>
      </c>
      <c r="GE231">
        <f>1.010852*VLOOKUP('Munka - y=xi'!GG123,coco!$A$85:$GG$106,coco!GE$107,0)</f>
        <v>0</v>
      </c>
      <c r="GF231">
        <f>1.010852*VLOOKUP('Munka - y=xi'!GH123,coco!$A$85:$GG$106,coco!GF$107,0)</f>
        <v>0</v>
      </c>
      <c r="GG231">
        <f>1.010852*VLOOKUP('Munka - y=xi'!GI123,coco!$A$85:$GG$106,coco!GG$107,0)</f>
        <v>0</v>
      </c>
      <c r="GH231">
        <f t="shared" si="27"/>
        <v>7186.1468680000007</v>
      </c>
      <c r="GI231">
        <f>'Munka - y=xi'!GJ123</f>
        <v>7110</v>
      </c>
      <c r="GJ231">
        <f t="shared" si="28"/>
        <v>-76.146868000000723</v>
      </c>
    </row>
    <row r="232" spans="1:192" hidden="1">
      <c r="A232" t="str">
        <f>'Munka - y=xi'!A124</f>
        <v>Nógrádsáp 2004</v>
      </c>
      <c r="B232">
        <f>1.010852*VLOOKUP('Munka - y=xi'!D124,coco!$A$85:$GG$106,coco!B$107,0)</f>
        <v>133.93789000000001</v>
      </c>
      <c r="C232">
        <f>1.010852*VLOOKUP('Munka - y=xi'!E124,coco!$A$85:$GG$106,coco!C$107,0)</f>
        <v>64.189102000000005</v>
      </c>
      <c r="D232">
        <f>1.010852*VLOOKUP('Munka - y=xi'!F124,coco!$A$85:$GG$106,coco!D$107,0)</f>
        <v>0</v>
      </c>
      <c r="E232">
        <f>1.010852*VLOOKUP('Munka - y=xi'!G124,coco!$A$85:$GG$106,coco!E$107,0)</f>
        <v>0</v>
      </c>
      <c r="F232">
        <f>1.010852*VLOOKUP('Munka - y=xi'!H124,coco!$A$85:$GG$106,coco!F$107,0)</f>
        <v>0</v>
      </c>
      <c r="G232">
        <f>1.010852*VLOOKUP('Munka - y=xi'!I124,coco!$A$85:$GG$106,coco!G$107,0)</f>
        <v>0</v>
      </c>
      <c r="H232">
        <f>1.010852*VLOOKUP('Munka - y=xi'!J124,coco!$A$85:$GG$106,coco!H$107,0)</f>
        <v>287.08196800000002</v>
      </c>
      <c r="I232">
        <f>1.010852*VLOOKUP('Munka - y=xi'!K124,coco!$A$85:$GG$106,coco!I$107,0)</f>
        <v>0</v>
      </c>
      <c r="J232">
        <f>1.010852*VLOOKUP('Munka - y=xi'!L124,coco!$A$85:$GG$106,coco!J$107,0)</f>
        <v>0</v>
      </c>
      <c r="K232">
        <f>1.010852*VLOOKUP('Munka - y=xi'!M124,coco!$A$85:$GG$106,coco!K$107,0)</f>
        <v>0</v>
      </c>
      <c r="L232">
        <f>1.010852*VLOOKUP('Munka - y=xi'!N124,coco!$A$85:$GG$106,coco!L$107,0)</f>
        <v>0</v>
      </c>
      <c r="M232">
        <f>1.010852*VLOOKUP('Munka - y=xi'!O124,coco!$A$85:$GG$106,coco!M$107,0)</f>
        <v>0</v>
      </c>
      <c r="N232">
        <f>1.010852*VLOOKUP('Munka - y=xi'!P124,coco!$A$85:$GG$106,coco!N$107,0)</f>
        <v>42.961210000000001</v>
      </c>
      <c r="O232">
        <f>1.010852*VLOOKUP('Munka - y=xi'!Q124,coco!$A$85:$GG$106,coco!O$107,0)</f>
        <v>315.89125000000001</v>
      </c>
      <c r="P232">
        <f>1.010852*VLOOKUP('Munka - y=xi'!R124,coco!$A$85:$GG$106,coco!P$107,0)</f>
        <v>0</v>
      </c>
      <c r="Q232">
        <f>1.010852*VLOOKUP('Munka - y=xi'!S124,coco!$A$85:$GG$106,coco!Q$107,0)</f>
        <v>0</v>
      </c>
      <c r="R232">
        <f>1.010852*VLOOKUP('Munka - y=xi'!T124,coco!$A$85:$GG$106,coco!R$107,0)</f>
        <v>0</v>
      </c>
      <c r="S232">
        <f>1.010852*VLOOKUP('Munka - y=xi'!U124,coco!$A$85:$GG$106,coco!S$107,0)</f>
        <v>10.613946</v>
      </c>
      <c r="T232">
        <f>1.010852*VLOOKUP('Munka - y=xi'!V124,coco!$A$85:$GG$106,coco!T$107,0)</f>
        <v>21.733318000000001</v>
      </c>
      <c r="U232">
        <f>1.010852*VLOOKUP('Munka - y=xi'!W124,coco!$A$85:$GG$106,coco!U$107,0)</f>
        <v>0</v>
      </c>
      <c r="V232">
        <f>1.010852*VLOOKUP('Munka - y=xi'!X124,coco!$A$85:$GG$106,coco!V$107,0)</f>
        <v>0</v>
      </c>
      <c r="W232">
        <f>1.010852*VLOOKUP('Munka - y=xi'!Y124,coco!$A$85:$GG$106,coco!W$107,0)</f>
        <v>551.92519200000004</v>
      </c>
      <c r="X232">
        <f>1.010852*VLOOKUP('Munka - y=xi'!Z124,coco!$A$85:$GG$106,coco!X$107,0)</f>
        <v>201.15954800000003</v>
      </c>
      <c r="Y232">
        <f>1.010852*VLOOKUP('Munka - y=xi'!AA124,coco!$A$85:$GG$106,coco!Y$107,0)</f>
        <v>0</v>
      </c>
      <c r="Z232">
        <f>1.010852*VLOOKUP('Munka - y=xi'!AB124,coco!$A$85:$GG$106,coco!Z$107,0)</f>
        <v>133.43246400000001</v>
      </c>
      <c r="AA232">
        <f>1.010852*VLOOKUP('Munka - y=xi'!AC124,coco!$A$85:$GG$106,coco!AA$107,0)</f>
        <v>0</v>
      </c>
      <c r="AB232">
        <f>1.010852*VLOOKUP('Munka - y=xi'!AD124,coco!$A$85:$GG$106,coco!AB$107,0)</f>
        <v>0</v>
      </c>
      <c r="AC232">
        <f>1.010852*VLOOKUP('Munka - y=xi'!AE124,coco!$A$85:$GG$106,coco!AC$107,0)</f>
        <v>0</v>
      </c>
      <c r="AD232">
        <f>1.010852*VLOOKUP('Munka - y=xi'!AF124,coco!$A$85:$GG$106,coco!AD$107,0)</f>
        <v>0</v>
      </c>
      <c r="AE232">
        <f>1.010852*VLOOKUP('Munka - y=xi'!AG124,coco!$A$85:$GG$106,coco!AE$107,0)</f>
        <v>0</v>
      </c>
      <c r="AF232">
        <f>1.010852*VLOOKUP('Munka - y=xi'!AH124,coco!$A$85:$GG$106,coco!AF$107,0)</f>
        <v>0</v>
      </c>
      <c r="AG232">
        <f>1.010852*VLOOKUP('Munka - y=xi'!AI124,coco!$A$85:$GG$106,coco!AG$107,0)</f>
        <v>0</v>
      </c>
      <c r="AH232">
        <f>1.010852*VLOOKUP('Munka - y=xi'!AJ124,coco!$A$85:$GG$106,coco!AH$107,0)</f>
        <v>0</v>
      </c>
      <c r="AI232">
        <f>1.010852*VLOOKUP('Munka - y=xi'!AK124,coco!$A$85:$GG$106,coco!AI$107,0)</f>
        <v>0</v>
      </c>
      <c r="AJ232">
        <f>1.010852*VLOOKUP('Munka - y=xi'!AL124,coco!$A$85:$GG$106,coco!AJ$107,0)</f>
        <v>0</v>
      </c>
      <c r="AK232">
        <f>1.010852*VLOOKUP('Munka - y=xi'!AM124,coco!$A$85:$GG$106,coco!AK$107,0)</f>
        <v>0</v>
      </c>
      <c r="AL232">
        <f>1.010852*VLOOKUP('Munka - y=xi'!AN124,coco!$A$85:$GG$106,coco!AL$107,0)</f>
        <v>0</v>
      </c>
      <c r="AM232">
        <f>1.010852*VLOOKUP('Munka - y=xi'!AO124,coco!$A$85:$GG$106,coco!AM$107,0)</f>
        <v>0</v>
      </c>
      <c r="AN232">
        <f>1.010852*VLOOKUP('Munka - y=xi'!AP124,coco!$A$85:$GG$106,coco!AN$107,0)</f>
        <v>0</v>
      </c>
      <c r="AO232">
        <f>1.010852*VLOOKUP('Munka - y=xi'!AQ124,coco!$A$85:$GG$106,coco!AO$107,0)</f>
        <v>0</v>
      </c>
      <c r="AP232">
        <f>1.010852*VLOOKUP('Munka - y=xi'!AR124,coco!$A$85:$GG$106,coco!AP$107,0)</f>
        <v>0</v>
      </c>
      <c r="AQ232">
        <f>1.010852*VLOOKUP('Munka - y=xi'!AS124,coco!$A$85:$GG$106,coco!AQ$107,0)</f>
        <v>0</v>
      </c>
      <c r="AR232">
        <f>1.010852*VLOOKUP('Munka - y=xi'!AT124,coco!$A$85:$GG$106,coco!AR$107,0)</f>
        <v>2.5271300000000001</v>
      </c>
      <c r="AS232">
        <f>1.010852*VLOOKUP('Munka - y=xi'!AU124,coco!$A$85:$GG$106,coco!AS$107,0)</f>
        <v>46.499192000000001</v>
      </c>
      <c r="AT232">
        <f>1.010852*VLOOKUP('Munka - y=xi'!AV124,coco!$A$85:$GG$106,coco!AT$107,0)</f>
        <v>0</v>
      </c>
      <c r="AU232">
        <f>1.010852*VLOOKUP('Munka - y=xi'!AW124,coco!$A$85:$GG$106,coco!AU$107,0)</f>
        <v>146.57354000000001</v>
      </c>
      <c r="AV232">
        <f>1.010852*VLOOKUP('Munka - y=xi'!AX124,coco!$A$85:$GG$106,coco!AV$107,0)</f>
        <v>0</v>
      </c>
      <c r="AW232">
        <f>1.010852*VLOOKUP('Munka - y=xi'!AY124,coco!$A$85:$GG$106,coco!AW$107,0)</f>
        <v>0</v>
      </c>
      <c r="AX232">
        <f>1.010852*VLOOKUP('Munka - y=xi'!AZ124,coco!$A$85:$GG$106,coco!AX$107,0)</f>
        <v>0</v>
      </c>
      <c r="AY232">
        <f>1.010852*VLOOKUP('Munka - y=xi'!BA124,coco!$A$85:$GG$106,coco!AY$107,0)</f>
        <v>0</v>
      </c>
      <c r="AZ232">
        <f>1.010852*VLOOKUP('Munka - y=xi'!BB124,coco!$A$85:$GG$106,coco!AZ$107,0)</f>
        <v>0</v>
      </c>
      <c r="BA232">
        <f>1.010852*VLOOKUP('Munka - y=xi'!BC124,coco!$A$85:$GG$106,coco!BA$107,0)</f>
        <v>0</v>
      </c>
      <c r="BB232">
        <f>1.010852*VLOOKUP('Munka - y=xi'!BD124,coco!$A$85:$GG$106,coco!BB$107,0)</f>
        <v>38.412376000000002</v>
      </c>
      <c r="BC232">
        <f>1.010852*VLOOKUP('Munka - y=xi'!BE124,coco!$A$85:$GG$106,coco!BC$107,0)</f>
        <v>0</v>
      </c>
      <c r="BD232">
        <f>1.010852*VLOOKUP('Munka - y=xi'!BF124,coco!$A$85:$GG$106,coco!BD$107,0)</f>
        <v>0</v>
      </c>
      <c r="BE232">
        <f>1.010852*VLOOKUP('Munka - y=xi'!BG124,coco!$A$85:$GG$106,coco!BE$107,0)</f>
        <v>614.09259000000009</v>
      </c>
      <c r="BF232">
        <f>1.010852*VLOOKUP('Munka - y=xi'!BH124,coco!$A$85:$GG$106,coco!BF$107,0)</f>
        <v>0</v>
      </c>
      <c r="BG232">
        <f>1.010852*VLOOKUP('Munka - y=xi'!BI124,coco!$A$85:$GG$106,coco!BG$107,0)</f>
        <v>0</v>
      </c>
      <c r="BH232">
        <f>1.010852*VLOOKUP('Munka - y=xi'!BJ124,coco!$A$85:$GG$106,coco!BH$107,0)</f>
        <v>1558.2283580000001</v>
      </c>
      <c r="BI232">
        <f>1.010852*VLOOKUP('Munka - y=xi'!BK124,coco!$A$85:$GG$106,coco!BI$107,0)</f>
        <v>0</v>
      </c>
      <c r="BJ232">
        <f>1.010852*VLOOKUP('Munka - y=xi'!BL124,coco!$A$85:$GG$106,coco!BJ$107,0)</f>
        <v>0</v>
      </c>
      <c r="BK232">
        <f>1.010852*VLOOKUP('Munka - y=xi'!BM124,coco!$A$85:$GG$106,coco!BK$107,0)</f>
        <v>0</v>
      </c>
      <c r="BL232">
        <f>1.010852*VLOOKUP('Munka - y=xi'!BN124,coco!$A$85:$GG$106,coco!BL$107,0)</f>
        <v>0</v>
      </c>
      <c r="BM232">
        <f>1.010852*VLOOKUP('Munka - y=xi'!BO124,coco!$A$85:$GG$106,coco!BM$107,0)</f>
        <v>0</v>
      </c>
      <c r="BN232">
        <f>1.010852*VLOOKUP('Munka - y=xi'!BP124,coco!$A$85:$GG$106,coco!BN$107,0)</f>
        <v>0</v>
      </c>
      <c r="BO232">
        <f>1.010852*VLOOKUP('Munka - y=xi'!BQ124,coco!$A$85:$GG$106,coco!BO$107,0)</f>
        <v>0</v>
      </c>
      <c r="BP232">
        <f>1.010852*VLOOKUP('Munka - y=xi'!BR124,coco!$A$85:$GG$106,coco!BP$107,0)</f>
        <v>0</v>
      </c>
      <c r="BQ232">
        <f>1.010852*VLOOKUP('Munka - y=xi'!BS124,coco!$A$85:$GG$106,coco!BQ$107,0)</f>
        <v>1967.6234180000001</v>
      </c>
      <c r="BR232">
        <f>1.010852*VLOOKUP('Munka - y=xi'!BT124,coco!$A$85:$GG$106,coco!BR$107,0)</f>
        <v>0</v>
      </c>
      <c r="BS232">
        <f>1.010852*VLOOKUP('Munka - y=xi'!BU124,coco!$A$85:$GG$106,coco!BS$107,0)</f>
        <v>0</v>
      </c>
      <c r="BT232">
        <f>1.010852*VLOOKUP('Munka - y=xi'!BV124,coco!$A$85:$GG$106,coco!BT$107,0)</f>
        <v>0</v>
      </c>
      <c r="BU232">
        <f>1.010852*VLOOKUP('Munka - y=xi'!BW124,coco!$A$85:$GG$106,coco!BU$107,0)</f>
        <v>0</v>
      </c>
      <c r="BV232">
        <f>1.010852*VLOOKUP('Munka - y=xi'!BX124,coco!$A$85:$GG$106,coco!BV$107,0)</f>
        <v>18.195336000000001</v>
      </c>
      <c r="BW232">
        <f>1.010852*VLOOKUP('Munka - y=xi'!BY124,coco!$A$85:$GG$106,coco!BW$107,0)</f>
        <v>0</v>
      </c>
      <c r="BX232">
        <f>1.010852*VLOOKUP('Munka - y=xi'!BZ124,coco!$A$85:$GG$106,coco!BX$107,0)</f>
        <v>0</v>
      </c>
      <c r="BY232">
        <f>1.010852*VLOOKUP('Munka - y=xi'!CA124,coco!$A$85:$GG$106,coco!BY$107,0)</f>
        <v>0</v>
      </c>
      <c r="BZ232">
        <f>1.010852*VLOOKUP('Munka - y=xi'!CB124,coco!$A$85:$GG$106,coco!BZ$107,0)</f>
        <v>0</v>
      </c>
      <c r="CA232">
        <f>1.010852*VLOOKUP('Munka - y=xi'!CC124,coco!$A$85:$GG$106,coco!CA$107,0)</f>
        <v>0</v>
      </c>
      <c r="CB232">
        <f>1.010852*VLOOKUP('Munka - y=xi'!CD124,coco!$A$85:$GG$106,coco!CB$107,0)</f>
        <v>0</v>
      </c>
      <c r="CC232">
        <f>1.010852*VLOOKUP('Munka - y=xi'!CE124,coco!$A$85:$GG$106,coco!CC$107,0)</f>
        <v>0</v>
      </c>
      <c r="CD232">
        <f>1.010852*VLOOKUP('Munka - y=xi'!CF124,coco!$A$85:$GG$106,coco!CD$107,0)</f>
        <v>51.048026000000007</v>
      </c>
      <c r="CE232">
        <f>1.010852*VLOOKUP('Munka - y=xi'!CG124,coco!$A$85:$GG$106,coco!CE$107,0)</f>
        <v>0</v>
      </c>
      <c r="CF232">
        <f>1.010852*VLOOKUP('Munka - y=xi'!CH124,coco!$A$85:$GG$106,coco!CF$107,0)</f>
        <v>15.162780000000001</v>
      </c>
      <c r="CG232">
        <f>1.010852*VLOOKUP('Munka - y=xi'!CI124,coco!$A$85:$GG$106,coco!CG$107,0)</f>
        <v>0</v>
      </c>
      <c r="CH232">
        <f>1.010852*VLOOKUP('Munka - y=xi'!CJ124,coco!$A$85:$GG$106,coco!CH$107,0)</f>
        <v>0</v>
      </c>
      <c r="CI232">
        <f>1.010852*VLOOKUP('Munka - y=xi'!CK124,coco!$A$85:$GG$106,coco!CI$107,0)</f>
        <v>0</v>
      </c>
      <c r="CJ232">
        <f>1.010852*VLOOKUP('Munka - y=xi'!CL124,coco!$A$85:$GG$106,coco!CJ$107,0)</f>
        <v>0</v>
      </c>
      <c r="CK232">
        <f>1.010852*VLOOKUP('Munka - y=xi'!CM124,coco!$A$85:$GG$106,coco!CK$107,0)</f>
        <v>0</v>
      </c>
      <c r="CL232">
        <f>1.010852*VLOOKUP('Munka - y=xi'!CN124,coco!$A$85:$GG$106,coco!CL$107,0)</f>
        <v>0</v>
      </c>
      <c r="CM232">
        <f>1.010852*VLOOKUP('Munka - y=xi'!CO124,coco!$A$85:$GG$106,coco!CM$107,0)</f>
        <v>0</v>
      </c>
      <c r="CN232">
        <f>1.010852*VLOOKUP('Munka - y=xi'!CP124,coco!$A$85:$GG$106,coco!CN$107,0)</f>
        <v>0</v>
      </c>
      <c r="CO232">
        <f>1.010852*VLOOKUP('Munka - y=xi'!CQ124,coco!$A$85:$GG$106,coco!CO$107,0)</f>
        <v>0</v>
      </c>
      <c r="CP232">
        <f>1.010852*VLOOKUP('Munka - y=xi'!CR124,coco!$A$85:$GG$106,coco!CP$107,0)</f>
        <v>0</v>
      </c>
      <c r="CQ232">
        <f>1.010852*VLOOKUP('Munka - y=xi'!CS124,coco!$A$85:$GG$106,coco!CQ$107,0)</f>
        <v>0</v>
      </c>
      <c r="CR232">
        <f>1.010852*VLOOKUP('Munka - y=xi'!CT124,coco!$A$85:$GG$106,coco!CR$107,0)</f>
        <v>0</v>
      </c>
      <c r="CS232">
        <f>1.010852*VLOOKUP('Munka - y=xi'!CU124,coco!$A$85:$GG$106,coco!CS$107,0)</f>
        <v>0</v>
      </c>
      <c r="CT232">
        <f>1.010852*VLOOKUP('Munka - y=xi'!CV124,coco!$A$85:$GG$106,coco!CT$107,0)</f>
        <v>8.0868160000000007</v>
      </c>
      <c r="CU232">
        <f>1.010852*VLOOKUP('Munka - y=xi'!CW124,coco!$A$85:$GG$106,coco!CU$107,0)</f>
        <v>0</v>
      </c>
      <c r="CV232">
        <f>1.010852*VLOOKUP('Munka - y=xi'!CX124,coco!$A$85:$GG$106,coco!CV$107,0)</f>
        <v>0</v>
      </c>
      <c r="CW232">
        <f>1.010852*VLOOKUP('Munka - y=xi'!CY124,coco!$A$85:$GG$106,coco!CW$107,0)</f>
        <v>0</v>
      </c>
      <c r="CX232">
        <f>1.010852*VLOOKUP('Munka - y=xi'!CZ124,coco!$A$85:$GG$106,coco!CX$107,0)</f>
        <v>0</v>
      </c>
      <c r="CY232">
        <f>1.010852*VLOOKUP('Munka - y=xi'!DA124,coco!$A$85:$GG$106,coco!CY$107,0)</f>
        <v>0</v>
      </c>
      <c r="CZ232">
        <f>1.010852*VLOOKUP('Munka - y=xi'!DB124,coco!$A$85:$GG$106,coco!CZ$107,0)</f>
        <v>0</v>
      </c>
      <c r="DA232">
        <f>1.010852*VLOOKUP('Munka - y=xi'!DC124,coco!$A$85:$GG$106,coco!DA$107,0)</f>
        <v>0</v>
      </c>
      <c r="DB232">
        <f>1.010852*VLOOKUP('Munka - y=xi'!DD124,coco!$A$85:$GG$106,coco!DB$107,0)</f>
        <v>479.64927400000005</v>
      </c>
      <c r="DC232">
        <f>1.010852*VLOOKUP('Munka - y=xi'!DE124,coco!$A$85:$GG$106,coco!DC$107,0)</f>
        <v>0</v>
      </c>
      <c r="DD232">
        <f>1.010852*VLOOKUP('Munka - y=xi'!DF124,coco!$A$85:$GG$106,coco!DD$107,0)</f>
        <v>202.17040000000003</v>
      </c>
      <c r="DE232">
        <f>1.010852*VLOOKUP('Munka - y=xi'!DG124,coco!$A$85:$GG$106,coco!DE$107,0)</f>
        <v>0</v>
      </c>
      <c r="DF232">
        <f>1.010852*VLOOKUP('Munka - y=xi'!DH124,coco!$A$85:$GG$106,coco!DF$107,0)</f>
        <v>0</v>
      </c>
      <c r="DG232">
        <f>1.010852*VLOOKUP('Munka - y=xi'!DI124,coco!$A$85:$GG$106,coco!DG$107,0)</f>
        <v>0</v>
      </c>
      <c r="DH232">
        <f>1.010852*VLOOKUP('Munka - y=xi'!DJ124,coco!$A$85:$GG$106,coco!DH$107,0)</f>
        <v>0</v>
      </c>
      <c r="DI232">
        <f>1.010852*VLOOKUP('Munka - y=xi'!DK124,coco!$A$85:$GG$106,coco!DI$107,0)</f>
        <v>0</v>
      </c>
      <c r="DJ232">
        <f>1.010852*VLOOKUP('Munka - y=xi'!DL124,coco!$A$85:$GG$106,coco!DJ$107,0)</f>
        <v>0</v>
      </c>
      <c r="DK232">
        <f>1.010852*VLOOKUP('Munka - y=xi'!DM124,coco!$A$85:$GG$106,coco!DK$107,0)</f>
        <v>0</v>
      </c>
      <c r="DL232">
        <f>1.010852*VLOOKUP('Munka - y=xi'!DN124,coco!$A$85:$GG$106,coco!DL$107,0)</f>
        <v>0</v>
      </c>
      <c r="DM232">
        <f>1.010852*VLOOKUP('Munka - y=xi'!DO124,coco!$A$85:$GG$106,coco!DM$107,0)</f>
        <v>0</v>
      </c>
      <c r="DN232">
        <f>1.010852*VLOOKUP('Munka - y=xi'!DP124,coco!$A$85:$GG$106,coco!DN$107,0)</f>
        <v>0</v>
      </c>
      <c r="DO232">
        <f>1.010852*VLOOKUP('Munka - y=xi'!DQ124,coco!$A$85:$GG$106,coco!DO$107,0)</f>
        <v>0</v>
      </c>
      <c r="DP232">
        <f>1.010852*VLOOKUP('Munka - y=xi'!DR124,coco!$A$85:$GG$106,coco!DP$107,0)</f>
        <v>0</v>
      </c>
      <c r="DQ232">
        <f>1.010852*VLOOKUP('Munka - y=xi'!DS124,coco!$A$85:$GG$106,coco!DQ$107,0)</f>
        <v>0</v>
      </c>
      <c r="DR232">
        <f>1.010852*VLOOKUP('Munka - y=xi'!DT124,coco!$A$85:$GG$106,coco!DR$107,0)</f>
        <v>0</v>
      </c>
      <c r="DS232">
        <f>1.010852*VLOOKUP('Munka - y=xi'!DU124,coco!$A$85:$GG$106,coco!DS$107,0)</f>
        <v>0</v>
      </c>
      <c r="DT232">
        <f>1.010852*VLOOKUP('Munka - y=xi'!DV124,coco!$A$85:$GG$106,coco!DT$107,0)</f>
        <v>0</v>
      </c>
      <c r="DU232">
        <f>1.010852*VLOOKUP('Munka - y=xi'!DW124,coco!$A$85:$GG$106,coco!DU$107,0)</f>
        <v>0</v>
      </c>
      <c r="DV232">
        <f>1.010852*VLOOKUP('Munka - y=xi'!DX124,coco!$A$85:$GG$106,coco!DV$107,0)</f>
        <v>0</v>
      </c>
      <c r="DW232">
        <f>1.010852*VLOOKUP('Munka - y=xi'!DY124,coco!$A$85:$GG$106,coco!DW$107,0)</f>
        <v>0</v>
      </c>
      <c r="DX232">
        <f>1.010852*VLOOKUP('Munka - y=xi'!DZ124,coco!$A$85:$GG$106,coco!DX$107,0)</f>
        <v>0</v>
      </c>
      <c r="DY232">
        <f>1.010852*VLOOKUP('Munka - y=xi'!EA124,coco!$A$85:$GG$106,coco!DY$107,0)</f>
        <v>0</v>
      </c>
      <c r="DZ232">
        <f>1.010852*VLOOKUP('Munka - y=xi'!EB124,coco!$A$85:$GG$106,coco!DZ$107,0)</f>
        <v>0</v>
      </c>
      <c r="EA232">
        <f>1.010852*VLOOKUP('Munka - y=xi'!EC124,coco!$A$85:$GG$106,coco!EA$107,0)</f>
        <v>0</v>
      </c>
      <c r="EB232">
        <f>1.010852*VLOOKUP('Munka - y=xi'!ED124,coco!$A$85:$GG$106,coco!EB$107,0)</f>
        <v>0</v>
      </c>
      <c r="EC232">
        <f>1.010852*VLOOKUP('Munka - y=xi'!EE124,coco!$A$85:$GG$106,coco!EC$107,0)</f>
        <v>0</v>
      </c>
      <c r="ED232">
        <f>1.010852*VLOOKUP('Munka - y=xi'!EF124,coco!$A$85:$GG$106,coco!ED$107,0)</f>
        <v>0</v>
      </c>
      <c r="EE232">
        <f>1.010852*VLOOKUP('Munka - y=xi'!EG124,coco!$A$85:$GG$106,coco!EE$107,0)</f>
        <v>70.759640000000005</v>
      </c>
      <c r="EF232">
        <f>1.010852*VLOOKUP('Munka - y=xi'!EH124,coco!$A$85:$GG$106,coco!EF$107,0)</f>
        <v>0</v>
      </c>
      <c r="EG232">
        <f>1.010852*VLOOKUP('Munka - y=xi'!EI124,coco!$A$85:$GG$106,coco!EG$107,0)</f>
        <v>0</v>
      </c>
      <c r="EH232">
        <f>1.010852*VLOOKUP('Munka - y=xi'!EJ124,coco!$A$85:$GG$106,coco!EH$107,0)</f>
        <v>0</v>
      </c>
      <c r="EI232">
        <f>1.010852*VLOOKUP('Munka - y=xi'!EK124,coco!$A$85:$GG$106,coco!EI$107,0)</f>
        <v>0</v>
      </c>
      <c r="EJ232">
        <f>1.010852*VLOOKUP('Munka - y=xi'!EL124,coco!$A$85:$GG$106,coco!EJ$107,0)</f>
        <v>0</v>
      </c>
      <c r="EK232">
        <f>1.010852*VLOOKUP('Munka - y=xi'!EM124,coco!$A$85:$GG$106,coco!EK$107,0)</f>
        <v>0</v>
      </c>
      <c r="EL232">
        <f>1.010852*VLOOKUP('Munka - y=xi'!EN124,coco!$A$85:$GG$106,coco!EL$107,0)</f>
        <v>0</v>
      </c>
      <c r="EM232">
        <f>1.010852*VLOOKUP('Munka - y=xi'!EO124,coco!$A$85:$GG$106,coco!EM$107,0)</f>
        <v>0</v>
      </c>
      <c r="EN232">
        <f>1.010852*VLOOKUP('Munka - y=xi'!EP124,coco!$A$85:$GG$106,coco!EN$107,0)</f>
        <v>0</v>
      </c>
      <c r="EO232">
        <f>1.010852*VLOOKUP('Munka - y=xi'!EQ124,coco!$A$85:$GG$106,coco!EO$107,0)</f>
        <v>0</v>
      </c>
      <c r="EP232">
        <f>1.010852*VLOOKUP('Munka - y=xi'!ER124,coco!$A$85:$GG$106,coco!EP$107,0)</f>
        <v>0</v>
      </c>
      <c r="EQ232">
        <f>1.010852*VLOOKUP('Munka - y=xi'!ES124,coco!$A$85:$GG$106,coco!EQ$107,0)</f>
        <v>0</v>
      </c>
      <c r="ER232">
        <f>1.010852*VLOOKUP('Munka - y=xi'!ET124,coco!$A$85:$GG$106,coco!ER$107,0)</f>
        <v>0</v>
      </c>
      <c r="ES232">
        <f>1.010852*VLOOKUP('Munka - y=xi'!EU124,coco!$A$85:$GG$106,coco!ES$107,0)</f>
        <v>0</v>
      </c>
      <c r="ET232">
        <f>1.010852*VLOOKUP('Munka - y=xi'!EV124,coco!$A$85:$GG$106,coco!ET$107,0)</f>
        <v>2263.803054</v>
      </c>
      <c r="EU232">
        <f>1.010852*VLOOKUP('Munka - y=xi'!EW124,coco!$A$85:$GG$106,coco!EU$107,0)</f>
        <v>0</v>
      </c>
      <c r="EV232">
        <f>1.010852*VLOOKUP('Munka - y=xi'!EX124,coco!$A$85:$GG$106,coco!EV$107,0)</f>
        <v>308.30986000000001</v>
      </c>
      <c r="EW232">
        <f>1.010852*VLOOKUP('Munka - y=xi'!EY124,coco!$A$85:$GG$106,coco!EW$107,0)</f>
        <v>527.66474400000004</v>
      </c>
      <c r="EX232">
        <f>1.010852*VLOOKUP('Munka - y=xi'!EZ124,coco!$A$85:$GG$106,coco!EX$107,0)</f>
        <v>0</v>
      </c>
      <c r="EY232">
        <f>1.010852*VLOOKUP('Munka - y=xi'!FA124,coco!$A$85:$GG$106,coco!EY$107,0)</f>
        <v>0</v>
      </c>
      <c r="EZ232">
        <f>1.010852*VLOOKUP('Munka - y=xi'!FB124,coco!$A$85:$GG$106,coco!EZ$107,0)</f>
        <v>0</v>
      </c>
      <c r="FA232">
        <f>1.010852*VLOOKUP('Munka - y=xi'!FC124,coco!$A$85:$GG$106,coco!FA$107,0)</f>
        <v>33.358116000000003</v>
      </c>
      <c r="FB232">
        <f>1.010852*VLOOKUP('Munka - y=xi'!FD124,coco!$A$85:$GG$106,coco!FB$107,0)</f>
        <v>538.2786900000001</v>
      </c>
      <c r="FC232">
        <f>1.010852*VLOOKUP('Munka - y=xi'!FE124,coco!$A$85:$GG$106,coco!FC$107,0)</f>
        <v>0</v>
      </c>
      <c r="FD232">
        <f>1.010852*VLOOKUP('Munka - y=xi'!FF124,coco!$A$85:$GG$106,coco!FD$107,0)</f>
        <v>0</v>
      </c>
      <c r="FE232">
        <f>1.010852*VLOOKUP('Munka - y=xi'!FG124,coco!$A$85:$GG$106,coco!FE$107,0)</f>
        <v>0</v>
      </c>
      <c r="FF232">
        <f>1.010852*VLOOKUP('Munka - y=xi'!FH124,coco!$A$85:$GG$106,coco!FF$107,0)</f>
        <v>0</v>
      </c>
      <c r="FG232">
        <f>1.010852*VLOOKUP('Munka - y=xi'!FI124,coco!$A$85:$GG$106,coco!FG$107,0)</f>
        <v>0</v>
      </c>
      <c r="FH232">
        <f>1.010852*VLOOKUP('Munka - y=xi'!FJ124,coco!$A$85:$GG$106,coco!FH$107,0)</f>
        <v>0</v>
      </c>
      <c r="FI232">
        <f>1.010852*VLOOKUP('Munka - y=xi'!FK124,coco!$A$85:$GG$106,coco!FI$107,0)</f>
        <v>0</v>
      </c>
      <c r="FJ232">
        <f>1.010852*VLOOKUP('Munka - y=xi'!FL124,coco!$A$85:$GG$106,coco!FJ$107,0)</f>
        <v>0</v>
      </c>
      <c r="FK232">
        <f>1.010852*VLOOKUP('Munka - y=xi'!FM124,coco!$A$85:$GG$106,coco!FK$107,0)</f>
        <v>291.63080200000002</v>
      </c>
      <c r="FL232">
        <f>1.010852*VLOOKUP('Munka - y=xi'!FN124,coco!$A$85:$GG$106,coco!FL$107,0)</f>
        <v>0</v>
      </c>
      <c r="FM232">
        <f>1.010852*VLOOKUP('Munka - y=xi'!FO124,coco!$A$85:$GG$106,coco!FM$107,0)</f>
        <v>0</v>
      </c>
      <c r="FN232">
        <f>1.010852*VLOOKUP('Munka - y=xi'!FP124,coco!$A$85:$GG$106,coco!FN$107,0)</f>
        <v>0</v>
      </c>
      <c r="FO232">
        <f>1.010852*VLOOKUP('Munka - y=xi'!FQ124,coco!$A$85:$GG$106,coco!FO$107,0)</f>
        <v>0</v>
      </c>
      <c r="FP232">
        <f>1.010852*VLOOKUP('Munka - y=xi'!FR124,coco!$A$85:$GG$106,coco!FP$107,0)</f>
        <v>0</v>
      </c>
      <c r="FQ232">
        <f>1.010852*VLOOKUP('Munka - y=xi'!FS124,coco!$A$85:$GG$106,coco!FQ$107,0)</f>
        <v>0</v>
      </c>
      <c r="FR232">
        <f>1.010852*VLOOKUP('Munka - y=xi'!FT124,coco!$A$85:$GG$106,coco!FR$107,0)</f>
        <v>0</v>
      </c>
      <c r="FS232">
        <f>1.010852*VLOOKUP('Munka - y=xi'!FU124,coco!$A$85:$GG$106,coco!FS$107,0)</f>
        <v>0</v>
      </c>
      <c r="FT232">
        <f>1.010852*VLOOKUP('Munka - y=xi'!FV124,coco!$A$85:$GG$106,coco!FT$107,0)</f>
        <v>0</v>
      </c>
      <c r="FU232">
        <f>1.010852*VLOOKUP('Munka - y=xi'!FW124,coco!$A$85:$GG$106,coco!FU$107,0)</f>
        <v>0</v>
      </c>
      <c r="FV232">
        <f>1.010852*VLOOKUP('Munka - y=xi'!FX124,coco!$A$85:$GG$106,coco!FV$107,0)</f>
        <v>0</v>
      </c>
      <c r="FW232">
        <f>1.010852*VLOOKUP('Munka - y=xi'!FY124,coco!$A$85:$GG$106,coco!FW$107,0)</f>
        <v>0</v>
      </c>
      <c r="FX232">
        <f>1.010852*VLOOKUP('Munka - y=xi'!FZ124,coco!$A$85:$GG$106,coco!FX$107,0)</f>
        <v>0</v>
      </c>
      <c r="FY232">
        <f>1.010852*VLOOKUP('Munka - y=xi'!GA124,coco!$A$85:$GG$106,coco!FY$107,0)</f>
        <v>0</v>
      </c>
      <c r="FZ232">
        <f>1.010852*VLOOKUP('Munka - y=xi'!GB124,coco!$A$85:$GG$106,coco!FZ$107,0)</f>
        <v>0</v>
      </c>
      <c r="GA232">
        <f>1.010852*VLOOKUP('Munka - y=xi'!GC124,coco!$A$85:$GG$106,coco!GA$107,0)</f>
        <v>0</v>
      </c>
      <c r="GB232">
        <f>1.010852*VLOOKUP('Munka - y=xi'!GD124,coco!$A$85:$GG$106,coco!GB$107,0)</f>
        <v>0</v>
      </c>
      <c r="GC232">
        <f>1.010852*VLOOKUP('Munka - y=xi'!GE124,coco!$A$85:$GG$106,coco!GC$107,0)</f>
        <v>0</v>
      </c>
      <c r="GD232">
        <f>1.010852*VLOOKUP('Munka - y=xi'!GF124,coco!$A$85:$GG$106,coco!GD$107,0)</f>
        <v>0</v>
      </c>
      <c r="GE232">
        <f>1.010852*VLOOKUP('Munka - y=xi'!GG124,coco!$A$85:$GG$106,coco!GE$107,0)</f>
        <v>0</v>
      </c>
      <c r="GF232">
        <f>1.010852*VLOOKUP('Munka - y=xi'!GH124,coco!$A$85:$GG$106,coco!GF$107,0)</f>
        <v>0</v>
      </c>
      <c r="GG232">
        <f>1.010852*VLOOKUP('Munka - y=xi'!GI124,coco!$A$85:$GG$106,coco!GG$107,0)</f>
        <v>0</v>
      </c>
      <c r="GH232">
        <f t="shared" si="27"/>
        <v>10945.000029999999</v>
      </c>
      <c r="GI232">
        <f>'Munka - y=xi'!GJ124</f>
        <v>10828</v>
      </c>
      <c r="GJ232">
        <f t="shared" si="28"/>
        <v>-117.00002999999924</v>
      </c>
    </row>
    <row r="233" spans="1:192" hidden="1">
      <c r="A233" t="str">
        <f>'Munka - y=xi'!A125</f>
        <v>Nőtincs 2004</v>
      </c>
      <c r="B233">
        <f>1.010852*VLOOKUP('Munka - y=xi'!D125,coco!$A$85:$GG$106,coco!B$107,0)</f>
        <v>133.93789000000001</v>
      </c>
      <c r="C233">
        <f>1.010852*VLOOKUP('Munka - y=xi'!E125,coco!$A$85:$GG$106,coco!C$107,0)</f>
        <v>0</v>
      </c>
      <c r="D233">
        <f>1.010852*VLOOKUP('Munka - y=xi'!F125,coco!$A$85:$GG$106,coco!D$107,0)</f>
        <v>0</v>
      </c>
      <c r="E233">
        <f>1.010852*VLOOKUP('Munka - y=xi'!G125,coco!$A$85:$GG$106,coco!E$107,0)</f>
        <v>0</v>
      </c>
      <c r="F233">
        <f>1.010852*VLOOKUP('Munka - y=xi'!H125,coco!$A$85:$GG$106,coco!F$107,0)</f>
        <v>0</v>
      </c>
      <c r="G233">
        <f>1.010852*VLOOKUP('Munka - y=xi'!I125,coco!$A$85:$GG$106,coco!G$107,0)</f>
        <v>0</v>
      </c>
      <c r="H233">
        <f>1.010852*VLOOKUP('Munka - y=xi'!J125,coco!$A$85:$GG$106,coco!H$107,0)</f>
        <v>644.92357600000003</v>
      </c>
      <c r="I233">
        <f>1.010852*VLOOKUP('Munka - y=xi'!K125,coco!$A$85:$GG$106,coco!I$107,0)</f>
        <v>0</v>
      </c>
      <c r="J233">
        <f>1.010852*VLOOKUP('Munka - y=xi'!L125,coco!$A$85:$GG$106,coco!J$107,0)</f>
        <v>0</v>
      </c>
      <c r="K233">
        <f>1.010852*VLOOKUP('Munka - y=xi'!M125,coco!$A$85:$GG$106,coco!K$107,0)</f>
        <v>0</v>
      </c>
      <c r="L233">
        <f>1.010852*VLOOKUP('Munka - y=xi'!N125,coco!$A$85:$GG$106,coco!L$107,0)</f>
        <v>0</v>
      </c>
      <c r="M233">
        <f>1.010852*VLOOKUP('Munka - y=xi'!O125,coco!$A$85:$GG$106,coco!M$107,0)</f>
        <v>0</v>
      </c>
      <c r="N233">
        <f>1.010852*VLOOKUP('Munka - y=xi'!P125,coco!$A$85:$GG$106,coco!N$107,0)</f>
        <v>42.961210000000001</v>
      </c>
      <c r="O233">
        <f>1.010852*VLOOKUP('Munka - y=xi'!Q125,coco!$A$85:$GG$106,coco!O$107,0)</f>
        <v>315.89125000000001</v>
      </c>
      <c r="P233">
        <f>1.010852*VLOOKUP('Munka - y=xi'!R125,coco!$A$85:$GG$106,coco!P$107,0)</f>
        <v>0</v>
      </c>
      <c r="Q233">
        <f>1.010852*VLOOKUP('Munka - y=xi'!S125,coco!$A$85:$GG$106,coco!Q$107,0)</f>
        <v>0</v>
      </c>
      <c r="R233">
        <f>1.010852*VLOOKUP('Munka - y=xi'!T125,coco!$A$85:$GG$106,coco!R$107,0)</f>
        <v>0</v>
      </c>
      <c r="S233">
        <f>1.010852*VLOOKUP('Munka - y=xi'!U125,coco!$A$85:$GG$106,coco!S$107,0)</f>
        <v>0</v>
      </c>
      <c r="T233">
        <f>1.010852*VLOOKUP('Munka - y=xi'!V125,coco!$A$85:$GG$106,coco!T$107,0)</f>
        <v>21.733318000000001</v>
      </c>
      <c r="U233">
        <f>1.010852*VLOOKUP('Munka - y=xi'!W125,coco!$A$85:$GG$106,coco!U$107,0)</f>
        <v>0</v>
      </c>
      <c r="V233">
        <f>1.010852*VLOOKUP('Munka - y=xi'!X125,coco!$A$85:$GG$106,coco!V$107,0)</f>
        <v>0</v>
      </c>
      <c r="W233">
        <f>1.010852*VLOOKUP('Munka - y=xi'!Y125,coco!$A$85:$GG$106,coco!W$107,0)</f>
        <v>0</v>
      </c>
      <c r="X233">
        <f>1.010852*VLOOKUP('Munka - y=xi'!Z125,coco!$A$85:$GG$106,coco!X$107,0)</f>
        <v>23.249596</v>
      </c>
      <c r="Y233">
        <f>1.010852*VLOOKUP('Munka - y=xi'!AA125,coco!$A$85:$GG$106,coco!Y$107,0)</f>
        <v>0</v>
      </c>
      <c r="Z233">
        <f>1.010852*VLOOKUP('Munka - y=xi'!AB125,coco!$A$85:$GG$106,coco!Z$107,0)</f>
        <v>22.74417</v>
      </c>
      <c r="AA233">
        <f>1.010852*VLOOKUP('Munka - y=xi'!AC125,coco!$A$85:$GG$106,coco!AA$107,0)</f>
        <v>0</v>
      </c>
      <c r="AB233">
        <f>1.010852*VLOOKUP('Munka - y=xi'!AD125,coco!$A$85:$GG$106,coco!AB$107,0)</f>
        <v>0</v>
      </c>
      <c r="AC233">
        <f>1.010852*VLOOKUP('Munka - y=xi'!AE125,coco!$A$85:$GG$106,coco!AC$107,0)</f>
        <v>0</v>
      </c>
      <c r="AD233">
        <f>1.010852*VLOOKUP('Munka - y=xi'!AF125,coco!$A$85:$GG$106,coco!AD$107,0)</f>
        <v>0</v>
      </c>
      <c r="AE233">
        <f>1.010852*VLOOKUP('Munka - y=xi'!AG125,coco!$A$85:$GG$106,coco!AE$107,0)</f>
        <v>0</v>
      </c>
      <c r="AF233">
        <f>1.010852*VLOOKUP('Munka - y=xi'!AH125,coco!$A$85:$GG$106,coco!AF$107,0)</f>
        <v>0</v>
      </c>
      <c r="AG233">
        <f>1.010852*VLOOKUP('Munka - y=xi'!AI125,coco!$A$85:$GG$106,coco!AG$107,0)</f>
        <v>0</v>
      </c>
      <c r="AH233">
        <f>1.010852*VLOOKUP('Munka - y=xi'!AJ125,coco!$A$85:$GG$106,coco!AH$107,0)</f>
        <v>0</v>
      </c>
      <c r="AI233">
        <f>1.010852*VLOOKUP('Munka - y=xi'!AK125,coco!$A$85:$GG$106,coco!AI$107,0)</f>
        <v>0</v>
      </c>
      <c r="AJ233">
        <f>1.010852*VLOOKUP('Munka - y=xi'!AL125,coco!$A$85:$GG$106,coco!AJ$107,0)</f>
        <v>0</v>
      </c>
      <c r="AK233">
        <f>1.010852*VLOOKUP('Munka - y=xi'!AM125,coco!$A$85:$GG$106,coco!AK$107,0)</f>
        <v>0</v>
      </c>
      <c r="AL233">
        <f>1.010852*VLOOKUP('Munka - y=xi'!AN125,coco!$A$85:$GG$106,coco!AL$107,0)</f>
        <v>0</v>
      </c>
      <c r="AM233">
        <f>1.010852*VLOOKUP('Munka - y=xi'!AO125,coco!$A$85:$GG$106,coco!AM$107,0)</f>
        <v>0</v>
      </c>
      <c r="AN233">
        <f>1.010852*VLOOKUP('Munka - y=xi'!AP125,coco!$A$85:$GG$106,coco!AN$107,0)</f>
        <v>0</v>
      </c>
      <c r="AO233">
        <f>1.010852*VLOOKUP('Munka - y=xi'!AQ125,coco!$A$85:$GG$106,coco!AO$107,0)</f>
        <v>0</v>
      </c>
      <c r="AP233">
        <f>1.010852*VLOOKUP('Munka - y=xi'!AR125,coco!$A$85:$GG$106,coco!AP$107,0)</f>
        <v>0</v>
      </c>
      <c r="AQ233">
        <f>1.010852*VLOOKUP('Munka - y=xi'!AS125,coco!$A$85:$GG$106,coco!AQ$107,0)</f>
        <v>0</v>
      </c>
      <c r="AR233">
        <f>1.010852*VLOOKUP('Munka - y=xi'!AT125,coco!$A$85:$GG$106,coco!AR$107,0)</f>
        <v>2.5271300000000001</v>
      </c>
      <c r="AS233">
        <f>1.010852*VLOOKUP('Munka - y=xi'!AU125,coco!$A$85:$GG$106,coco!AS$107,0)</f>
        <v>46.499192000000001</v>
      </c>
      <c r="AT233">
        <f>1.010852*VLOOKUP('Munka - y=xi'!AV125,coco!$A$85:$GG$106,coco!AT$107,0)</f>
        <v>0</v>
      </c>
      <c r="AU233">
        <f>1.010852*VLOOKUP('Munka - y=xi'!AW125,coco!$A$85:$GG$106,coco!AU$107,0)</f>
        <v>146.57354000000001</v>
      </c>
      <c r="AV233">
        <f>1.010852*VLOOKUP('Munka - y=xi'!AX125,coco!$A$85:$GG$106,coco!AV$107,0)</f>
        <v>0</v>
      </c>
      <c r="AW233">
        <f>1.010852*VLOOKUP('Munka - y=xi'!AY125,coco!$A$85:$GG$106,coco!AW$107,0)</f>
        <v>0</v>
      </c>
      <c r="AX233">
        <f>1.010852*VLOOKUP('Munka - y=xi'!AZ125,coco!$A$85:$GG$106,coco!AX$107,0)</f>
        <v>0</v>
      </c>
      <c r="AY233">
        <f>1.010852*VLOOKUP('Munka - y=xi'!BA125,coco!$A$85:$GG$106,coco!AY$107,0)</f>
        <v>0</v>
      </c>
      <c r="AZ233">
        <f>1.010852*VLOOKUP('Munka - y=xi'!BB125,coco!$A$85:$GG$106,coco!AZ$107,0)</f>
        <v>0</v>
      </c>
      <c r="BA233">
        <f>1.010852*VLOOKUP('Munka - y=xi'!BC125,coco!$A$85:$GG$106,coco!BA$107,0)</f>
        <v>0</v>
      </c>
      <c r="BB233">
        <f>1.010852*VLOOKUP('Munka - y=xi'!BD125,coco!$A$85:$GG$106,coco!BB$107,0)</f>
        <v>0</v>
      </c>
      <c r="BC233">
        <f>1.010852*VLOOKUP('Munka - y=xi'!BE125,coco!$A$85:$GG$106,coco!BC$107,0)</f>
        <v>0</v>
      </c>
      <c r="BD233">
        <f>1.010852*VLOOKUP('Munka - y=xi'!BF125,coco!$A$85:$GG$106,coco!BD$107,0)</f>
        <v>109.67744200000001</v>
      </c>
      <c r="BE233">
        <f>1.010852*VLOOKUP('Munka - y=xi'!BG125,coco!$A$85:$GG$106,coco!BE$107,0)</f>
        <v>255.24013000000002</v>
      </c>
      <c r="BF233">
        <f>1.010852*VLOOKUP('Munka - y=xi'!BH125,coco!$A$85:$GG$106,coco!BF$107,0)</f>
        <v>0</v>
      </c>
      <c r="BG233">
        <f>1.010852*VLOOKUP('Munka - y=xi'!BI125,coco!$A$85:$GG$106,coco!BG$107,0)</f>
        <v>0</v>
      </c>
      <c r="BH233">
        <f>1.010852*VLOOKUP('Munka - y=xi'!BJ125,coco!$A$85:$GG$106,coco!BH$107,0)</f>
        <v>2534.2059640000002</v>
      </c>
      <c r="BI233">
        <f>1.010852*VLOOKUP('Munka - y=xi'!BK125,coco!$A$85:$GG$106,coco!BI$107,0)</f>
        <v>0</v>
      </c>
      <c r="BJ233">
        <f>1.010852*VLOOKUP('Munka - y=xi'!BL125,coco!$A$85:$GG$106,coco!BJ$107,0)</f>
        <v>0</v>
      </c>
      <c r="BK233">
        <f>1.010852*VLOOKUP('Munka - y=xi'!BM125,coco!$A$85:$GG$106,coco!BK$107,0)</f>
        <v>0</v>
      </c>
      <c r="BL233">
        <f>1.010852*VLOOKUP('Munka - y=xi'!BN125,coco!$A$85:$GG$106,coco!BL$107,0)</f>
        <v>0</v>
      </c>
      <c r="BM233">
        <f>1.010852*VLOOKUP('Munka - y=xi'!BO125,coco!$A$85:$GG$106,coco!BM$107,0)</f>
        <v>0</v>
      </c>
      <c r="BN233">
        <f>1.010852*VLOOKUP('Munka - y=xi'!BP125,coco!$A$85:$GG$106,coco!BN$107,0)</f>
        <v>0</v>
      </c>
      <c r="BO233">
        <f>1.010852*VLOOKUP('Munka - y=xi'!BQ125,coco!$A$85:$GG$106,coco!BO$107,0)</f>
        <v>0</v>
      </c>
      <c r="BP233">
        <f>1.010852*VLOOKUP('Munka - y=xi'!BR125,coco!$A$85:$GG$106,coco!BP$107,0)</f>
        <v>0</v>
      </c>
      <c r="BQ233">
        <f>1.010852*VLOOKUP('Munka - y=xi'!BS125,coco!$A$85:$GG$106,coco!BQ$107,0)</f>
        <v>0</v>
      </c>
      <c r="BR233">
        <f>1.010852*VLOOKUP('Munka - y=xi'!BT125,coco!$A$85:$GG$106,coco!BR$107,0)</f>
        <v>0</v>
      </c>
      <c r="BS233">
        <f>1.010852*VLOOKUP('Munka - y=xi'!BU125,coco!$A$85:$GG$106,coco!BS$107,0)</f>
        <v>0</v>
      </c>
      <c r="BT233">
        <f>1.010852*VLOOKUP('Munka - y=xi'!BV125,coco!$A$85:$GG$106,coco!BT$107,0)</f>
        <v>0</v>
      </c>
      <c r="BU233">
        <f>1.010852*VLOOKUP('Munka - y=xi'!BW125,coco!$A$85:$GG$106,coco!BU$107,0)</f>
        <v>0</v>
      </c>
      <c r="BV233">
        <f>1.010852*VLOOKUP('Munka - y=xi'!BX125,coco!$A$85:$GG$106,coco!BV$107,0)</f>
        <v>56.607712000000006</v>
      </c>
      <c r="BW233">
        <f>1.010852*VLOOKUP('Munka - y=xi'!BY125,coco!$A$85:$GG$106,coco!BW$107,0)</f>
        <v>0</v>
      </c>
      <c r="BX233">
        <f>1.010852*VLOOKUP('Munka - y=xi'!BZ125,coco!$A$85:$GG$106,coco!BX$107,0)</f>
        <v>0</v>
      </c>
      <c r="BY233">
        <f>1.010852*VLOOKUP('Munka - y=xi'!CA125,coco!$A$85:$GG$106,coco!BY$107,0)</f>
        <v>0</v>
      </c>
      <c r="BZ233">
        <f>1.010852*VLOOKUP('Munka - y=xi'!CB125,coco!$A$85:$GG$106,coco!BZ$107,0)</f>
        <v>0</v>
      </c>
      <c r="CA233">
        <f>1.010852*VLOOKUP('Munka - y=xi'!CC125,coco!$A$85:$GG$106,coco!CA$107,0)</f>
        <v>0</v>
      </c>
      <c r="CB233">
        <f>1.010852*VLOOKUP('Munka - y=xi'!CD125,coco!$A$85:$GG$106,coco!CB$107,0)</f>
        <v>0</v>
      </c>
      <c r="CC233">
        <f>1.010852*VLOOKUP('Munka - y=xi'!CE125,coco!$A$85:$GG$106,coco!CC$107,0)</f>
        <v>0</v>
      </c>
      <c r="CD233">
        <f>1.010852*VLOOKUP('Munka - y=xi'!CF125,coco!$A$85:$GG$106,coco!CD$107,0)</f>
        <v>51.048026000000007</v>
      </c>
      <c r="CE233">
        <f>1.010852*VLOOKUP('Munka - y=xi'!CG125,coco!$A$85:$GG$106,coco!CE$107,0)</f>
        <v>0</v>
      </c>
      <c r="CF233">
        <f>1.010852*VLOOKUP('Munka - y=xi'!CH125,coco!$A$85:$GG$106,coco!CF$107,0)</f>
        <v>0</v>
      </c>
      <c r="CG233">
        <f>1.010852*VLOOKUP('Munka - y=xi'!CI125,coco!$A$85:$GG$106,coco!CG$107,0)</f>
        <v>0</v>
      </c>
      <c r="CH233">
        <f>1.010852*VLOOKUP('Munka - y=xi'!CJ125,coco!$A$85:$GG$106,coco!CH$107,0)</f>
        <v>0</v>
      </c>
      <c r="CI233">
        <f>1.010852*VLOOKUP('Munka - y=xi'!CK125,coco!$A$85:$GG$106,coco!CI$107,0)</f>
        <v>0</v>
      </c>
      <c r="CJ233">
        <f>1.010852*VLOOKUP('Munka - y=xi'!CL125,coco!$A$85:$GG$106,coco!CJ$107,0)</f>
        <v>0</v>
      </c>
      <c r="CK233">
        <f>1.010852*VLOOKUP('Munka - y=xi'!CM125,coco!$A$85:$GG$106,coco!CK$107,0)</f>
        <v>0</v>
      </c>
      <c r="CL233">
        <f>1.010852*VLOOKUP('Munka - y=xi'!CN125,coco!$A$85:$GG$106,coco!CL$107,0)</f>
        <v>0</v>
      </c>
      <c r="CM233">
        <f>1.010852*VLOOKUP('Munka - y=xi'!CO125,coco!$A$85:$GG$106,coco!CM$107,0)</f>
        <v>0</v>
      </c>
      <c r="CN233">
        <f>1.010852*VLOOKUP('Munka - y=xi'!CP125,coco!$A$85:$GG$106,coco!CN$107,0)</f>
        <v>0</v>
      </c>
      <c r="CO233">
        <f>1.010852*VLOOKUP('Munka - y=xi'!CQ125,coco!$A$85:$GG$106,coco!CO$107,0)</f>
        <v>0</v>
      </c>
      <c r="CP233">
        <f>1.010852*VLOOKUP('Munka - y=xi'!CR125,coco!$A$85:$GG$106,coco!CP$107,0)</f>
        <v>0</v>
      </c>
      <c r="CQ233">
        <f>1.010852*VLOOKUP('Munka - y=xi'!CS125,coco!$A$85:$GG$106,coco!CQ$107,0)</f>
        <v>0</v>
      </c>
      <c r="CR233">
        <f>1.010852*VLOOKUP('Munka - y=xi'!CT125,coco!$A$85:$GG$106,coco!CR$107,0)</f>
        <v>0</v>
      </c>
      <c r="CS233">
        <f>1.010852*VLOOKUP('Munka - y=xi'!CU125,coco!$A$85:$GG$106,coco!CS$107,0)</f>
        <v>0</v>
      </c>
      <c r="CT233">
        <f>1.010852*VLOOKUP('Munka - y=xi'!CV125,coco!$A$85:$GG$106,coco!CT$107,0)</f>
        <v>0</v>
      </c>
      <c r="CU233">
        <f>1.010852*VLOOKUP('Munka - y=xi'!CW125,coco!$A$85:$GG$106,coco!CU$107,0)</f>
        <v>0</v>
      </c>
      <c r="CV233">
        <f>1.010852*VLOOKUP('Munka - y=xi'!CX125,coco!$A$85:$GG$106,coco!CV$107,0)</f>
        <v>0</v>
      </c>
      <c r="CW233">
        <f>1.010852*VLOOKUP('Munka - y=xi'!CY125,coco!$A$85:$GG$106,coco!CW$107,0)</f>
        <v>0</v>
      </c>
      <c r="CX233">
        <f>1.010852*VLOOKUP('Munka - y=xi'!CZ125,coco!$A$85:$GG$106,coco!CX$107,0)</f>
        <v>0</v>
      </c>
      <c r="CY233">
        <f>1.010852*VLOOKUP('Munka - y=xi'!DA125,coco!$A$85:$GG$106,coco!CY$107,0)</f>
        <v>0</v>
      </c>
      <c r="CZ233">
        <f>1.010852*VLOOKUP('Munka - y=xi'!DB125,coco!$A$85:$GG$106,coco!CZ$107,0)</f>
        <v>0</v>
      </c>
      <c r="DA233">
        <f>1.010852*VLOOKUP('Munka - y=xi'!DC125,coco!$A$85:$GG$106,coco!DA$107,0)</f>
        <v>0</v>
      </c>
      <c r="DB233">
        <f>1.010852*VLOOKUP('Munka - y=xi'!DD125,coco!$A$85:$GG$106,coco!DB$107,0)</f>
        <v>0</v>
      </c>
      <c r="DC233">
        <f>1.010852*VLOOKUP('Munka - y=xi'!DE125,coco!$A$85:$GG$106,coco!DC$107,0)</f>
        <v>0</v>
      </c>
      <c r="DD233">
        <f>1.010852*VLOOKUP('Munka - y=xi'!DF125,coco!$A$85:$GG$106,coco!DD$107,0)</f>
        <v>0</v>
      </c>
      <c r="DE233">
        <f>1.010852*VLOOKUP('Munka - y=xi'!DG125,coco!$A$85:$GG$106,coco!DE$107,0)</f>
        <v>0</v>
      </c>
      <c r="DF233">
        <f>1.010852*VLOOKUP('Munka - y=xi'!DH125,coco!$A$85:$GG$106,coco!DF$107,0)</f>
        <v>0</v>
      </c>
      <c r="DG233">
        <f>1.010852*VLOOKUP('Munka - y=xi'!DI125,coco!$A$85:$GG$106,coco!DG$107,0)</f>
        <v>0</v>
      </c>
      <c r="DH233">
        <f>1.010852*VLOOKUP('Munka - y=xi'!DJ125,coco!$A$85:$GG$106,coco!DH$107,0)</f>
        <v>0</v>
      </c>
      <c r="DI233">
        <f>1.010852*VLOOKUP('Munka - y=xi'!DK125,coco!$A$85:$GG$106,coco!DI$107,0)</f>
        <v>0</v>
      </c>
      <c r="DJ233">
        <f>1.010852*VLOOKUP('Munka - y=xi'!DL125,coco!$A$85:$GG$106,coco!DJ$107,0)</f>
        <v>0</v>
      </c>
      <c r="DK233">
        <f>1.010852*VLOOKUP('Munka - y=xi'!DM125,coco!$A$85:$GG$106,coco!DK$107,0)</f>
        <v>0</v>
      </c>
      <c r="DL233">
        <f>1.010852*VLOOKUP('Munka - y=xi'!DN125,coco!$A$85:$GG$106,coco!DL$107,0)</f>
        <v>0</v>
      </c>
      <c r="DM233">
        <f>1.010852*VLOOKUP('Munka - y=xi'!DO125,coco!$A$85:$GG$106,coco!DM$107,0)</f>
        <v>0</v>
      </c>
      <c r="DN233">
        <f>1.010852*VLOOKUP('Munka - y=xi'!DP125,coco!$A$85:$GG$106,coco!DN$107,0)</f>
        <v>0</v>
      </c>
      <c r="DO233">
        <f>1.010852*VLOOKUP('Munka - y=xi'!DQ125,coco!$A$85:$GG$106,coco!DO$107,0)</f>
        <v>0</v>
      </c>
      <c r="DP233">
        <f>1.010852*VLOOKUP('Munka - y=xi'!DR125,coco!$A$85:$GG$106,coco!DP$107,0)</f>
        <v>0</v>
      </c>
      <c r="DQ233">
        <f>1.010852*VLOOKUP('Munka - y=xi'!DS125,coco!$A$85:$GG$106,coco!DQ$107,0)</f>
        <v>0</v>
      </c>
      <c r="DR233">
        <f>1.010852*VLOOKUP('Munka - y=xi'!DT125,coco!$A$85:$GG$106,coco!DR$107,0)</f>
        <v>0</v>
      </c>
      <c r="DS233">
        <f>1.010852*VLOOKUP('Munka - y=xi'!DU125,coco!$A$85:$GG$106,coco!DS$107,0)</f>
        <v>0</v>
      </c>
      <c r="DT233">
        <f>1.010852*VLOOKUP('Munka - y=xi'!DV125,coco!$A$85:$GG$106,coco!DT$107,0)</f>
        <v>0</v>
      </c>
      <c r="DU233">
        <f>1.010852*VLOOKUP('Munka - y=xi'!DW125,coco!$A$85:$GG$106,coco!DU$107,0)</f>
        <v>0</v>
      </c>
      <c r="DV233">
        <f>1.010852*VLOOKUP('Munka - y=xi'!DX125,coco!$A$85:$GG$106,coco!DV$107,0)</f>
        <v>0</v>
      </c>
      <c r="DW233">
        <f>1.010852*VLOOKUP('Munka - y=xi'!DY125,coco!$A$85:$GG$106,coco!DW$107,0)</f>
        <v>0</v>
      </c>
      <c r="DX233">
        <f>1.010852*VLOOKUP('Munka - y=xi'!DZ125,coco!$A$85:$GG$106,coco!DX$107,0)</f>
        <v>0</v>
      </c>
      <c r="DY233">
        <f>1.010852*VLOOKUP('Munka - y=xi'!EA125,coco!$A$85:$GG$106,coco!DY$107,0)</f>
        <v>0</v>
      </c>
      <c r="DZ233">
        <f>1.010852*VLOOKUP('Munka - y=xi'!EB125,coco!$A$85:$GG$106,coco!DZ$107,0)</f>
        <v>0</v>
      </c>
      <c r="EA233">
        <f>1.010852*VLOOKUP('Munka - y=xi'!EC125,coco!$A$85:$GG$106,coco!EA$107,0)</f>
        <v>0</v>
      </c>
      <c r="EB233">
        <f>1.010852*VLOOKUP('Munka - y=xi'!ED125,coco!$A$85:$GG$106,coco!EB$107,0)</f>
        <v>0</v>
      </c>
      <c r="EC233">
        <f>1.010852*VLOOKUP('Munka - y=xi'!EE125,coco!$A$85:$GG$106,coco!EC$107,0)</f>
        <v>0</v>
      </c>
      <c r="ED233">
        <f>1.010852*VLOOKUP('Munka - y=xi'!EF125,coco!$A$85:$GG$106,coco!ED$107,0)</f>
        <v>0</v>
      </c>
      <c r="EE233">
        <f>1.010852*VLOOKUP('Munka - y=xi'!EG125,coco!$A$85:$GG$106,coco!EE$107,0)</f>
        <v>70.759640000000005</v>
      </c>
      <c r="EF233">
        <f>1.010852*VLOOKUP('Munka - y=xi'!EH125,coco!$A$85:$GG$106,coco!EF$107,0)</f>
        <v>0</v>
      </c>
      <c r="EG233">
        <f>1.010852*VLOOKUP('Munka - y=xi'!EI125,coco!$A$85:$GG$106,coco!EG$107,0)</f>
        <v>0</v>
      </c>
      <c r="EH233">
        <f>1.010852*VLOOKUP('Munka - y=xi'!EJ125,coco!$A$85:$GG$106,coco!EH$107,0)</f>
        <v>0</v>
      </c>
      <c r="EI233">
        <f>1.010852*VLOOKUP('Munka - y=xi'!EK125,coco!$A$85:$GG$106,coco!EI$107,0)</f>
        <v>0</v>
      </c>
      <c r="EJ233">
        <f>1.010852*VLOOKUP('Munka - y=xi'!EL125,coco!$A$85:$GG$106,coco!EJ$107,0)</f>
        <v>0</v>
      </c>
      <c r="EK233">
        <f>1.010852*VLOOKUP('Munka - y=xi'!EM125,coco!$A$85:$GG$106,coco!EK$107,0)</f>
        <v>0</v>
      </c>
      <c r="EL233">
        <f>1.010852*VLOOKUP('Munka - y=xi'!EN125,coco!$A$85:$GG$106,coco!EL$107,0)</f>
        <v>0</v>
      </c>
      <c r="EM233">
        <f>1.010852*VLOOKUP('Munka - y=xi'!EO125,coco!$A$85:$GG$106,coco!EM$107,0)</f>
        <v>0</v>
      </c>
      <c r="EN233">
        <f>1.010852*VLOOKUP('Munka - y=xi'!EP125,coco!$A$85:$GG$106,coco!EN$107,0)</f>
        <v>0</v>
      </c>
      <c r="EO233">
        <f>1.010852*VLOOKUP('Munka - y=xi'!EQ125,coco!$A$85:$GG$106,coco!EO$107,0)</f>
        <v>0</v>
      </c>
      <c r="EP233">
        <f>1.010852*VLOOKUP('Munka - y=xi'!ER125,coco!$A$85:$GG$106,coco!EP$107,0)</f>
        <v>0</v>
      </c>
      <c r="EQ233">
        <f>1.010852*VLOOKUP('Munka - y=xi'!ES125,coco!$A$85:$GG$106,coco!EQ$107,0)</f>
        <v>0</v>
      </c>
      <c r="ER233">
        <f>1.010852*VLOOKUP('Munka - y=xi'!ET125,coco!$A$85:$GG$106,coco!ER$107,0)</f>
        <v>0</v>
      </c>
      <c r="ES233">
        <f>1.010852*VLOOKUP('Munka - y=xi'!EU125,coco!$A$85:$GG$106,coco!ES$107,0)</f>
        <v>0</v>
      </c>
      <c r="ET233">
        <f>1.010852*VLOOKUP('Munka - y=xi'!EV125,coco!$A$85:$GG$106,coco!ET$107,0)</f>
        <v>0</v>
      </c>
      <c r="EU233">
        <f>1.010852*VLOOKUP('Munka - y=xi'!EW125,coco!$A$85:$GG$106,coco!EU$107,0)</f>
        <v>0</v>
      </c>
      <c r="EV233">
        <f>1.010852*VLOOKUP('Munka - y=xi'!EX125,coco!$A$85:$GG$106,coco!EV$107,0)</f>
        <v>0</v>
      </c>
      <c r="EW233">
        <f>1.010852*VLOOKUP('Munka - y=xi'!EY125,coco!$A$85:$GG$106,coco!EW$107,0)</f>
        <v>0</v>
      </c>
      <c r="EX233">
        <f>1.010852*VLOOKUP('Munka - y=xi'!EZ125,coco!$A$85:$GG$106,coco!EX$107,0)</f>
        <v>0</v>
      </c>
      <c r="EY233">
        <f>1.010852*VLOOKUP('Munka - y=xi'!FA125,coco!$A$85:$GG$106,coco!EY$107,0)</f>
        <v>0</v>
      </c>
      <c r="EZ233">
        <f>1.010852*VLOOKUP('Munka - y=xi'!FB125,coco!$A$85:$GG$106,coco!EZ$107,0)</f>
        <v>0</v>
      </c>
      <c r="FA233">
        <f>1.010852*VLOOKUP('Munka - y=xi'!FC125,coco!$A$85:$GG$106,coco!FA$107,0)</f>
        <v>33.358116000000003</v>
      </c>
      <c r="FB233">
        <f>1.010852*VLOOKUP('Munka - y=xi'!FD125,coco!$A$85:$GG$106,coco!FB$107,0)</f>
        <v>0</v>
      </c>
      <c r="FC233">
        <f>1.010852*VLOOKUP('Munka - y=xi'!FE125,coco!$A$85:$GG$106,coco!FC$107,0)</f>
        <v>0</v>
      </c>
      <c r="FD233">
        <f>1.010852*VLOOKUP('Munka - y=xi'!FF125,coco!$A$85:$GG$106,coco!FD$107,0)</f>
        <v>0</v>
      </c>
      <c r="FE233">
        <f>1.010852*VLOOKUP('Munka - y=xi'!FG125,coco!$A$85:$GG$106,coco!FE$107,0)</f>
        <v>0</v>
      </c>
      <c r="FF233">
        <f>1.010852*VLOOKUP('Munka - y=xi'!FH125,coco!$A$85:$GG$106,coco!FF$107,0)</f>
        <v>0</v>
      </c>
      <c r="FG233">
        <f>1.010852*VLOOKUP('Munka - y=xi'!FI125,coco!$A$85:$GG$106,coco!FG$107,0)</f>
        <v>0</v>
      </c>
      <c r="FH233">
        <f>1.010852*VLOOKUP('Munka - y=xi'!FJ125,coco!$A$85:$GG$106,coco!FH$107,0)</f>
        <v>0</v>
      </c>
      <c r="FI233">
        <f>1.010852*VLOOKUP('Munka - y=xi'!FK125,coco!$A$85:$GG$106,coco!FI$107,0)</f>
        <v>0</v>
      </c>
      <c r="FJ233">
        <f>1.010852*VLOOKUP('Munka - y=xi'!FL125,coco!$A$85:$GG$106,coco!FJ$107,0)</f>
        <v>0</v>
      </c>
      <c r="FK233">
        <f>1.010852*VLOOKUP('Munka - y=xi'!FM125,coco!$A$85:$GG$106,coco!FK$107,0)</f>
        <v>0</v>
      </c>
      <c r="FL233">
        <f>1.010852*VLOOKUP('Munka - y=xi'!FN125,coco!$A$85:$GG$106,coco!FL$107,0)</f>
        <v>0</v>
      </c>
      <c r="FM233">
        <f>1.010852*VLOOKUP('Munka - y=xi'!FO125,coco!$A$85:$GG$106,coco!FM$107,0)</f>
        <v>0</v>
      </c>
      <c r="FN233">
        <f>1.010852*VLOOKUP('Munka - y=xi'!FP125,coco!$A$85:$GG$106,coco!FN$107,0)</f>
        <v>0</v>
      </c>
      <c r="FO233">
        <f>1.010852*VLOOKUP('Munka - y=xi'!FQ125,coco!$A$85:$GG$106,coco!FO$107,0)</f>
        <v>0</v>
      </c>
      <c r="FP233">
        <f>1.010852*VLOOKUP('Munka - y=xi'!FR125,coco!$A$85:$GG$106,coco!FP$107,0)</f>
        <v>0</v>
      </c>
      <c r="FQ233">
        <f>1.010852*VLOOKUP('Munka - y=xi'!FS125,coco!$A$85:$GG$106,coco!FQ$107,0)</f>
        <v>0</v>
      </c>
      <c r="FR233">
        <f>1.010852*VLOOKUP('Munka - y=xi'!FT125,coco!$A$85:$GG$106,coco!FR$107,0)</f>
        <v>0</v>
      </c>
      <c r="FS233">
        <f>1.010852*VLOOKUP('Munka - y=xi'!FU125,coco!$A$85:$GG$106,coco!FS$107,0)</f>
        <v>0</v>
      </c>
      <c r="FT233">
        <f>1.010852*VLOOKUP('Munka - y=xi'!FV125,coco!$A$85:$GG$106,coco!FT$107,0)</f>
        <v>0</v>
      </c>
      <c r="FU233">
        <f>1.010852*VLOOKUP('Munka - y=xi'!FW125,coco!$A$85:$GG$106,coco!FU$107,0)</f>
        <v>0</v>
      </c>
      <c r="FV233">
        <f>1.010852*VLOOKUP('Munka - y=xi'!FX125,coco!$A$85:$GG$106,coco!FV$107,0)</f>
        <v>0</v>
      </c>
      <c r="FW233">
        <f>1.010852*VLOOKUP('Munka - y=xi'!FY125,coco!$A$85:$GG$106,coco!FW$107,0)</f>
        <v>0</v>
      </c>
      <c r="FX233">
        <f>1.010852*VLOOKUP('Munka - y=xi'!FZ125,coco!$A$85:$GG$106,coco!FX$107,0)</f>
        <v>0</v>
      </c>
      <c r="FY233">
        <f>1.010852*VLOOKUP('Munka - y=xi'!GA125,coco!$A$85:$GG$106,coco!FY$107,0)</f>
        <v>0</v>
      </c>
      <c r="FZ233">
        <f>1.010852*VLOOKUP('Munka - y=xi'!GB125,coco!$A$85:$GG$106,coco!FZ$107,0)</f>
        <v>0</v>
      </c>
      <c r="GA233">
        <f>1.010852*VLOOKUP('Munka - y=xi'!GC125,coco!$A$85:$GG$106,coco!GA$107,0)</f>
        <v>0</v>
      </c>
      <c r="GB233">
        <f>1.010852*VLOOKUP('Munka - y=xi'!GD125,coco!$A$85:$GG$106,coco!GB$107,0)</f>
        <v>0</v>
      </c>
      <c r="GC233">
        <f>1.010852*VLOOKUP('Munka - y=xi'!GE125,coco!$A$85:$GG$106,coco!GC$107,0)</f>
        <v>0</v>
      </c>
      <c r="GD233">
        <f>1.010852*VLOOKUP('Munka - y=xi'!GF125,coco!$A$85:$GG$106,coco!GD$107,0)</f>
        <v>0</v>
      </c>
      <c r="GE233">
        <f>1.010852*VLOOKUP('Munka - y=xi'!GG125,coco!$A$85:$GG$106,coco!GE$107,0)</f>
        <v>0</v>
      </c>
      <c r="GF233">
        <f>1.010852*VLOOKUP('Munka - y=xi'!GH125,coco!$A$85:$GG$106,coco!GF$107,0)</f>
        <v>0</v>
      </c>
      <c r="GG233">
        <f>1.010852*VLOOKUP('Munka - y=xi'!GI125,coco!$A$85:$GG$106,coco!GG$107,0)</f>
        <v>0</v>
      </c>
      <c r="GH233">
        <f t="shared" si="27"/>
        <v>4511.9379020000015</v>
      </c>
      <c r="GI233">
        <f>'Munka - y=xi'!GJ125</f>
        <v>4269</v>
      </c>
      <c r="GJ233">
        <f t="shared" si="28"/>
        <v>-242.93790200000149</v>
      </c>
    </row>
    <row r="234" spans="1:192" hidden="1">
      <c r="A234" t="str">
        <f>'Munka - y=xi'!A126</f>
        <v>Ősagárd 2004</v>
      </c>
      <c r="B234">
        <f>1.010852*VLOOKUP('Munka - y=xi'!D126,coco!$A$85:$GG$106,coco!B$107,0)</f>
        <v>0</v>
      </c>
      <c r="C234">
        <f>1.010852*VLOOKUP('Munka - y=xi'!E126,coco!$A$85:$GG$106,coco!C$107,0)</f>
        <v>0</v>
      </c>
      <c r="D234">
        <f>1.010852*VLOOKUP('Munka - y=xi'!F126,coco!$A$85:$GG$106,coco!D$107,0)</f>
        <v>0</v>
      </c>
      <c r="E234">
        <f>1.010852*VLOOKUP('Munka - y=xi'!G126,coco!$A$85:$GG$106,coco!E$107,0)</f>
        <v>0</v>
      </c>
      <c r="F234">
        <f>1.010852*VLOOKUP('Munka - y=xi'!H126,coco!$A$85:$GG$106,coco!F$107,0)</f>
        <v>0</v>
      </c>
      <c r="G234">
        <f>1.010852*VLOOKUP('Munka - y=xi'!I126,coco!$A$85:$GG$106,coco!G$107,0)</f>
        <v>0</v>
      </c>
      <c r="H234">
        <f>1.010852*VLOOKUP('Munka - y=xi'!J126,coco!$A$85:$GG$106,coco!H$107,0)</f>
        <v>0</v>
      </c>
      <c r="I234">
        <f>1.010852*VLOOKUP('Munka - y=xi'!K126,coco!$A$85:$GG$106,coco!I$107,0)</f>
        <v>0</v>
      </c>
      <c r="J234">
        <f>1.010852*VLOOKUP('Munka - y=xi'!L126,coco!$A$85:$GG$106,coco!J$107,0)</f>
        <v>0</v>
      </c>
      <c r="K234">
        <f>1.010852*VLOOKUP('Munka - y=xi'!M126,coco!$A$85:$GG$106,coco!K$107,0)</f>
        <v>0</v>
      </c>
      <c r="L234">
        <f>1.010852*VLOOKUP('Munka - y=xi'!N126,coco!$A$85:$GG$106,coco!L$107,0)</f>
        <v>26.787578000000003</v>
      </c>
      <c r="M234">
        <f>1.010852*VLOOKUP('Munka - y=xi'!O126,coco!$A$85:$GG$106,coco!M$107,0)</f>
        <v>0</v>
      </c>
      <c r="N234">
        <f>1.010852*VLOOKUP('Munka - y=xi'!P126,coco!$A$85:$GG$106,coco!N$107,0)</f>
        <v>0</v>
      </c>
      <c r="O234">
        <f>1.010852*VLOOKUP('Munka - y=xi'!Q126,coco!$A$85:$GG$106,coco!O$107,0)</f>
        <v>315.89125000000001</v>
      </c>
      <c r="P234">
        <f>1.010852*VLOOKUP('Munka - y=xi'!R126,coco!$A$85:$GG$106,coco!P$107,0)</f>
        <v>0</v>
      </c>
      <c r="Q234">
        <f>1.010852*VLOOKUP('Munka - y=xi'!S126,coco!$A$85:$GG$106,coco!Q$107,0)</f>
        <v>0</v>
      </c>
      <c r="R234">
        <f>1.010852*VLOOKUP('Munka - y=xi'!T126,coco!$A$85:$GG$106,coco!R$107,0)</f>
        <v>259.28353800000002</v>
      </c>
      <c r="S234">
        <f>1.010852*VLOOKUP('Munka - y=xi'!U126,coco!$A$85:$GG$106,coco!S$107,0)</f>
        <v>0</v>
      </c>
      <c r="T234">
        <f>1.010852*VLOOKUP('Munka - y=xi'!V126,coco!$A$85:$GG$106,coco!T$107,0)</f>
        <v>0</v>
      </c>
      <c r="U234">
        <f>1.010852*VLOOKUP('Munka - y=xi'!W126,coco!$A$85:$GG$106,coco!U$107,0)</f>
        <v>0</v>
      </c>
      <c r="V234">
        <f>1.010852*VLOOKUP('Munka - y=xi'!X126,coco!$A$85:$GG$106,coco!V$107,0)</f>
        <v>0</v>
      </c>
      <c r="W234">
        <f>1.010852*VLOOKUP('Munka - y=xi'!Y126,coco!$A$85:$GG$106,coco!W$107,0)</f>
        <v>0</v>
      </c>
      <c r="X234">
        <f>1.010852*VLOOKUP('Munka - y=xi'!Z126,coco!$A$85:$GG$106,coco!X$107,0)</f>
        <v>0</v>
      </c>
      <c r="Y234">
        <f>1.010852*VLOOKUP('Munka - y=xi'!AA126,coco!$A$85:$GG$106,coco!Y$107,0)</f>
        <v>0</v>
      </c>
      <c r="Z234">
        <f>1.010852*VLOOKUP('Munka - y=xi'!AB126,coco!$A$85:$GG$106,coco!Z$107,0)</f>
        <v>0</v>
      </c>
      <c r="AA234">
        <f>1.010852*VLOOKUP('Munka - y=xi'!AC126,coco!$A$85:$GG$106,coco!AA$107,0)</f>
        <v>0</v>
      </c>
      <c r="AB234">
        <f>1.010852*VLOOKUP('Munka - y=xi'!AD126,coco!$A$85:$GG$106,coco!AB$107,0)</f>
        <v>0</v>
      </c>
      <c r="AC234">
        <f>1.010852*VLOOKUP('Munka - y=xi'!AE126,coco!$A$85:$GG$106,coco!AC$107,0)</f>
        <v>0</v>
      </c>
      <c r="AD234">
        <f>1.010852*VLOOKUP('Munka - y=xi'!AF126,coco!$A$85:$GG$106,coco!AD$107,0)</f>
        <v>0</v>
      </c>
      <c r="AE234">
        <f>1.010852*VLOOKUP('Munka - y=xi'!AG126,coco!$A$85:$GG$106,coco!AE$107,0)</f>
        <v>61.156546000000006</v>
      </c>
      <c r="AF234">
        <f>1.010852*VLOOKUP('Munka - y=xi'!AH126,coco!$A$85:$GG$106,coco!AF$107,0)</f>
        <v>0</v>
      </c>
      <c r="AG234">
        <f>1.010852*VLOOKUP('Munka - y=xi'!AI126,coco!$A$85:$GG$106,coco!AG$107,0)</f>
        <v>0</v>
      </c>
      <c r="AH234">
        <f>1.010852*VLOOKUP('Munka - y=xi'!AJ126,coco!$A$85:$GG$106,coco!AH$107,0)</f>
        <v>0</v>
      </c>
      <c r="AI234">
        <f>1.010852*VLOOKUP('Munka - y=xi'!AK126,coco!$A$85:$GG$106,coco!AI$107,0)</f>
        <v>0</v>
      </c>
      <c r="AJ234">
        <f>1.010852*VLOOKUP('Munka - y=xi'!AL126,coco!$A$85:$GG$106,coco!AJ$107,0)</f>
        <v>0</v>
      </c>
      <c r="AK234">
        <f>1.010852*VLOOKUP('Munka - y=xi'!AM126,coco!$A$85:$GG$106,coco!AK$107,0)</f>
        <v>0</v>
      </c>
      <c r="AL234">
        <f>1.010852*VLOOKUP('Munka - y=xi'!AN126,coco!$A$85:$GG$106,coco!AL$107,0)</f>
        <v>0</v>
      </c>
      <c r="AM234">
        <f>1.010852*VLOOKUP('Munka - y=xi'!AO126,coco!$A$85:$GG$106,coco!AM$107,0)</f>
        <v>0</v>
      </c>
      <c r="AN234">
        <f>1.010852*VLOOKUP('Munka - y=xi'!AP126,coco!$A$85:$GG$106,coco!AN$107,0)</f>
        <v>0</v>
      </c>
      <c r="AO234">
        <f>1.010852*VLOOKUP('Munka - y=xi'!AQ126,coco!$A$85:$GG$106,coco!AO$107,0)</f>
        <v>0</v>
      </c>
      <c r="AP234">
        <f>1.010852*VLOOKUP('Munka - y=xi'!AR126,coco!$A$85:$GG$106,coco!AP$107,0)</f>
        <v>0</v>
      </c>
      <c r="AQ234">
        <f>1.010852*VLOOKUP('Munka - y=xi'!AS126,coco!$A$85:$GG$106,coco!AQ$107,0)</f>
        <v>0</v>
      </c>
      <c r="AR234">
        <f>1.010852*VLOOKUP('Munka - y=xi'!AT126,coco!$A$85:$GG$106,coco!AR$107,0)</f>
        <v>2.5271300000000001</v>
      </c>
      <c r="AS234">
        <f>1.010852*VLOOKUP('Munka - y=xi'!AU126,coco!$A$85:$GG$106,coco!AS$107,0)</f>
        <v>46.499192000000001</v>
      </c>
      <c r="AT234">
        <f>1.010852*VLOOKUP('Munka - y=xi'!AV126,coco!$A$85:$GG$106,coco!AT$107,0)</f>
        <v>86.427846000000002</v>
      </c>
      <c r="AU234">
        <f>1.010852*VLOOKUP('Munka - y=xi'!AW126,coco!$A$85:$GG$106,coco!AU$107,0)</f>
        <v>146.57354000000001</v>
      </c>
      <c r="AV234">
        <f>1.010852*VLOOKUP('Munka - y=xi'!AX126,coco!$A$85:$GG$106,coco!AV$107,0)</f>
        <v>0</v>
      </c>
      <c r="AW234">
        <f>1.010852*VLOOKUP('Munka - y=xi'!AY126,coco!$A$85:$GG$106,coco!AW$107,0)</f>
        <v>0</v>
      </c>
      <c r="AX234">
        <f>1.010852*VLOOKUP('Munka - y=xi'!AZ126,coco!$A$85:$GG$106,coco!AX$107,0)</f>
        <v>0</v>
      </c>
      <c r="AY234">
        <f>1.010852*VLOOKUP('Munka - y=xi'!BA126,coco!$A$85:$GG$106,coco!AY$107,0)</f>
        <v>0</v>
      </c>
      <c r="AZ234">
        <f>1.010852*VLOOKUP('Munka - y=xi'!BB126,coco!$A$85:$GG$106,coco!AZ$107,0)</f>
        <v>0</v>
      </c>
      <c r="BA234">
        <f>1.010852*VLOOKUP('Munka - y=xi'!BC126,coco!$A$85:$GG$106,coco!BA$107,0)</f>
        <v>0</v>
      </c>
      <c r="BB234">
        <f>1.010852*VLOOKUP('Munka - y=xi'!BD126,coco!$A$85:$GG$106,coco!BB$107,0)</f>
        <v>0</v>
      </c>
      <c r="BC234">
        <f>1.010852*VLOOKUP('Munka - y=xi'!BE126,coco!$A$85:$GG$106,coco!BC$107,0)</f>
        <v>0</v>
      </c>
      <c r="BD234">
        <f>1.010852*VLOOKUP('Munka - y=xi'!BF126,coco!$A$85:$GG$106,coco!BD$107,0)</f>
        <v>0</v>
      </c>
      <c r="BE234">
        <f>1.010852*VLOOKUP('Munka - y=xi'!BG126,coco!$A$85:$GG$106,coco!BE$107,0)</f>
        <v>1114.9697560000002</v>
      </c>
      <c r="BF234">
        <f>1.010852*VLOOKUP('Munka - y=xi'!BH126,coco!$A$85:$GG$106,coco!BF$107,0)</f>
        <v>0</v>
      </c>
      <c r="BG234">
        <f>1.010852*VLOOKUP('Munka - y=xi'!BI126,coco!$A$85:$GG$106,coco!BG$107,0)</f>
        <v>0</v>
      </c>
      <c r="BH234">
        <f>1.010852*VLOOKUP('Munka - y=xi'!BJ126,coco!$A$85:$GG$106,coco!BH$107,0)</f>
        <v>2534.2059640000002</v>
      </c>
      <c r="BI234">
        <f>1.010852*VLOOKUP('Munka - y=xi'!BK126,coco!$A$85:$GG$106,coco!BI$107,0)</f>
        <v>0</v>
      </c>
      <c r="BJ234">
        <f>1.010852*VLOOKUP('Munka - y=xi'!BL126,coco!$A$85:$GG$106,coco!BJ$107,0)</f>
        <v>0</v>
      </c>
      <c r="BK234">
        <f>1.010852*VLOOKUP('Munka - y=xi'!BM126,coco!$A$85:$GG$106,coco!BK$107,0)</f>
        <v>0</v>
      </c>
      <c r="BL234">
        <f>1.010852*VLOOKUP('Munka - y=xi'!BN126,coco!$A$85:$GG$106,coco!BL$107,0)</f>
        <v>0</v>
      </c>
      <c r="BM234">
        <f>1.010852*VLOOKUP('Munka - y=xi'!BO126,coco!$A$85:$GG$106,coco!BM$107,0)</f>
        <v>0</v>
      </c>
      <c r="BN234">
        <f>1.010852*VLOOKUP('Munka - y=xi'!BP126,coco!$A$85:$GG$106,coco!BN$107,0)</f>
        <v>0</v>
      </c>
      <c r="BO234">
        <f>1.010852*VLOOKUP('Munka - y=xi'!BQ126,coco!$A$85:$GG$106,coco!BO$107,0)</f>
        <v>0</v>
      </c>
      <c r="BP234">
        <f>1.010852*VLOOKUP('Munka - y=xi'!BR126,coco!$A$85:$GG$106,coco!BP$107,0)</f>
        <v>0</v>
      </c>
      <c r="BQ234">
        <f>1.010852*VLOOKUP('Munka - y=xi'!BS126,coco!$A$85:$GG$106,coco!BQ$107,0)</f>
        <v>0</v>
      </c>
      <c r="BR234">
        <f>1.010852*VLOOKUP('Munka - y=xi'!BT126,coco!$A$85:$GG$106,coco!BR$107,0)</f>
        <v>0</v>
      </c>
      <c r="BS234">
        <f>1.010852*VLOOKUP('Munka - y=xi'!BU126,coco!$A$85:$GG$106,coco!BS$107,0)</f>
        <v>12.635650000000002</v>
      </c>
      <c r="BT234">
        <f>1.010852*VLOOKUP('Munka - y=xi'!BV126,coco!$A$85:$GG$106,coco!BT$107,0)</f>
        <v>0</v>
      </c>
      <c r="BU234">
        <f>1.010852*VLOOKUP('Munka - y=xi'!BW126,coco!$A$85:$GG$106,coco!BU$107,0)</f>
        <v>0</v>
      </c>
      <c r="BV234">
        <f>1.010852*VLOOKUP('Munka - y=xi'!BX126,coco!$A$85:$GG$106,coco!BV$107,0)</f>
        <v>101.08520000000001</v>
      </c>
      <c r="BW234">
        <f>1.010852*VLOOKUP('Munka - y=xi'!BY126,coco!$A$85:$GG$106,coco!BW$107,0)</f>
        <v>0</v>
      </c>
      <c r="BX234">
        <f>1.010852*VLOOKUP('Munka - y=xi'!BZ126,coco!$A$85:$GG$106,coco!BX$107,0)</f>
        <v>0</v>
      </c>
      <c r="BY234">
        <f>1.010852*VLOOKUP('Munka - y=xi'!CA126,coco!$A$85:$GG$106,coco!BY$107,0)</f>
        <v>0</v>
      </c>
      <c r="BZ234">
        <f>1.010852*VLOOKUP('Munka - y=xi'!CB126,coco!$A$85:$GG$106,coco!BZ$107,0)</f>
        <v>0</v>
      </c>
      <c r="CA234">
        <f>1.010852*VLOOKUP('Munka - y=xi'!CC126,coco!$A$85:$GG$106,coco!CA$107,0)</f>
        <v>0</v>
      </c>
      <c r="CB234">
        <f>1.010852*VLOOKUP('Munka - y=xi'!CD126,coco!$A$85:$GG$106,coco!CB$107,0)</f>
        <v>0</v>
      </c>
      <c r="CC234">
        <f>1.010852*VLOOKUP('Munka - y=xi'!CE126,coco!$A$85:$GG$106,coco!CC$107,0)</f>
        <v>0</v>
      </c>
      <c r="CD234">
        <f>1.010852*VLOOKUP('Munka - y=xi'!CF126,coco!$A$85:$GG$106,coco!CD$107,0)</f>
        <v>51.048026000000007</v>
      </c>
      <c r="CE234">
        <f>1.010852*VLOOKUP('Munka - y=xi'!CG126,coco!$A$85:$GG$106,coco!CE$107,0)</f>
        <v>0</v>
      </c>
      <c r="CF234">
        <f>1.010852*VLOOKUP('Munka - y=xi'!CH126,coco!$A$85:$GG$106,coco!CF$107,0)</f>
        <v>0</v>
      </c>
      <c r="CG234">
        <f>1.010852*VLOOKUP('Munka - y=xi'!CI126,coco!$A$85:$GG$106,coco!CG$107,0)</f>
        <v>0</v>
      </c>
      <c r="CH234">
        <f>1.010852*VLOOKUP('Munka - y=xi'!CJ126,coco!$A$85:$GG$106,coco!CH$107,0)</f>
        <v>0</v>
      </c>
      <c r="CI234">
        <f>1.010852*VLOOKUP('Munka - y=xi'!CK126,coco!$A$85:$GG$106,coco!CI$107,0)</f>
        <v>0</v>
      </c>
      <c r="CJ234">
        <f>1.010852*VLOOKUP('Munka - y=xi'!CL126,coco!$A$85:$GG$106,coco!CJ$107,0)</f>
        <v>0</v>
      </c>
      <c r="CK234">
        <f>1.010852*VLOOKUP('Munka - y=xi'!CM126,coco!$A$85:$GG$106,coco!CK$107,0)</f>
        <v>0</v>
      </c>
      <c r="CL234">
        <f>1.010852*VLOOKUP('Munka - y=xi'!CN126,coco!$A$85:$GG$106,coco!CL$107,0)</f>
        <v>0</v>
      </c>
      <c r="CM234">
        <f>1.010852*VLOOKUP('Munka - y=xi'!CO126,coco!$A$85:$GG$106,coco!CM$107,0)</f>
        <v>0</v>
      </c>
      <c r="CN234">
        <f>1.010852*VLOOKUP('Munka - y=xi'!CP126,coco!$A$85:$GG$106,coco!CN$107,0)</f>
        <v>0</v>
      </c>
      <c r="CO234">
        <f>1.010852*VLOOKUP('Munka - y=xi'!CQ126,coco!$A$85:$GG$106,coco!CO$107,0)</f>
        <v>189.53475</v>
      </c>
      <c r="CP234">
        <f>1.010852*VLOOKUP('Munka - y=xi'!CR126,coco!$A$85:$GG$106,coco!CP$107,0)</f>
        <v>0</v>
      </c>
      <c r="CQ234">
        <f>1.010852*VLOOKUP('Munka - y=xi'!CS126,coco!$A$85:$GG$106,coco!CQ$107,0)</f>
        <v>0</v>
      </c>
      <c r="CR234">
        <f>1.010852*VLOOKUP('Munka - y=xi'!CT126,coco!$A$85:$GG$106,coco!CR$107,0)</f>
        <v>0</v>
      </c>
      <c r="CS234">
        <f>1.010852*VLOOKUP('Munka - y=xi'!CU126,coco!$A$85:$GG$106,coco!CS$107,0)</f>
        <v>0</v>
      </c>
      <c r="CT234">
        <f>1.010852*VLOOKUP('Munka - y=xi'!CV126,coco!$A$85:$GG$106,coco!CT$107,0)</f>
        <v>0</v>
      </c>
      <c r="CU234">
        <f>1.010852*VLOOKUP('Munka - y=xi'!CW126,coco!$A$85:$GG$106,coco!CU$107,0)</f>
        <v>0</v>
      </c>
      <c r="CV234">
        <f>1.010852*VLOOKUP('Munka - y=xi'!CX126,coco!$A$85:$GG$106,coco!CV$107,0)</f>
        <v>0</v>
      </c>
      <c r="CW234">
        <f>1.010852*VLOOKUP('Munka - y=xi'!CY126,coco!$A$85:$GG$106,coco!CW$107,0)</f>
        <v>0</v>
      </c>
      <c r="CX234">
        <f>1.010852*VLOOKUP('Munka - y=xi'!CZ126,coco!$A$85:$GG$106,coco!CX$107,0)</f>
        <v>0</v>
      </c>
      <c r="CY234">
        <f>1.010852*VLOOKUP('Munka - y=xi'!DA126,coco!$A$85:$GG$106,coco!CY$107,0)</f>
        <v>0</v>
      </c>
      <c r="CZ234">
        <f>1.010852*VLOOKUP('Munka - y=xi'!DB126,coco!$A$85:$GG$106,coco!CZ$107,0)</f>
        <v>0</v>
      </c>
      <c r="DA234">
        <f>1.010852*VLOOKUP('Munka - y=xi'!DC126,coco!$A$85:$GG$106,coco!DA$107,0)</f>
        <v>0</v>
      </c>
      <c r="DB234">
        <f>1.010852*VLOOKUP('Munka - y=xi'!DD126,coco!$A$85:$GG$106,coco!DB$107,0)</f>
        <v>0</v>
      </c>
      <c r="DC234">
        <f>1.010852*VLOOKUP('Munka - y=xi'!DE126,coco!$A$85:$GG$106,coco!DC$107,0)</f>
        <v>0</v>
      </c>
      <c r="DD234">
        <f>1.010852*VLOOKUP('Munka - y=xi'!DF126,coco!$A$85:$GG$106,coco!DD$107,0)</f>
        <v>149.10067000000001</v>
      </c>
      <c r="DE234">
        <f>1.010852*VLOOKUP('Munka - y=xi'!DG126,coco!$A$85:$GG$106,coco!DE$107,0)</f>
        <v>0</v>
      </c>
      <c r="DF234">
        <f>1.010852*VLOOKUP('Munka - y=xi'!DH126,coco!$A$85:$GG$106,coco!DF$107,0)</f>
        <v>0</v>
      </c>
      <c r="DG234">
        <f>1.010852*VLOOKUP('Munka - y=xi'!DI126,coco!$A$85:$GG$106,coco!DG$107,0)</f>
        <v>0</v>
      </c>
      <c r="DH234">
        <f>1.010852*VLOOKUP('Munka - y=xi'!DJ126,coco!$A$85:$GG$106,coco!DH$107,0)</f>
        <v>0</v>
      </c>
      <c r="DI234">
        <f>1.010852*VLOOKUP('Munka - y=xi'!DK126,coco!$A$85:$GG$106,coco!DI$107,0)</f>
        <v>0</v>
      </c>
      <c r="DJ234">
        <f>1.010852*VLOOKUP('Munka - y=xi'!DL126,coco!$A$85:$GG$106,coco!DJ$107,0)</f>
        <v>0</v>
      </c>
      <c r="DK234">
        <f>1.010852*VLOOKUP('Munka - y=xi'!DM126,coco!$A$85:$GG$106,coco!DK$107,0)</f>
        <v>0</v>
      </c>
      <c r="DL234">
        <f>1.010852*VLOOKUP('Munka - y=xi'!DN126,coco!$A$85:$GG$106,coco!DL$107,0)</f>
        <v>0</v>
      </c>
      <c r="DM234">
        <f>1.010852*VLOOKUP('Munka - y=xi'!DO126,coco!$A$85:$GG$106,coco!DM$107,0)</f>
        <v>0</v>
      </c>
      <c r="DN234">
        <f>1.010852*VLOOKUP('Munka - y=xi'!DP126,coco!$A$85:$GG$106,coco!DN$107,0)</f>
        <v>0</v>
      </c>
      <c r="DO234">
        <f>1.010852*VLOOKUP('Munka - y=xi'!DQ126,coco!$A$85:$GG$106,coco!DO$107,0)</f>
        <v>0</v>
      </c>
      <c r="DP234">
        <f>1.010852*VLOOKUP('Munka - y=xi'!DR126,coco!$A$85:$GG$106,coco!DP$107,0)</f>
        <v>0</v>
      </c>
      <c r="DQ234">
        <f>1.010852*VLOOKUP('Munka - y=xi'!DS126,coco!$A$85:$GG$106,coco!DQ$107,0)</f>
        <v>0</v>
      </c>
      <c r="DR234">
        <f>1.010852*VLOOKUP('Munka - y=xi'!DT126,coco!$A$85:$GG$106,coco!DR$107,0)</f>
        <v>0</v>
      </c>
      <c r="DS234">
        <f>1.010852*VLOOKUP('Munka - y=xi'!DU126,coco!$A$85:$GG$106,coco!DS$107,0)</f>
        <v>0</v>
      </c>
      <c r="DT234">
        <f>1.010852*VLOOKUP('Munka - y=xi'!DV126,coco!$A$85:$GG$106,coco!DT$107,0)</f>
        <v>0</v>
      </c>
      <c r="DU234">
        <f>1.010852*VLOOKUP('Munka - y=xi'!DW126,coco!$A$85:$GG$106,coco!DU$107,0)</f>
        <v>0</v>
      </c>
      <c r="DV234">
        <f>1.010852*VLOOKUP('Munka - y=xi'!DX126,coco!$A$85:$GG$106,coco!DV$107,0)</f>
        <v>0</v>
      </c>
      <c r="DW234">
        <f>1.010852*VLOOKUP('Munka - y=xi'!DY126,coco!$A$85:$GG$106,coco!DW$107,0)</f>
        <v>0</v>
      </c>
      <c r="DX234">
        <f>1.010852*VLOOKUP('Munka - y=xi'!DZ126,coco!$A$85:$GG$106,coco!DX$107,0)</f>
        <v>0</v>
      </c>
      <c r="DY234">
        <f>1.010852*VLOOKUP('Munka - y=xi'!EA126,coco!$A$85:$GG$106,coco!DY$107,0)</f>
        <v>0</v>
      </c>
      <c r="DZ234">
        <f>1.010852*VLOOKUP('Munka - y=xi'!EB126,coco!$A$85:$GG$106,coco!DZ$107,0)</f>
        <v>0</v>
      </c>
      <c r="EA234">
        <f>1.010852*VLOOKUP('Munka - y=xi'!EC126,coco!$A$85:$GG$106,coco!EA$107,0)</f>
        <v>0</v>
      </c>
      <c r="EB234">
        <f>1.010852*VLOOKUP('Munka - y=xi'!ED126,coco!$A$85:$GG$106,coco!EB$107,0)</f>
        <v>0</v>
      </c>
      <c r="EC234">
        <f>1.010852*VLOOKUP('Munka - y=xi'!EE126,coco!$A$85:$GG$106,coco!EC$107,0)</f>
        <v>0</v>
      </c>
      <c r="ED234">
        <f>1.010852*VLOOKUP('Munka - y=xi'!EF126,coco!$A$85:$GG$106,coco!ED$107,0)</f>
        <v>0</v>
      </c>
      <c r="EE234">
        <f>1.010852*VLOOKUP('Munka - y=xi'!EG126,coco!$A$85:$GG$106,coco!EE$107,0)</f>
        <v>336.61371600000001</v>
      </c>
      <c r="EF234">
        <f>1.010852*VLOOKUP('Munka - y=xi'!EH126,coco!$A$85:$GG$106,coco!EF$107,0)</f>
        <v>0</v>
      </c>
      <c r="EG234">
        <f>1.010852*VLOOKUP('Munka - y=xi'!EI126,coco!$A$85:$GG$106,coco!EG$107,0)</f>
        <v>0</v>
      </c>
      <c r="EH234">
        <f>1.010852*VLOOKUP('Munka - y=xi'!EJ126,coco!$A$85:$GG$106,coco!EH$107,0)</f>
        <v>0</v>
      </c>
      <c r="EI234">
        <f>1.010852*VLOOKUP('Munka - y=xi'!EK126,coco!$A$85:$GG$106,coco!EI$107,0)</f>
        <v>0</v>
      </c>
      <c r="EJ234">
        <f>1.010852*VLOOKUP('Munka - y=xi'!EL126,coco!$A$85:$GG$106,coco!EJ$107,0)</f>
        <v>0</v>
      </c>
      <c r="EK234">
        <f>1.010852*VLOOKUP('Munka - y=xi'!EM126,coco!$A$85:$GG$106,coco!EK$107,0)</f>
        <v>0</v>
      </c>
      <c r="EL234">
        <f>1.010852*VLOOKUP('Munka - y=xi'!EN126,coco!$A$85:$GG$106,coco!EL$107,0)</f>
        <v>0</v>
      </c>
      <c r="EM234">
        <f>1.010852*VLOOKUP('Munka - y=xi'!EO126,coco!$A$85:$GG$106,coco!EM$107,0)</f>
        <v>0</v>
      </c>
      <c r="EN234">
        <f>1.010852*VLOOKUP('Munka - y=xi'!EP126,coco!$A$85:$GG$106,coco!EN$107,0)</f>
        <v>0</v>
      </c>
      <c r="EO234">
        <f>1.010852*VLOOKUP('Munka - y=xi'!EQ126,coco!$A$85:$GG$106,coco!EO$107,0)</f>
        <v>0</v>
      </c>
      <c r="EP234">
        <f>1.010852*VLOOKUP('Munka - y=xi'!ER126,coco!$A$85:$GG$106,coco!EP$107,0)</f>
        <v>0</v>
      </c>
      <c r="EQ234">
        <f>1.010852*VLOOKUP('Munka - y=xi'!ES126,coco!$A$85:$GG$106,coco!EQ$107,0)</f>
        <v>0</v>
      </c>
      <c r="ER234">
        <f>1.010852*VLOOKUP('Munka - y=xi'!ET126,coco!$A$85:$GG$106,coco!ER$107,0)</f>
        <v>0</v>
      </c>
      <c r="ES234">
        <f>1.010852*VLOOKUP('Munka - y=xi'!EU126,coco!$A$85:$GG$106,coco!ES$107,0)</f>
        <v>0</v>
      </c>
      <c r="ET234">
        <f>1.010852*VLOOKUP('Munka - y=xi'!EV126,coco!$A$85:$GG$106,coco!ET$107,0)</f>
        <v>0</v>
      </c>
      <c r="EU234">
        <f>1.010852*VLOOKUP('Munka - y=xi'!EW126,coco!$A$85:$GG$106,coco!EU$107,0)</f>
        <v>0</v>
      </c>
      <c r="EV234">
        <f>1.010852*VLOOKUP('Munka - y=xi'!EX126,coco!$A$85:$GG$106,coco!EV$107,0)</f>
        <v>0</v>
      </c>
      <c r="EW234">
        <f>1.010852*VLOOKUP('Munka - y=xi'!EY126,coco!$A$85:$GG$106,coco!EW$107,0)</f>
        <v>0</v>
      </c>
      <c r="EX234">
        <f>1.010852*VLOOKUP('Munka - y=xi'!EZ126,coco!$A$85:$GG$106,coco!EX$107,0)</f>
        <v>0</v>
      </c>
      <c r="EY234">
        <f>1.010852*VLOOKUP('Munka - y=xi'!FA126,coco!$A$85:$GG$106,coco!EY$107,0)</f>
        <v>0</v>
      </c>
      <c r="EZ234">
        <f>1.010852*VLOOKUP('Munka - y=xi'!FB126,coco!$A$85:$GG$106,coco!EZ$107,0)</f>
        <v>0</v>
      </c>
      <c r="FA234">
        <f>1.010852*VLOOKUP('Munka - y=xi'!FC126,coco!$A$85:$GG$106,coco!FA$107,0)</f>
        <v>0</v>
      </c>
      <c r="FB234">
        <f>1.010852*VLOOKUP('Munka - y=xi'!FD126,coco!$A$85:$GG$106,coco!FB$107,0)</f>
        <v>0</v>
      </c>
      <c r="FC234">
        <f>1.010852*VLOOKUP('Munka - y=xi'!FE126,coco!$A$85:$GG$106,coco!FC$107,0)</f>
        <v>0</v>
      </c>
      <c r="FD234">
        <f>1.010852*VLOOKUP('Munka - y=xi'!FF126,coco!$A$85:$GG$106,coco!FD$107,0)</f>
        <v>0</v>
      </c>
      <c r="FE234">
        <f>1.010852*VLOOKUP('Munka - y=xi'!FG126,coco!$A$85:$GG$106,coco!FE$107,0)</f>
        <v>0</v>
      </c>
      <c r="FF234">
        <f>1.010852*VLOOKUP('Munka - y=xi'!FH126,coco!$A$85:$GG$106,coco!FF$107,0)</f>
        <v>0</v>
      </c>
      <c r="FG234">
        <f>1.010852*VLOOKUP('Munka - y=xi'!FI126,coco!$A$85:$GG$106,coco!FG$107,0)</f>
        <v>0</v>
      </c>
      <c r="FH234">
        <f>1.010852*VLOOKUP('Munka - y=xi'!FJ126,coco!$A$85:$GG$106,coco!FH$107,0)</f>
        <v>0</v>
      </c>
      <c r="FI234">
        <f>1.010852*VLOOKUP('Munka - y=xi'!FK126,coco!$A$85:$GG$106,coco!FI$107,0)</f>
        <v>0</v>
      </c>
      <c r="FJ234">
        <f>1.010852*VLOOKUP('Munka - y=xi'!FL126,coco!$A$85:$GG$106,coco!FJ$107,0)</f>
        <v>0</v>
      </c>
      <c r="FK234">
        <f>1.010852*VLOOKUP('Munka - y=xi'!FM126,coco!$A$85:$GG$106,coco!FK$107,0)</f>
        <v>308.30986000000001</v>
      </c>
      <c r="FL234">
        <f>1.010852*VLOOKUP('Munka - y=xi'!FN126,coco!$A$85:$GG$106,coco!FL$107,0)</f>
        <v>0</v>
      </c>
      <c r="FM234">
        <f>1.010852*VLOOKUP('Munka - y=xi'!FO126,coco!$A$85:$GG$106,coco!FM$107,0)</f>
        <v>0</v>
      </c>
      <c r="FN234">
        <f>1.010852*VLOOKUP('Munka - y=xi'!FP126,coco!$A$85:$GG$106,coco!FN$107,0)</f>
        <v>0</v>
      </c>
      <c r="FO234">
        <f>1.010852*VLOOKUP('Munka - y=xi'!FQ126,coco!$A$85:$GG$106,coco!FO$107,0)</f>
        <v>0</v>
      </c>
      <c r="FP234">
        <f>1.010852*VLOOKUP('Munka - y=xi'!FR126,coco!$A$85:$GG$106,coco!FP$107,0)</f>
        <v>0</v>
      </c>
      <c r="FQ234">
        <f>1.010852*VLOOKUP('Munka - y=xi'!FS126,coco!$A$85:$GG$106,coco!FQ$107,0)</f>
        <v>0</v>
      </c>
      <c r="FR234">
        <f>1.010852*VLOOKUP('Munka - y=xi'!FT126,coco!$A$85:$GG$106,coco!FR$107,0)</f>
        <v>0</v>
      </c>
      <c r="FS234">
        <f>1.010852*VLOOKUP('Munka - y=xi'!FU126,coco!$A$85:$GG$106,coco!FS$107,0)</f>
        <v>0</v>
      </c>
      <c r="FT234">
        <f>1.010852*VLOOKUP('Munka - y=xi'!FV126,coco!$A$85:$GG$106,coco!FT$107,0)</f>
        <v>0</v>
      </c>
      <c r="FU234">
        <f>1.010852*VLOOKUP('Munka - y=xi'!FW126,coco!$A$85:$GG$106,coco!FU$107,0)</f>
        <v>0</v>
      </c>
      <c r="FV234">
        <f>1.010852*VLOOKUP('Munka - y=xi'!FX126,coco!$A$85:$GG$106,coco!FV$107,0)</f>
        <v>0</v>
      </c>
      <c r="FW234">
        <f>1.010852*VLOOKUP('Munka - y=xi'!FY126,coco!$A$85:$GG$106,coco!FW$107,0)</f>
        <v>0</v>
      </c>
      <c r="FX234">
        <f>1.010852*VLOOKUP('Munka - y=xi'!FZ126,coco!$A$85:$GG$106,coco!FX$107,0)</f>
        <v>0</v>
      </c>
      <c r="FY234">
        <f>1.010852*VLOOKUP('Munka - y=xi'!GA126,coco!$A$85:$GG$106,coco!FY$107,0)</f>
        <v>0</v>
      </c>
      <c r="FZ234">
        <f>1.010852*VLOOKUP('Munka - y=xi'!GB126,coco!$A$85:$GG$106,coco!FZ$107,0)</f>
        <v>0</v>
      </c>
      <c r="GA234">
        <f>1.010852*VLOOKUP('Munka - y=xi'!GC126,coco!$A$85:$GG$106,coco!GA$107,0)</f>
        <v>0</v>
      </c>
      <c r="GB234">
        <f>1.010852*VLOOKUP('Munka - y=xi'!GD126,coco!$A$85:$GG$106,coco!GB$107,0)</f>
        <v>0</v>
      </c>
      <c r="GC234">
        <f>1.010852*VLOOKUP('Munka - y=xi'!GE126,coco!$A$85:$GG$106,coco!GC$107,0)</f>
        <v>0</v>
      </c>
      <c r="GD234">
        <f>1.010852*VLOOKUP('Munka - y=xi'!GF126,coco!$A$85:$GG$106,coco!GD$107,0)</f>
        <v>0</v>
      </c>
      <c r="GE234">
        <f>1.010852*VLOOKUP('Munka - y=xi'!GG126,coco!$A$85:$GG$106,coco!GE$107,0)</f>
        <v>0</v>
      </c>
      <c r="GF234">
        <f>1.010852*VLOOKUP('Munka - y=xi'!GH126,coco!$A$85:$GG$106,coco!GF$107,0)</f>
        <v>0</v>
      </c>
      <c r="GG234">
        <f>1.010852*VLOOKUP('Munka - y=xi'!GI126,coco!$A$85:$GG$106,coco!GG$107,0)</f>
        <v>0</v>
      </c>
      <c r="GH234">
        <f t="shared" si="27"/>
        <v>5742.6502120000014</v>
      </c>
      <c r="GI234">
        <f>'Munka - y=xi'!GJ126</f>
        <v>5988</v>
      </c>
      <c r="GJ234">
        <f t="shared" si="28"/>
        <v>245.34978799999863</v>
      </c>
    </row>
    <row r="235" spans="1:192" hidden="1">
      <c r="A235" t="str">
        <f>'Munka - y=xi'!A127</f>
        <v>Penc 2004</v>
      </c>
      <c r="B235">
        <f>1.010852*VLOOKUP('Munka - y=xi'!D127,coco!$A$85:$GG$106,coco!B$107,0)</f>
        <v>0</v>
      </c>
      <c r="C235">
        <f>1.010852*VLOOKUP('Munka - y=xi'!E127,coco!$A$85:$GG$106,coco!C$107,0)</f>
        <v>0</v>
      </c>
      <c r="D235">
        <f>1.010852*VLOOKUP('Munka - y=xi'!F127,coco!$A$85:$GG$106,coco!D$107,0)</f>
        <v>0</v>
      </c>
      <c r="E235">
        <f>1.010852*VLOOKUP('Munka - y=xi'!G127,coco!$A$85:$GG$106,coco!E$107,0)</f>
        <v>0</v>
      </c>
      <c r="F235">
        <f>1.010852*VLOOKUP('Munka - y=xi'!H127,coco!$A$85:$GG$106,coco!F$107,0)</f>
        <v>0</v>
      </c>
      <c r="G235">
        <f>1.010852*VLOOKUP('Munka - y=xi'!I127,coco!$A$85:$GG$106,coco!G$107,0)</f>
        <v>0</v>
      </c>
      <c r="H235">
        <f>1.010852*VLOOKUP('Munka - y=xi'!J127,coco!$A$85:$GG$106,coco!H$107,0)</f>
        <v>287.08196800000002</v>
      </c>
      <c r="I235">
        <f>1.010852*VLOOKUP('Munka - y=xi'!K127,coco!$A$85:$GG$106,coco!I$107,0)</f>
        <v>0</v>
      </c>
      <c r="J235">
        <f>1.010852*VLOOKUP('Munka - y=xi'!L127,coco!$A$85:$GG$106,coco!J$107,0)</f>
        <v>0</v>
      </c>
      <c r="K235">
        <f>1.010852*VLOOKUP('Munka - y=xi'!M127,coco!$A$85:$GG$106,coco!K$107,0)</f>
        <v>0</v>
      </c>
      <c r="L235">
        <f>1.010852*VLOOKUP('Munka - y=xi'!N127,coco!$A$85:$GG$106,coco!L$107,0)</f>
        <v>26.787578000000003</v>
      </c>
      <c r="M235">
        <f>1.010852*VLOOKUP('Munka - y=xi'!O127,coco!$A$85:$GG$106,coco!M$107,0)</f>
        <v>0</v>
      </c>
      <c r="N235">
        <f>1.010852*VLOOKUP('Munka - y=xi'!P127,coco!$A$85:$GG$106,coco!N$107,0)</f>
        <v>42.961210000000001</v>
      </c>
      <c r="O235">
        <f>1.010852*VLOOKUP('Munka - y=xi'!Q127,coco!$A$85:$GG$106,coco!O$107,0)</f>
        <v>315.89125000000001</v>
      </c>
      <c r="P235">
        <f>1.010852*VLOOKUP('Munka - y=xi'!R127,coco!$A$85:$GG$106,coco!P$107,0)</f>
        <v>190.545602</v>
      </c>
      <c r="Q235">
        <f>1.010852*VLOOKUP('Munka - y=xi'!S127,coco!$A$85:$GG$106,coco!Q$107,0)</f>
        <v>0</v>
      </c>
      <c r="R235">
        <f>1.010852*VLOOKUP('Munka - y=xi'!T127,coco!$A$85:$GG$106,coco!R$107,0)</f>
        <v>259.28353800000002</v>
      </c>
      <c r="S235">
        <f>1.010852*VLOOKUP('Munka - y=xi'!U127,coco!$A$85:$GG$106,coco!S$107,0)</f>
        <v>74.297622000000004</v>
      </c>
      <c r="T235">
        <f>1.010852*VLOOKUP('Munka - y=xi'!V127,coco!$A$85:$GG$106,coco!T$107,0)</f>
        <v>21.733318000000001</v>
      </c>
      <c r="U235">
        <f>1.010852*VLOOKUP('Munka - y=xi'!W127,coco!$A$85:$GG$106,coco!U$107,0)</f>
        <v>0</v>
      </c>
      <c r="V235">
        <f>1.010852*VLOOKUP('Munka - y=xi'!X127,coco!$A$85:$GG$106,coco!V$107,0)</f>
        <v>0</v>
      </c>
      <c r="W235">
        <f>1.010852*VLOOKUP('Munka - y=xi'!Y127,coco!$A$85:$GG$106,coco!W$107,0)</f>
        <v>0</v>
      </c>
      <c r="X235">
        <f>1.010852*VLOOKUP('Munka - y=xi'!Z127,coco!$A$85:$GG$106,coco!X$107,0)</f>
        <v>23.249596</v>
      </c>
      <c r="Y235">
        <f>1.010852*VLOOKUP('Munka - y=xi'!AA127,coco!$A$85:$GG$106,coco!Y$107,0)</f>
        <v>272.42461400000002</v>
      </c>
      <c r="Z235">
        <f>1.010852*VLOOKUP('Munka - y=xi'!AB127,coco!$A$85:$GG$106,coco!Z$107,0)</f>
        <v>0</v>
      </c>
      <c r="AA235">
        <f>1.010852*VLOOKUP('Munka - y=xi'!AC127,coco!$A$85:$GG$106,coco!AA$107,0)</f>
        <v>0</v>
      </c>
      <c r="AB235">
        <f>1.010852*VLOOKUP('Munka - y=xi'!AD127,coco!$A$85:$GG$106,coco!AB$107,0)</f>
        <v>0</v>
      </c>
      <c r="AC235">
        <f>1.010852*VLOOKUP('Munka - y=xi'!AE127,coco!$A$85:$GG$106,coco!AC$107,0)</f>
        <v>0</v>
      </c>
      <c r="AD235">
        <f>1.010852*VLOOKUP('Munka - y=xi'!AF127,coco!$A$85:$GG$106,coco!AD$107,0)</f>
        <v>153.64950400000001</v>
      </c>
      <c r="AE235">
        <f>1.010852*VLOOKUP('Munka - y=xi'!AG127,coco!$A$85:$GG$106,coco!AE$107,0)</f>
        <v>26.282152000000004</v>
      </c>
      <c r="AF235">
        <f>1.010852*VLOOKUP('Munka - y=xi'!AH127,coco!$A$85:$GG$106,coco!AF$107,0)</f>
        <v>0</v>
      </c>
      <c r="AG235">
        <f>1.010852*VLOOKUP('Munka - y=xi'!AI127,coco!$A$85:$GG$106,coco!AG$107,0)</f>
        <v>0</v>
      </c>
      <c r="AH235">
        <f>1.010852*VLOOKUP('Munka - y=xi'!AJ127,coco!$A$85:$GG$106,coco!AH$107,0)</f>
        <v>0</v>
      </c>
      <c r="AI235">
        <f>1.010852*VLOOKUP('Munka - y=xi'!AK127,coco!$A$85:$GG$106,coco!AI$107,0)</f>
        <v>0</v>
      </c>
      <c r="AJ235">
        <f>1.010852*VLOOKUP('Munka - y=xi'!AL127,coco!$A$85:$GG$106,coco!AJ$107,0)</f>
        <v>0</v>
      </c>
      <c r="AK235">
        <f>1.010852*VLOOKUP('Munka - y=xi'!AM127,coco!$A$85:$GG$106,coco!AK$107,0)</f>
        <v>0</v>
      </c>
      <c r="AL235">
        <f>1.010852*VLOOKUP('Munka - y=xi'!AN127,coco!$A$85:$GG$106,coco!AL$107,0)</f>
        <v>0</v>
      </c>
      <c r="AM235">
        <f>1.010852*VLOOKUP('Munka - y=xi'!AO127,coco!$A$85:$GG$106,coco!AM$107,0)</f>
        <v>0</v>
      </c>
      <c r="AN235">
        <f>1.010852*VLOOKUP('Munka - y=xi'!AP127,coco!$A$85:$GG$106,coco!AN$107,0)</f>
        <v>0</v>
      </c>
      <c r="AO235">
        <f>1.010852*VLOOKUP('Munka - y=xi'!AQ127,coco!$A$85:$GG$106,coco!AO$107,0)</f>
        <v>0</v>
      </c>
      <c r="AP235">
        <f>1.010852*VLOOKUP('Munka - y=xi'!AR127,coco!$A$85:$GG$106,coco!AP$107,0)</f>
        <v>0</v>
      </c>
      <c r="AQ235">
        <f>1.010852*VLOOKUP('Munka - y=xi'!AS127,coco!$A$85:$GG$106,coco!AQ$107,0)</f>
        <v>0</v>
      </c>
      <c r="AR235">
        <f>1.010852*VLOOKUP('Munka - y=xi'!AT127,coco!$A$85:$GG$106,coco!AR$107,0)</f>
        <v>0</v>
      </c>
      <c r="AS235">
        <f>1.010852*VLOOKUP('Munka - y=xi'!AU127,coco!$A$85:$GG$106,coco!AS$107,0)</f>
        <v>0</v>
      </c>
      <c r="AT235">
        <f>1.010852*VLOOKUP('Munka - y=xi'!AV127,coco!$A$85:$GG$106,coco!AT$107,0)</f>
        <v>0</v>
      </c>
      <c r="AU235">
        <f>1.010852*VLOOKUP('Munka - y=xi'!AW127,coco!$A$85:$GG$106,coco!AU$107,0)</f>
        <v>146.57354000000001</v>
      </c>
      <c r="AV235">
        <f>1.010852*VLOOKUP('Munka - y=xi'!AX127,coco!$A$85:$GG$106,coco!AV$107,0)</f>
        <v>0</v>
      </c>
      <c r="AW235">
        <f>1.010852*VLOOKUP('Munka - y=xi'!AY127,coco!$A$85:$GG$106,coco!AW$107,0)</f>
        <v>0</v>
      </c>
      <c r="AX235">
        <f>1.010852*VLOOKUP('Munka - y=xi'!AZ127,coco!$A$85:$GG$106,coco!AX$107,0)</f>
        <v>0</v>
      </c>
      <c r="AY235">
        <f>1.010852*VLOOKUP('Munka - y=xi'!BA127,coco!$A$85:$GG$106,coco!AY$107,0)</f>
        <v>0</v>
      </c>
      <c r="AZ235">
        <f>1.010852*VLOOKUP('Munka - y=xi'!BB127,coco!$A$85:$GG$106,coco!AZ$107,0)</f>
        <v>0</v>
      </c>
      <c r="BA235">
        <f>1.010852*VLOOKUP('Munka - y=xi'!BC127,coco!$A$85:$GG$106,coco!BA$107,0)</f>
        <v>0</v>
      </c>
      <c r="BB235">
        <f>1.010852*VLOOKUP('Munka - y=xi'!BD127,coco!$A$85:$GG$106,coco!BB$107,0)</f>
        <v>0</v>
      </c>
      <c r="BC235">
        <f>1.010852*VLOOKUP('Munka - y=xi'!BE127,coco!$A$85:$GG$106,coco!BC$107,0)</f>
        <v>0</v>
      </c>
      <c r="BD235">
        <f>1.010852*VLOOKUP('Munka - y=xi'!BF127,coco!$A$85:$GG$106,coco!BD$107,0)</f>
        <v>0</v>
      </c>
      <c r="BE235">
        <f>1.010852*VLOOKUP('Munka - y=xi'!BG127,coco!$A$85:$GG$106,coco!BE$107,0)</f>
        <v>0</v>
      </c>
      <c r="BF235">
        <f>1.010852*VLOOKUP('Munka - y=xi'!BH127,coco!$A$85:$GG$106,coco!BF$107,0)</f>
        <v>0</v>
      </c>
      <c r="BG235">
        <f>1.010852*VLOOKUP('Munka - y=xi'!BI127,coco!$A$85:$GG$106,coco!BG$107,0)</f>
        <v>0</v>
      </c>
      <c r="BH235">
        <f>1.010852*VLOOKUP('Munka - y=xi'!BJ127,coco!$A$85:$GG$106,coco!BH$107,0)</f>
        <v>1427.323024</v>
      </c>
      <c r="BI235">
        <f>1.010852*VLOOKUP('Munka - y=xi'!BK127,coco!$A$85:$GG$106,coco!BI$107,0)</f>
        <v>0</v>
      </c>
      <c r="BJ235">
        <f>1.010852*VLOOKUP('Munka - y=xi'!BL127,coco!$A$85:$GG$106,coco!BJ$107,0)</f>
        <v>205.20295600000003</v>
      </c>
      <c r="BK235">
        <f>1.010852*VLOOKUP('Munka - y=xi'!BM127,coco!$A$85:$GG$106,coco!BK$107,0)</f>
        <v>0</v>
      </c>
      <c r="BL235">
        <f>1.010852*VLOOKUP('Munka - y=xi'!BN127,coco!$A$85:$GG$106,coco!BL$107,0)</f>
        <v>0</v>
      </c>
      <c r="BM235">
        <f>1.010852*VLOOKUP('Munka - y=xi'!BO127,coco!$A$85:$GG$106,coco!BM$107,0)</f>
        <v>0</v>
      </c>
      <c r="BN235">
        <f>1.010852*VLOOKUP('Munka - y=xi'!BP127,coco!$A$85:$GG$106,coco!BN$107,0)</f>
        <v>0</v>
      </c>
      <c r="BO235">
        <f>1.010852*VLOOKUP('Munka - y=xi'!BQ127,coco!$A$85:$GG$106,coco!BO$107,0)</f>
        <v>0</v>
      </c>
      <c r="BP235">
        <f>1.010852*VLOOKUP('Munka - y=xi'!BR127,coco!$A$85:$GG$106,coco!BP$107,0)</f>
        <v>0</v>
      </c>
      <c r="BQ235">
        <f>1.010852*VLOOKUP('Munka - y=xi'!BS127,coco!$A$85:$GG$106,coco!BQ$107,0)</f>
        <v>1286.30917</v>
      </c>
      <c r="BR235">
        <f>1.010852*VLOOKUP('Munka - y=xi'!BT127,coco!$A$85:$GG$106,coco!BR$107,0)</f>
        <v>0</v>
      </c>
      <c r="BS235">
        <f>1.010852*VLOOKUP('Munka - y=xi'!BU127,coco!$A$85:$GG$106,coco!BS$107,0)</f>
        <v>0</v>
      </c>
      <c r="BT235">
        <f>1.010852*VLOOKUP('Munka - y=xi'!BV127,coco!$A$85:$GG$106,coco!BT$107,0)</f>
        <v>0</v>
      </c>
      <c r="BU235">
        <f>1.010852*VLOOKUP('Munka - y=xi'!BW127,coco!$A$85:$GG$106,coco!BU$107,0)</f>
        <v>0</v>
      </c>
      <c r="BV235">
        <f>1.010852*VLOOKUP('Munka - y=xi'!BX127,coco!$A$85:$GG$106,coco!BV$107,0)</f>
        <v>101.08520000000001</v>
      </c>
      <c r="BW235">
        <f>1.010852*VLOOKUP('Munka - y=xi'!BY127,coco!$A$85:$GG$106,coco!BW$107,0)</f>
        <v>0</v>
      </c>
      <c r="BX235">
        <f>1.010852*VLOOKUP('Munka - y=xi'!BZ127,coco!$A$85:$GG$106,coco!BX$107,0)</f>
        <v>0</v>
      </c>
      <c r="BY235">
        <f>1.010852*VLOOKUP('Munka - y=xi'!CA127,coco!$A$85:$GG$106,coco!BY$107,0)</f>
        <v>0</v>
      </c>
      <c r="BZ235">
        <f>1.010852*VLOOKUP('Munka - y=xi'!CB127,coco!$A$85:$GG$106,coco!BZ$107,0)</f>
        <v>0</v>
      </c>
      <c r="CA235">
        <f>1.010852*VLOOKUP('Munka - y=xi'!CC127,coco!$A$85:$GG$106,coco!CA$107,0)</f>
        <v>0</v>
      </c>
      <c r="CB235">
        <f>1.010852*VLOOKUP('Munka - y=xi'!CD127,coco!$A$85:$GG$106,coco!CB$107,0)</f>
        <v>0</v>
      </c>
      <c r="CC235">
        <f>1.010852*VLOOKUP('Munka - y=xi'!CE127,coco!$A$85:$GG$106,coco!CC$107,0)</f>
        <v>0</v>
      </c>
      <c r="CD235">
        <f>1.010852*VLOOKUP('Munka - y=xi'!CF127,coco!$A$85:$GG$106,coco!CD$107,0)</f>
        <v>51.048026000000007</v>
      </c>
      <c r="CE235">
        <f>1.010852*VLOOKUP('Munka - y=xi'!CG127,coco!$A$85:$GG$106,coco!CE$107,0)</f>
        <v>0</v>
      </c>
      <c r="CF235">
        <f>1.010852*VLOOKUP('Munka - y=xi'!CH127,coco!$A$85:$GG$106,coco!CF$107,0)</f>
        <v>0</v>
      </c>
      <c r="CG235">
        <f>1.010852*VLOOKUP('Munka - y=xi'!CI127,coco!$A$85:$GG$106,coco!CG$107,0)</f>
        <v>0</v>
      </c>
      <c r="CH235">
        <f>1.010852*VLOOKUP('Munka - y=xi'!CJ127,coco!$A$85:$GG$106,coco!CH$107,0)</f>
        <v>0</v>
      </c>
      <c r="CI235">
        <f>1.010852*VLOOKUP('Munka - y=xi'!CK127,coco!$A$85:$GG$106,coco!CI$107,0)</f>
        <v>0</v>
      </c>
      <c r="CJ235">
        <f>1.010852*VLOOKUP('Munka - y=xi'!CL127,coco!$A$85:$GG$106,coco!CJ$107,0)</f>
        <v>0</v>
      </c>
      <c r="CK235">
        <f>1.010852*VLOOKUP('Munka - y=xi'!CM127,coco!$A$85:$GG$106,coco!CK$107,0)</f>
        <v>0</v>
      </c>
      <c r="CL235">
        <f>1.010852*VLOOKUP('Munka - y=xi'!CN127,coco!$A$85:$GG$106,coco!CL$107,0)</f>
        <v>0</v>
      </c>
      <c r="CM235">
        <f>1.010852*VLOOKUP('Munka - y=xi'!CO127,coco!$A$85:$GG$106,coco!CM$107,0)</f>
        <v>0</v>
      </c>
      <c r="CN235">
        <f>1.010852*VLOOKUP('Munka - y=xi'!CP127,coco!$A$85:$GG$106,coco!CN$107,0)</f>
        <v>0</v>
      </c>
      <c r="CO235">
        <f>1.010852*VLOOKUP('Munka - y=xi'!CQ127,coco!$A$85:$GG$106,coco!CO$107,0)</f>
        <v>189.53475</v>
      </c>
      <c r="CP235">
        <f>1.010852*VLOOKUP('Munka - y=xi'!CR127,coco!$A$85:$GG$106,coco!CP$107,0)</f>
        <v>0</v>
      </c>
      <c r="CQ235">
        <f>1.010852*VLOOKUP('Munka - y=xi'!CS127,coco!$A$85:$GG$106,coco!CQ$107,0)</f>
        <v>0</v>
      </c>
      <c r="CR235">
        <f>1.010852*VLOOKUP('Munka - y=xi'!CT127,coco!$A$85:$GG$106,coco!CR$107,0)</f>
        <v>0</v>
      </c>
      <c r="CS235">
        <f>1.010852*VLOOKUP('Munka - y=xi'!CU127,coco!$A$85:$GG$106,coco!CS$107,0)</f>
        <v>0</v>
      </c>
      <c r="CT235">
        <f>1.010852*VLOOKUP('Munka - y=xi'!CV127,coco!$A$85:$GG$106,coco!CT$107,0)</f>
        <v>8.0868160000000007</v>
      </c>
      <c r="CU235">
        <f>1.010852*VLOOKUP('Munka - y=xi'!CW127,coco!$A$85:$GG$106,coco!CU$107,0)</f>
        <v>0</v>
      </c>
      <c r="CV235">
        <f>1.010852*VLOOKUP('Munka - y=xi'!CX127,coco!$A$85:$GG$106,coco!CV$107,0)</f>
        <v>0</v>
      </c>
      <c r="CW235">
        <f>1.010852*VLOOKUP('Munka - y=xi'!CY127,coco!$A$85:$GG$106,coco!CW$107,0)</f>
        <v>0</v>
      </c>
      <c r="CX235">
        <f>1.010852*VLOOKUP('Munka - y=xi'!CZ127,coco!$A$85:$GG$106,coco!CX$107,0)</f>
        <v>0</v>
      </c>
      <c r="CY235">
        <f>1.010852*VLOOKUP('Munka - y=xi'!DA127,coco!$A$85:$GG$106,coco!CY$107,0)</f>
        <v>0</v>
      </c>
      <c r="CZ235">
        <f>1.010852*VLOOKUP('Munka - y=xi'!DB127,coco!$A$85:$GG$106,coco!CZ$107,0)</f>
        <v>0</v>
      </c>
      <c r="DA235">
        <f>1.010852*VLOOKUP('Munka - y=xi'!DC127,coco!$A$85:$GG$106,coco!DA$107,0)</f>
        <v>0</v>
      </c>
      <c r="DB235">
        <f>1.010852*VLOOKUP('Munka - y=xi'!DD127,coco!$A$85:$GG$106,coco!DB$107,0)</f>
        <v>0</v>
      </c>
      <c r="DC235">
        <f>1.010852*VLOOKUP('Munka - y=xi'!DE127,coco!$A$85:$GG$106,coco!DC$107,0)</f>
        <v>0</v>
      </c>
      <c r="DD235">
        <f>1.010852*VLOOKUP('Munka - y=xi'!DF127,coco!$A$85:$GG$106,coco!DD$107,0)</f>
        <v>0</v>
      </c>
      <c r="DE235">
        <f>1.010852*VLOOKUP('Munka - y=xi'!DG127,coco!$A$85:$GG$106,coco!DE$107,0)</f>
        <v>0</v>
      </c>
      <c r="DF235">
        <f>1.010852*VLOOKUP('Munka - y=xi'!DH127,coco!$A$85:$GG$106,coco!DF$107,0)</f>
        <v>0</v>
      </c>
      <c r="DG235">
        <f>1.010852*VLOOKUP('Munka - y=xi'!DI127,coco!$A$85:$GG$106,coco!DG$107,0)</f>
        <v>0</v>
      </c>
      <c r="DH235">
        <f>1.010852*VLOOKUP('Munka - y=xi'!DJ127,coco!$A$85:$GG$106,coco!DH$107,0)</f>
        <v>0</v>
      </c>
      <c r="DI235">
        <f>1.010852*VLOOKUP('Munka - y=xi'!DK127,coco!$A$85:$GG$106,coco!DI$107,0)</f>
        <v>0</v>
      </c>
      <c r="DJ235">
        <f>1.010852*VLOOKUP('Munka - y=xi'!DL127,coco!$A$85:$GG$106,coco!DJ$107,0)</f>
        <v>0</v>
      </c>
      <c r="DK235">
        <f>1.010852*VLOOKUP('Munka - y=xi'!DM127,coco!$A$85:$GG$106,coco!DK$107,0)</f>
        <v>0</v>
      </c>
      <c r="DL235">
        <f>1.010852*VLOOKUP('Munka - y=xi'!DN127,coco!$A$85:$GG$106,coco!DL$107,0)</f>
        <v>0</v>
      </c>
      <c r="DM235">
        <f>1.010852*VLOOKUP('Munka - y=xi'!DO127,coco!$A$85:$GG$106,coco!DM$107,0)</f>
        <v>0</v>
      </c>
      <c r="DN235">
        <f>1.010852*VLOOKUP('Munka - y=xi'!DP127,coco!$A$85:$GG$106,coco!DN$107,0)</f>
        <v>0</v>
      </c>
      <c r="DO235">
        <f>1.010852*VLOOKUP('Munka - y=xi'!DQ127,coco!$A$85:$GG$106,coco!DO$107,0)</f>
        <v>0</v>
      </c>
      <c r="DP235">
        <f>1.010852*VLOOKUP('Munka - y=xi'!DR127,coco!$A$85:$GG$106,coco!DP$107,0)</f>
        <v>0</v>
      </c>
      <c r="DQ235">
        <f>1.010852*VLOOKUP('Munka - y=xi'!DS127,coco!$A$85:$GG$106,coco!DQ$107,0)</f>
        <v>0</v>
      </c>
      <c r="DR235">
        <f>1.010852*VLOOKUP('Munka - y=xi'!DT127,coco!$A$85:$GG$106,coco!DR$107,0)</f>
        <v>0</v>
      </c>
      <c r="DS235">
        <f>1.010852*VLOOKUP('Munka - y=xi'!DU127,coco!$A$85:$GG$106,coco!DS$107,0)</f>
        <v>0</v>
      </c>
      <c r="DT235">
        <f>1.010852*VLOOKUP('Munka - y=xi'!DV127,coco!$A$85:$GG$106,coco!DT$107,0)</f>
        <v>0</v>
      </c>
      <c r="DU235">
        <f>1.010852*VLOOKUP('Munka - y=xi'!DW127,coco!$A$85:$GG$106,coco!DU$107,0)</f>
        <v>0</v>
      </c>
      <c r="DV235">
        <f>1.010852*VLOOKUP('Munka - y=xi'!DX127,coco!$A$85:$GG$106,coco!DV$107,0)</f>
        <v>0</v>
      </c>
      <c r="DW235">
        <f>1.010852*VLOOKUP('Munka - y=xi'!DY127,coco!$A$85:$GG$106,coco!DW$107,0)</f>
        <v>0</v>
      </c>
      <c r="DX235">
        <f>1.010852*VLOOKUP('Munka - y=xi'!DZ127,coco!$A$85:$GG$106,coco!DX$107,0)</f>
        <v>0</v>
      </c>
      <c r="DY235">
        <f>1.010852*VLOOKUP('Munka - y=xi'!EA127,coco!$A$85:$GG$106,coco!DY$107,0)</f>
        <v>0</v>
      </c>
      <c r="DZ235">
        <f>1.010852*VLOOKUP('Munka - y=xi'!EB127,coco!$A$85:$GG$106,coco!DZ$107,0)</f>
        <v>0</v>
      </c>
      <c r="EA235">
        <f>1.010852*VLOOKUP('Munka - y=xi'!EC127,coco!$A$85:$GG$106,coco!EA$107,0)</f>
        <v>0</v>
      </c>
      <c r="EB235">
        <f>1.010852*VLOOKUP('Munka - y=xi'!ED127,coco!$A$85:$GG$106,coco!EB$107,0)</f>
        <v>0</v>
      </c>
      <c r="EC235">
        <f>1.010852*VLOOKUP('Munka - y=xi'!EE127,coco!$A$85:$GG$106,coco!EC$107,0)</f>
        <v>0</v>
      </c>
      <c r="ED235">
        <f>1.010852*VLOOKUP('Munka - y=xi'!EF127,coco!$A$85:$GG$106,coco!ED$107,0)</f>
        <v>0</v>
      </c>
      <c r="EE235">
        <f>1.010852*VLOOKUP('Munka - y=xi'!EG127,coco!$A$85:$GG$106,coco!EE$107,0)</f>
        <v>0</v>
      </c>
      <c r="EF235">
        <f>1.010852*VLOOKUP('Munka - y=xi'!EH127,coco!$A$85:$GG$106,coco!EF$107,0)</f>
        <v>0</v>
      </c>
      <c r="EG235">
        <f>1.010852*VLOOKUP('Munka - y=xi'!EI127,coco!$A$85:$GG$106,coco!EG$107,0)</f>
        <v>0</v>
      </c>
      <c r="EH235">
        <f>1.010852*VLOOKUP('Munka - y=xi'!EJ127,coco!$A$85:$GG$106,coco!EH$107,0)</f>
        <v>0</v>
      </c>
      <c r="EI235">
        <f>1.010852*VLOOKUP('Munka - y=xi'!EK127,coco!$A$85:$GG$106,coco!EI$107,0)</f>
        <v>0</v>
      </c>
      <c r="EJ235">
        <f>1.010852*VLOOKUP('Munka - y=xi'!EL127,coco!$A$85:$GG$106,coco!EJ$107,0)</f>
        <v>0</v>
      </c>
      <c r="EK235">
        <f>1.010852*VLOOKUP('Munka - y=xi'!EM127,coco!$A$85:$GG$106,coco!EK$107,0)</f>
        <v>0</v>
      </c>
      <c r="EL235">
        <f>1.010852*VLOOKUP('Munka - y=xi'!EN127,coco!$A$85:$GG$106,coco!EL$107,0)</f>
        <v>0</v>
      </c>
      <c r="EM235">
        <f>1.010852*VLOOKUP('Munka - y=xi'!EO127,coco!$A$85:$GG$106,coco!EM$107,0)</f>
        <v>0</v>
      </c>
      <c r="EN235">
        <f>1.010852*VLOOKUP('Munka - y=xi'!EP127,coco!$A$85:$GG$106,coco!EN$107,0)</f>
        <v>0</v>
      </c>
      <c r="EO235">
        <f>1.010852*VLOOKUP('Munka - y=xi'!EQ127,coco!$A$85:$GG$106,coco!EO$107,0)</f>
        <v>0</v>
      </c>
      <c r="EP235">
        <f>1.010852*VLOOKUP('Munka - y=xi'!ER127,coco!$A$85:$GG$106,coco!EP$107,0)</f>
        <v>0</v>
      </c>
      <c r="EQ235">
        <f>1.010852*VLOOKUP('Munka - y=xi'!ES127,coco!$A$85:$GG$106,coco!EQ$107,0)</f>
        <v>0</v>
      </c>
      <c r="ER235">
        <f>1.010852*VLOOKUP('Munka - y=xi'!ET127,coco!$A$85:$GG$106,coco!ER$107,0)</f>
        <v>0</v>
      </c>
      <c r="ES235">
        <f>1.010852*VLOOKUP('Munka - y=xi'!EU127,coco!$A$85:$GG$106,coco!ES$107,0)</f>
        <v>0</v>
      </c>
      <c r="ET235">
        <f>1.010852*VLOOKUP('Munka - y=xi'!EV127,coco!$A$85:$GG$106,coco!ET$107,0)</f>
        <v>0</v>
      </c>
      <c r="EU235">
        <f>1.010852*VLOOKUP('Munka - y=xi'!EW127,coco!$A$85:$GG$106,coco!EU$107,0)</f>
        <v>0</v>
      </c>
      <c r="EV235">
        <f>1.010852*VLOOKUP('Munka - y=xi'!EX127,coco!$A$85:$GG$106,coco!EV$107,0)</f>
        <v>0</v>
      </c>
      <c r="EW235">
        <f>1.010852*VLOOKUP('Munka - y=xi'!EY127,coco!$A$85:$GG$106,coco!EW$107,0)</f>
        <v>0</v>
      </c>
      <c r="EX235">
        <f>1.010852*VLOOKUP('Munka - y=xi'!EZ127,coco!$A$85:$GG$106,coco!EX$107,0)</f>
        <v>0</v>
      </c>
      <c r="EY235">
        <f>1.010852*VLOOKUP('Munka - y=xi'!FA127,coco!$A$85:$GG$106,coco!EY$107,0)</f>
        <v>0</v>
      </c>
      <c r="EZ235">
        <f>1.010852*VLOOKUP('Munka - y=xi'!FB127,coco!$A$85:$GG$106,coco!EZ$107,0)</f>
        <v>0</v>
      </c>
      <c r="FA235">
        <f>1.010852*VLOOKUP('Munka - y=xi'!FC127,coco!$A$85:$GG$106,coco!FA$107,0)</f>
        <v>33.358116000000003</v>
      </c>
      <c r="FB235">
        <f>1.010852*VLOOKUP('Munka - y=xi'!FD127,coco!$A$85:$GG$106,coco!FB$107,0)</f>
        <v>0</v>
      </c>
      <c r="FC235">
        <f>1.010852*VLOOKUP('Munka - y=xi'!FE127,coco!$A$85:$GG$106,coco!FC$107,0)</f>
        <v>0</v>
      </c>
      <c r="FD235">
        <f>1.010852*VLOOKUP('Munka - y=xi'!FF127,coco!$A$85:$GG$106,coco!FD$107,0)</f>
        <v>0</v>
      </c>
      <c r="FE235">
        <f>1.010852*VLOOKUP('Munka - y=xi'!FG127,coco!$A$85:$GG$106,coco!FE$107,0)</f>
        <v>0</v>
      </c>
      <c r="FF235">
        <f>1.010852*VLOOKUP('Munka - y=xi'!FH127,coco!$A$85:$GG$106,coco!FF$107,0)</f>
        <v>0</v>
      </c>
      <c r="FG235">
        <f>1.010852*VLOOKUP('Munka - y=xi'!FI127,coco!$A$85:$GG$106,coco!FG$107,0)</f>
        <v>0</v>
      </c>
      <c r="FH235">
        <f>1.010852*VLOOKUP('Munka - y=xi'!FJ127,coco!$A$85:$GG$106,coco!FH$107,0)</f>
        <v>0</v>
      </c>
      <c r="FI235">
        <f>1.010852*VLOOKUP('Munka - y=xi'!FK127,coco!$A$85:$GG$106,coco!FI$107,0)</f>
        <v>0</v>
      </c>
      <c r="FJ235">
        <f>1.010852*VLOOKUP('Munka - y=xi'!FL127,coco!$A$85:$GG$106,coco!FJ$107,0)</f>
        <v>0</v>
      </c>
      <c r="FK235">
        <f>1.010852*VLOOKUP('Munka - y=xi'!FM127,coco!$A$85:$GG$106,coco!FK$107,0)</f>
        <v>0</v>
      </c>
      <c r="FL235">
        <f>1.010852*VLOOKUP('Munka - y=xi'!FN127,coco!$A$85:$GG$106,coco!FL$107,0)</f>
        <v>0</v>
      </c>
      <c r="FM235">
        <f>1.010852*VLOOKUP('Munka - y=xi'!FO127,coco!$A$85:$GG$106,coco!FM$107,0)</f>
        <v>0</v>
      </c>
      <c r="FN235">
        <f>1.010852*VLOOKUP('Munka - y=xi'!FP127,coco!$A$85:$GG$106,coco!FN$107,0)</f>
        <v>0</v>
      </c>
      <c r="FO235">
        <f>1.010852*VLOOKUP('Munka - y=xi'!FQ127,coco!$A$85:$GG$106,coco!FO$107,0)</f>
        <v>0</v>
      </c>
      <c r="FP235">
        <f>1.010852*VLOOKUP('Munka - y=xi'!FR127,coco!$A$85:$GG$106,coco!FP$107,0)</f>
        <v>0</v>
      </c>
      <c r="FQ235">
        <f>1.010852*VLOOKUP('Munka - y=xi'!FS127,coco!$A$85:$GG$106,coco!FQ$107,0)</f>
        <v>0</v>
      </c>
      <c r="FR235">
        <f>1.010852*VLOOKUP('Munka - y=xi'!FT127,coco!$A$85:$GG$106,coco!FR$107,0)</f>
        <v>0</v>
      </c>
      <c r="FS235">
        <f>1.010852*VLOOKUP('Munka - y=xi'!FU127,coco!$A$85:$GG$106,coco!FS$107,0)</f>
        <v>0</v>
      </c>
      <c r="FT235">
        <f>1.010852*VLOOKUP('Munka - y=xi'!FV127,coco!$A$85:$GG$106,coco!FT$107,0)</f>
        <v>0</v>
      </c>
      <c r="FU235">
        <f>1.010852*VLOOKUP('Munka - y=xi'!FW127,coco!$A$85:$GG$106,coco!FU$107,0)</f>
        <v>0</v>
      </c>
      <c r="FV235">
        <f>1.010852*VLOOKUP('Munka - y=xi'!FX127,coco!$A$85:$GG$106,coco!FV$107,0)</f>
        <v>0</v>
      </c>
      <c r="FW235">
        <f>1.010852*VLOOKUP('Munka - y=xi'!FY127,coco!$A$85:$GG$106,coco!FW$107,0)</f>
        <v>0</v>
      </c>
      <c r="FX235">
        <f>1.010852*VLOOKUP('Munka - y=xi'!FZ127,coco!$A$85:$GG$106,coco!FX$107,0)</f>
        <v>0</v>
      </c>
      <c r="FY235">
        <f>1.010852*VLOOKUP('Munka - y=xi'!GA127,coco!$A$85:$GG$106,coco!FY$107,0)</f>
        <v>0</v>
      </c>
      <c r="FZ235">
        <f>1.010852*VLOOKUP('Munka - y=xi'!GB127,coco!$A$85:$GG$106,coco!FZ$107,0)</f>
        <v>0</v>
      </c>
      <c r="GA235">
        <f>1.010852*VLOOKUP('Munka - y=xi'!GC127,coco!$A$85:$GG$106,coco!GA$107,0)</f>
        <v>0</v>
      </c>
      <c r="GB235">
        <f>1.010852*VLOOKUP('Munka - y=xi'!GD127,coco!$A$85:$GG$106,coco!GB$107,0)</f>
        <v>0</v>
      </c>
      <c r="GC235">
        <f>1.010852*VLOOKUP('Munka - y=xi'!GE127,coco!$A$85:$GG$106,coco!GC$107,0)</f>
        <v>0</v>
      </c>
      <c r="GD235">
        <f>1.010852*VLOOKUP('Munka - y=xi'!GF127,coco!$A$85:$GG$106,coco!GD$107,0)</f>
        <v>0</v>
      </c>
      <c r="GE235">
        <f>1.010852*VLOOKUP('Munka - y=xi'!GG127,coco!$A$85:$GG$106,coco!GE$107,0)</f>
        <v>0</v>
      </c>
      <c r="GF235">
        <f>1.010852*VLOOKUP('Munka - y=xi'!GH127,coco!$A$85:$GG$106,coco!GF$107,0)</f>
        <v>0</v>
      </c>
      <c r="GG235">
        <f>1.010852*VLOOKUP('Munka - y=xi'!GI127,coco!$A$85:$GG$106,coco!GG$107,0)</f>
        <v>0</v>
      </c>
      <c r="GH235">
        <f t="shared" si="27"/>
        <v>5142.7095500000014</v>
      </c>
      <c r="GI235">
        <f>'Munka - y=xi'!GJ127</f>
        <v>5792</v>
      </c>
      <c r="GJ235">
        <f t="shared" si="28"/>
        <v>649.2904499999986</v>
      </c>
    </row>
    <row r="236" spans="1:192" hidden="1">
      <c r="A236" t="str">
        <f>'Munka - y=xi'!A128</f>
        <v>Pest megye 2004</v>
      </c>
      <c r="B236">
        <f>1.010852*VLOOKUP('Munka - y=xi'!D128,coco!$A$85:$GG$106,coco!B$107,0)</f>
        <v>0</v>
      </c>
      <c r="C236">
        <f>1.010852*VLOOKUP('Munka - y=xi'!E128,coco!$A$85:$GG$106,coco!C$107,0)</f>
        <v>0</v>
      </c>
      <c r="D236">
        <f>1.010852*VLOOKUP('Munka - y=xi'!F128,coco!$A$85:$GG$106,coco!D$107,0)</f>
        <v>0</v>
      </c>
      <c r="E236">
        <f>1.010852*VLOOKUP('Munka - y=xi'!G128,coco!$A$85:$GG$106,coco!E$107,0)</f>
        <v>0</v>
      </c>
      <c r="F236">
        <f>1.010852*VLOOKUP('Munka - y=xi'!H128,coco!$A$85:$GG$106,coco!F$107,0)</f>
        <v>0</v>
      </c>
      <c r="G236">
        <f>1.010852*VLOOKUP('Munka - y=xi'!I128,coco!$A$85:$GG$106,coco!G$107,0)</f>
        <v>64.189102000000005</v>
      </c>
      <c r="H236">
        <f>1.010852*VLOOKUP('Munka - y=xi'!J128,coco!$A$85:$GG$106,coco!H$107,0)</f>
        <v>287.08196800000002</v>
      </c>
      <c r="I236">
        <f>1.010852*VLOOKUP('Munka - y=xi'!K128,coco!$A$85:$GG$106,coco!I$107,0)</f>
        <v>0</v>
      </c>
      <c r="J236">
        <f>1.010852*VLOOKUP('Munka - y=xi'!L128,coco!$A$85:$GG$106,coco!J$107,0)</f>
        <v>0</v>
      </c>
      <c r="K236">
        <f>1.010852*VLOOKUP('Munka - y=xi'!M128,coco!$A$85:$GG$106,coco!K$107,0)</f>
        <v>0</v>
      </c>
      <c r="L236">
        <f>1.010852*VLOOKUP('Munka - y=xi'!N128,coco!$A$85:$GG$106,coco!L$107,0)</f>
        <v>26.787578000000003</v>
      </c>
      <c r="M236">
        <f>1.010852*VLOOKUP('Munka - y=xi'!O128,coco!$A$85:$GG$106,coco!M$107,0)</f>
        <v>0</v>
      </c>
      <c r="N236">
        <f>1.010852*VLOOKUP('Munka - y=xi'!P128,coco!$A$85:$GG$106,coco!N$107,0)</f>
        <v>42.961210000000001</v>
      </c>
      <c r="O236">
        <f>1.010852*VLOOKUP('Munka - y=xi'!Q128,coco!$A$85:$GG$106,coco!O$107,0)</f>
        <v>0</v>
      </c>
      <c r="P236">
        <f>1.010852*VLOOKUP('Munka - y=xi'!R128,coco!$A$85:$GG$106,coco!P$107,0)</f>
        <v>25.776726000000004</v>
      </c>
      <c r="Q236">
        <f>1.010852*VLOOKUP('Munka - y=xi'!S128,coco!$A$85:$GG$106,coco!Q$107,0)</f>
        <v>0</v>
      </c>
      <c r="R236">
        <f>1.010852*VLOOKUP('Munka - y=xi'!T128,coco!$A$85:$GG$106,coco!R$107,0)</f>
        <v>131.41076000000001</v>
      </c>
      <c r="S236">
        <f>1.010852*VLOOKUP('Munka - y=xi'!U128,coco!$A$85:$GG$106,coco!S$107,0)</f>
        <v>74.297622000000004</v>
      </c>
      <c r="T236">
        <f>1.010852*VLOOKUP('Munka - y=xi'!V128,coco!$A$85:$GG$106,coco!T$107,0)</f>
        <v>0</v>
      </c>
      <c r="U236">
        <f>1.010852*VLOOKUP('Munka - y=xi'!W128,coco!$A$85:$GG$106,coco!U$107,0)</f>
        <v>0</v>
      </c>
      <c r="V236">
        <f>1.010852*VLOOKUP('Munka - y=xi'!X128,coco!$A$85:$GG$106,coco!V$107,0)</f>
        <v>0</v>
      </c>
      <c r="W236">
        <f>1.010852*VLOOKUP('Munka - y=xi'!Y128,coco!$A$85:$GG$106,coco!W$107,0)</f>
        <v>0</v>
      </c>
      <c r="X236">
        <f>1.010852*VLOOKUP('Munka - y=xi'!Z128,coco!$A$85:$GG$106,coco!X$107,0)</f>
        <v>23.249596</v>
      </c>
      <c r="Y236">
        <f>1.010852*VLOOKUP('Munka - y=xi'!AA128,coco!$A$85:$GG$106,coco!Y$107,0)</f>
        <v>120.29138800000001</v>
      </c>
      <c r="Z236">
        <f>1.010852*VLOOKUP('Munka - y=xi'!AB128,coco!$A$85:$GG$106,coco!Z$107,0)</f>
        <v>0</v>
      </c>
      <c r="AA236">
        <f>1.010852*VLOOKUP('Munka - y=xi'!AC128,coco!$A$85:$GG$106,coco!AA$107,0)</f>
        <v>0</v>
      </c>
      <c r="AB236">
        <f>1.010852*VLOOKUP('Munka - y=xi'!AD128,coco!$A$85:$GG$106,coco!AB$107,0)</f>
        <v>50.037174000000007</v>
      </c>
      <c r="AC236">
        <f>1.010852*VLOOKUP('Munka - y=xi'!AE128,coco!$A$85:$GG$106,coco!AC$107,0)</f>
        <v>122.31309200000001</v>
      </c>
      <c r="AD236">
        <f>1.010852*VLOOKUP('Munka - y=xi'!AF128,coco!$A$85:$GG$106,coco!AD$107,0)</f>
        <v>0</v>
      </c>
      <c r="AE236">
        <f>1.010852*VLOOKUP('Munka - y=xi'!AG128,coco!$A$85:$GG$106,coco!AE$107,0)</f>
        <v>0</v>
      </c>
      <c r="AF236">
        <f>1.010852*VLOOKUP('Munka - y=xi'!AH128,coco!$A$85:$GG$106,coco!AF$107,0)</f>
        <v>0</v>
      </c>
      <c r="AG236">
        <f>1.010852*VLOOKUP('Munka - y=xi'!AI128,coco!$A$85:$GG$106,coco!AG$107,0)</f>
        <v>0</v>
      </c>
      <c r="AH236">
        <f>1.010852*VLOOKUP('Munka - y=xi'!AJ128,coco!$A$85:$GG$106,coco!AH$107,0)</f>
        <v>0</v>
      </c>
      <c r="AI236">
        <f>1.010852*VLOOKUP('Munka - y=xi'!AK128,coco!$A$85:$GG$106,coco!AI$107,0)</f>
        <v>0</v>
      </c>
      <c r="AJ236">
        <f>1.010852*VLOOKUP('Munka - y=xi'!AL128,coco!$A$85:$GG$106,coco!AJ$107,0)</f>
        <v>0</v>
      </c>
      <c r="AK236">
        <f>1.010852*VLOOKUP('Munka - y=xi'!AM128,coco!$A$85:$GG$106,coco!AK$107,0)</f>
        <v>61.156546000000006</v>
      </c>
      <c r="AL236">
        <f>1.010852*VLOOKUP('Munka - y=xi'!AN128,coco!$A$85:$GG$106,coco!AL$107,0)</f>
        <v>0</v>
      </c>
      <c r="AM236">
        <f>1.010852*VLOOKUP('Munka - y=xi'!AO128,coco!$A$85:$GG$106,coco!AM$107,0)</f>
        <v>316.90210200000001</v>
      </c>
      <c r="AN236">
        <f>1.010852*VLOOKUP('Munka - y=xi'!AP128,coco!$A$85:$GG$106,coco!AN$107,0)</f>
        <v>0</v>
      </c>
      <c r="AO236">
        <f>1.010852*VLOOKUP('Munka - y=xi'!AQ128,coco!$A$85:$GG$106,coco!AO$107,0)</f>
        <v>0</v>
      </c>
      <c r="AP236">
        <f>1.010852*VLOOKUP('Munka - y=xi'!AR128,coco!$A$85:$GG$106,coco!AP$107,0)</f>
        <v>0</v>
      </c>
      <c r="AQ236">
        <f>1.010852*VLOOKUP('Munka - y=xi'!AS128,coco!$A$85:$GG$106,coco!AQ$107,0)</f>
        <v>0</v>
      </c>
      <c r="AR236">
        <f>1.010852*VLOOKUP('Munka - y=xi'!AT128,coco!$A$85:$GG$106,coco!AR$107,0)</f>
        <v>2.5271300000000001</v>
      </c>
      <c r="AS236">
        <f>1.010852*VLOOKUP('Munka - y=xi'!AU128,coco!$A$85:$GG$106,coco!AS$107,0)</f>
        <v>47.510044000000001</v>
      </c>
      <c r="AT236">
        <f>1.010852*VLOOKUP('Munka - y=xi'!AV128,coco!$A$85:$GG$106,coco!AT$107,0)</f>
        <v>0</v>
      </c>
      <c r="AU236">
        <f>1.010852*VLOOKUP('Munka - y=xi'!AW128,coco!$A$85:$GG$106,coco!AU$107,0)</f>
        <v>146.57354000000001</v>
      </c>
      <c r="AV236">
        <f>1.010852*VLOOKUP('Munka - y=xi'!AX128,coco!$A$85:$GG$106,coco!AV$107,0)</f>
        <v>57.618564000000006</v>
      </c>
      <c r="AW236">
        <f>1.010852*VLOOKUP('Munka - y=xi'!AY128,coco!$A$85:$GG$106,coco!AW$107,0)</f>
        <v>0</v>
      </c>
      <c r="AX236">
        <f>1.010852*VLOOKUP('Munka - y=xi'!AZ128,coco!$A$85:$GG$106,coco!AX$107,0)</f>
        <v>0</v>
      </c>
      <c r="AY236">
        <f>1.010852*VLOOKUP('Munka - y=xi'!BA128,coco!$A$85:$GG$106,coco!AY$107,0)</f>
        <v>0</v>
      </c>
      <c r="AZ236">
        <f>1.010852*VLOOKUP('Munka - y=xi'!BB128,coco!$A$85:$GG$106,coco!AZ$107,0)</f>
        <v>0</v>
      </c>
      <c r="BA236">
        <f>1.010852*VLOOKUP('Munka - y=xi'!BC128,coco!$A$85:$GG$106,coco!BA$107,0)</f>
        <v>0</v>
      </c>
      <c r="BB236">
        <f>1.010852*VLOOKUP('Munka - y=xi'!BD128,coco!$A$85:$GG$106,coco!BB$107,0)</f>
        <v>38.412376000000002</v>
      </c>
      <c r="BC236">
        <f>1.010852*VLOOKUP('Munka - y=xi'!BE128,coco!$A$85:$GG$106,coco!BC$107,0)</f>
        <v>40.939506000000002</v>
      </c>
      <c r="BD236">
        <f>1.010852*VLOOKUP('Munka - y=xi'!BF128,coco!$A$85:$GG$106,coco!BD$107,0)</f>
        <v>0</v>
      </c>
      <c r="BE236">
        <f>1.010852*VLOOKUP('Munka - y=xi'!BG128,coco!$A$85:$GG$106,coco!BE$107,0)</f>
        <v>255.24013000000002</v>
      </c>
      <c r="BF236">
        <f>1.010852*VLOOKUP('Munka - y=xi'!BH128,coco!$A$85:$GG$106,coco!BF$107,0)</f>
        <v>132.42161200000001</v>
      </c>
      <c r="BG236">
        <f>1.010852*VLOOKUP('Munka - y=xi'!BI128,coco!$A$85:$GG$106,coco!BG$107,0)</f>
        <v>0</v>
      </c>
      <c r="BH236">
        <f>1.010852*VLOOKUP('Munka - y=xi'!BJ128,coco!$A$85:$GG$106,coco!BH$107,0)</f>
        <v>1427.323024</v>
      </c>
      <c r="BI236">
        <f>1.010852*VLOOKUP('Munka - y=xi'!BK128,coco!$A$85:$GG$106,coco!BI$107,0)</f>
        <v>0</v>
      </c>
      <c r="BJ236">
        <f>1.010852*VLOOKUP('Munka - y=xi'!BL128,coco!$A$85:$GG$106,coco!BJ$107,0)</f>
        <v>205.20295600000003</v>
      </c>
      <c r="BK236">
        <f>1.010852*VLOOKUP('Munka - y=xi'!BM128,coco!$A$85:$GG$106,coco!BK$107,0)</f>
        <v>20.722466000000001</v>
      </c>
      <c r="BL236">
        <f>1.010852*VLOOKUP('Munka - y=xi'!BN128,coco!$A$85:$GG$106,coco!BL$107,0)</f>
        <v>0</v>
      </c>
      <c r="BM236">
        <f>1.010852*VLOOKUP('Munka - y=xi'!BO128,coco!$A$85:$GG$106,coco!BM$107,0)</f>
        <v>0</v>
      </c>
      <c r="BN236">
        <f>1.010852*VLOOKUP('Munka - y=xi'!BP128,coco!$A$85:$GG$106,coco!BN$107,0)</f>
        <v>0</v>
      </c>
      <c r="BO236">
        <f>1.010852*VLOOKUP('Munka - y=xi'!BQ128,coco!$A$85:$GG$106,coco!BO$107,0)</f>
        <v>0</v>
      </c>
      <c r="BP236">
        <f>1.010852*VLOOKUP('Munka - y=xi'!BR128,coco!$A$85:$GG$106,coco!BP$107,0)</f>
        <v>0</v>
      </c>
      <c r="BQ236">
        <f>1.010852*VLOOKUP('Munka - y=xi'!BS128,coco!$A$85:$GG$106,coco!BQ$107,0)</f>
        <v>739.94366400000001</v>
      </c>
      <c r="BR236">
        <f>1.010852*VLOOKUP('Munka - y=xi'!BT128,coco!$A$85:$GG$106,coco!BR$107,0)</f>
        <v>0</v>
      </c>
      <c r="BS236">
        <f>1.010852*VLOOKUP('Munka - y=xi'!BU128,coco!$A$85:$GG$106,coco!BS$107,0)</f>
        <v>0</v>
      </c>
      <c r="BT236">
        <f>1.010852*VLOOKUP('Munka - y=xi'!BV128,coco!$A$85:$GG$106,coco!BT$107,0)</f>
        <v>681.31424800000002</v>
      </c>
      <c r="BU236">
        <f>1.010852*VLOOKUP('Munka - y=xi'!BW128,coco!$A$85:$GG$106,coco!BU$107,0)</f>
        <v>0</v>
      </c>
      <c r="BV236">
        <f>1.010852*VLOOKUP('Munka - y=xi'!BX128,coco!$A$85:$GG$106,coco!BV$107,0)</f>
        <v>56.607712000000006</v>
      </c>
      <c r="BW236">
        <f>1.010852*VLOOKUP('Munka - y=xi'!BY128,coco!$A$85:$GG$106,coco!BW$107,0)</f>
        <v>224.40914400000003</v>
      </c>
      <c r="BX236">
        <f>1.010852*VLOOKUP('Munka - y=xi'!BZ128,coco!$A$85:$GG$106,coco!BX$107,0)</f>
        <v>0</v>
      </c>
      <c r="BY236">
        <f>1.010852*VLOOKUP('Munka - y=xi'!CA128,coco!$A$85:$GG$106,coco!BY$107,0)</f>
        <v>29.314708000000003</v>
      </c>
      <c r="BZ236">
        <f>1.010852*VLOOKUP('Munka - y=xi'!CB128,coco!$A$85:$GG$106,coco!BZ$107,0)</f>
        <v>0</v>
      </c>
      <c r="CA236">
        <f>1.010852*VLOOKUP('Munka - y=xi'!CC128,coco!$A$85:$GG$106,coco!CA$107,0)</f>
        <v>0</v>
      </c>
      <c r="CB236">
        <f>1.010852*VLOOKUP('Munka - y=xi'!CD128,coco!$A$85:$GG$106,coco!CB$107,0)</f>
        <v>0</v>
      </c>
      <c r="CC236">
        <f>1.010852*VLOOKUP('Munka - y=xi'!CE128,coco!$A$85:$GG$106,coco!CC$107,0)</f>
        <v>0</v>
      </c>
      <c r="CD236">
        <f>1.010852*VLOOKUP('Munka - y=xi'!CF128,coco!$A$85:$GG$106,coco!CD$107,0)</f>
        <v>51.048026000000007</v>
      </c>
      <c r="CE236">
        <f>1.010852*VLOOKUP('Munka - y=xi'!CG128,coco!$A$85:$GG$106,coco!CE$107,0)</f>
        <v>0</v>
      </c>
      <c r="CF236">
        <f>1.010852*VLOOKUP('Munka - y=xi'!CH128,coco!$A$85:$GG$106,coco!CF$107,0)</f>
        <v>0</v>
      </c>
      <c r="CG236">
        <f>1.010852*VLOOKUP('Munka - y=xi'!CI128,coco!$A$85:$GG$106,coco!CG$107,0)</f>
        <v>0</v>
      </c>
      <c r="CH236">
        <f>1.010852*VLOOKUP('Munka - y=xi'!CJ128,coco!$A$85:$GG$106,coco!CH$107,0)</f>
        <v>30.325560000000003</v>
      </c>
      <c r="CI236">
        <f>1.010852*VLOOKUP('Munka - y=xi'!CK128,coco!$A$85:$GG$106,coco!CI$107,0)</f>
        <v>0</v>
      </c>
      <c r="CJ236">
        <f>1.010852*VLOOKUP('Munka - y=xi'!CL128,coco!$A$85:$GG$106,coco!CJ$107,0)</f>
        <v>158.70376400000001</v>
      </c>
      <c r="CK236">
        <f>1.010852*VLOOKUP('Munka - y=xi'!CM128,coco!$A$85:$GG$106,coco!CK$107,0)</f>
        <v>0</v>
      </c>
      <c r="CL236">
        <f>1.010852*VLOOKUP('Munka - y=xi'!CN128,coco!$A$85:$GG$106,coco!CL$107,0)</f>
        <v>0</v>
      </c>
      <c r="CM236">
        <f>1.010852*VLOOKUP('Munka - y=xi'!CO128,coco!$A$85:$GG$106,coco!CM$107,0)</f>
        <v>0</v>
      </c>
      <c r="CN236">
        <f>1.010852*VLOOKUP('Munka - y=xi'!CP128,coco!$A$85:$GG$106,coco!CN$107,0)</f>
        <v>0</v>
      </c>
      <c r="CO236">
        <f>1.010852*VLOOKUP('Munka - y=xi'!CQ128,coco!$A$85:$GG$106,coco!CO$107,0)</f>
        <v>0</v>
      </c>
      <c r="CP236">
        <f>1.010852*VLOOKUP('Munka - y=xi'!CR128,coco!$A$85:$GG$106,coco!CP$107,0)</f>
        <v>0</v>
      </c>
      <c r="CQ236">
        <f>1.010852*VLOOKUP('Munka - y=xi'!CS128,coco!$A$85:$GG$106,coco!CQ$107,0)</f>
        <v>0</v>
      </c>
      <c r="CR236">
        <f>1.010852*VLOOKUP('Munka - y=xi'!CT128,coco!$A$85:$GG$106,coco!CR$107,0)</f>
        <v>0</v>
      </c>
      <c r="CS236">
        <f>1.010852*VLOOKUP('Munka - y=xi'!CU128,coco!$A$85:$GG$106,coco!CS$107,0)</f>
        <v>0</v>
      </c>
      <c r="CT236">
        <f>1.010852*VLOOKUP('Munka - y=xi'!CV128,coco!$A$85:$GG$106,coco!CT$107,0)</f>
        <v>0</v>
      </c>
      <c r="CU236">
        <f>1.010852*VLOOKUP('Munka - y=xi'!CW128,coco!$A$85:$GG$106,coco!CU$107,0)</f>
        <v>0</v>
      </c>
      <c r="CV236">
        <f>1.010852*VLOOKUP('Munka - y=xi'!CX128,coco!$A$85:$GG$106,coco!CV$107,0)</f>
        <v>0</v>
      </c>
      <c r="CW236">
        <f>1.010852*VLOOKUP('Munka - y=xi'!CY128,coco!$A$85:$GG$106,coco!CW$107,0)</f>
        <v>0</v>
      </c>
      <c r="CX236">
        <f>1.010852*VLOOKUP('Munka - y=xi'!CZ128,coco!$A$85:$GG$106,coco!CX$107,0)</f>
        <v>0</v>
      </c>
      <c r="CY236">
        <f>1.010852*VLOOKUP('Munka - y=xi'!DA128,coco!$A$85:$GG$106,coco!CY$107,0)</f>
        <v>0</v>
      </c>
      <c r="CZ236">
        <f>1.010852*VLOOKUP('Munka - y=xi'!DB128,coco!$A$85:$GG$106,coco!CZ$107,0)</f>
        <v>0</v>
      </c>
      <c r="DA236">
        <f>1.010852*VLOOKUP('Munka - y=xi'!DC128,coco!$A$85:$GG$106,coco!DA$107,0)</f>
        <v>0</v>
      </c>
      <c r="DB236">
        <f>1.010852*VLOOKUP('Munka - y=xi'!DD128,coco!$A$85:$GG$106,coco!DB$107,0)</f>
        <v>0</v>
      </c>
      <c r="DC236">
        <f>1.010852*VLOOKUP('Munka - y=xi'!DE128,coco!$A$85:$GG$106,coco!DC$107,0)</f>
        <v>0</v>
      </c>
      <c r="DD236">
        <f>1.010852*VLOOKUP('Munka - y=xi'!DF128,coco!$A$85:$GG$106,coco!DD$107,0)</f>
        <v>105.12860800000001</v>
      </c>
      <c r="DE236">
        <f>1.010852*VLOOKUP('Munka - y=xi'!DG128,coco!$A$85:$GG$106,coco!DE$107,0)</f>
        <v>0</v>
      </c>
      <c r="DF236">
        <f>1.010852*VLOOKUP('Munka - y=xi'!DH128,coco!$A$85:$GG$106,coco!DF$107,0)</f>
        <v>73.792196000000004</v>
      </c>
      <c r="DG236">
        <f>1.010852*VLOOKUP('Munka - y=xi'!DI128,coco!$A$85:$GG$106,coco!DG$107,0)</f>
        <v>0</v>
      </c>
      <c r="DH236">
        <f>1.010852*VLOOKUP('Munka - y=xi'!DJ128,coco!$A$85:$GG$106,coco!DH$107,0)</f>
        <v>0</v>
      </c>
      <c r="DI236">
        <f>1.010852*VLOOKUP('Munka - y=xi'!DK128,coco!$A$85:$GG$106,coco!DI$107,0)</f>
        <v>0</v>
      </c>
      <c r="DJ236">
        <f>1.010852*VLOOKUP('Munka - y=xi'!DL128,coco!$A$85:$GG$106,coco!DJ$107,0)</f>
        <v>0</v>
      </c>
      <c r="DK236">
        <f>1.010852*VLOOKUP('Munka - y=xi'!DM128,coco!$A$85:$GG$106,coco!DK$107,0)</f>
        <v>0</v>
      </c>
      <c r="DL236">
        <f>1.010852*VLOOKUP('Munka - y=xi'!DN128,coco!$A$85:$GG$106,coco!DL$107,0)</f>
        <v>0</v>
      </c>
      <c r="DM236">
        <f>1.010852*VLOOKUP('Munka - y=xi'!DO128,coco!$A$85:$GG$106,coco!DM$107,0)</f>
        <v>0</v>
      </c>
      <c r="DN236">
        <f>1.010852*VLOOKUP('Munka - y=xi'!DP128,coco!$A$85:$GG$106,coco!DN$107,0)</f>
        <v>0</v>
      </c>
      <c r="DO236">
        <f>1.010852*VLOOKUP('Munka - y=xi'!DQ128,coco!$A$85:$GG$106,coco!DO$107,0)</f>
        <v>0</v>
      </c>
      <c r="DP236">
        <f>1.010852*VLOOKUP('Munka - y=xi'!DR128,coco!$A$85:$GG$106,coco!DP$107,0)</f>
        <v>0</v>
      </c>
      <c r="DQ236">
        <f>1.010852*VLOOKUP('Munka - y=xi'!DS128,coco!$A$85:$GG$106,coco!DQ$107,0)</f>
        <v>0</v>
      </c>
      <c r="DR236">
        <f>1.010852*VLOOKUP('Munka - y=xi'!DT128,coco!$A$85:$GG$106,coco!DR$107,0)</f>
        <v>0</v>
      </c>
      <c r="DS236">
        <f>1.010852*VLOOKUP('Munka - y=xi'!DU128,coco!$A$85:$GG$106,coco!DS$107,0)</f>
        <v>0</v>
      </c>
      <c r="DT236">
        <f>1.010852*VLOOKUP('Munka - y=xi'!DV128,coco!$A$85:$GG$106,coco!DT$107,0)</f>
        <v>0</v>
      </c>
      <c r="DU236">
        <f>1.010852*VLOOKUP('Munka - y=xi'!DW128,coco!$A$85:$GG$106,coco!DU$107,0)</f>
        <v>0</v>
      </c>
      <c r="DV236">
        <f>1.010852*VLOOKUP('Munka - y=xi'!DX128,coco!$A$85:$GG$106,coco!DV$107,0)</f>
        <v>0</v>
      </c>
      <c r="DW236">
        <f>1.010852*VLOOKUP('Munka - y=xi'!DY128,coco!$A$85:$GG$106,coco!DW$107,0)</f>
        <v>0</v>
      </c>
      <c r="DX236">
        <f>1.010852*VLOOKUP('Munka - y=xi'!DZ128,coco!$A$85:$GG$106,coco!DX$107,0)</f>
        <v>0</v>
      </c>
      <c r="DY236">
        <f>1.010852*VLOOKUP('Munka - y=xi'!EA128,coco!$A$85:$GG$106,coco!DY$107,0)</f>
        <v>0</v>
      </c>
      <c r="DZ236">
        <f>1.010852*VLOOKUP('Munka - y=xi'!EB128,coco!$A$85:$GG$106,coco!DZ$107,0)</f>
        <v>0</v>
      </c>
      <c r="EA236">
        <f>1.010852*VLOOKUP('Munka - y=xi'!EC128,coco!$A$85:$GG$106,coco!EA$107,0)</f>
        <v>0</v>
      </c>
      <c r="EB236">
        <f>1.010852*VLOOKUP('Munka - y=xi'!ED128,coco!$A$85:$GG$106,coco!EB$107,0)</f>
        <v>0</v>
      </c>
      <c r="EC236">
        <f>1.010852*VLOOKUP('Munka - y=xi'!EE128,coco!$A$85:$GG$106,coco!EC$107,0)</f>
        <v>2.5271300000000001</v>
      </c>
      <c r="ED236">
        <f>1.010852*VLOOKUP('Munka - y=xi'!EF128,coco!$A$85:$GG$106,coco!ED$107,0)</f>
        <v>0</v>
      </c>
      <c r="EE236">
        <f>1.010852*VLOOKUP('Munka - y=xi'!EG128,coco!$A$85:$GG$106,coco!EE$107,0)</f>
        <v>70.759640000000005</v>
      </c>
      <c r="EF236">
        <f>1.010852*VLOOKUP('Munka - y=xi'!EH128,coco!$A$85:$GG$106,coco!EF$107,0)</f>
        <v>0</v>
      </c>
      <c r="EG236">
        <f>1.010852*VLOOKUP('Munka - y=xi'!EI128,coco!$A$85:$GG$106,coco!EG$107,0)</f>
        <v>0</v>
      </c>
      <c r="EH236">
        <f>1.010852*VLOOKUP('Munka - y=xi'!EJ128,coco!$A$85:$GG$106,coco!EH$107,0)</f>
        <v>0</v>
      </c>
      <c r="EI236">
        <f>1.010852*VLOOKUP('Munka - y=xi'!EK128,coco!$A$85:$GG$106,coco!EI$107,0)</f>
        <v>0</v>
      </c>
      <c r="EJ236">
        <f>1.010852*VLOOKUP('Munka - y=xi'!EL128,coco!$A$85:$GG$106,coco!EJ$107,0)</f>
        <v>0</v>
      </c>
      <c r="EK236">
        <f>1.010852*VLOOKUP('Munka - y=xi'!EM128,coco!$A$85:$GG$106,coco!EK$107,0)</f>
        <v>3.5379820000000004</v>
      </c>
      <c r="EL236">
        <f>1.010852*VLOOKUP('Munka - y=xi'!EN128,coco!$A$85:$GG$106,coco!EL$107,0)</f>
        <v>0</v>
      </c>
      <c r="EM236">
        <f>1.010852*VLOOKUP('Munka - y=xi'!EO128,coco!$A$85:$GG$106,coco!EM$107,0)</f>
        <v>0</v>
      </c>
      <c r="EN236">
        <f>1.010852*VLOOKUP('Munka - y=xi'!EP128,coco!$A$85:$GG$106,coco!EN$107,0)</f>
        <v>0</v>
      </c>
      <c r="EO236">
        <f>1.010852*VLOOKUP('Munka - y=xi'!EQ128,coco!$A$85:$GG$106,coco!EO$107,0)</f>
        <v>0</v>
      </c>
      <c r="EP236">
        <f>1.010852*VLOOKUP('Munka - y=xi'!ER128,coco!$A$85:$GG$106,coco!EP$107,0)</f>
        <v>0</v>
      </c>
      <c r="EQ236">
        <f>1.010852*VLOOKUP('Munka - y=xi'!ES128,coco!$A$85:$GG$106,coco!EQ$107,0)</f>
        <v>0</v>
      </c>
      <c r="ER236">
        <f>1.010852*VLOOKUP('Munka - y=xi'!ET128,coco!$A$85:$GG$106,coco!ER$107,0)</f>
        <v>0</v>
      </c>
      <c r="ES236">
        <f>1.010852*VLOOKUP('Munka - y=xi'!EU128,coco!$A$85:$GG$106,coco!ES$107,0)</f>
        <v>0</v>
      </c>
      <c r="ET236">
        <f>1.010852*VLOOKUP('Munka - y=xi'!EV128,coco!$A$85:$GG$106,coco!ET$107,0)</f>
        <v>0</v>
      </c>
      <c r="EU236">
        <f>1.010852*VLOOKUP('Munka - y=xi'!EW128,coco!$A$85:$GG$106,coco!EU$107,0)</f>
        <v>0</v>
      </c>
      <c r="EV236">
        <f>1.010852*VLOOKUP('Munka - y=xi'!EX128,coco!$A$85:$GG$106,coco!EV$107,0)</f>
        <v>0</v>
      </c>
      <c r="EW236">
        <f>1.010852*VLOOKUP('Munka - y=xi'!EY128,coco!$A$85:$GG$106,coco!EW$107,0)</f>
        <v>0</v>
      </c>
      <c r="EX236">
        <f>1.010852*VLOOKUP('Munka - y=xi'!EZ128,coco!$A$85:$GG$106,coco!EX$107,0)</f>
        <v>0</v>
      </c>
      <c r="EY236">
        <f>1.010852*VLOOKUP('Munka - y=xi'!FA128,coco!$A$85:$GG$106,coco!EY$107,0)</f>
        <v>0</v>
      </c>
      <c r="EZ236">
        <f>1.010852*VLOOKUP('Munka - y=xi'!FB128,coco!$A$85:$GG$106,coco!EZ$107,0)</f>
        <v>0</v>
      </c>
      <c r="FA236">
        <f>1.010852*VLOOKUP('Munka - y=xi'!FC128,coco!$A$85:$GG$106,coco!FA$107,0)</f>
        <v>33.358116000000003</v>
      </c>
      <c r="FB236">
        <f>1.010852*VLOOKUP('Munka - y=xi'!FD128,coco!$A$85:$GG$106,coco!FB$107,0)</f>
        <v>0</v>
      </c>
      <c r="FC236">
        <f>1.010852*VLOOKUP('Munka - y=xi'!FE128,coco!$A$85:$GG$106,coco!FC$107,0)</f>
        <v>0</v>
      </c>
      <c r="FD236">
        <f>1.010852*VLOOKUP('Munka - y=xi'!FF128,coco!$A$85:$GG$106,coco!FD$107,0)</f>
        <v>0</v>
      </c>
      <c r="FE236">
        <f>1.010852*VLOOKUP('Munka - y=xi'!FG128,coco!$A$85:$GG$106,coco!FE$107,0)</f>
        <v>0</v>
      </c>
      <c r="FF236">
        <f>1.010852*VLOOKUP('Munka - y=xi'!FH128,coco!$A$85:$GG$106,coco!FF$107,0)</f>
        <v>0</v>
      </c>
      <c r="FG236">
        <f>1.010852*VLOOKUP('Munka - y=xi'!FI128,coco!$A$85:$GG$106,coco!FG$107,0)</f>
        <v>0</v>
      </c>
      <c r="FH236">
        <f>1.010852*VLOOKUP('Munka - y=xi'!FJ128,coco!$A$85:$GG$106,coco!FH$107,0)</f>
        <v>0</v>
      </c>
      <c r="FI236">
        <f>1.010852*VLOOKUP('Munka - y=xi'!FK128,coco!$A$85:$GG$106,coco!FI$107,0)</f>
        <v>0</v>
      </c>
      <c r="FJ236">
        <f>1.010852*VLOOKUP('Munka - y=xi'!FL128,coco!$A$85:$GG$106,coco!FJ$107,0)</f>
        <v>0</v>
      </c>
      <c r="FK236">
        <f>1.010852*VLOOKUP('Munka - y=xi'!FM128,coco!$A$85:$GG$106,coco!FK$107,0)</f>
        <v>0</v>
      </c>
      <c r="FL236">
        <f>1.010852*VLOOKUP('Munka - y=xi'!FN128,coco!$A$85:$GG$106,coco!FL$107,0)</f>
        <v>0</v>
      </c>
      <c r="FM236">
        <f>1.010852*VLOOKUP('Munka - y=xi'!FO128,coco!$A$85:$GG$106,coco!FM$107,0)</f>
        <v>0</v>
      </c>
      <c r="FN236">
        <f>1.010852*VLOOKUP('Munka - y=xi'!FP128,coco!$A$85:$GG$106,coco!FN$107,0)</f>
        <v>196.61071400000003</v>
      </c>
      <c r="FO236">
        <f>1.010852*VLOOKUP('Munka - y=xi'!FQ128,coco!$A$85:$GG$106,coco!FO$107,0)</f>
        <v>0</v>
      </c>
      <c r="FP236">
        <f>1.010852*VLOOKUP('Munka - y=xi'!FR128,coco!$A$85:$GG$106,coco!FP$107,0)</f>
        <v>0</v>
      </c>
      <c r="FQ236">
        <f>1.010852*VLOOKUP('Munka - y=xi'!FS128,coco!$A$85:$GG$106,coco!FQ$107,0)</f>
        <v>0</v>
      </c>
      <c r="FR236">
        <f>1.010852*VLOOKUP('Munka - y=xi'!FT128,coco!$A$85:$GG$106,coco!FR$107,0)</f>
        <v>0</v>
      </c>
      <c r="FS236">
        <f>1.010852*VLOOKUP('Munka - y=xi'!FU128,coco!$A$85:$GG$106,coco!FS$107,0)</f>
        <v>0</v>
      </c>
      <c r="FT236">
        <f>1.010852*VLOOKUP('Munka - y=xi'!FV128,coco!$A$85:$GG$106,coco!FT$107,0)</f>
        <v>0</v>
      </c>
      <c r="FU236">
        <f>1.010852*VLOOKUP('Munka - y=xi'!FW128,coco!$A$85:$GG$106,coco!FU$107,0)</f>
        <v>0</v>
      </c>
      <c r="FV236">
        <f>1.010852*VLOOKUP('Munka - y=xi'!FX128,coco!$A$85:$GG$106,coco!FV$107,0)</f>
        <v>0</v>
      </c>
      <c r="FW236">
        <f>1.010852*VLOOKUP('Munka - y=xi'!FY128,coco!$A$85:$GG$106,coco!FW$107,0)</f>
        <v>0</v>
      </c>
      <c r="FX236">
        <f>1.010852*VLOOKUP('Munka - y=xi'!FZ128,coco!$A$85:$GG$106,coco!FX$107,0)</f>
        <v>0</v>
      </c>
      <c r="FY236">
        <f>1.010852*VLOOKUP('Munka - y=xi'!GA128,coco!$A$85:$GG$106,coco!FY$107,0)</f>
        <v>0</v>
      </c>
      <c r="FZ236">
        <f>1.010852*VLOOKUP('Munka - y=xi'!GB128,coco!$A$85:$GG$106,coco!FZ$107,0)</f>
        <v>0</v>
      </c>
      <c r="GA236">
        <f>1.010852*VLOOKUP('Munka - y=xi'!GC128,coco!$A$85:$GG$106,coco!GA$107,0)</f>
        <v>0</v>
      </c>
      <c r="GB236">
        <f>1.010852*VLOOKUP('Munka - y=xi'!GD128,coco!$A$85:$GG$106,coco!GB$107,0)</f>
        <v>0</v>
      </c>
      <c r="GC236">
        <f>1.010852*VLOOKUP('Munka - y=xi'!GE128,coco!$A$85:$GG$106,coco!GC$107,0)</f>
        <v>0</v>
      </c>
      <c r="GD236">
        <f>1.010852*VLOOKUP('Munka - y=xi'!GF128,coco!$A$85:$GG$106,coco!GD$107,0)</f>
        <v>0</v>
      </c>
      <c r="GE236">
        <f>1.010852*VLOOKUP('Munka - y=xi'!GG128,coco!$A$85:$GG$106,coco!GE$107,0)</f>
        <v>0</v>
      </c>
      <c r="GF236">
        <f>1.010852*VLOOKUP('Munka - y=xi'!GH128,coco!$A$85:$GG$106,coco!GF$107,0)</f>
        <v>0</v>
      </c>
      <c r="GG236">
        <f>1.010852*VLOOKUP('Munka - y=xi'!GI128,coco!$A$85:$GG$106,coco!GG$107,0)</f>
        <v>0</v>
      </c>
      <c r="GH236">
        <f t="shared" si="27"/>
        <v>6178.3274240000028</v>
      </c>
      <c r="GI236">
        <f>'Munka - y=xi'!GJ128</f>
        <v>6271</v>
      </c>
      <c r="GJ236">
        <f t="shared" si="28"/>
        <v>92.672575999997207</v>
      </c>
    </row>
    <row r="237" spans="1:192" hidden="1">
      <c r="A237" t="str">
        <f>'Munka - y=xi'!A129</f>
        <v>Rád 2004</v>
      </c>
      <c r="B237">
        <f>1.010852*VLOOKUP('Munka - y=xi'!D129,coco!$A$85:$GG$106,coco!B$107,0)</f>
        <v>0</v>
      </c>
      <c r="C237">
        <f>1.010852*VLOOKUP('Munka - y=xi'!E129,coco!$A$85:$GG$106,coco!C$107,0)</f>
        <v>0</v>
      </c>
      <c r="D237">
        <f>1.010852*VLOOKUP('Munka - y=xi'!F129,coco!$A$85:$GG$106,coco!D$107,0)</f>
        <v>0</v>
      </c>
      <c r="E237">
        <f>1.010852*VLOOKUP('Munka - y=xi'!G129,coco!$A$85:$GG$106,coco!E$107,0)</f>
        <v>0</v>
      </c>
      <c r="F237">
        <f>1.010852*VLOOKUP('Munka - y=xi'!H129,coco!$A$85:$GG$106,coco!F$107,0)</f>
        <v>0</v>
      </c>
      <c r="G237">
        <f>1.010852*VLOOKUP('Munka - y=xi'!I129,coco!$A$85:$GG$106,coco!G$107,0)</f>
        <v>0</v>
      </c>
      <c r="H237">
        <f>1.010852*VLOOKUP('Munka - y=xi'!J129,coco!$A$85:$GG$106,coco!H$107,0)</f>
        <v>287.08196800000002</v>
      </c>
      <c r="I237">
        <f>1.010852*VLOOKUP('Munka - y=xi'!K129,coco!$A$85:$GG$106,coco!I$107,0)</f>
        <v>0</v>
      </c>
      <c r="J237">
        <f>1.010852*VLOOKUP('Munka - y=xi'!L129,coco!$A$85:$GG$106,coco!J$107,0)</f>
        <v>0</v>
      </c>
      <c r="K237">
        <f>1.010852*VLOOKUP('Munka - y=xi'!M129,coco!$A$85:$GG$106,coco!K$107,0)</f>
        <v>0</v>
      </c>
      <c r="L237">
        <f>1.010852*VLOOKUP('Munka - y=xi'!N129,coco!$A$85:$GG$106,coco!L$107,0)</f>
        <v>0</v>
      </c>
      <c r="M237">
        <f>1.010852*VLOOKUP('Munka - y=xi'!O129,coco!$A$85:$GG$106,coco!M$107,0)</f>
        <v>0</v>
      </c>
      <c r="N237">
        <f>1.010852*VLOOKUP('Munka - y=xi'!P129,coco!$A$85:$GG$106,coco!N$107,0)</f>
        <v>0</v>
      </c>
      <c r="O237">
        <f>1.010852*VLOOKUP('Munka - y=xi'!Q129,coco!$A$85:$GG$106,coco!O$107,0)</f>
        <v>0</v>
      </c>
      <c r="P237">
        <f>1.010852*VLOOKUP('Munka - y=xi'!R129,coco!$A$85:$GG$106,coco!P$107,0)</f>
        <v>0</v>
      </c>
      <c r="Q237">
        <f>1.010852*VLOOKUP('Munka - y=xi'!S129,coco!$A$85:$GG$106,coco!Q$107,0)</f>
        <v>0</v>
      </c>
      <c r="R237">
        <f>1.010852*VLOOKUP('Munka - y=xi'!T129,coco!$A$85:$GG$106,coco!R$107,0)</f>
        <v>79.351882000000003</v>
      </c>
      <c r="S237">
        <f>1.010852*VLOOKUP('Munka - y=xi'!U129,coco!$A$85:$GG$106,coco!S$107,0)</f>
        <v>10.613946</v>
      </c>
      <c r="T237">
        <f>1.010852*VLOOKUP('Munka - y=xi'!V129,coco!$A$85:$GG$106,coco!T$107,0)</f>
        <v>0</v>
      </c>
      <c r="U237">
        <f>1.010852*VLOOKUP('Munka - y=xi'!W129,coco!$A$85:$GG$106,coco!U$107,0)</f>
        <v>0</v>
      </c>
      <c r="V237">
        <f>1.010852*VLOOKUP('Munka - y=xi'!X129,coco!$A$85:$GG$106,coco!V$107,0)</f>
        <v>0</v>
      </c>
      <c r="W237">
        <f>1.010852*VLOOKUP('Munka - y=xi'!Y129,coco!$A$85:$GG$106,coco!W$107,0)</f>
        <v>0</v>
      </c>
      <c r="X237">
        <f>1.010852*VLOOKUP('Munka - y=xi'!Z129,coco!$A$85:$GG$106,coco!X$107,0)</f>
        <v>23.249596</v>
      </c>
      <c r="Y237">
        <f>1.010852*VLOOKUP('Munka - y=xi'!AA129,coco!$A$85:$GG$106,coco!Y$107,0)</f>
        <v>0</v>
      </c>
      <c r="Z237">
        <f>1.010852*VLOOKUP('Munka - y=xi'!AB129,coco!$A$85:$GG$106,coco!Z$107,0)</f>
        <v>0</v>
      </c>
      <c r="AA237">
        <f>1.010852*VLOOKUP('Munka - y=xi'!AC129,coco!$A$85:$GG$106,coco!AA$107,0)</f>
        <v>0</v>
      </c>
      <c r="AB237">
        <f>1.010852*VLOOKUP('Munka - y=xi'!AD129,coco!$A$85:$GG$106,coco!AB$107,0)</f>
        <v>50.037174000000007</v>
      </c>
      <c r="AC237">
        <f>1.010852*VLOOKUP('Munka - y=xi'!AE129,coco!$A$85:$GG$106,coco!AC$107,0)</f>
        <v>122.31309200000001</v>
      </c>
      <c r="AD237">
        <f>1.010852*VLOOKUP('Munka - y=xi'!AF129,coco!$A$85:$GG$106,coco!AD$107,0)</f>
        <v>245.13161000000002</v>
      </c>
      <c r="AE237">
        <f>1.010852*VLOOKUP('Munka - y=xi'!AG129,coco!$A$85:$GG$106,coco!AE$107,0)</f>
        <v>0</v>
      </c>
      <c r="AF237">
        <f>1.010852*VLOOKUP('Munka - y=xi'!AH129,coco!$A$85:$GG$106,coco!AF$107,0)</f>
        <v>0</v>
      </c>
      <c r="AG237">
        <f>1.010852*VLOOKUP('Munka - y=xi'!AI129,coco!$A$85:$GG$106,coco!AG$107,0)</f>
        <v>0</v>
      </c>
      <c r="AH237">
        <f>1.010852*VLOOKUP('Munka - y=xi'!AJ129,coco!$A$85:$GG$106,coco!AH$107,0)</f>
        <v>0</v>
      </c>
      <c r="AI237">
        <f>1.010852*VLOOKUP('Munka - y=xi'!AK129,coco!$A$85:$GG$106,coco!AI$107,0)</f>
        <v>0</v>
      </c>
      <c r="AJ237">
        <f>1.010852*VLOOKUP('Munka - y=xi'!AL129,coco!$A$85:$GG$106,coco!AJ$107,0)</f>
        <v>0</v>
      </c>
      <c r="AK237">
        <f>1.010852*VLOOKUP('Munka - y=xi'!AM129,coco!$A$85:$GG$106,coco!AK$107,0)</f>
        <v>0</v>
      </c>
      <c r="AL237">
        <f>1.010852*VLOOKUP('Munka - y=xi'!AN129,coco!$A$85:$GG$106,coco!AL$107,0)</f>
        <v>0</v>
      </c>
      <c r="AM237">
        <f>1.010852*VLOOKUP('Munka - y=xi'!AO129,coco!$A$85:$GG$106,coco!AM$107,0)</f>
        <v>0</v>
      </c>
      <c r="AN237">
        <f>1.010852*VLOOKUP('Munka - y=xi'!AP129,coco!$A$85:$GG$106,coco!AN$107,0)</f>
        <v>0</v>
      </c>
      <c r="AO237">
        <f>1.010852*VLOOKUP('Munka - y=xi'!AQ129,coco!$A$85:$GG$106,coco!AO$107,0)</f>
        <v>0</v>
      </c>
      <c r="AP237">
        <f>1.010852*VLOOKUP('Munka - y=xi'!AR129,coco!$A$85:$GG$106,coco!AP$107,0)</f>
        <v>0</v>
      </c>
      <c r="AQ237">
        <f>1.010852*VLOOKUP('Munka - y=xi'!AS129,coco!$A$85:$GG$106,coco!AQ$107,0)</f>
        <v>0</v>
      </c>
      <c r="AR237">
        <f>1.010852*VLOOKUP('Munka - y=xi'!AT129,coco!$A$85:$GG$106,coco!AR$107,0)</f>
        <v>2.5271300000000001</v>
      </c>
      <c r="AS237">
        <f>1.010852*VLOOKUP('Munka - y=xi'!AU129,coco!$A$85:$GG$106,coco!AS$107,0)</f>
        <v>46.499192000000001</v>
      </c>
      <c r="AT237">
        <f>1.010852*VLOOKUP('Munka - y=xi'!AV129,coco!$A$85:$GG$106,coco!AT$107,0)</f>
        <v>0</v>
      </c>
      <c r="AU237">
        <f>1.010852*VLOOKUP('Munka - y=xi'!AW129,coco!$A$85:$GG$106,coco!AU$107,0)</f>
        <v>146.57354000000001</v>
      </c>
      <c r="AV237">
        <f>1.010852*VLOOKUP('Munka - y=xi'!AX129,coco!$A$85:$GG$106,coco!AV$107,0)</f>
        <v>0</v>
      </c>
      <c r="AW237">
        <f>1.010852*VLOOKUP('Munka - y=xi'!AY129,coco!$A$85:$GG$106,coco!AW$107,0)</f>
        <v>0</v>
      </c>
      <c r="AX237">
        <f>1.010852*VLOOKUP('Munka - y=xi'!AZ129,coco!$A$85:$GG$106,coco!AX$107,0)</f>
        <v>0</v>
      </c>
      <c r="AY237">
        <f>1.010852*VLOOKUP('Munka - y=xi'!BA129,coco!$A$85:$GG$106,coco!AY$107,0)</f>
        <v>0</v>
      </c>
      <c r="AZ237">
        <f>1.010852*VLOOKUP('Munka - y=xi'!BB129,coco!$A$85:$GG$106,coco!AZ$107,0)</f>
        <v>0</v>
      </c>
      <c r="BA237">
        <f>1.010852*VLOOKUP('Munka - y=xi'!BC129,coco!$A$85:$GG$106,coco!BA$107,0)</f>
        <v>0</v>
      </c>
      <c r="BB237">
        <f>1.010852*VLOOKUP('Munka - y=xi'!BD129,coco!$A$85:$GG$106,coco!BB$107,0)</f>
        <v>38.412376000000002</v>
      </c>
      <c r="BC237">
        <f>1.010852*VLOOKUP('Munka - y=xi'!BE129,coco!$A$85:$GG$106,coco!BC$107,0)</f>
        <v>0</v>
      </c>
      <c r="BD237">
        <f>1.010852*VLOOKUP('Munka - y=xi'!BF129,coco!$A$85:$GG$106,coco!BD$107,0)</f>
        <v>0</v>
      </c>
      <c r="BE237">
        <f>1.010852*VLOOKUP('Munka - y=xi'!BG129,coco!$A$85:$GG$106,coco!BE$107,0)</f>
        <v>0</v>
      </c>
      <c r="BF237">
        <f>1.010852*VLOOKUP('Munka - y=xi'!BH129,coco!$A$85:$GG$106,coco!BF$107,0)</f>
        <v>0</v>
      </c>
      <c r="BG237">
        <f>1.010852*VLOOKUP('Munka - y=xi'!BI129,coco!$A$85:$GG$106,coco!BG$107,0)</f>
        <v>0</v>
      </c>
      <c r="BH237">
        <f>1.010852*VLOOKUP('Munka - y=xi'!BJ129,coco!$A$85:$GG$106,coco!BH$107,0)</f>
        <v>303.25560000000002</v>
      </c>
      <c r="BI237">
        <f>1.010852*VLOOKUP('Munka - y=xi'!BK129,coco!$A$85:$GG$106,coco!BI$107,0)</f>
        <v>0</v>
      </c>
      <c r="BJ237">
        <f>1.010852*VLOOKUP('Munka - y=xi'!BL129,coco!$A$85:$GG$106,coco!BJ$107,0)</f>
        <v>302.24474800000002</v>
      </c>
      <c r="BK237">
        <f>1.010852*VLOOKUP('Munka - y=xi'!BM129,coco!$A$85:$GG$106,coco!BK$107,0)</f>
        <v>0</v>
      </c>
      <c r="BL237">
        <f>1.010852*VLOOKUP('Munka - y=xi'!BN129,coco!$A$85:$GG$106,coco!BL$107,0)</f>
        <v>0</v>
      </c>
      <c r="BM237">
        <f>1.010852*VLOOKUP('Munka - y=xi'!BO129,coco!$A$85:$GG$106,coco!BM$107,0)</f>
        <v>0</v>
      </c>
      <c r="BN237">
        <f>1.010852*VLOOKUP('Munka - y=xi'!BP129,coco!$A$85:$GG$106,coco!BN$107,0)</f>
        <v>0</v>
      </c>
      <c r="BO237">
        <f>1.010852*VLOOKUP('Munka - y=xi'!BQ129,coco!$A$85:$GG$106,coco!BO$107,0)</f>
        <v>0</v>
      </c>
      <c r="BP237">
        <f>1.010852*VLOOKUP('Munka - y=xi'!BR129,coco!$A$85:$GG$106,coco!BP$107,0)</f>
        <v>0</v>
      </c>
      <c r="BQ237">
        <f>1.010852*VLOOKUP('Munka - y=xi'!BS129,coco!$A$85:$GG$106,coco!BQ$107,0)</f>
        <v>0</v>
      </c>
      <c r="BR237">
        <f>1.010852*VLOOKUP('Munka - y=xi'!BT129,coco!$A$85:$GG$106,coco!BR$107,0)</f>
        <v>0</v>
      </c>
      <c r="BS237">
        <f>1.010852*VLOOKUP('Munka - y=xi'!BU129,coco!$A$85:$GG$106,coco!BS$107,0)</f>
        <v>0</v>
      </c>
      <c r="BT237">
        <f>1.010852*VLOOKUP('Munka - y=xi'!BV129,coco!$A$85:$GG$106,coco!BT$107,0)</f>
        <v>0</v>
      </c>
      <c r="BU237">
        <f>1.010852*VLOOKUP('Munka - y=xi'!BW129,coco!$A$85:$GG$106,coco!BU$107,0)</f>
        <v>0</v>
      </c>
      <c r="BV237">
        <f>1.010852*VLOOKUP('Munka - y=xi'!BX129,coco!$A$85:$GG$106,coco!BV$107,0)</f>
        <v>0</v>
      </c>
      <c r="BW237">
        <f>1.010852*VLOOKUP('Munka - y=xi'!BY129,coco!$A$85:$GG$106,coco!BW$107,0)</f>
        <v>0</v>
      </c>
      <c r="BX237">
        <f>1.010852*VLOOKUP('Munka - y=xi'!BZ129,coco!$A$85:$GG$106,coco!BX$107,0)</f>
        <v>0</v>
      </c>
      <c r="BY237">
        <f>1.010852*VLOOKUP('Munka - y=xi'!CA129,coco!$A$85:$GG$106,coco!BY$107,0)</f>
        <v>29.314708000000003</v>
      </c>
      <c r="BZ237">
        <f>1.010852*VLOOKUP('Munka - y=xi'!CB129,coco!$A$85:$GG$106,coco!BZ$107,0)</f>
        <v>0</v>
      </c>
      <c r="CA237">
        <f>1.010852*VLOOKUP('Munka - y=xi'!CC129,coco!$A$85:$GG$106,coco!CA$107,0)</f>
        <v>0</v>
      </c>
      <c r="CB237">
        <f>1.010852*VLOOKUP('Munka - y=xi'!CD129,coco!$A$85:$GG$106,coco!CB$107,0)</f>
        <v>0</v>
      </c>
      <c r="CC237">
        <f>1.010852*VLOOKUP('Munka - y=xi'!CE129,coco!$A$85:$GG$106,coco!CC$107,0)</f>
        <v>0</v>
      </c>
      <c r="CD237">
        <f>1.010852*VLOOKUP('Munka - y=xi'!CF129,coco!$A$85:$GG$106,coco!CD$107,0)</f>
        <v>51.048026000000007</v>
      </c>
      <c r="CE237">
        <f>1.010852*VLOOKUP('Munka - y=xi'!CG129,coco!$A$85:$GG$106,coco!CE$107,0)</f>
        <v>0</v>
      </c>
      <c r="CF237">
        <f>1.010852*VLOOKUP('Munka - y=xi'!CH129,coco!$A$85:$GG$106,coco!CF$107,0)</f>
        <v>0</v>
      </c>
      <c r="CG237">
        <f>1.010852*VLOOKUP('Munka - y=xi'!CI129,coco!$A$85:$GG$106,coco!CG$107,0)</f>
        <v>0</v>
      </c>
      <c r="CH237">
        <f>1.010852*VLOOKUP('Munka - y=xi'!CJ129,coco!$A$85:$GG$106,coco!CH$107,0)</f>
        <v>0</v>
      </c>
      <c r="CI237">
        <f>1.010852*VLOOKUP('Munka - y=xi'!CK129,coco!$A$85:$GG$106,coco!CI$107,0)</f>
        <v>0</v>
      </c>
      <c r="CJ237">
        <f>1.010852*VLOOKUP('Munka - y=xi'!CL129,coco!$A$85:$GG$106,coco!CJ$107,0)</f>
        <v>0</v>
      </c>
      <c r="CK237">
        <f>1.010852*VLOOKUP('Munka - y=xi'!CM129,coco!$A$85:$GG$106,coco!CK$107,0)</f>
        <v>0</v>
      </c>
      <c r="CL237">
        <f>1.010852*VLOOKUP('Munka - y=xi'!CN129,coco!$A$85:$GG$106,coco!CL$107,0)</f>
        <v>0</v>
      </c>
      <c r="CM237">
        <f>1.010852*VLOOKUP('Munka - y=xi'!CO129,coco!$A$85:$GG$106,coco!CM$107,0)</f>
        <v>0</v>
      </c>
      <c r="CN237">
        <f>1.010852*VLOOKUP('Munka - y=xi'!CP129,coco!$A$85:$GG$106,coco!CN$107,0)</f>
        <v>0</v>
      </c>
      <c r="CO237">
        <f>1.010852*VLOOKUP('Munka - y=xi'!CQ129,coco!$A$85:$GG$106,coco!CO$107,0)</f>
        <v>0</v>
      </c>
      <c r="CP237">
        <f>1.010852*VLOOKUP('Munka - y=xi'!CR129,coco!$A$85:$GG$106,coco!CP$107,0)</f>
        <v>0</v>
      </c>
      <c r="CQ237">
        <f>1.010852*VLOOKUP('Munka - y=xi'!CS129,coco!$A$85:$GG$106,coco!CQ$107,0)</f>
        <v>0</v>
      </c>
      <c r="CR237">
        <f>1.010852*VLOOKUP('Munka - y=xi'!CT129,coco!$A$85:$GG$106,coco!CR$107,0)</f>
        <v>0</v>
      </c>
      <c r="CS237">
        <f>1.010852*VLOOKUP('Munka - y=xi'!CU129,coco!$A$85:$GG$106,coco!CS$107,0)</f>
        <v>0</v>
      </c>
      <c r="CT237">
        <f>1.010852*VLOOKUP('Munka - y=xi'!CV129,coco!$A$85:$GG$106,coco!CT$107,0)</f>
        <v>0</v>
      </c>
      <c r="CU237">
        <f>1.010852*VLOOKUP('Munka - y=xi'!CW129,coco!$A$85:$GG$106,coco!CU$107,0)</f>
        <v>0</v>
      </c>
      <c r="CV237">
        <f>1.010852*VLOOKUP('Munka - y=xi'!CX129,coco!$A$85:$GG$106,coco!CV$107,0)</f>
        <v>0</v>
      </c>
      <c r="CW237">
        <f>1.010852*VLOOKUP('Munka - y=xi'!CY129,coco!$A$85:$GG$106,coco!CW$107,0)</f>
        <v>0</v>
      </c>
      <c r="CX237">
        <f>1.010852*VLOOKUP('Munka - y=xi'!CZ129,coco!$A$85:$GG$106,coco!CX$107,0)</f>
        <v>0</v>
      </c>
      <c r="CY237">
        <f>1.010852*VLOOKUP('Munka - y=xi'!DA129,coco!$A$85:$GG$106,coco!CY$107,0)</f>
        <v>0</v>
      </c>
      <c r="CZ237">
        <f>1.010852*VLOOKUP('Munka - y=xi'!DB129,coco!$A$85:$GG$106,coco!CZ$107,0)</f>
        <v>0</v>
      </c>
      <c r="DA237">
        <f>1.010852*VLOOKUP('Munka - y=xi'!DC129,coco!$A$85:$GG$106,coco!DA$107,0)</f>
        <v>0</v>
      </c>
      <c r="DB237">
        <f>1.010852*VLOOKUP('Munka - y=xi'!DD129,coco!$A$85:$GG$106,coco!DB$107,0)</f>
        <v>0</v>
      </c>
      <c r="DC237">
        <f>1.010852*VLOOKUP('Munka - y=xi'!DE129,coco!$A$85:$GG$106,coco!DC$107,0)</f>
        <v>0</v>
      </c>
      <c r="DD237">
        <f>1.010852*VLOOKUP('Munka - y=xi'!DF129,coco!$A$85:$GG$106,coco!DD$107,0)</f>
        <v>0</v>
      </c>
      <c r="DE237">
        <f>1.010852*VLOOKUP('Munka - y=xi'!DG129,coco!$A$85:$GG$106,coco!DE$107,0)</f>
        <v>0</v>
      </c>
      <c r="DF237">
        <f>1.010852*VLOOKUP('Munka - y=xi'!DH129,coco!$A$85:$GG$106,coco!DF$107,0)</f>
        <v>0</v>
      </c>
      <c r="DG237">
        <f>1.010852*VLOOKUP('Munka - y=xi'!DI129,coco!$A$85:$GG$106,coco!DG$107,0)</f>
        <v>0</v>
      </c>
      <c r="DH237">
        <f>1.010852*VLOOKUP('Munka - y=xi'!DJ129,coco!$A$85:$GG$106,coco!DH$107,0)</f>
        <v>0</v>
      </c>
      <c r="DI237">
        <f>1.010852*VLOOKUP('Munka - y=xi'!DK129,coco!$A$85:$GG$106,coco!DI$107,0)</f>
        <v>0</v>
      </c>
      <c r="DJ237">
        <f>1.010852*VLOOKUP('Munka - y=xi'!DL129,coco!$A$85:$GG$106,coco!DJ$107,0)</f>
        <v>0</v>
      </c>
      <c r="DK237">
        <f>1.010852*VLOOKUP('Munka - y=xi'!DM129,coco!$A$85:$GG$106,coco!DK$107,0)</f>
        <v>0</v>
      </c>
      <c r="DL237">
        <f>1.010852*VLOOKUP('Munka - y=xi'!DN129,coco!$A$85:$GG$106,coco!DL$107,0)</f>
        <v>0</v>
      </c>
      <c r="DM237">
        <f>1.010852*VLOOKUP('Munka - y=xi'!DO129,coco!$A$85:$GG$106,coco!DM$107,0)</f>
        <v>0</v>
      </c>
      <c r="DN237">
        <f>1.010852*VLOOKUP('Munka - y=xi'!DP129,coco!$A$85:$GG$106,coco!DN$107,0)</f>
        <v>0</v>
      </c>
      <c r="DO237">
        <f>1.010852*VLOOKUP('Munka - y=xi'!DQ129,coco!$A$85:$GG$106,coco!DO$107,0)</f>
        <v>0</v>
      </c>
      <c r="DP237">
        <f>1.010852*VLOOKUP('Munka - y=xi'!DR129,coco!$A$85:$GG$106,coco!DP$107,0)</f>
        <v>0</v>
      </c>
      <c r="DQ237">
        <f>1.010852*VLOOKUP('Munka - y=xi'!DS129,coco!$A$85:$GG$106,coco!DQ$107,0)</f>
        <v>0</v>
      </c>
      <c r="DR237">
        <f>1.010852*VLOOKUP('Munka - y=xi'!DT129,coco!$A$85:$GG$106,coco!DR$107,0)</f>
        <v>0</v>
      </c>
      <c r="DS237">
        <f>1.010852*VLOOKUP('Munka - y=xi'!DU129,coco!$A$85:$GG$106,coco!DS$107,0)</f>
        <v>0</v>
      </c>
      <c r="DT237">
        <f>1.010852*VLOOKUP('Munka - y=xi'!DV129,coco!$A$85:$GG$106,coco!DT$107,0)</f>
        <v>0</v>
      </c>
      <c r="DU237">
        <f>1.010852*VLOOKUP('Munka - y=xi'!DW129,coco!$A$85:$GG$106,coco!DU$107,0)</f>
        <v>0</v>
      </c>
      <c r="DV237">
        <f>1.010852*VLOOKUP('Munka - y=xi'!DX129,coco!$A$85:$GG$106,coco!DV$107,0)</f>
        <v>0</v>
      </c>
      <c r="DW237">
        <f>1.010852*VLOOKUP('Munka - y=xi'!DY129,coco!$A$85:$GG$106,coco!DW$107,0)</f>
        <v>0</v>
      </c>
      <c r="DX237">
        <f>1.010852*VLOOKUP('Munka - y=xi'!DZ129,coco!$A$85:$GG$106,coco!DX$107,0)</f>
        <v>0</v>
      </c>
      <c r="DY237">
        <f>1.010852*VLOOKUP('Munka - y=xi'!EA129,coco!$A$85:$GG$106,coco!DY$107,0)</f>
        <v>0</v>
      </c>
      <c r="DZ237">
        <f>1.010852*VLOOKUP('Munka - y=xi'!EB129,coco!$A$85:$GG$106,coco!DZ$107,0)</f>
        <v>0</v>
      </c>
      <c r="EA237">
        <f>1.010852*VLOOKUP('Munka - y=xi'!EC129,coco!$A$85:$GG$106,coco!EA$107,0)</f>
        <v>0</v>
      </c>
      <c r="EB237">
        <f>1.010852*VLOOKUP('Munka - y=xi'!ED129,coco!$A$85:$GG$106,coco!EB$107,0)</f>
        <v>0</v>
      </c>
      <c r="EC237">
        <f>1.010852*VLOOKUP('Munka - y=xi'!EE129,coco!$A$85:$GG$106,coco!EC$107,0)</f>
        <v>2.5271300000000001</v>
      </c>
      <c r="ED237">
        <f>1.010852*VLOOKUP('Munka - y=xi'!EF129,coco!$A$85:$GG$106,coco!ED$107,0)</f>
        <v>39.423228000000002</v>
      </c>
      <c r="EE237">
        <f>1.010852*VLOOKUP('Munka - y=xi'!EG129,coco!$A$85:$GG$106,coco!EE$107,0)</f>
        <v>0</v>
      </c>
      <c r="EF237">
        <f>1.010852*VLOOKUP('Munka - y=xi'!EH129,coco!$A$85:$GG$106,coco!EF$107,0)</f>
        <v>0</v>
      </c>
      <c r="EG237">
        <f>1.010852*VLOOKUP('Munka - y=xi'!EI129,coco!$A$85:$GG$106,coco!EG$107,0)</f>
        <v>0</v>
      </c>
      <c r="EH237">
        <f>1.010852*VLOOKUP('Munka - y=xi'!EJ129,coco!$A$85:$GG$106,coco!EH$107,0)</f>
        <v>0</v>
      </c>
      <c r="EI237">
        <f>1.010852*VLOOKUP('Munka - y=xi'!EK129,coco!$A$85:$GG$106,coco!EI$107,0)</f>
        <v>0</v>
      </c>
      <c r="EJ237">
        <f>1.010852*VLOOKUP('Munka - y=xi'!EL129,coco!$A$85:$GG$106,coco!EJ$107,0)</f>
        <v>0</v>
      </c>
      <c r="EK237">
        <f>1.010852*VLOOKUP('Munka - y=xi'!EM129,coco!$A$85:$GG$106,coco!EK$107,0)</f>
        <v>3.5379820000000004</v>
      </c>
      <c r="EL237">
        <f>1.010852*VLOOKUP('Munka - y=xi'!EN129,coco!$A$85:$GG$106,coco!EL$107,0)</f>
        <v>0</v>
      </c>
      <c r="EM237">
        <f>1.010852*VLOOKUP('Munka - y=xi'!EO129,coco!$A$85:$GG$106,coco!EM$107,0)</f>
        <v>0</v>
      </c>
      <c r="EN237">
        <f>1.010852*VLOOKUP('Munka - y=xi'!EP129,coco!$A$85:$GG$106,coco!EN$107,0)</f>
        <v>0</v>
      </c>
      <c r="EO237">
        <f>1.010852*VLOOKUP('Munka - y=xi'!EQ129,coco!$A$85:$GG$106,coco!EO$107,0)</f>
        <v>0</v>
      </c>
      <c r="EP237">
        <f>1.010852*VLOOKUP('Munka - y=xi'!ER129,coco!$A$85:$GG$106,coco!EP$107,0)</f>
        <v>0</v>
      </c>
      <c r="EQ237">
        <f>1.010852*VLOOKUP('Munka - y=xi'!ES129,coco!$A$85:$GG$106,coco!EQ$107,0)</f>
        <v>0</v>
      </c>
      <c r="ER237">
        <f>1.010852*VLOOKUP('Munka - y=xi'!ET129,coco!$A$85:$GG$106,coco!ER$107,0)</f>
        <v>0</v>
      </c>
      <c r="ES237">
        <f>1.010852*VLOOKUP('Munka - y=xi'!EU129,coco!$A$85:$GG$106,coco!ES$107,0)</f>
        <v>0</v>
      </c>
      <c r="ET237">
        <f>1.010852*VLOOKUP('Munka - y=xi'!EV129,coco!$A$85:$GG$106,coco!ET$107,0)</f>
        <v>0</v>
      </c>
      <c r="EU237">
        <f>1.010852*VLOOKUP('Munka - y=xi'!EW129,coco!$A$85:$GG$106,coco!EU$107,0)</f>
        <v>0</v>
      </c>
      <c r="EV237">
        <f>1.010852*VLOOKUP('Munka - y=xi'!EX129,coco!$A$85:$GG$106,coco!EV$107,0)</f>
        <v>0</v>
      </c>
      <c r="EW237">
        <f>1.010852*VLOOKUP('Munka - y=xi'!EY129,coco!$A$85:$GG$106,coco!EW$107,0)</f>
        <v>0</v>
      </c>
      <c r="EX237">
        <f>1.010852*VLOOKUP('Munka - y=xi'!EZ129,coco!$A$85:$GG$106,coco!EX$107,0)</f>
        <v>0</v>
      </c>
      <c r="EY237">
        <f>1.010852*VLOOKUP('Munka - y=xi'!FA129,coco!$A$85:$GG$106,coco!EY$107,0)</f>
        <v>0</v>
      </c>
      <c r="EZ237">
        <f>1.010852*VLOOKUP('Munka - y=xi'!FB129,coco!$A$85:$GG$106,coco!EZ$107,0)</f>
        <v>0</v>
      </c>
      <c r="FA237">
        <f>1.010852*VLOOKUP('Munka - y=xi'!FC129,coco!$A$85:$GG$106,coco!FA$107,0)</f>
        <v>33.358116000000003</v>
      </c>
      <c r="FB237">
        <f>1.010852*VLOOKUP('Munka - y=xi'!FD129,coco!$A$85:$GG$106,coco!FB$107,0)</f>
        <v>0</v>
      </c>
      <c r="FC237">
        <f>1.010852*VLOOKUP('Munka - y=xi'!FE129,coco!$A$85:$GG$106,coco!FC$107,0)</f>
        <v>0</v>
      </c>
      <c r="FD237">
        <f>1.010852*VLOOKUP('Munka - y=xi'!FF129,coco!$A$85:$GG$106,coco!FD$107,0)</f>
        <v>0</v>
      </c>
      <c r="FE237">
        <f>1.010852*VLOOKUP('Munka - y=xi'!FG129,coco!$A$85:$GG$106,coco!FE$107,0)</f>
        <v>0</v>
      </c>
      <c r="FF237">
        <f>1.010852*VLOOKUP('Munka - y=xi'!FH129,coco!$A$85:$GG$106,coco!FF$107,0)</f>
        <v>146.06811400000001</v>
      </c>
      <c r="FG237">
        <f>1.010852*VLOOKUP('Munka - y=xi'!FI129,coco!$A$85:$GG$106,coco!FG$107,0)</f>
        <v>0</v>
      </c>
      <c r="FH237">
        <f>1.010852*VLOOKUP('Munka - y=xi'!FJ129,coco!$A$85:$GG$106,coco!FH$107,0)</f>
        <v>0</v>
      </c>
      <c r="FI237">
        <f>1.010852*VLOOKUP('Munka - y=xi'!FK129,coco!$A$85:$GG$106,coco!FI$107,0)</f>
        <v>0</v>
      </c>
      <c r="FJ237">
        <f>1.010852*VLOOKUP('Munka - y=xi'!FL129,coco!$A$85:$GG$106,coco!FJ$107,0)</f>
        <v>0</v>
      </c>
      <c r="FK237">
        <f>1.010852*VLOOKUP('Munka - y=xi'!FM129,coco!$A$85:$GG$106,coco!FK$107,0)</f>
        <v>291.63080200000002</v>
      </c>
      <c r="FL237">
        <f>1.010852*VLOOKUP('Munka - y=xi'!FN129,coco!$A$85:$GG$106,coco!FL$107,0)</f>
        <v>0</v>
      </c>
      <c r="FM237">
        <f>1.010852*VLOOKUP('Munka - y=xi'!FO129,coco!$A$85:$GG$106,coco!FM$107,0)</f>
        <v>0</v>
      </c>
      <c r="FN237">
        <f>1.010852*VLOOKUP('Munka - y=xi'!FP129,coco!$A$85:$GG$106,coco!FN$107,0)</f>
        <v>0</v>
      </c>
      <c r="FO237">
        <f>1.010852*VLOOKUP('Munka - y=xi'!FQ129,coco!$A$85:$GG$106,coco!FO$107,0)</f>
        <v>0</v>
      </c>
      <c r="FP237">
        <f>1.010852*VLOOKUP('Munka - y=xi'!FR129,coco!$A$85:$GG$106,coco!FP$107,0)</f>
        <v>0</v>
      </c>
      <c r="FQ237">
        <f>1.010852*VLOOKUP('Munka - y=xi'!FS129,coco!$A$85:$GG$106,coco!FQ$107,0)</f>
        <v>0</v>
      </c>
      <c r="FR237">
        <f>1.010852*VLOOKUP('Munka - y=xi'!FT129,coco!$A$85:$GG$106,coco!FR$107,0)</f>
        <v>0</v>
      </c>
      <c r="FS237">
        <f>1.010852*VLOOKUP('Munka - y=xi'!FU129,coco!$A$85:$GG$106,coco!FS$107,0)</f>
        <v>0</v>
      </c>
      <c r="FT237">
        <f>1.010852*VLOOKUP('Munka - y=xi'!FV129,coco!$A$85:$GG$106,coco!FT$107,0)</f>
        <v>0</v>
      </c>
      <c r="FU237">
        <f>1.010852*VLOOKUP('Munka - y=xi'!FW129,coco!$A$85:$GG$106,coco!FU$107,0)</f>
        <v>0</v>
      </c>
      <c r="FV237">
        <f>1.010852*VLOOKUP('Munka - y=xi'!FX129,coco!$A$85:$GG$106,coco!FV$107,0)</f>
        <v>0</v>
      </c>
      <c r="FW237">
        <f>1.010852*VLOOKUP('Munka - y=xi'!FY129,coco!$A$85:$GG$106,coco!FW$107,0)</f>
        <v>0</v>
      </c>
      <c r="FX237">
        <f>1.010852*VLOOKUP('Munka - y=xi'!FZ129,coco!$A$85:$GG$106,coco!FX$107,0)</f>
        <v>0</v>
      </c>
      <c r="FY237">
        <f>1.010852*VLOOKUP('Munka - y=xi'!GA129,coco!$A$85:$GG$106,coco!FY$107,0)</f>
        <v>0</v>
      </c>
      <c r="FZ237">
        <f>1.010852*VLOOKUP('Munka - y=xi'!GB129,coco!$A$85:$GG$106,coco!FZ$107,0)</f>
        <v>0</v>
      </c>
      <c r="GA237">
        <f>1.010852*VLOOKUP('Munka - y=xi'!GC129,coco!$A$85:$GG$106,coco!GA$107,0)</f>
        <v>0</v>
      </c>
      <c r="GB237">
        <f>1.010852*VLOOKUP('Munka - y=xi'!GD129,coco!$A$85:$GG$106,coco!GB$107,0)</f>
        <v>0</v>
      </c>
      <c r="GC237">
        <f>1.010852*VLOOKUP('Munka - y=xi'!GE129,coco!$A$85:$GG$106,coco!GC$107,0)</f>
        <v>0</v>
      </c>
      <c r="GD237">
        <f>1.010852*VLOOKUP('Munka - y=xi'!GF129,coco!$A$85:$GG$106,coco!GD$107,0)</f>
        <v>0</v>
      </c>
      <c r="GE237">
        <f>1.010852*VLOOKUP('Munka - y=xi'!GG129,coco!$A$85:$GG$106,coco!GE$107,0)</f>
        <v>0</v>
      </c>
      <c r="GF237">
        <f>1.010852*VLOOKUP('Munka - y=xi'!GH129,coco!$A$85:$GG$106,coco!GF$107,0)</f>
        <v>0</v>
      </c>
      <c r="GG237">
        <f>1.010852*VLOOKUP('Munka - y=xi'!GI129,coco!$A$85:$GG$106,coco!GG$107,0)</f>
        <v>0</v>
      </c>
      <c r="GH237">
        <f t="shared" si="27"/>
        <v>2254.1999600000004</v>
      </c>
      <c r="GI237">
        <f>'Munka - y=xi'!GJ129</f>
        <v>1754</v>
      </c>
      <c r="GJ237">
        <f t="shared" si="28"/>
        <v>-500.19996000000037</v>
      </c>
    </row>
    <row r="238" spans="1:192" hidden="1">
      <c r="A238" t="str">
        <f>'Munka - y=xi'!A130</f>
        <v>Rétság 2004</v>
      </c>
      <c r="B238">
        <f>1.010852*VLOOKUP('Munka - y=xi'!D130,coco!$A$85:$GG$106,coco!B$107,0)</f>
        <v>0</v>
      </c>
      <c r="C238">
        <f>1.010852*VLOOKUP('Munka - y=xi'!E130,coco!$A$85:$GG$106,coco!C$107,0)</f>
        <v>0</v>
      </c>
      <c r="D238">
        <f>1.010852*VLOOKUP('Munka - y=xi'!F130,coco!$A$85:$GG$106,coco!D$107,0)</f>
        <v>0</v>
      </c>
      <c r="E238">
        <f>1.010852*VLOOKUP('Munka - y=xi'!G130,coco!$A$85:$GG$106,coco!E$107,0)</f>
        <v>0</v>
      </c>
      <c r="F238">
        <f>1.010852*VLOOKUP('Munka - y=xi'!H130,coco!$A$85:$GG$106,coco!F$107,0)</f>
        <v>0</v>
      </c>
      <c r="G238">
        <f>1.010852*VLOOKUP('Munka - y=xi'!I130,coco!$A$85:$GG$106,coco!G$107,0)</f>
        <v>64.189102000000005</v>
      </c>
      <c r="H238">
        <f>1.010852*VLOOKUP('Munka - y=xi'!J130,coco!$A$85:$GG$106,coco!H$107,0)</f>
        <v>287.08196800000002</v>
      </c>
      <c r="I238">
        <f>1.010852*VLOOKUP('Munka - y=xi'!K130,coco!$A$85:$GG$106,coco!I$107,0)</f>
        <v>0</v>
      </c>
      <c r="J238">
        <f>1.010852*VLOOKUP('Munka - y=xi'!L130,coco!$A$85:$GG$106,coco!J$107,0)</f>
        <v>0</v>
      </c>
      <c r="K238">
        <f>1.010852*VLOOKUP('Munka - y=xi'!M130,coco!$A$85:$GG$106,coco!K$107,0)</f>
        <v>0</v>
      </c>
      <c r="L238">
        <f>1.010852*VLOOKUP('Munka - y=xi'!N130,coco!$A$85:$GG$106,coco!L$107,0)</f>
        <v>609.03833000000009</v>
      </c>
      <c r="M238">
        <f>1.010852*VLOOKUP('Munka - y=xi'!O130,coco!$A$85:$GG$106,coco!M$107,0)</f>
        <v>0</v>
      </c>
      <c r="N238">
        <f>1.010852*VLOOKUP('Munka - y=xi'!P130,coco!$A$85:$GG$106,coco!N$107,0)</f>
        <v>42.961210000000001</v>
      </c>
      <c r="O238">
        <f>1.010852*VLOOKUP('Munka - y=xi'!Q130,coco!$A$85:$GG$106,coco!O$107,0)</f>
        <v>0</v>
      </c>
      <c r="P238">
        <f>1.010852*VLOOKUP('Munka - y=xi'!R130,coco!$A$85:$GG$106,coco!P$107,0)</f>
        <v>0</v>
      </c>
      <c r="Q238">
        <f>1.010852*VLOOKUP('Munka - y=xi'!S130,coco!$A$85:$GG$106,coco!Q$107,0)</f>
        <v>0</v>
      </c>
      <c r="R238">
        <f>1.010852*VLOOKUP('Munka - y=xi'!T130,coco!$A$85:$GG$106,coco!R$107,0)</f>
        <v>259.28353800000002</v>
      </c>
      <c r="S238">
        <f>1.010852*VLOOKUP('Munka - y=xi'!U130,coco!$A$85:$GG$106,coco!S$107,0)</f>
        <v>421.52528400000006</v>
      </c>
      <c r="T238">
        <f>1.010852*VLOOKUP('Munka - y=xi'!V130,coco!$A$85:$GG$106,coco!T$107,0)</f>
        <v>0</v>
      </c>
      <c r="U238">
        <f>1.010852*VLOOKUP('Munka - y=xi'!W130,coco!$A$85:$GG$106,coco!U$107,0)</f>
        <v>0</v>
      </c>
      <c r="V238">
        <f>1.010852*VLOOKUP('Munka - y=xi'!X130,coco!$A$85:$GG$106,coco!V$107,0)</f>
        <v>0</v>
      </c>
      <c r="W238">
        <f>1.010852*VLOOKUP('Munka - y=xi'!Y130,coco!$A$85:$GG$106,coco!W$107,0)</f>
        <v>0</v>
      </c>
      <c r="X238">
        <f>1.010852*VLOOKUP('Munka - y=xi'!Z130,coco!$A$85:$GG$106,coco!X$107,0)</f>
        <v>23.249596</v>
      </c>
      <c r="Y238">
        <f>1.010852*VLOOKUP('Munka - y=xi'!AA130,coco!$A$85:$GG$106,coco!Y$107,0)</f>
        <v>0</v>
      </c>
      <c r="Z238">
        <f>1.010852*VLOOKUP('Munka - y=xi'!AB130,coco!$A$85:$GG$106,coco!Z$107,0)</f>
        <v>0</v>
      </c>
      <c r="AA238">
        <f>1.010852*VLOOKUP('Munka - y=xi'!AC130,coco!$A$85:$GG$106,coco!AA$107,0)</f>
        <v>0</v>
      </c>
      <c r="AB238">
        <f>1.010852*VLOOKUP('Munka - y=xi'!AD130,coco!$A$85:$GG$106,coco!AB$107,0)</f>
        <v>0</v>
      </c>
      <c r="AC238">
        <f>1.010852*VLOOKUP('Munka - y=xi'!AE130,coco!$A$85:$GG$106,coco!AC$107,0)</f>
        <v>0</v>
      </c>
      <c r="AD238">
        <f>1.010852*VLOOKUP('Munka - y=xi'!AF130,coco!$A$85:$GG$106,coco!AD$107,0)</f>
        <v>0</v>
      </c>
      <c r="AE238">
        <f>1.010852*VLOOKUP('Munka - y=xi'!AG130,coco!$A$85:$GG$106,coco!AE$107,0)</f>
        <v>26.282152000000004</v>
      </c>
      <c r="AF238">
        <f>1.010852*VLOOKUP('Munka - y=xi'!AH130,coco!$A$85:$GG$106,coco!AF$107,0)</f>
        <v>0</v>
      </c>
      <c r="AG238">
        <f>1.010852*VLOOKUP('Munka - y=xi'!AI130,coco!$A$85:$GG$106,coco!AG$107,0)</f>
        <v>0</v>
      </c>
      <c r="AH238">
        <f>1.010852*VLOOKUP('Munka - y=xi'!AJ130,coco!$A$85:$GG$106,coco!AH$107,0)</f>
        <v>0</v>
      </c>
      <c r="AI238">
        <f>1.010852*VLOOKUP('Munka - y=xi'!AK130,coco!$A$85:$GG$106,coco!AI$107,0)</f>
        <v>0</v>
      </c>
      <c r="AJ238">
        <f>1.010852*VLOOKUP('Munka - y=xi'!AL130,coco!$A$85:$GG$106,coco!AJ$107,0)</f>
        <v>0</v>
      </c>
      <c r="AK238">
        <f>1.010852*VLOOKUP('Munka - y=xi'!AM130,coco!$A$85:$GG$106,coco!AK$107,0)</f>
        <v>0</v>
      </c>
      <c r="AL238">
        <f>1.010852*VLOOKUP('Munka - y=xi'!AN130,coco!$A$85:$GG$106,coco!AL$107,0)</f>
        <v>0</v>
      </c>
      <c r="AM238">
        <f>1.010852*VLOOKUP('Munka - y=xi'!AO130,coco!$A$85:$GG$106,coco!AM$107,0)</f>
        <v>0</v>
      </c>
      <c r="AN238">
        <f>1.010852*VLOOKUP('Munka - y=xi'!AP130,coco!$A$85:$GG$106,coco!AN$107,0)</f>
        <v>0</v>
      </c>
      <c r="AO238">
        <f>1.010852*VLOOKUP('Munka - y=xi'!AQ130,coco!$A$85:$GG$106,coco!AO$107,0)</f>
        <v>0</v>
      </c>
      <c r="AP238">
        <f>1.010852*VLOOKUP('Munka - y=xi'!AR130,coco!$A$85:$GG$106,coco!AP$107,0)</f>
        <v>0</v>
      </c>
      <c r="AQ238">
        <f>1.010852*VLOOKUP('Munka - y=xi'!AS130,coco!$A$85:$GG$106,coco!AQ$107,0)</f>
        <v>0</v>
      </c>
      <c r="AR238">
        <f>1.010852*VLOOKUP('Munka - y=xi'!AT130,coco!$A$85:$GG$106,coco!AR$107,0)</f>
        <v>2.5271300000000001</v>
      </c>
      <c r="AS238">
        <f>1.010852*VLOOKUP('Munka - y=xi'!AU130,coco!$A$85:$GG$106,coco!AS$107,0)</f>
        <v>47.510044000000001</v>
      </c>
      <c r="AT238">
        <f>1.010852*VLOOKUP('Munka - y=xi'!AV130,coco!$A$85:$GG$106,coco!AT$107,0)</f>
        <v>188.018472</v>
      </c>
      <c r="AU238">
        <f>1.010852*VLOOKUP('Munka - y=xi'!AW130,coco!$A$85:$GG$106,coco!AU$107,0)</f>
        <v>146.57354000000001</v>
      </c>
      <c r="AV238">
        <f>1.010852*VLOOKUP('Munka - y=xi'!AX130,coco!$A$85:$GG$106,coco!AV$107,0)</f>
        <v>133.93789000000001</v>
      </c>
      <c r="AW238">
        <f>1.010852*VLOOKUP('Munka - y=xi'!AY130,coco!$A$85:$GG$106,coco!AW$107,0)</f>
        <v>0</v>
      </c>
      <c r="AX238">
        <f>1.010852*VLOOKUP('Munka - y=xi'!AZ130,coco!$A$85:$GG$106,coco!AX$107,0)</f>
        <v>0</v>
      </c>
      <c r="AY238">
        <f>1.010852*VLOOKUP('Munka - y=xi'!BA130,coco!$A$85:$GG$106,coco!AY$107,0)</f>
        <v>0</v>
      </c>
      <c r="AZ238">
        <f>1.010852*VLOOKUP('Munka - y=xi'!BB130,coco!$A$85:$GG$106,coco!AZ$107,0)</f>
        <v>0</v>
      </c>
      <c r="BA238">
        <f>1.010852*VLOOKUP('Munka - y=xi'!BC130,coco!$A$85:$GG$106,coco!BA$107,0)</f>
        <v>0</v>
      </c>
      <c r="BB238">
        <f>1.010852*VLOOKUP('Munka - y=xi'!BD130,coco!$A$85:$GG$106,coco!BB$107,0)</f>
        <v>0</v>
      </c>
      <c r="BC238">
        <f>1.010852*VLOOKUP('Munka - y=xi'!BE130,coco!$A$85:$GG$106,coco!BC$107,0)</f>
        <v>88.954976000000002</v>
      </c>
      <c r="BD238">
        <f>1.010852*VLOOKUP('Munka - y=xi'!BF130,coco!$A$85:$GG$106,coco!BD$107,0)</f>
        <v>0</v>
      </c>
      <c r="BE238">
        <f>1.010852*VLOOKUP('Munka - y=xi'!BG130,coco!$A$85:$GG$106,coco!BE$107,0)</f>
        <v>1114.9697560000002</v>
      </c>
      <c r="BF238">
        <f>1.010852*VLOOKUP('Munka - y=xi'!BH130,coco!$A$85:$GG$106,coco!BF$107,0)</f>
        <v>145.56268800000001</v>
      </c>
      <c r="BG238">
        <f>1.010852*VLOOKUP('Munka - y=xi'!BI130,coco!$A$85:$GG$106,coco!BG$107,0)</f>
        <v>0</v>
      </c>
      <c r="BH238">
        <f>1.010852*VLOOKUP('Munka - y=xi'!BJ130,coco!$A$85:$GG$106,coco!BH$107,0)</f>
        <v>1427.323024</v>
      </c>
      <c r="BI238">
        <f>1.010852*VLOOKUP('Munka - y=xi'!BK130,coco!$A$85:$GG$106,coco!BI$107,0)</f>
        <v>0</v>
      </c>
      <c r="BJ238">
        <f>1.010852*VLOOKUP('Munka - y=xi'!BL130,coco!$A$85:$GG$106,coco!BJ$107,0)</f>
        <v>302.24474800000002</v>
      </c>
      <c r="BK238">
        <f>1.010852*VLOOKUP('Munka - y=xi'!BM130,coco!$A$85:$GG$106,coco!BK$107,0)</f>
        <v>0</v>
      </c>
      <c r="BL238">
        <f>1.010852*VLOOKUP('Munka - y=xi'!BN130,coco!$A$85:$GG$106,coco!BL$107,0)</f>
        <v>0</v>
      </c>
      <c r="BM238">
        <f>1.010852*VLOOKUP('Munka - y=xi'!BO130,coco!$A$85:$GG$106,coco!BM$107,0)</f>
        <v>0</v>
      </c>
      <c r="BN238">
        <f>1.010852*VLOOKUP('Munka - y=xi'!BP130,coco!$A$85:$GG$106,coco!BN$107,0)</f>
        <v>316.39667600000001</v>
      </c>
      <c r="BO238">
        <f>1.010852*VLOOKUP('Munka - y=xi'!BQ130,coco!$A$85:$GG$106,coco!BO$107,0)</f>
        <v>0</v>
      </c>
      <c r="BP238">
        <f>1.010852*VLOOKUP('Munka - y=xi'!BR130,coco!$A$85:$GG$106,coco!BP$107,0)</f>
        <v>0</v>
      </c>
      <c r="BQ238">
        <f>1.010852*VLOOKUP('Munka - y=xi'!BS130,coco!$A$85:$GG$106,coco!BQ$107,0)</f>
        <v>1286.30917</v>
      </c>
      <c r="BR238">
        <f>1.010852*VLOOKUP('Munka - y=xi'!BT130,coco!$A$85:$GG$106,coco!BR$107,0)</f>
        <v>0</v>
      </c>
      <c r="BS238">
        <f>1.010852*VLOOKUP('Munka - y=xi'!BU130,coco!$A$85:$GG$106,coco!BS$107,0)</f>
        <v>236.53936800000002</v>
      </c>
      <c r="BT238">
        <f>1.010852*VLOOKUP('Munka - y=xi'!BV130,coco!$A$85:$GG$106,coco!BT$107,0)</f>
        <v>937.56523000000004</v>
      </c>
      <c r="BU238">
        <f>1.010852*VLOOKUP('Munka - y=xi'!BW130,coco!$A$85:$GG$106,coco!BU$107,0)</f>
        <v>0</v>
      </c>
      <c r="BV238">
        <f>1.010852*VLOOKUP('Munka - y=xi'!BX130,coco!$A$85:$GG$106,coco!BV$107,0)</f>
        <v>0</v>
      </c>
      <c r="BW238">
        <f>1.010852*VLOOKUP('Munka - y=xi'!BY130,coco!$A$85:$GG$106,coco!BW$107,0)</f>
        <v>0</v>
      </c>
      <c r="BX238">
        <f>1.010852*VLOOKUP('Munka - y=xi'!BZ130,coco!$A$85:$GG$106,coco!BX$107,0)</f>
        <v>0</v>
      </c>
      <c r="BY238">
        <f>1.010852*VLOOKUP('Munka - y=xi'!CA130,coco!$A$85:$GG$106,coco!BY$107,0)</f>
        <v>11.119372</v>
      </c>
      <c r="BZ238">
        <f>1.010852*VLOOKUP('Munka - y=xi'!CB130,coco!$A$85:$GG$106,coco!BZ$107,0)</f>
        <v>0</v>
      </c>
      <c r="CA238">
        <f>1.010852*VLOOKUP('Munka - y=xi'!CC130,coco!$A$85:$GG$106,coco!CA$107,0)</f>
        <v>0</v>
      </c>
      <c r="CB238">
        <f>1.010852*VLOOKUP('Munka - y=xi'!CD130,coco!$A$85:$GG$106,coco!CB$107,0)</f>
        <v>0</v>
      </c>
      <c r="CC238">
        <f>1.010852*VLOOKUP('Munka - y=xi'!CE130,coco!$A$85:$GG$106,coco!CC$107,0)</f>
        <v>0</v>
      </c>
      <c r="CD238">
        <f>1.010852*VLOOKUP('Munka - y=xi'!CF130,coco!$A$85:$GG$106,coco!CD$107,0)</f>
        <v>51.048026000000007</v>
      </c>
      <c r="CE238">
        <f>1.010852*VLOOKUP('Munka - y=xi'!CG130,coco!$A$85:$GG$106,coco!CE$107,0)</f>
        <v>0</v>
      </c>
      <c r="CF238">
        <f>1.010852*VLOOKUP('Munka - y=xi'!CH130,coco!$A$85:$GG$106,coco!CF$107,0)</f>
        <v>15.162780000000001</v>
      </c>
      <c r="CG238">
        <f>1.010852*VLOOKUP('Munka - y=xi'!CI130,coco!$A$85:$GG$106,coco!CG$107,0)</f>
        <v>0</v>
      </c>
      <c r="CH238">
        <f>1.010852*VLOOKUP('Munka - y=xi'!CJ130,coco!$A$85:$GG$106,coco!CH$107,0)</f>
        <v>0</v>
      </c>
      <c r="CI238">
        <f>1.010852*VLOOKUP('Munka - y=xi'!CK130,coco!$A$85:$GG$106,coco!CI$107,0)</f>
        <v>0</v>
      </c>
      <c r="CJ238">
        <f>1.010852*VLOOKUP('Munka - y=xi'!CL130,coco!$A$85:$GG$106,coco!CJ$107,0)</f>
        <v>0</v>
      </c>
      <c r="CK238">
        <f>1.010852*VLOOKUP('Munka - y=xi'!CM130,coco!$A$85:$GG$106,coco!CK$107,0)</f>
        <v>0</v>
      </c>
      <c r="CL238">
        <f>1.010852*VLOOKUP('Munka - y=xi'!CN130,coco!$A$85:$GG$106,coco!CL$107,0)</f>
        <v>0</v>
      </c>
      <c r="CM238">
        <f>1.010852*VLOOKUP('Munka - y=xi'!CO130,coco!$A$85:$GG$106,coco!CM$107,0)</f>
        <v>0</v>
      </c>
      <c r="CN238">
        <f>1.010852*VLOOKUP('Munka - y=xi'!CP130,coco!$A$85:$GG$106,coco!CN$107,0)</f>
        <v>0</v>
      </c>
      <c r="CO238">
        <f>1.010852*VLOOKUP('Munka - y=xi'!CQ130,coco!$A$85:$GG$106,coco!CO$107,0)</f>
        <v>0</v>
      </c>
      <c r="CP238">
        <f>1.010852*VLOOKUP('Munka - y=xi'!CR130,coco!$A$85:$GG$106,coco!CP$107,0)</f>
        <v>0</v>
      </c>
      <c r="CQ238">
        <f>1.010852*VLOOKUP('Munka - y=xi'!CS130,coco!$A$85:$GG$106,coco!CQ$107,0)</f>
        <v>0</v>
      </c>
      <c r="CR238">
        <f>1.010852*VLOOKUP('Munka - y=xi'!CT130,coco!$A$85:$GG$106,coco!CR$107,0)</f>
        <v>0</v>
      </c>
      <c r="CS238">
        <f>1.010852*VLOOKUP('Munka - y=xi'!CU130,coco!$A$85:$GG$106,coco!CS$107,0)</f>
        <v>0</v>
      </c>
      <c r="CT238">
        <f>1.010852*VLOOKUP('Munka - y=xi'!CV130,coco!$A$85:$GG$106,coco!CT$107,0)</f>
        <v>0</v>
      </c>
      <c r="CU238">
        <f>1.010852*VLOOKUP('Munka - y=xi'!CW130,coco!$A$85:$GG$106,coco!CU$107,0)</f>
        <v>204.69753000000003</v>
      </c>
      <c r="CV238">
        <f>1.010852*VLOOKUP('Munka - y=xi'!CX130,coco!$A$85:$GG$106,coco!CV$107,0)</f>
        <v>0</v>
      </c>
      <c r="CW238">
        <f>1.010852*VLOOKUP('Munka - y=xi'!CY130,coco!$A$85:$GG$106,coco!CW$107,0)</f>
        <v>0</v>
      </c>
      <c r="CX238">
        <f>1.010852*VLOOKUP('Munka - y=xi'!CZ130,coco!$A$85:$GG$106,coco!CX$107,0)</f>
        <v>0</v>
      </c>
      <c r="CY238">
        <f>1.010852*VLOOKUP('Munka - y=xi'!DA130,coco!$A$85:$GG$106,coco!CY$107,0)</f>
        <v>0</v>
      </c>
      <c r="CZ238">
        <f>1.010852*VLOOKUP('Munka - y=xi'!DB130,coco!$A$85:$GG$106,coco!CZ$107,0)</f>
        <v>0</v>
      </c>
      <c r="DA238">
        <f>1.010852*VLOOKUP('Munka - y=xi'!DC130,coco!$A$85:$GG$106,coco!DA$107,0)</f>
        <v>0</v>
      </c>
      <c r="DB238">
        <f>1.010852*VLOOKUP('Munka - y=xi'!DD130,coco!$A$85:$GG$106,coco!DB$107,0)</f>
        <v>0</v>
      </c>
      <c r="DC238">
        <f>1.010852*VLOOKUP('Munka - y=xi'!DE130,coco!$A$85:$GG$106,coco!DC$107,0)</f>
        <v>0</v>
      </c>
      <c r="DD238">
        <f>1.010852*VLOOKUP('Munka - y=xi'!DF130,coco!$A$85:$GG$106,coco!DD$107,0)</f>
        <v>0</v>
      </c>
      <c r="DE238">
        <f>1.010852*VLOOKUP('Munka - y=xi'!DG130,coco!$A$85:$GG$106,coco!DE$107,0)</f>
        <v>0</v>
      </c>
      <c r="DF238">
        <f>1.010852*VLOOKUP('Munka - y=xi'!DH130,coco!$A$85:$GG$106,coco!DF$107,0)</f>
        <v>137.47587200000001</v>
      </c>
      <c r="DG238">
        <f>1.010852*VLOOKUP('Munka - y=xi'!DI130,coco!$A$85:$GG$106,coco!DG$107,0)</f>
        <v>0</v>
      </c>
      <c r="DH238">
        <f>1.010852*VLOOKUP('Munka - y=xi'!DJ130,coco!$A$85:$GG$106,coco!DH$107,0)</f>
        <v>0</v>
      </c>
      <c r="DI238">
        <f>1.010852*VLOOKUP('Munka - y=xi'!DK130,coco!$A$85:$GG$106,coco!DI$107,0)</f>
        <v>0</v>
      </c>
      <c r="DJ238">
        <f>1.010852*VLOOKUP('Munka - y=xi'!DL130,coco!$A$85:$GG$106,coco!DJ$107,0)</f>
        <v>0</v>
      </c>
      <c r="DK238">
        <f>1.010852*VLOOKUP('Munka - y=xi'!DM130,coco!$A$85:$GG$106,coco!DK$107,0)</f>
        <v>0</v>
      </c>
      <c r="DL238">
        <f>1.010852*VLOOKUP('Munka - y=xi'!DN130,coco!$A$85:$GG$106,coco!DL$107,0)</f>
        <v>0</v>
      </c>
      <c r="DM238">
        <f>1.010852*VLOOKUP('Munka - y=xi'!DO130,coco!$A$85:$GG$106,coco!DM$107,0)</f>
        <v>0</v>
      </c>
      <c r="DN238">
        <f>1.010852*VLOOKUP('Munka - y=xi'!DP130,coco!$A$85:$GG$106,coco!DN$107,0)</f>
        <v>0</v>
      </c>
      <c r="DO238">
        <f>1.010852*VLOOKUP('Munka - y=xi'!DQ130,coco!$A$85:$GG$106,coco!DO$107,0)</f>
        <v>0</v>
      </c>
      <c r="DP238">
        <f>1.010852*VLOOKUP('Munka - y=xi'!DR130,coco!$A$85:$GG$106,coco!DP$107,0)</f>
        <v>0</v>
      </c>
      <c r="DQ238">
        <f>1.010852*VLOOKUP('Munka - y=xi'!DS130,coco!$A$85:$GG$106,coco!DQ$107,0)</f>
        <v>0</v>
      </c>
      <c r="DR238">
        <f>1.010852*VLOOKUP('Munka - y=xi'!DT130,coco!$A$85:$GG$106,coco!DR$107,0)</f>
        <v>0</v>
      </c>
      <c r="DS238">
        <f>1.010852*VLOOKUP('Munka - y=xi'!DU130,coco!$A$85:$GG$106,coco!DS$107,0)</f>
        <v>0</v>
      </c>
      <c r="DT238">
        <f>1.010852*VLOOKUP('Munka - y=xi'!DV130,coco!$A$85:$GG$106,coco!DT$107,0)</f>
        <v>0</v>
      </c>
      <c r="DU238">
        <f>1.010852*VLOOKUP('Munka - y=xi'!DW130,coco!$A$85:$GG$106,coco!DU$107,0)</f>
        <v>0</v>
      </c>
      <c r="DV238">
        <f>1.010852*VLOOKUP('Munka - y=xi'!DX130,coco!$A$85:$GG$106,coco!DV$107,0)</f>
        <v>0</v>
      </c>
      <c r="DW238">
        <f>1.010852*VLOOKUP('Munka - y=xi'!DY130,coco!$A$85:$GG$106,coco!DW$107,0)</f>
        <v>0</v>
      </c>
      <c r="DX238">
        <f>1.010852*VLOOKUP('Munka - y=xi'!DZ130,coco!$A$85:$GG$106,coco!DX$107,0)</f>
        <v>0</v>
      </c>
      <c r="DY238">
        <f>1.010852*VLOOKUP('Munka - y=xi'!EA130,coco!$A$85:$GG$106,coco!DY$107,0)</f>
        <v>0</v>
      </c>
      <c r="DZ238">
        <f>1.010852*VLOOKUP('Munka - y=xi'!EB130,coco!$A$85:$GG$106,coco!DZ$107,0)</f>
        <v>0</v>
      </c>
      <c r="EA238">
        <f>1.010852*VLOOKUP('Munka - y=xi'!EC130,coco!$A$85:$GG$106,coco!EA$107,0)</f>
        <v>0</v>
      </c>
      <c r="EB238">
        <f>1.010852*VLOOKUP('Munka - y=xi'!ED130,coco!$A$85:$GG$106,coco!EB$107,0)</f>
        <v>0</v>
      </c>
      <c r="EC238">
        <f>1.010852*VLOOKUP('Munka - y=xi'!EE130,coco!$A$85:$GG$106,coco!EC$107,0)</f>
        <v>257.26183400000002</v>
      </c>
      <c r="ED238">
        <f>1.010852*VLOOKUP('Munka - y=xi'!EF130,coco!$A$85:$GG$106,coco!ED$107,0)</f>
        <v>0</v>
      </c>
      <c r="EE238">
        <f>1.010852*VLOOKUP('Munka - y=xi'!EG130,coco!$A$85:$GG$106,coco!EE$107,0)</f>
        <v>21.227892000000001</v>
      </c>
      <c r="EF238">
        <f>1.010852*VLOOKUP('Munka - y=xi'!EH130,coco!$A$85:$GG$106,coco!EF$107,0)</f>
        <v>0</v>
      </c>
      <c r="EG238">
        <f>1.010852*VLOOKUP('Munka - y=xi'!EI130,coco!$A$85:$GG$106,coco!EG$107,0)</f>
        <v>0</v>
      </c>
      <c r="EH238">
        <f>1.010852*VLOOKUP('Munka - y=xi'!EJ130,coco!$A$85:$GG$106,coco!EH$107,0)</f>
        <v>0</v>
      </c>
      <c r="EI238">
        <f>1.010852*VLOOKUP('Munka - y=xi'!EK130,coco!$A$85:$GG$106,coco!EI$107,0)</f>
        <v>0</v>
      </c>
      <c r="EJ238">
        <f>1.010852*VLOOKUP('Munka - y=xi'!EL130,coco!$A$85:$GG$106,coco!EJ$107,0)</f>
        <v>0</v>
      </c>
      <c r="EK238">
        <f>1.010852*VLOOKUP('Munka - y=xi'!EM130,coco!$A$85:$GG$106,coco!EK$107,0)</f>
        <v>0</v>
      </c>
      <c r="EL238">
        <f>1.010852*VLOOKUP('Munka - y=xi'!EN130,coco!$A$85:$GG$106,coco!EL$107,0)</f>
        <v>0</v>
      </c>
      <c r="EM238">
        <f>1.010852*VLOOKUP('Munka - y=xi'!EO130,coco!$A$85:$GG$106,coco!EM$107,0)</f>
        <v>0</v>
      </c>
      <c r="EN238">
        <f>1.010852*VLOOKUP('Munka - y=xi'!EP130,coco!$A$85:$GG$106,coco!EN$107,0)</f>
        <v>0</v>
      </c>
      <c r="EO238">
        <f>1.010852*VLOOKUP('Munka - y=xi'!EQ130,coco!$A$85:$GG$106,coco!EO$107,0)</f>
        <v>0</v>
      </c>
      <c r="EP238">
        <f>1.010852*VLOOKUP('Munka - y=xi'!ER130,coco!$A$85:$GG$106,coco!EP$107,0)</f>
        <v>0</v>
      </c>
      <c r="EQ238">
        <f>1.010852*VLOOKUP('Munka - y=xi'!ES130,coco!$A$85:$GG$106,coco!EQ$107,0)</f>
        <v>0</v>
      </c>
      <c r="ER238">
        <f>1.010852*VLOOKUP('Munka - y=xi'!ET130,coco!$A$85:$GG$106,coco!ER$107,0)</f>
        <v>0</v>
      </c>
      <c r="ES238">
        <f>1.010852*VLOOKUP('Munka - y=xi'!EU130,coco!$A$85:$GG$106,coco!ES$107,0)</f>
        <v>0</v>
      </c>
      <c r="ET238">
        <f>1.010852*VLOOKUP('Munka - y=xi'!EV130,coco!$A$85:$GG$106,coco!ET$107,0)</f>
        <v>0</v>
      </c>
      <c r="EU238">
        <f>1.010852*VLOOKUP('Munka - y=xi'!EW130,coco!$A$85:$GG$106,coco!EU$107,0)</f>
        <v>0</v>
      </c>
      <c r="EV238">
        <f>1.010852*VLOOKUP('Munka - y=xi'!EX130,coco!$A$85:$GG$106,coco!EV$107,0)</f>
        <v>0</v>
      </c>
      <c r="EW238">
        <f>1.010852*VLOOKUP('Munka - y=xi'!EY130,coco!$A$85:$GG$106,coco!EW$107,0)</f>
        <v>0</v>
      </c>
      <c r="EX238">
        <f>1.010852*VLOOKUP('Munka - y=xi'!EZ130,coco!$A$85:$GG$106,coco!EX$107,0)</f>
        <v>0</v>
      </c>
      <c r="EY238">
        <f>1.010852*VLOOKUP('Munka - y=xi'!FA130,coco!$A$85:$GG$106,coco!EY$107,0)</f>
        <v>0</v>
      </c>
      <c r="EZ238">
        <f>1.010852*VLOOKUP('Munka - y=xi'!FB130,coco!$A$85:$GG$106,coco!EZ$107,0)</f>
        <v>0</v>
      </c>
      <c r="FA238">
        <f>1.010852*VLOOKUP('Munka - y=xi'!FC130,coco!$A$85:$GG$106,coco!FA$107,0)</f>
        <v>33.358116000000003</v>
      </c>
      <c r="FB238">
        <f>1.010852*VLOOKUP('Munka - y=xi'!FD130,coco!$A$85:$GG$106,coco!FB$107,0)</f>
        <v>0</v>
      </c>
      <c r="FC238">
        <f>1.010852*VLOOKUP('Munka - y=xi'!FE130,coco!$A$85:$GG$106,coco!FC$107,0)</f>
        <v>0</v>
      </c>
      <c r="FD238">
        <f>1.010852*VLOOKUP('Munka - y=xi'!FF130,coco!$A$85:$GG$106,coco!FD$107,0)</f>
        <v>0</v>
      </c>
      <c r="FE238">
        <f>1.010852*VLOOKUP('Munka - y=xi'!FG130,coco!$A$85:$GG$106,coco!FE$107,0)</f>
        <v>0</v>
      </c>
      <c r="FF238">
        <f>1.010852*VLOOKUP('Munka - y=xi'!FH130,coco!$A$85:$GG$106,coco!FF$107,0)</f>
        <v>0</v>
      </c>
      <c r="FG238">
        <f>1.010852*VLOOKUP('Munka - y=xi'!FI130,coco!$A$85:$GG$106,coco!FG$107,0)</f>
        <v>0</v>
      </c>
      <c r="FH238">
        <f>1.010852*VLOOKUP('Munka - y=xi'!FJ130,coco!$A$85:$GG$106,coco!FH$107,0)</f>
        <v>0</v>
      </c>
      <c r="FI238">
        <f>1.010852*VLOOKUP('Munka - y=xi'!FK130,coco!$A$85:$GG$106,coco!FI$107,0)</f>
        <v>0</v>
      </c>
      <c r="FJ238">
        <f>1.010852*VLOOKUP('Munka - y=xi'!FL130,coco!$A$85:$GG$106,coco!FJ$107,0)</f>
        <v>0</v>
      </c>
      <c r="FK238">
        <f>1.010852*VLOOKUP('Munka - y=xi'!FM130,coco!$A$85:$GG$106,coco!FK$107,0)</f>
        <v>0</v>
      </c>
      <c r="FL238">
        <f>1.010852*VLOOKUP('Munka - y=xi'!FN130,coco!$A$85:$GG$106,coco!FL$107,0)</f>
        <v>0</v>
      </c>
      <c r="FM238">
        <f>1.010852*VLOOKUP('Munka - y=xi'!FO130,coco!$A$85:$GG$106,coco!FM$107,0)</f>
        <v>0</v>
      </c>
      <c r="FN238">
        <f>1.010852*VLOOKUP('Munka - y=xi'!FP130,coco!$A$85:$GG$106,coco!FN$107,0)</f>
        <v>0</v>
      </c>
      <c r="FO238">
        <f>1.010852*VLOOKUP('Munka - y=xi'!FQ130,coco!$A$85:$GG$106,coco!FO$107,0)</f>
        <v>0</v>
      </c>
      <c r="FP238">
        <f>1.010852*VLOOKUP('Munka - y=xi'!FR130,coco!$A$85:$GG$106,coco!FP$107,0)</f>
        <v>0</v>
      </c>
      <c r="FQ238">
        <f>1.010852*VLOOKUP('Munka - y=xi'!FS130,coco!$A$85:$GG$106,coco!FQ$107,0)</f>
        <v>0</v>
      </c>
      <c r="FR238">
        <f>1.010852*VLOOKUP('Munka - y=xi'!FT130,coco!$A$85:$GG$106,coco!FR$107,0)</f>
        <v>0</v>
      </c>
      <c r="FS238">
        <f>1.010852*VLOOKUP('Munka - y=xi'!FU130,coco!$A$85:$GG$106,coco!FS$107,0)</f>
        <v>0</v>
      </c>
      <c r="FT238">
        <f>1.010852*VLOOKUP('Munka - y=xi'!FV130,coco!$A$85:$GG$106,coco!FT$107,0)</f>
        <v>0</v>
      </c>
      <c r="FU238">
        <f>1.010852*VLOOKUP('Munka - y=xi'!FW130,coco!$A$85:$GG$106,coco!FU$107,0)</f>
        <v>0</v>
      </c>
      <c r="FV238">
        <f>1.010852*VLOOKUP('Munka - y=xi'!FX130,coco!$A$85:$GG$106,coco!FV$107,0)</f>
        <v>0</v>
      </c>
      <c r="FW238">
        <f>1.010852*VLOOKUP('Munka - y=xi'!FY130,coco!$A$85:$GG$106,coco!FW$107,0)</f>
        <v>0</v>
      </c>
      <c r="FX238">
        <f>1.010852*VLOOKUP('Munka - y=xi'!FZ130,coco!$A$85:$GG$106,coco!FX$107,0)</f>
        <v>0</v>
      </c>
      <c r="FY238">
        <f>1.010852*VLOOKUP('Munka - y=xi'!GA130,coco!$A$85:$GG$106,coco!FY$107,0)</f>
        <v>0</v>
      </c>
      <c r="FZ238">
        <f>1.010852*VLOOKUP('Munka - y=xi'!GB130,coco!$A$85:$GG$106,coco!FZ$107,0)</f>
        <v>0</v>
      </c>
      <c r="GA238">
        <f>1.010852*VLOOKUP('Munka - y=xi'!GC130,coco!$A$85:$GG$106,coco!GA$107,0)</f>
        <v>0</v>
      </c>
      <c r="GB238">
        <f>1.010852*VLOOKUP('Munka - y=xi'!GD130,coco!$A$85:$GG$106,coco!GB$107,0)</f>
        <v>0</v>
      </c>
      <c r="GC238">
        <f>1.010852*VLOOKUP('Munka - y=xi'!GE130,coco!$A$85:$GG$106,coco!GC$107,0)</f>
        <v>0</v>
      </c>
      <c r="GD238">
        <f>1.010852*VLOOKUP('Munka - y=xi'!GF130,coco!$A$85:$GG$106,coco!GD$107,0)</f>
        <v>0</v>
      </c>
      <c r="GE238">
        <f>1.010852*VLOOKUP('Munka - y=xi'!GG130,coco!$A$85:$GG$106,coco!GE$107,0)</f>
        <v>0</v>
      </c>
      <c r="GF238">
        <f>1.010852*VLOOKUP('Munka - y=xi'!GH130,coco!$A$85:$GG$106,coco!GF$107,0)</f>
        <v>0</v>
      </c>
      <c r="GG238">
        <f>1.010852*VLOOKUP('Munka - y=xi'!GI130,coco!$A$85:$GG$106,coco!GG$107,0)</f>
        <v>0</v>
      </c>
      <c r="GH238">
        <f t="shared" si="27"/>
        <v>8839.3953140000031</v>
      </c>
      <c r="GI238">
        <f>'Munka - y=xi'!GJ130</f>
        <v>8237</v>
      </c>
      <c r="GJ238">
        <f t="shared" si="28"/>
        <v>-602.39531400000305</v>
      </c>
    </row>
    <row r="239" spans="1:192" hidden="1">
      <c r="A239" t="str">
        <f>'Munka - y=xi'!A131</f>
        <v>Rétsági 2004</v>
      </c>
      <c r="B239">
        <f>1.010852*VLOOKUP('Munka - y=xi'!D131,coco!$A$85:$GG$106,coco!B$107,0)</f>
        <v>0</v>
      </c>
      <c r="C239">
        <f>1.010852*VLOOKUP('Munka - y=xi'!E131,coco!$A$85:$GG$106,coco!C$107,0)</f>
        <v>0</v>
      </c>
      <c r="D239">
        <f>1.010852*VLOOKUP('Munka - y=xi'!F131,coco!$A$85:$GG$106,coco!D$107,0)</f>
        <v>0</v>
      </c>
      <c r="E239">
        <f>1.010852*VLOOKUP('Munka - y=xi'!G131,coco!$A$85:$GG$106,coco!E$107,0)</f>
        <v>0</v>
      </c>
      <c r="F239">
        <f>1.010852*VLOOKUP('Munka - y=xi'!H131,coco!$A$85:$GG$106,coco!F$107,0)</f>
        <v>0</v>
      </c>
      <c r="G239">
        <f>1.010852*VLOOKUP('Munka - y=xi'!I131,coco!$A$85:$GG$106,coco!G$107,0)</f>
        <v>0</v>
      </c>
      <c r="H239">
        <f>1.010852*VLOOKUP('Munka - y=xi'!J131,coco!$A$85:$GG$106,coco!H$107,0)</f>
        <v>168.30685800000001</v>
      </c>
      <c r="I239">
        <f>1.010852*VLOOKUP('Munka - y=xi'!K131,coco!$A$85:$GG$106,coco!I$107,0)</f>
        <v>0</v>
      </c>
      <c r="J239">
        <f>1.010852*VLOOKUP('Munka - y=xi'!L131,coco!$A$85:$GG$106,coco!J$107,0)</f>
        <v>0</v>
      </c>
      <c r="K239">
        <f>1.010852*VLOOKUP('Munka - y=xi'!M131,coco!$A$85:$GG$106,coco!K$107,0)</f>
        <v>0</v>
      </c>
      <c r="L239">
        <f>1.010852*VLOOKUP('Munka - y=xi'!N131,coco!$A$85:$GG$106,coco!L$107,0)</f>
        <v>26.787578000000003</v>
      </c>
      <c r="M239">
        <f>1.010852*VLOOKUP('Munka - y=xi'!O131,coco!$A$85:$GG$106,coco!M$107,0)</f>
        <v>0</v>
      </c>
      <c r="N239">
        <f>1.010852*VLOOKUP('Munka - y=xi'!P131,coco!$A$85:$GG$106,coco!N$107,0)</f>
        <v>42.961210000000001</v>
      </c>
      <c r="O239">
        <f>1.010852*VLOOKUP('Munka - y=xi'!Q131,coco!$A$85:$GG$106,coco!O$107,0)</f>
        <v>315.89125000000001</v>
      </c>
      <c r="P239">
        <f>1.010852*VLOOKUP('Munka - y=xi'!R131,coco!$A$85:$GG$106,coco!P$107,0)</f>
        <v>0</v>
      </c>
      <c r="Q239">
        <f>1.010852*VLOOKUP('Munka - y=xi'!S131,coco!$A$85:$GG$106,coco!Q$107,0)</f>
        <v>0</v>
      </c>
      <c r="R239">
        <f>1.010852*VLOOKUP('Munka - y=xi'!T131,coco!$A$85:$GG$106,coco!R$107,0)</f>
        <v>0</v>
      </c>
      <c r="S239">
        <f>1.010852*VLOOKUP('Munka - y=xi'!U131,coco!$A$85:$GG$106,coco!S$107,0)</f>
        <v>10.613946</v>
      </c>
      <c r="T239">
        <f>1.010852*VLOOKUP('Munka - y=xi'!V131,coco!$A$85:$GG$106,coco!T$107,0)</f>
        <v>21.733318000000001</v>
      </c>
      <c r="U239">
        <f>1.010852*VLOOKUP('Munka - y=xi'!W131,coco!$A$85:$GG$106,coco!U$107,0)</f>
        <v>0</v>
      </c>
      <c r="V239">
        <f>1.010852*VLOOKUP('Munka - y=xi'!X131,coco!$A$85:$GG$106,coco!V$107,0)</f>
        <v>0</v>
      </c>
      <c r="W239">
        <f>1.010852*VLOOKUP('Munka - y=xi'!Y131,coco!$A$85:$GG$106,coco!W$107,0)</f>
        <v>0</v>
      </c>
      <c r="X239">
        <f>1.010852*VLOOKUP('Munka - y=xi'!Z131,coco!$A$85:$GG$106,coco!X$107,0)</f>
        <v>23.249596</v>
      </c>
      <c r="Y239">
        <f>1.010852*VLOOKUP('Munka - y=xi'!AA131,coco!$A$85:$GG$106,coco!Y$107,0)</f>
        <v>120.29138800000001</v>
      </c>
      <c r="Z239">
        <f>1.010852*VLOOKUP('Munka - y=xi'!AB131,coco!$A$85:$GG$106,coco!Z$107,0)</f>
        <v>0</v>
      </c>
      <c r="AA239">
        <f>1.010852*VLOOKUP('Munka - y=xi'!AC131,coco!$A$85:$GG$106,coco!AA$107,0)</f>
        <v>0</v>
      </c>
      <c r="AB239">
        <f>1.010852*VLOOKUP('Munka - y=xi'!AD131,coco!$A$85:$GG$106,coco!AB$107,0)</f>
        <v>0</v>
      </c>
      <c r="AC239">
        <f>1.010852*VLOOKUP('Munka - y=xi'!AE131,coco!$A$85:$GG$106,coco!AC$107,0)</f>
        <v>0</v>
      </c>
      <c r="AD239">
        <f>1.010852*VLOOKUP('Munka - y=xi'!AF131,coco!$A$85:$GG$106,coco!AD$107,0)</f>
        <v>0</v>
      </c>
      <c r="AE239">
        <f>1.010852*VLOOKUP('Munka - y=xi'!AG131,coco!$A$85:$GG$106,coco!AE$107,0)</f>
        <v>0</v>
      </c>
      <c r="AF239">
        <f>1.010852*VLOOKUP('Munka - y=xi'!AH131,coco!$A$85:$GG$106,coco!AF$107,0)</f>
        <v>0</v>
      </c>
      <c r="AG239">
        <f>1.010852*VLOOKUP('Munka - y=xi'!AI131,coco!$A$85:$GG$106,coco!AG$107,0)</f>
        <v>0</v>
      </c>
      <c r="AH239">
        <f>1.010852*VLOOKUP('Munka - y=xi'!AJ131,coco!$A$85:$GG$106,coco!AH$107,0)</f>
        <v>0</v>
      </c>
      <c r="AI239">
        <f>1.010852*VLOOKUP('Munka - y=xi'!AK131,coco!$A$85:$GG$106,coco!AI$107,0)</f>
        <v>0</v>
      </c>
      <c r="AJ239">
        <f>1.010852*VLOOKUP('Munka - y=xi'!AL131,coco!$A$85:$GG$106,coco!AJ$107,0)</f>
        <v>0</v>
      </c>
      <c r="AK239">
        <f>1.010852*VLOOKUP('Munka - y=xi'!AM131,coco!$A$85:$GG$106,coco!AK$107,0)</f>
        <v>0</v>
      </c>
      <c r="AL239">
        <f>1.010852*VLOOKUP('Munka - y=xi'!AN131,coco!$A$85:$GG$106,coco!AL$107,0)</f>
        <v>0</v>
      </c>
      <c r="AM239">
        <f>1.010852*VLOOKUP('Munka - y=xi'!AO131,coco!$A$85:$GG$106,coco!AM$107,0)</f>
        <v>37.906950000000002</v>
      </c>
      <c r="AN239">
        <f>1.010852*VLOOKUP('Munka - y=xi'!AP131,coco!$A$85:$GG$106,coco!AN$107,0)</f>
        <v>0</v>
      </c>
      <c r="AO239">
        <f>1.010852*VLOOKUP('Munka - y=xi'!AQ131,coco!$A$85:$GG$106,coco!AO$107,0)</f>
        <v>0</v>
      </c>
      <c r="AP239">
        <f>1.010852*VLOOKUP('Munka - y=xi'!AR131,coco!$A$85:$GG$106,coco!AP$107,0)</f>
        <v>0</v>
      </c>
      <c r="AQ239">
        <f>1.010852*VLOOKUP('Munka - y=xi'!AS131,coco!$A$85:$GG$106,coco!AQ$107,0)</f>
        <v>0</v>
      </c>
      <c r="AR239">
        <f>1.010852*VLOOKUP('Munka - y=xi'!AT131,coco!$A$85:$GG$106,coco!AR$107,0)</f>
        <v>2.5271300000000001</v>
      </c>
      <c r="AS239">
        <f>1.010852*VLOOKUP('Munka - y=xi'!AU131,coco!$A$85:$GG$106,coco!AS$107,0)</f>
        <v>47.510044000000001</v>
      </c>
      <c r="AT239">
        <f>1.010852*VLOOKUP('Munka - y=xi'!AV131,coco!$A$85:$GG$106,coco!AT$107,0)</f>
        <v>0</v>
      </c>
      <c r="AU239">
        <f>1.010852*VLOOKUP('Munka - y=xi'!AW131,coco!$A$85:$GG$106,coco!AU$107,0)</f>
        <v>146.57354000000001</v>
      </c>
      <c r="AV239">
        <f>1.010852*VLOOKUP('Munka - y=xi'!AX131,coco!$A$85:$GG$106,coco!AV$107,0)</f>
        <v>133.93789000000001</v>
      </c>
      <c r="AW239">
        <f>1.010852*VLOOKUP('Munka - y=xi'!AY131,coco!$A$85:$GG$106,coco!AW$107,0)</f>
        <v>0</v>
      </c>
      <c r="AX239">
        <f>1.010852*VLOOKUP('Munka - y=xi'!AZ131,coco!$A$85:$GG$106,coco!AX$107,0)</f>
        <v>0</v>
      </c>
      <c r="AY239">
        <f>1.010852*VLOOKUP('Munka - y=xi'!BA131,coco!$A$85:$GG$106,coco!AY$107,0)</f>
        <v>0</v>
      </c>
      <c r="AZ239">
        <f>1.010852*VLOOKUP('Munka - y=xi'!BB131,coco!$A$85:$GG$106,coco!AZ$107,0)</f>
        <v>0</v>
      </c>
      <c r="BA239">
        <f>1.010852*VLOOKUP('Munka - y=xi'!BC131,coco!$A$85:$GG$106,coco!BA$107,0)</f>
        <v>0</v>
      </c>
      <c r="BB239">
        <f>1.010852*VLOOKUP('Munka - y=xi'!BD131,coco!$A$85:$GG$106,coco!BB$107,0)</f>
        <v>38.412376000000002</v>
      </c>
      <c r="BC239">
        <f>1.010852*VLOOKUP('Munka - y=xi'!BE131,coco!$A$85:$GG$106,coco!BC$107,0)</f>
        <v>40.939506000000002</v>
      </c>
      <c r="BD239">
        <f>1.010852*VLOOKUP('Munka - y=xi'!BF131,coco!$A$85:$GG$106,coco!BD$107,0)</f>
        <v>0</v>
      </c>
      <c r="BE239">
        <f>1.010852*VLOOKUP('Munka - y=xi'!BG131,coco!$A$85:$GG$106,coco!BE$107,0)</f>
        <v>834.45832600000006</v>
      </c>
      <c r="BF239">
        <f>1.010852*VLOOKUP('Munka - y=xi'!BH131,coco!$A$85:$GG$106,coco!BF$107,0)</f>
        <v>0</v>
      </c>
      <c r="BG239">
        <f>1.010852*VLOOKUP('Munka - y=xi'!BI131,coco!$A$85:$GG$106,coco!BG$107,0)</f>
        <v>0</v>
      </c>
      <c r="BH239">
        <f>1.010852*VLOOKUP('Munka - y=xi'!BJ131,coco!$A$85:$GG$106,coco!BH$107,0)</f>
        <v>1427.323024</v>
      </c>
      <c r="BI239">
        <f>1.010852*VLOOKUP('Munka - y=xi'!BK131,coco!$A$85:$GG$106,coco!BI$107,0)</f>
        <v>0</v>
      </c>
      <c r="BJ239">
        <f>1.010852*VLOOKUP('Munka - y=xi'!BL131,coco!$A$85:$GG$106,coco!BJ$107,0)</f>
        <v>183.975064</v>
      </c>
      <c r="BK239">
        <f>1.010852*VLOOKUP('Munka - y=xi'!BM131,coco!$A$85:$GG$106,coco!BK$107,0)</f>
        <v>20.722466000000001</v>
      </c>
      <c r="BL239">
        <f>1.010852*VLOOKUP('Munka - y=xi'!BN131,coco!$A$85:$GG$106,coco!BL$107,0)</f>
        <v>0</v>
      </c>
      <c r="BM239">
        <f>1.010852*VLOOKUP('Munka - y=xi'!BO131,coco!$A$85:$GG$106,coco!BM$107,0)</f>
        <v>0</v>
      </c>
      <c r="BN239">
        <f>1.010852*VLOOKUP('Munka - y=xi'!BP131,coco!$A$85:$GG$106,coco!BN$107,0)</f>
        <v>0</v>
      </c>
      <c r="BO239">
        <f>1.010852*VLOOKUP('Munka - y=xi'!BQ131,coco!$A$85:$GG$106,coco!BO$107,0)</f>
        <v>0</v>
      </c>
      <c r="BP239">
        <f>1.010852*VLOOKUP('Munka - y=xi'!BR131,coco!$A$85:$GG$106,coco!BP$107,0)</f>
        <v>0</v>
      </c>
      <c r="BQ239">
        <f>1.010852*VLOOKUP('Munka - y=xi'!BS131,coco!$A$85:$GG$106,coco!BQ$107,0)</f>
        <v>728.82429200000001</v>
      </c>
      <c r="BR239">
        <f>1.010852*VLOOKUP('Munka - y=xi'!BT131,coco!$A$85:$GG$106,coco!BR$107,0)</f>
        <v>0</v>
      </c>
      <c r="BS239">
        <f>1.010852*VLOOKUP('Munka - y=xi'!BU131,coco!$A$85:$GG$106,coco!BS$107,0)</f>
        <v>0</v>
      </c>
      <c r="BT239">
        <f>1.010852*VLOOKUP('Munka - y=xi'!BV131,coco!$A$85:$GG$106,coco!BT$107,0)</f>
        <v>681.31424800000002</v>
      </c>
      <c r="BU239">
        <f>1.010852*VLOOKUP('Munka - y=xi'!BW131,coco!$A$85:$GG$106,coco!BU$107,0)</f>
        <v>0</v>
      </c>
      <c r="BV239">
        <f>1.010852*VLOOKUP('Munka - y=xi'!BX131,coco!$A$85:$GG$106,coco!BV$107,0)</f>
        <v>0</v>
      </c>
      <c r="BW239">
        <f>1.010852*VLOOKUP('Munka - y=xi'!BY131,coco!$A$85:$GG$106,coco!BW$107,0)</f>
        <v>0</v>
      </c>
      <c r="BX239">
        <f>1.010852*VLOOKUP('Munka - y=xi'!BZ131,coco!$A$85:$GG$106,coco!BX$107,0)</f>
        <v>0</v>
      </c>
      <c r="BY239">
        <f>1.010852*VLOOKUP('Munka - y=xi'!CA131,coco!$A$85:$GG$106,coco!BY$107,0)</f>
        <v>11.119372</v>
      </c>
      <c r="BZ239">
        <f>1.010852*VLOOKUP('Munka - y=xi'!CB131,coco!$A$85:$GG$106,coco!BZ$107,0)</f>
        <v>0</v>
      </c>
      <c r="CA239">
        <f>1.010852*VLOOKUP('Munka - y=xi'!CC131,coco!$A$85:$GG$106,coco!CA$107,0)</f>
        <v>0</v>
      </c>
      <c r="CB239">
        <f>1.010852*VLOOKUP('Munka - y=xi'!CD131,coco!$A$85:$GG$106,coco!CB$107,0)</f>
        <v>0</v>
      </c>
      <c r="CC239">
        <f>1.010852*VLOOKUP('Munka - y=xi'!CE131,coco!$A$85:$GG$106,coco!CC$107,0)</f>
        <v>0</v>
      </c>
      <c r="CD239">
        <f>1.010852*VLOOKUP('Munka - y=xi'!CF131,coco!$A$85:$GG$106,coco!CD$107,0)</f>
        <v>51.048026000000007</v>
      </c>
      <c r="CE239">
        <f>1.010852*VLOOKUP('Munka - y=xi'!CG131,coco!$A$85:$GG$106,coco!CE$107,0)</f>
        <v>0</v>
      </c>
      <c r="CF239">
        <f>1.010852*VLOOKUP('Munka - y=xi'!CH131,coco!$A$85:$GG$106,coco!CF$107,0)</f>
        <v>0</v>
      </c>
      <c r="CG239">
        <f>1.010852*VLOOKUP('Munka - y=xi'!CI131,coco!$A$85:$GG$106,coco!CG$107,0)</f>
        <v>0</v>
      </c>
      <c r="CH239">
        <f>1.010852*VLOOKUP('Munka - y=xi'!CJ131,coco!$A$85:$GG$106,coco!CH$107,0)</f>
        <v>0</v>
      </c>
      <c r="CI239">
        <f>1.010852*VLOOKUP('Munka - y=xi'!CK131,coco!$A$85:$GG$106,coco!CI$107,0)</f>
        <v>0</v>
      </c>
      <c r="CJ239">
        <f>1.010852*VLOOKUP('Munka - y=xi'!CL131,coco!$A$85:$GG$106,coco!CJ$107,0)</f>
        <v>0</v>
      </c>
      <c r="CK239">
        <f>1.010852*VLOOKUP('Munka - y=xi'!CM131,coco!$A$85:$GG$106,coco!CK$107,0)</f>
        <v>0</v>
      </c>
      <c r="CL239">
        <f>1.010852*VLOOKUP('Munka - y=xi'!CN131,coco!$A$85:$GG$106,coco!CL$107,0)</f>
        <v>0</v>
      </c>
      <c r="CM239">
        <f>1.010852*VLOOKUP('Munka - y=xi'!CO131,coco!$A$85:$GG$106,coco!CM$107,0)</f>
        <v>0</v>
      </c>
      <c r="CN239">
        <f>1.010852*VLOOKUP('Munka - y=xi'!CP131,coco!$A$85:$GG$106,coco!CN$107,0)</f>
        <v>0</v>
      </c>
      <c r="CO239">
        <f>1.010852*VLOOKUP('Munka - y=xi'!CQ131,coco!$A$85:$GG$106,coco!CO$107,0)</f>
        <v>0</v>
      </c>
      <c r="CP239">
        <f>1.010852*VLOOKUP('Munka - y=xi'!CR131,coco!$A$85:$GG$106,coco!CP$107,0)</f>
        <v>0</v>
      </c>
      <c r="CQ239">
        <f>1.010852*VLOOKUP('Munka - y=xi'!CS131,coco!$A$85:$GG$106,coco!CQ$107,0)</f>
        <v>0</v>
      </c>
      <c r="CR239">
        <f>1.010852*VLOOKUP('Munka - y=xi'!CT131,coco!$A$85:$GG$106,coco!CR$107,0)</f>
        <v>0</v>
      </c>
      <c r="CS239">
        <f>1.010852*VLOOKUP('Munka - y=xi'!CU131,coco!$A$85:$GG$106,coco!CS$107,0)</f>
        <v>0</v>
      </c>
      <c r="CT239">
        <f>1.010852*VLOOKUP('Munka - y=xi'!CV131,coco!$A$85:$GG$106,coco!CT$107,0)</f>
        <v>0</v>
      </c>
      <c r="CU239">
        <f>1.010852*VLOOKUP('Munka - y=xi'!CW131,coco!$A$85:$GG$106,coco!CU$107,0)</f>
        <v>0</v>
      </c>
      <c r="CV239">
        <f>1.010852*VLOOKUP('Munka - y=xi'!CX131,coco!$A$85:$GG$106,coco!CV$107,0)</f>
        <v>14.151928000000002</v>
      </c>
      <c r="CW239">
        <f>1.010852*VLOOKUP('Munka - y=xi'!CY131,coco!$A$85:$GG$106,coco!CW$107,0)</f>
        <v>37.906950000000002</v>
      </c>
      <c r="CX239">
        <f>1.010852*VLOOKUP('Munka - y=xi'!CZ131,coco!$A$85:$GG$106,coco!CX$107,0)</f>
        <v>0</v>
      </c>
      <c r="CY239">
        <f>1.010852*VLOOKUP('Munka - y=xi'!DA131,coco!$A$85:$GG$106,coco!CY$107,0)</f>
        <v>0</v>
      </c>
      <c r="CZ239">
        <f>1.010852*VLOOKUP('Munka - y=xi'!DB131,coco!$A$85:$GG$106,coco!CZ$107,0)</f>
        <v>0</v>
      </c>
      <c r="DA239">
        <f>1.010852*VLOOKUP('Munka - y=xi'!DC131,coco!$A$85:$GG$106,coco!DA$107,0)</f>
        <v>0</v>
      </c>
      <c r="DB239">
        <f>1.010852*VLOOKUP('Munka - y=xi'!DD131,coco!$A$85:$GG$106,coco!DB$107,0)</f>
        <v>0</v>
      </c>
      <c r="DC239">
        <f>1.010852*VLOOKUP('Munka - y=xi'!DE131,coco!$A$85:$GG$106,coco!DC$107,0)</f>
        <v>0</v>
      </c>
      <c r="DD239">
        <f>1.010852*VLOOKUP('Munka - y=xi'!DF131,coco!$A$85:$GG$106,coco!DD$107,0)</f>
        <v>149.10067000000001</v>
      </c>
      <c r="DE239">
        <f>1.010852*VLOOKUP('Munka - y=xi'!DG131,coco!$A$85:$GG$106,coco!DE$107,0)</f>
        <v>0</v>
      </c>
      <c r="DF239">
        <f>1.010852*VLOOKUP('Munka - y=xi'!DH131,coco!$A$85:$GG$106,coco!DF$107,0)</f>
        <v>0</v>
      </c>
      <c r="DG239">
        <f>1.010852*VLOOKUP('Munka - y=xi'!DI131,coco!$A$85:$GG$106,coco!DG$107,0)</f>
        <v>0</v>
      </c>
      <c r="DH239">
        <f>1.010852*VLOOKUP('Munka - y=xi'!DJ131,coco!$A$85:$GG$106,coco!DH$107,0)</f>
        <v>0</v>
      </c>
      <c r="DI239">
        <f>1.010852*VLOOKUP('Munka - y=xi'!DK131,coco!$A$85:$GG$106,coco!DI$107,0)</f>
        <v>0</v>
      </c>
      <c r="DJ239">
        <f>1.010852*VLOOKUP('Munka - y=xi'!DL131,coco!$A$85:$GG$106,coco!DJ$107,0)</f>
        <v>0</v>
      </c>
      <c r="DK239">
        <f>1.010852*VLOOKUP('Munka - y=xi'!DM131,coco!$A$85:$GG$106,coco!DK$107,0)</f>
        <v>0</v>
      </c>
      <c r="DL239">
        <f>1.010852*VLOOKUP('Munka - y=xi'!DN131,coco!$A$85:$GG$106,coco!DL$107,0)</f>
        <v>0</v>
      </c>
      <c r="DM239">
        <f>1.010852*VLOOKUP('Munka - y=xi'!DO131,coco!$A$85:$GG$106,coco!DM$107,0)</f>
        <v>0</v>
      </c>
      <c r="DN239">
        <f>1.010852*VLOOKUP('Munka - y=xi'!DP131,coco!$A$85:$GG$106,coco!DN$107,0)</f>
        <v>0</v>
      </c>
      <c r="DO239">
        <f>1.010852*VLOOKUP('Munka - y=xi'!DQ131,coco!$A$85:$GG$106,coco!DO$107,0)</f>
        <v>0</v>
      </c>
      <c r="DP239">
        <f>1.010852*VLOOKUP('Munka - y=xi'!DR131,coco!$A$85:$GG$106,coco!DP$107,0)</f>
        <v>0</v>
      </c>
      <c r="DQ239">
        <f>1.010852*VLOOKUP('Munka - y=xi'!DS131,coco!$A$85:$GG$106,coco!DQ$107,0)</f>
        <v>0</v>
      </c>
      <c r="DR239">
        <f>1.010852*VLOOKUP('Munka - y=xi'!DT131,coco!$A$85:$GG$106,coco!DR$107,0)</f>
        <v>0</v>
      </c>
      <c r="DS239">
        <f>1.010852*VLOOKUP('Munka - y=xi'!DU131,coco!$A$85:$GG$106,coco!DS$107,0)</f>
        <v>0</v>
      </c>
      <c r="DT239">
        <f>1.010852*VLOOKUP('Munka - y=xi'!DV131,coco!$A$85:$GG$106,coco!DT$107,0)</f>
        <v>0</v>
      </c>
      <c r="DU239">
        <f>1.010852*VLOOKUP('Munka - y=xi'!DW131,coco!$A$85:$GG$106,coco!DU$107,0)</f>
        <v>0</v>
      </c>
      <c r="DV239">
        <f>1.010852*VLOOKUP('Munka - y=xi'!DX131,coco!$A$85:$GG$106,coco!DV$107,0)</f>
        <v>0</v>
      </c>
      <c r="DW239">
        <f>1.010852*VLOOKUP('Munka - y=xi'!DY131,coco!$A$85:$GG$106,coco!DW$107,0)</f>
        <v>0</v>
      </c>
      <c r="DX239">
        <f>1.010852*VLOOKUP('Munka - y=xi'!DZ131,coco!$A$85:$GG$106,coco!DX$107,0)</f>
        <v>0</v>
      </c>
      <c r="DY239">
        <f>1.010852*VLOOKUP('Munka - y=xi'!EA131,coco!$A$85:$GG$106,coco!DY$107,0)</f>
        <v>0</v>
      </c>
      <c r="DZ239">
        <f>1.010852*VLOOKUP('Munka - y=xi'!EB131,coco!$A$85:$GG$106,coco!DZ$107,0)</f>
        <v>0</v>
      </c>
      <c r="EA239">
        <f>1.010852*VLOOKUP('Munka - y=xi'!EC131,coco!$A$85:$GG$106,coco!EA$107,0)</f>
        <v>0</v>
      </c>
      <c r="EB239">
        <f>1.010852*VLOOKUP('Munka - y=xi'!ED131,coco!$A$85:$GG$106,coco!EB$107,0)</f>
        <v>0</v>
      </c>
      <c r="EC239">
        <f>1.010852*VLOOKUP('Munka - y=xi'!EE131,coco!$A$85:$GG$106,coco!EC$107,0)</f>
        <v>257.26183400000002</v>
      </c>
      <c r="ED239">
        <f>1.010852*VLOOKUP('Munka - y=xi'!EF131,coco!$A$85:$GG$106,coco!ED$107,0)</f>
        <v>0</v>
      </c>
      <c r="EE239">
        <f>1.010852*VLOOKUP('Munka - y=xi'!EG131,coco!$A$85:$GG$106,coco!EE$107,0)</f>
        <v>21.227892000000001</v>
      </c>
      <c r="EF239">
        <f>1.010852*VLOOKUP('Munka - y=xi'!EH131,coco!$A$85:$GG$106,coco!EF$107,0)</f>
        <v>0</v>
      </c>
      <c r="EG239">
        <f>1.010852*VLOOKUP('Munka - y=xi'!EI131,coco!$A$85:$GG$106,coco!EG$107,0)</f>
        <v>0</v>
      </c>
      <c r="EH239">
        <f>1.010852*VLOOKUP('Munka - y=xi'!EJ131,coco!$A$85:$GG$106,coco!EH$107,0)</f>
        <v>0</v>
      </c>
      <c r="EI239">
        <f>1.010852*VLOOKUP('Munka - y=xi'!EK131,coco!$A$85:$GG$106,coco!EI$107,0)</f>
        <v>0</v>
      </c>
      <c r="EJ239">
        <f>1.010852*VLOOKUP('Munka - y=xi'!EL131,coco!$A$85:$GG$106,coco!EJ$107,0)</f>
        <v>0</v>
      </c>
      <c r="EK239">
        <f>1.010852*VLOOKUP('Munka - y=xi'!EM131,coco!$A$85:$GG$106,coco!EK$107,0)</f>
        <v>0</v>
      </c>
      <c r="EL239">
        <f>1.010852*VLOOKUP('Munka - y=xi'!EN131,coco!$A$85:$GG$106,coco!EL$107,0)</f>
        <v>0</v>
      </c>
      <c r="EM239">
        <f>1.010852*VLOOKUP('Munka - y=xi'!EO131,coco!$A$85:$GG$106,coco!EM$107,0)</f>
        <v>0</v>
      </c>
      <c r="EN239">
        <f>1.010852*VLOOKUP('Munka - y=xi'!EP131,coco!$A$85:$GG$106,coco!EN$107,0)</f>
        <v>0</v>
      </c>
      <c r="EO239">
        <f>1.010852*VLOOKUP('Munka - y=xi'!EQ131,coco!$A$85:$GG$106,coco!EO$107,0)</f>
        <v>0</v>
      </c>
      <c r="EP239">
        <f>1.010852*VLOOKUP('Munka - y=xi'!ER131,coco!$A$85:$GG$106,coco!EP$107,0)</f>
        <v>0</v>
      </c>
      <c r="EQ239">
        <f>1.010852*VLOOKUP('Munka - y=xi'!ES131,coco!$A$85:$GG$106,coco!EQ$107,0)</f>
        <v>0</v>
      </c>
      <c r="ER239">
        <f>1.010852*VLOOKUP('Munka - y=xi'!ET131,coco!$A$85:$GG$106,coco!ER$107,0)</f>
        <v>0</v>
      </c>
      <c r="ES239">
        <f>1.010852*VLOOKUP('Munka - y=xi'!EU131,coco!$A$85:$GG$106,coco!ES$107,0)</f>
        <v>0</v>
      </c>
      <c r="ET239">
        <f>1.010852*VLOOKUP('Munka - y=xi'!EV131,coco!$A$85:$GG$106,coco!ET$107,0)</f>
        <v>52.564304000000007</v>
      </c>
      <c r="EU239">
        <f>1.010852*VLOOKUP('Munka - y=xi'!EW131,coco!$A$85:$GG$106,coco!EU$107,0)</f>
        <v>0</v>
      </c>
      <c r="EV239">
        <f>1.010852*VLOOKUP('Munka - y=xi'!EX131,coco!$A$85:$GG$106,coco!EV$107,0)</f>
        <v>0</v>
      </c>
      <c r="EW239">
        <f>1.010852*VLOOKUP('Munka - y=xi'!EY131,coco!$A$85:$GG$106,coco!EW$107,0)</f>
        <v>0</v>
      </c>
      <c r="EX239">
        <f>1.010852*VLOOKUP('Munka - y=xi'!EZ131,coco!$A$85:$GG$106,coco!EX$107,0)</f>
        <v>0</v>
      </c>
      <c r="EY239">
        <f>1.010852*VLOOKUP('Munka - y=xi'!FA131,coco!$A$85:$GG$106,coco!EY$107,0)</f>
        <v>0</v>
      </c>
      <c r="EZ239">
        <f>1.010852*VLOOKUP('Munka - y=xi'!FB131,coco!$A$85:$GG$106,coco!EZ$107,0)</f>
        <v>0</v>
      </c>
      <c r="FA239">
        <f>1.010852*VLOOKUP('Munka - y=xi'!FC131,coco!$A$85:$GG$106,coco!FA$107,0)</f>
        <v>33.358116000000003</v>
      </c>
      <c r="FB239">
        <f>1.010852*VLOOKUP('Munka - y=xi'!FD131,coco!$A$85:$GG$106,coco!FB$107,0)</f>
        <v>0</v>
      </c>
      <c r="FC239">
        <f>1.010852*VLOOKUP('Munka - y=xi'!FE131,coco!$A$85:$GG$106,coco!FC$107,0)</f>
        <v>0</v>
      </c>
      <c r="FD239">
        <f>1.010852*VLOOKUP('Munka - y=xi'!FF131,coco!$A$85:$GG$106,coco!FD$107,0)</f>
        <v>0</v>
      </c>
      <c r="FE239">
        <f>1.010852*VLOOKUP('Munka - y=xi'!FG131,coco!$A$85:$GG$106,coco!FE$107,0)</f>
        <v>0</v>
      </c>
      <c r="FF239">
        <f>1.010852*VLOOKUP('Munka - y=xi'!FH131,coco!$A$85:$GG$106,coco!FF$107,0)</f>
        <v>0</v>
      </c>
      <c r="FG239">
        <f>1.010852*VLOOKUP('Munka - y=xi'!FI131,coco!$A$85:$GG$106,coco!FG$107,0)</f>
        <v>0</v>
      </c>
      <c r="FH239">
        <f>1.010852*VLOOKUP('Munka - y=xi'!FJ131,coco!$A$85:$GG$106,coco!FH$107,0)</f>
        <v>0</v>
      </c>
      <c r="FI239">
        <f>1.010852*VLOOKUP('Munka - y=xi'!FK131,coco!$A$85:$GG$106,coco!FI$107,0)</f>
        <v>0</v>
      </c>
      <c r="FJ239">
        <f>1.010852*VLOOKUP('Munka - y=xi'!FL131,coco!$A$85:$GG$106,coco!FJ$107,0)</f>
        <v>0</v>
      </c>
      <c r="FK239">
        <f>1.010852*VLOOKUP('Munka - y=xi'!FM131,coco!$A$85:$GG$106,coco!FK$107,0)</f>
        <v>34.368968000000002</v>
      </c>
      <c r="FL239">
        <f>1.010852*VLOOKUP('Munka - y=xi'!FN131,coco!$A$85:$GG$106,coco!FL$107,0)</f>
        <v>0</v>
      </c>
      <c r="FM239">
        <f>1.010852*VLOOKUP('Munka - y=xi'!FO131,coco!$A$85:$GG$106,coco!FM$107,0)</f>
        <v>0</v>
      </c>
      <c r="FN239">
        <f>1.010852*VLOOKUP('Munka - y=xi'!FP131,coco!$A$85:$GG$106,coco!FN$107,0)</f>
        <v>196.61071400000003</v>
      </c>
      <c r="FO239">
        <f>1.010852*VLOOKUP('Munka - y=xi'!FQ131,coco!$A$85:$GG$106,coco!FO$107,0)</f>
        <v>0</v>
      </c>
      <c r="FP239">
        <f>1.010852*VLOOKUP('Munka - y=xi'!FR131,coco!$A$85:$GG$106,coco!FP$107,0)</f>
        <v>0</v>
      </c>
      <c r="FQ239">
        <f>1.010852*VLOOKUP('Munka - y=xi'!FS131,coco!$A$85:$GG$106,coco!FQ$107,0)</f>
        <v>0</v>
      </c>
      <c r="FR239">
        <f>1.010852*VLOOKUP('Munka - y=xi'!FT131,coco!$A$85:$GG$106,coco!FR$107,0)</f>
        <v>0</v>
      </c>
      <c r="FS239">
        <f>1.010852*VLOOKUP('Munka - y=xi'!FU131,coco!$A$85:$GG$106,coco!FS$107,0)</f>
        <v>0</v>
      </c>
      <c r="FT239">
        <f>1.010852*VLOOKUP('Munka - y=xi'!FV131,coco!$A$85:$GG$106,coco!FT$107,0)</f>
        <v>0</v>
      </c>
      <c r="FU239">
        <f>1.010852*VLOOKUP('Munka - y=xi'!FW131,coco!$A$85:$GG$106,coco!FU$107,0)</f>
        <v>0</v>
      </c>
      <c r="FV239">
        <f>1.010852*VLOOKUP('Munka - y=xi'!FX131,coco!$A$85:$GG$106,coco!FV$107,0)</f>
        <v>0</v>
      </c>
      <c r="FW239">
        <f>1.010852*VLOOKUP('Munka - y=xi'!FY131,coco!$A$85:$GG$106,coco!FW$107,0)</f>
        <v>0</v>
      </c>
      <c r="FX239">
        <f>1.010852*VLOOKUP('Munka - y=xi'!FZ131,coco!$A$85:$GG$106,coco!FX$107,0)</f>
        <v>0</v>
      </c>
      <c r="FY239">
        <f>1.010852*VLOOKUP('Munka - y=xi'!GA131,coco!$A$85:$GG$106,coco!FY$107,0)</f>
        <v>0</v>
      </c>
      <c r="FZ239">
        <f>1.010852*VLOOKUP('Munka - y=xi'!GB131,coco!$A$85:$GG$106,coco!FZ$107,0)</f>
        <v>0</v>
      </c>
      <c r="GA239">
        <f>1.010852*VLOOKUP('Munka - y=xi'!GC131,coco!$A$85:$GG$106,coco!GA$107,0)</f>
        <v>0</v>
      </c>
      <c r="GB239">
        <f>1.010852*VLOOKUP('Munka - y=xi'!GD131,coco!$A$85:$GG$106,coco!GB$107,0)</f>
        <v>0</v>
      </c>
      <c r="GC239">
        <f>1.010852*VLOOKUP('Munka - y=xi'!GE131,coco!$A$85:$GG$106,coco!GC$107,0)</f>
        <v>0</v>
      </c>
      <c r="GD239">
        <f>1.010852*VLOOKUP('Munka - y=xi'!GF131,coco!$A$85:$GG$106,coco!GD$107,0)</f>
        <v>0</v>
      </c>
      <c r="GE239">
        <f>1.010852*VLOOKUP('Munka - y=xi'!GG131,coco!$A$85:$GG$106,coco!GE$107,0)</f>
        <v>0</v>
      </c>
      <c r="GF239">
        <f>1.010852*VLOOKUP('Munka - y=xi'!GH131,coco!$A$85:$GG$106,coco!GF$107,0)</f>
        <v>0</v>
      </c>
      <c r="GG239">
        <f>1.010852*VLOOKUP('Munka - y=xi'!GI131,coco!$A$85:$GG$106,coco!GG$107,0)</f>
        <v>0</v>
      </c>
      <c r="GH239">
        <f t="shared" ref="GH239:GH302" si="29">SUM(B239:GG239)</f>
        <v>5912.9787740000011</v>
      </c>
      <c r="GI239">
        <f>'Munka - y=xi'!GJ131</f>
        <v>5850</v>
      </c>
      <c r="GJ239">
        <f t="shared" ref="GJ239:GJ302" si="30">GI239-GH239</f>
        <v>-62.978774000001067</v>
      </c>
    </row>
    <row r="240" spans="1:192" hidden="1">
      <c r="A240" t="str">
        <f>'Munka - y=xi'!A132</f>
        <v>Szendehely 2004</v>
      </c>
      <c r="B240">
        <f>1.010852*VLOOKUP('Munka - y=xi'!D132,coco!$A$85:$GG$106,coco!B$107,0)</f>
        <v>0</v>
      </c>
      <c r="C240">
        <f>1.010852*VLOOKUP('Munka - y=xi'!E132,coco!$A$85:$GG$106,coco!C$107,0)</f>
        <v>0</v>
      </c>
      <c r="D240">
        <f>1.010852*VLOOKUP('Munka - y=xi'!F132,coco!$A$85:$GG$106,coco!D$107,0)</f>
        <v>0</v>
      </c>
      <c r="E240">
        <f>1.010852*VLOOKUP('Munka - y=xi'!G132,coco!$A$85:$GG$106,coco!E$107,0)</f>
        <v>0</v>
      </c>
      <c r="F240">
        <f>1.010852*VLOOKUP('Munka - y=xi'!H132,coco!$A$85:$GG$106,coco!F$107,0)</f>
        <v>0</v>
      </c>
      <c r="G240">
        <f>1.010852*VLOOKUP('Munka - y=xi'!I132,coco!$A$85:$GG$106,coco!G$107,0)</f>
        <v>0</v>
      </c>
      <c r="H240">
        <f>1.010852*VLOOKUP('Munka - y=xi'!J132,coco!$A$85:$GG$106,coco!H$107,0)</f>
        <v>0</v>
      </c>
      <c r="I240">
        <f>1.010852*VLOOKUP('Munka - y=xi'!K132,coco!$A$85:$GG$106,coco!I$107,0)</f>
        <v>0</v>
      </c>
      <c r="J240">
        <f>1.010852*VLOOKUP('Munka - y=xi'!L132,coco!$A$85:$GG$106,coco!J$107,0)</f>
        <v>0</v>
      </c>
      <c r="K240">
        <f>1.010852*VLOOKUP('Munka - y=xi'!M132,coco!$A$85:$GG$106,coco!K$107,0)</f>
        <v>0</v>
      </c>
      <c r="L240">
        <f>1.010852*VLOOKUP('Munka - y=xi'!N132,coco!$A$85:$GG$106,coco!L$107,0)</f>
        <v>26.787578000000003</v>
      </c>
      <c r="M240">
        <f>1.010852*VLOOKUP('Munka - y=xi'!O132,coco!$A$85:$GG$106,coco!M$107,0)</f>
        <v>0</v>
      </c>
      <c r="N240">
        <f>1.010852*VLOOKUP('Munka - y=xi'!P132,coco!$A$85:$GG$106,coco!N$107,0)</f>
        <v>42.961210000000001</v>
      </c>
      <c r="O240">
        <f>1.010852*VLOOKUP('Munka - y=xi'!Q132,coco!$A$85:$GG$106,coco!O$107,0)</f>
        <v>0</v>
      </c>
      <c r="P240">
        <f>1.010852*VLOOKUP('Munka - y=xi'!R132,coco!$A$85:$GG$106,coco!P$107,0)</f>
        <v>25.776726000000004</v>
      </c>
      <c r="Q240">
        <f>1.010852*VLOOKUP('Munka - y=xi'!S132,coco!$A$85:$GG$106,coco!Q$107,0)</f>
        <v>0</v>
      </c>
      <c r="R240">
        <f>1.010852*VLOOKUP('Munka - y=xi'!T132,coco!$A$85:$GG$106,coco!R$107,0)</f>
        <v>259.28353800000002</v>
      </c>
      <c r="S240">
        <f>1.010852*VLOOKUP('Munka - y=xi'!U132,coco!$A$85:$GG$106,coco!S$107,0)</f>
        <v>74.297622000000004</v>
      </c>
      <c r="T240">
        <f>1.010852*VLOOKUP('Munka - y=xi'!V132,coco!$A$85:$GG$106,coco!T$107,0)</f>
        <v>21.733318000000001</v>
      </c>
      <c r="U240">
        <f>1.010852*VLOOKUP('Munka - y=xi'!W132,coco!$A$85:$GG$106,coco!U$107,0)</f>
        <v>0</v>
      </c>
      <c r="V240">
        <f>1.010852*VLOOKUP('Munka - y=xi'!X132,coco!$A$85:$GG$106,coco!V$107,0)</f>
        <v>0</v>
      </c>
      <c r="W240">
        <f>1.010852*VLOOKUP('Munka - y=xi'!Y132,coco!$A$85:$GG$106,coco!W$107,0)</f>
        <v>0</v>
      </c>
      <c r="X240">
        <f>1.010852*VLOOKUP('Munka - y=xi'!Z132,coco!$A$85:$GG$106,coco!X$107,0)</f>
        <v>23.249596</v>
      </c>
      <c r="Y240">
        <f>1.010852*VLOOKUP('Munka - y=xi'!AA132,coco!$A$85:$GG$106,coco!Y$107,0)</f>
        <v>120.29138800000001</v>
      </c>
      <c r="Z240">
        <f>1.010852*VLOOKUP('Munka - y=xi'!AB132,coco!$A$85:$GG$106,coco!Z$107,0)</f>
        <v>0</v>
      </c>
      <c r="AA240">
        <f>1.010852*VLOOKUP('Munka - y=xi'!AC132,coco!$A$85:$GG$106,coco!AA$107,0)</f>
        <v>0</v>
      </c>
      <c r="AB240">
        <f>1.010852*VLOOKUP('Munka - y=xi'!AD132,coco!$A$85:$GG$106,coco!AB$107,0)</f>
        <v>50.037174000000007</v>
      </c>
      <c r="AC240">
        <f>1.010852*VLOOKUP('Munka - y=xi'!AE132,coco!$A$85:$GG$106,coco!AC$107,0)</f>
        <v>122.31309200000001</v>
      </c>
      <c r="AD240">
        <f>1.010852*VLOOKUP('Munka - y=xi'!AF132,coco!$A$85:$GG$106,coco!AD$107,0)</f>
        <v>245.13161000000002</v>
      </c>
      <c r="AE240">
        <f>1.010852*VLOOKUP('Munka - y=xi'!AG132,coco!$A$85:$GG$106,coco!AE$107,0)</f>
        <v>26.282152000000004</v>
      </c>
      <c r="AF240">
        <f>1.010852*VLOOKUP('Munka - y=xi'!AH132,coco!$A$85:$GG$106,coco!AF$107,0)</f>
        <v>0</v>
      </c>
      <c r="AG240">
        <f>1.010852*VLOOKUP('Munka - y=xi'!AI132,coco!$A$85:$GG$106,coco!AG$107,0)</f>
        <v>0</v>
      </c>
      <c r="AH240">
        <f>1.010852*VLOOKUP('Munka - y=xi'!AJ132,coco!$A$85:$GG$106,coco!AH$107,0)</f>
        <v>0</v>
      </c>
      <c r="AI240">
        <f>1.010852*VLOOKUP('Munka - y=xi'!AK132,coco!$A$85:$GG$106,coco!AI$107,0)</f>
        <v>0</v>
      </c>
      <c r="AJ240">
        <f>1.010852*VLOOKUP('Munka - y=xi'!AL132,coco!$A$85:$GG$106,coco!AJ$107,0)</f>
        <v>0</v>
      </c>
      <c r="AK240">
        <f>1.010852*VLOOKUP('Munka - y=xi'!AM132,coco!$A$85:$GG$106,coco!AK$107,0)</f>
        <v>0</v>
      </c>
      <c r="AL240">
        <f>1.010852*VLOOKUP('Munka - y=xi'!AN132,coco!$A$85:$GG$106,coco!AL$107,0)</f>
        <v>0</v>
      </c>
      <c r="AM240">
        <f>1.010852*VLOOKUP('Munka - y=xi'!AO132,coco!$A$85:$GG$106,coco!AM$107,0)</f>
        <v>0</v>
      </c>
      <c r="AN240">
        <f>1.010852*VLOOKUP('Munka - y=xi'!AP132,coco!$A$85:$GG$106,coco!AN$107,0)</f>
        <v>0</v>
      </c>
      <c r="AO240">
        <f>1.010852*VLOOKUP('Munka - y=xi'!AQ132,coco!$A$85:$GG$106,coco!AO$107,0)</f>
        <v>0</v>
      </c>
      <c r="AP240">
        <f>1.010852*VLOOKUP('Munka - y=xi'!AR132,coco!$A$85:$GG$106,coco!AP$107,0)</f>
        <v>0</v>
      </c>
      <c r="AQ240">
        <f>1.010852*VLOOKUP('Munka - y=xi'!AS132,coco!$A$85:$GG$106,coco!AQ$107,0)</f>
        <v>0</v>
      </c>
      <c r="AR240">
        <f>1.010852*VLOOKUP('Munka - y=xi'!AT132,coco!$A$85:$GG$106,coco!AR$107,0)</f>
        <v>2.5271300000000001</v>
      </c>
      <c r="AS240">
        <f>1.010852*VLOOKUP('Munka - y=xi'!AU132,coco!$A$85:$GG$106,coco!AS$107,0)</f>
        <v>46.499192000000001</v>
      </c>
      <c r="AT240">
        <f>1.010852*VLOOKUP('Munka - y=xi'!AV132,coco!$A$85:$GG$106,coco!AT$107,0)</f>
        <v>0</v>
      </c>
      <c r="AU240">
        <f>1.010852*VLOOKUP('Munka - y=xi'!AW132,coco!$A$85:$GG$106,coco!AU$107,0)</f>
        <v>146.57354000000001</v>
      </c>
      <c r="AV240">
        <f>1.010852*VLOOKUP('Munka - y=xi'!AX132,coco!$A$85:$GG$106,coco!AV$107,0)</f>
        <v>74.803048000000004</v>
      </c>
      <c r="AW240">
        <f>1.010852*VLOOKUP('Munka - y=xi'!AY132,coco!$A$85:$GG$106,coco!AW$107,0)</f>
        <v>0</v>
      </c>
      <c r="AX240">
        <f>1.010852*VLOOKUP('Munka - y=xi'!AZ132,coco!$A$85:$GG$106,coco!AX$107,0)</f>
        <v>0</v>
      </c>
      <c r="AY240">
        <f>1.010852*VLOOKUP('Munka - y=xi'!BA132,coco!$A$85:$GG$106,coco!AY$107,0)</f>
        <v>0</v>
      </c>
      <c r="AZ240">
        <f>1.010852*VLOOKUP('Munka - y=xi'!BB132,coco!$A$85:$GG$106,coco!AZ$107,0)</f>
        <v>0</v>
      </c>
      <c r="BA240">
        <f>1.010852*VLOOKUP('Munka - y=xi'!BC132,coco!$A$85:$GG$106,coco!BA$107,0)</f>
        <v>0</v>
      </c>
      <c r="BB240">
        <f>1.010852*VLOOKUP('Munka - y=xi'!BD132,coco!$A$85:$GG$106,coco!BB$107,0)</f>
        <v>38.412376000000002</v>
      </c>
      <c r="BC240">
        <f>1.010852*VLOOKUP('Munka - y=xi'!BE132,coco!$A$85:$GG$106,coco!BC$107,0)</f>
        <v>0</v>
      </c>
      <c r="BD240">
        <f>1.010852*VLOOKUP('Munka - y=xi'!BF132,coco!$A$85:$GG$106,coco!BD$107,0)</f>
        <v>0</v>
      </c>
      <c r="BE240">
        <f>1.010852*VLOOKUP('Munka - y=xi'!BG132,coco!$A$85:$GG$106,coco!BE$107,0)</f>
        <v>0</v>
      </c>
      <c r="BF240">
        <f>1.010852*VLOOKUP('Munka - y=xi'!BH132,coco!$A$85:$GG$106,coco!BF$107,0)</f>
        <v>0</v>
      </c>
      <c r="BG240">
        <f>1.010852*VLOOKUP('Munka - y=xi'!BI132,coco!$A$85:$GG$106,coco!BG$107,0)</f>
        <v>0</v>
      </c>
      <c r="BH240">
        <f>1.010852*VLOOKUP('Munka - y=xi'!BJ132,coco!$A$85:$GG$106,coco!BH$107,0)</f>
        <v>1427.323024</v>
      </c>
      <c r="BI240">
        <f>1.010852*VLOOKUP('Munka - y=xi'!BK132,coco!$A$85:$GG$106,coco!BI$107,0)</f>
        <v>0</v>
      </c>
      <c r="BJ240">
        <f>1.010852*VLOOKUP('Munka - y=xi'!BL132,coco!$A$85:$GG$106,coco!BJ$107,0)</f>
        <v>0</v>
      </c>
      <c r="BK240">
        <f>1.010852*VLOOKUP('Munka - y=xi'!BM132,coco!$A$85:$GG$106,coco!BK$107,0)</f>
        <v>0</v>
      </c>
      <c r="BL240">
        <f>1.010852*VLOOKUP('Munka - y=xi'!BN132,coco!$A$85:$GG$106,coco!BL$107,0)</f>
        <v>0</v>
      </c>
      <c r="BM240">
        <f>1.010852*VLOOKUP('Munka - y=xi'!BO132,coco!$A$85:$GG$106,coco!BM$107,0)</f>
        <v>0</v>
      </c>
      <c r="BN240">
        <f>1.010852*VLOOKUP('Munka - y=xi'!BP132,coco!$A$85:$GG$106,coco!BN$107,0)</f>
        <v>316.39667600000001</v>
      </c>
      <c r="BO240">
        <f>1.010852*VLOOKUP('Munka - y=xi'!BQ132,coco!$A$85:$GG$106,coco!BO$107,0)</f>
        <v>0</v>
      </c>
      <c r="BP240">
        <f>1.010852*VLOOKUP('Munka - y=xi'!BR132,coco!$A$85:$GG$106,coco!BP$107,0)</f>
        <v>0</v>
      </c>
      <c r="BQ240">
        <f>1.010852*VLOOKUP('Munka - y=xi'!BS132,coco!$A$85:$GG$106,coco!BQ$107,0)</f>
        <v>0</v>
      </c>
      <c r="BR240">
        <f>1.010852*VLOOKUP('Munka - y=xi'!BT132,coco!$A$85:$GG$106,coco!BR$107,0)</f>
        <v>0</v>
      </c>
      <c r="BS240">
        <f>1.010852*VLOOKUP('Munka - y=xi'!BU132,coco!$A$85:$GG$106,coco!BS$107,0)</f>
        <v>0</v>
      </c>
      <c r="BT240">
        <f>1.010852*VLOOKUP('Munka - y=xi'!BV132,coco!$A$85:$GG$106,coco!BT$107,0)</f>
        <v>1018.9388160000001</v>
      </c>
      <c r="BU240">
        <f>1.010852*VLOOKUP('Munka - y=xi'!BW132,coco!$A$85:$GG$106,coco!BU$107,0)</f>
        <v>0</v>
      </c>
      <c r="BV240">
        <f>1.010852*VLOOKUP('Munka - y=xi'!BX132,coco!$A$85:$GG$106,coco!BV$107,0)</f>
        <v>0</v>
      </c>
      <c r="BW240">
        <f>1.010852*VLOOKUP('Munka - y=xi'!BY132,coco!$A$85:$GG$106,coco!BW$107,0)</f>
        <v>0</v>
      </c>
      <c r="BX240">
        <f>1.010852*VLOOKUP('Munka - y=xi'!BZ132,coco!$A$85:$GG$106,coco!BX$107,0)</f>
        <v>0</v>
      </c>
      <c r="BY240">
        <f>1.010852*VLOOKUP('Munka - y=xi'!CA132,coco!$A$85:$GG$106,coco!BY$107,0)</f>
        <v>11.119372</v>
      </c>
      <c r="BZ240">
        <f>1.010852*VLOOKUP('Munka - y=xi'!CB132,coco!$A$85:$GG$106,coco!BZ$107,0)</f>
        <v>0</v>
      </c>
      <c r="CA240">
        <f>1.010852*VLOOKUP('Munka - y=xi'!CC132,coco!$A$85:$GG$106,coco!CA$107,0)</f>
        <v>0</v>
      </c>
      <c r="CB240">
        <f>1.010852*VLOOKUP('Munka - y=xi'!CD132,coco!$A$85:$GG$106,coco!CB$107,0)</f>
        <v>0</v>
      </c>
      <c r="CC240">
        <f>1.010852*VLOOKUP('Munka - y=xi'!CE132,coco!$A$85:$GG$106,coco!CC$107,0)</f>
        <v>0</v>
      </c>
      <c r="CD240">
        <f>1.010852*VLOOKUP('Munka - y=xi'!CF132,coco!$A$85:$GG$106,coco!CD$107,0)</f>
        <v>51.048026000000007</v>
      </c>
      <c r="CE240">
        <f>1.010852*VLOOKUP('Munka - y=xi'!CG132,coco!$A$85:$GG$106,coco!CE$107,0)</f>
        <v>0</v>
      </c>
      <c r="CF240">
        <f>1.010852*VLOOKUP('Munka - y=xi'!CH132,coco!$A$85:$GG$106,coco!CF$107,0)</f>
        <v>15.162780000000001</v>
      </c>
      <c r="CG240">
        <f>1.010852*VLOOKUP('Munka - y=xi'!CI132,coco!$A$85:$GG$106,coco!CG$107,0)</f>
        <v>0</v>
      </c>
      <c r="CH240">
        <f>1.010852*VLOOKUP('Munka - y=xi'!CJ132,coco!$A$85:$GG$106,coco!CH$107,0)</f>
        <v>0</v>
      </c>
      <c r="CI240">
        <f>1.010852*VLOOKUP('Munka - y=xi'!CK132,coco!$A$85:$GG$106,coco!CI$107,0)</f>
        <v>0</v>
      </c>
      <c r="CJ240">
        <f>1.010852*VLOOKUP('Munka - y=xi'!CL132,coco!$A$85:$GG$106,coco!CJ$107,0)</f>
        <v>0</v>
      </c>
      <c r="CK240">
        <f>1.010852*VLOOKUP('Munka - y=xi'!CM132,coco!$A$85:$GG$106,coco!CK$107,0)</f>
        <v>0</v>
      </c>
      <c r="CL240">
        <f>1.010852*VLOOKUP('Munka - y=xi'!CN132,coco!$A$85:$GG$106,coco!CL$107,0)</f>
        <v>0</v>
      </c>
      <c r="CM240">
        <f>1.010852*VLOOKUP('Munka - y=xi'!CO132,coco!$A$85:$GG$106,coco!CM$107,0)</f>
        <v>0</v>
      </c>
      <c r="CN240">
        <f>1.010852*VLOOKUP('Munka - y=xi'!CP132,coco!$A$85:$GG$106,coco!CN$107,0)</f>
        <v>0</v>
      </c>
      <c r="CO240">
        <f>1.010852*VLOOKUP('Munka - y=xi'!CQ132,coco!$A$85:$GG$106,coco!CO$107,0)</f>
        <v>18.195336000000001</v>
      </c>
      <c r="CP240">
        <f>1.010852*VLOOKUP('Munka - y=xi'!CR132,coco!$A$85:$GG$106,coco!CP$107,0)</f>
        <v>0</v>
      </c>
      <c r="CQ240">
        <f>1.010852*VLOOKUP('Munka - y=xi'!CS132,coco!$A$85:$GG$106,coco!CQ$107,0)</f>
        <v>0</v>
      </c>
      <c r="CR240">
        <f>1.010852*VLOOKUP('Munka - y=xi'!CT132,coco!$A$85:$GG$106,coco!CR$107,0)</f>
        <v>0</v>
      </c>
      <c r="CS240">
        <f>1.010852*VLOOKUP('Munka - y=xi'!CU132,coco!$A$85:$GG$106,coco!CS$107,0)</f>
        <v>0</v>
      </c>
      <c r="CT240">
        <f>1.010852*VLOOKUP('Munka - y=xi'!CV132,coco!$A$85:$GG$106,coco!CT$107,0)</f>
        <v>0</v>
      </c>
      <c r="CU240">
        <f>1.010852*VLOOKUP('Munka - y=xi'!CW132,coco!$A$85:$GG$106,coco!CU$107,0)</f>
        <v>28.303856000000003</v>
      </c>
      <c r="CV240">
        <f>1.010852*VLOOKUP('Munka - y=xi'!CX132,coco!$A$85:$GG$106,coco!CV$107,0)</f>
        <v>0</v>
      </c>
      <c r="CW240">
        <f>1.010852*VLOOKUP('Munka - y=xi'!CY132,coco!$A$85:$GG$106,coco!CW$107,0)</f>
        <v>0</v>
      </c>
      <c r="CX240">
        <f>1.010852*VLOOKUP('Munka - y=xi'!CZ132,coco!$A$85:$GG$106,coco!CX$107,0)</f>
        <v>0</v>
      </c>
      <c r="CY240">
        <f>1.010852*VLOOKUP('Munka - y=xi'!DA132,coco!$A$85:$GG$106,coco!CY$107,0)</f>
        <v>0</v>
      </c>
      <c r="CZ240">
        <f>1.010852*VLOOKUP('Munka - y=xi'!DB132,coco!$A$85:$GG$106,coco!CZ$107,0)</f>
        <v>0</v>
      </c>
      <c r="DA240">
        <f>1.010852*VLOOKUP('Munka - y=xi'!DC132,coco!$A$85:$GG$106,coco!DA$107,0)</f>
        <v>0</v>
      </c>
      <c r="DB240">
        <f>1.010852*VLOOKUP('Munka - y=xi'!DD132,coco!$A$85:$GG$106,coco!DB$107,0)</f>
        <v>0</v>
      </c>
      <c r="DC240">
        <f>1.010852*VLOOKUP('Munka - y=xi'!DE132,coco!$A$85:$GG$106,coco!DC$107,0)</f>
        <v>0</v>
      </c>
      <c r="DD240">
        <f>1.010852*VLOOKUP('Munka - y=xi'!DF132,coco!$A$85:$GG$106,coco!DD$107,0)</f>
        <v>0</v>
      </c>
      <c r="DE240">
        <f>1.010852*VLOOKUP('Munka - y=xi'!DG132,coco!$A$85:$GG$106,coco!DE$107,0)</f>
        <v>0</v>
      </c>
      <c r="DF240">
        <f>1.010852*VLOOKUP('Munka - y=xi'!DH132,coco!$A$85:$GG$106,coco!DF$107,0)</f>
        <v>0</v>
      </c>
      <c r="DG240">
        <f>1.010852*VLOOKUP('Munka - y=xi'!DI132,coco!$A$85:$GG$106,coco!DG$107,0)</f>
        <v>0</v>
      </c>
      <c r="DH240">
        <f>1.010852*VLOOKUP('Munka - y=xi'!DJ132,coco!$A$85:$GG$106,coco!DH$107,0)</f>
        <v>0</v>
      </c>
      <c r="DI240">
        <f>1.010852*VLOOKUP('Munka - y=xi'!DK132,coco!$A$85:$GG$106,coco!DI$107,0)</f>
        <v>0</v>
      </c>
      <c r="DJ240">
        <f>1.010852*VLOOKUP('Munka - y=xi'!DL132,coco!$A$85:$GG$106,coco!DJ$107,0)</f>
        <v>0</v>
      </c>
      <c r="DK240">
        <f>1.010852*VLOOKUP('Munka - y=xi'!DM132,coco!$A$85:$GG$106,coco!DK$107,0)</f>
        <v>0</v>
      </c>
      <c r="DL240">
        <f>1.010852*VLOOKUP('Munka - y=xi'!DN132,coco!$A$85:$GG$106,coco!DL$107,0)</f>
        <v>0</v>
      </c>
      <c r="DM240">
        <f>1.010852*VLOOKUP('Munka - y=xi'!DO132,coco!$A$85:$GG$106,coco!DM$107,0)</f>
        <v>0</v>
      </c>
      <c r="DN240">
        <f>1.010852*VLOOKUP('Munka - y=xi'!DP132,coco!$A$85:$GG$106,coco!DN$107,0)</f>
        <v>0</v>
      </c>
      <c r="DO240">
        <f>1.010852*VLOOKUP('Munka - y=xi'!DQ132,coco!$A$85:$GG$106,coco!DO$107,0)</f>
        <v>0</v>
      </c>
      <c r="DP240">
        <f>1.010852*VLOOKUP('Munka - y=xi'!DR132,coco!$A$85:$GG$106,coco!DP$107,0)</f>
        <v>0</v>
      </c>
      <c r="DQ240">
        <f>1.010852*VLOOKUP('Munka - y=xi'!DS132,coco!$A$85:$GG$106,coco!DQ$107,0)</f>
        <v>0</v>
      </c>
      <c r="DR240">
        <f>1.010852*VLOOKUP('Munka - y=xi'!DT132,coco!$A$85:$GG$106,coco!DR$107,0)</f>
        <v>0</v>
      </c>
      <c r="DS240">
        <f>1.010852*VLOOKUP('Munka - y=xi'!DU132,coco!$A$85:$GG$106,coco!DS$107,0)</f>
        <v>0</v>
      </c>
      <c r="DT240">
        <f>1.010852*VLOOKUP('Munka - y=xi'!DV132,coco!$A$85:$GG$106,coco!DT$107,0)</f>
        <v>0</v>
      </c>
      <c r="DU240">
        <f>1.010852*VLOOKUP('Munka - y=xi'!DW132,coco!$A$85:$GG$106,coco!DU$107,0)</f>
        <v>0</v>
      </c>
      <c r="DV240">
        <f>1.010852*VLOOKUP('Munka - y=xi'!DX132,coco!$A$85:$GG$106,coco!DV$107,0)</f>
        <v>0</v>
      </c>
      <c r="DW240">
        <f>1.010852*VLOOKUP('Munka - y=xi'!DY132,coco!$A$85:$GG$106,coco!DW$107,0)</f>
        <v>0</v>
      </c>
      <c r="DX240">
        <f>1.010852*VLOOKUP('Munka - y=xi'!DZ132,coco!$A$85:$GG$106,coco!DX$107,0)</f>
        <v>0</v>
      </c>
      <c r="DY240">
        <f>1.010852*VLOOKUP('Munka - y=xi'!EA132,coco!$A$85:$GG$106,coco!DY$107,0)</f>
        <v>0</v>
      </c>
      <c r="DZ240">
        <f>1.010852*VLOOKUP('Munka - y=xi'!EB132,coco!$A$85:$GG$106,coco!DZ$107,0)</f>
        <v>0</v>
      </c>
      <c r="EA240">
        <f>1.010852*VLOOKUP('Munka - y=xi'!EC132,coco!$A$85:$GG$106,coco!EA$107,0)</f>
        <v>0</v>
      </c>
      <c r="EB240">
        <f>1.010852*VLOOKUP('Munka - y=xi'!ED132,coco!$A$85:$GG$106,coco!EB$107,0)</f>
        <v>0</v>
      </c>
      <c r="EC240">
        <f>1.010852*VLOOKUP('Munka - y=xi'!EE132,coco!$A$85:$GG$106,coco!EC$107,0)</f>
        <v>2.5271300000000001</v>
      </c>
      <c r="ED240">
        <f>1.010852*VLOOKUP('Munka - y=xi'!EF132,coco!$A$85:$GG$106,coco!ED$107,0)</f>
        <v>0</v>
      </c>
      <c r="EE240">
        <f>1.010852*VLOOKUP('Munka - y=xi'!EG132,coco!$A$85:$GG$106,coco!EE$107,0)</f>
        <v>336.61371600000001</v>
      </c>
      <c r="EF240">
        <f>1.010852*VLOOKUP('Munka - y=xi'!EH132,coco!$A$85:$GG$106,coco!EF$107,0)</f>
        <v>0</v>
      </c>
      <c r="EG240">
        <f>1.010852*VLOOKUP('Munka - y=xi'!EI132,coco!$A$85:$GG$106,coco!EG$107,0)</f>
        <v>0</v>
      </c>
      <c r="EH240">
        <f>1.010852*VLOOKUP('Munka - y=xi'!EJ132,coco!$A$85:$GG$106,coco!EH$107,0)</f>
        <v>0</v>
      </c>
      <c r="EI240">
        <f>1.010852*VLOOKUP('Munka - y=xi'!EK132,coco!$A$85:$GG$106,coco!EI$107,0)</f>
        <v>0</v>
      </c>
      <c r="EJ240">
        <f>1.010852*VLOOKUP('Munka - y=xi'!EL132,coco!$A$85:$GG$106,coco!EJ$107,0)</f>
        <v>0</v>
      </c>
      <c r="EK240">
        <f>1.010852*VLOOKUP('Munka - y=xi'!EM132,coco!$A$85:$GG$106,coco!EK$107,0)</f>
        <v>3.5379820000000004</v>
      </c>
      <c r="EL240">
        <f>1.010852*VLOOKUP('Munka - y=xi'!EN132,coco!$A$85:$GG$106,coco!EL$107,0)</f>
        <v>0</v>
      </c>
      <c r="EM240">
        <f>1.010852*VLOOKUP('Munka - y=xi'!EO132,coco!$A$85:$GG$106,coco!EM$107,0)</f>
        <v>0</v>
      </c>
      <c r="EN240">
        <f>1.010852*VLOOKUP('Munka - y=xi'!EP132,coco!$A$85:$GG$106,coco!EN$107,0)</f>
        <v>0</v>
      </c>
      <c r="EO240">
        <f>1.010852*VLOOKUP('Munka - y=xi'!EQ132,coco!$A$85:$GG$106,coco!EO$107,0)</f>
        <v>0</v>
      </c>
      <c r="EP240">
        <f>1.010852*VLOOKUP('Munka - y=xi'!ER132,coco!$A$85:$GG$106,coco!EP$107,0)</f>
        <v>0</v>
      </c>
      <c r="EQ240">
        <f>1.010852*VLOOKUP('Munka - y=xi'!ES132,coco!$A$85:$GG$106,coco!EQ$107,0)</f>
        <v>0</v>
      </c>
      <c r="ER240">
        <f>1.010852*VLOOKUP('Munka - y=xi'!ET132,coco!$A$85:$GG$106,coco!ER$107,0)</f>
        <v>0</v>
      </c>
      <c r="ES240">
        <f>1.010852*VLOOKUP('Munka - y=xi'!EU132,coco!$A$85:$GG$106,coco!ES$107,0)</f>
        <v>0</v>
      </c>
      <c r="ET240">
        <f>1.010852*VLOOKUP('Munka - y=xi'!EV132,coco!$A$85:$GG$106,coco!ET$107,0)</f>
        <v>0</v>
      </c>
      <c r="EU240">
        <f>1.010852*VLOOKUP('Munka - y=xi'!EW132,coco!$A$85:$GG$106,coco!EU$107,0)</f>
        <v>0</v>
      </c>
      <c r="EV240">
        <f>1.010852*VLOOKUP('Munka - y=xi'!EX132,coco!$A$85:$GG$106,coco!EV$107,0)</f>
        <v>0</v>
      </c>
      <c r="EW240">
        <f>1.010852*VLOOKUP('Munka - y=xi'!EY132,coco!$A$85:$GG$106,coco!EW$107,0)</f>
        <v>0</v>
      </c>
      <c r="EX240">
        <f>1.010852*VLOOKUP('Munka - y=xi'!EZ132,coco!$A$85:$GG$106,coco!EX$107,0)</f>
        <v>0</v>
      </c>
      <c r="EY240">
        <f>1.010852*VLOOKUP('Munka - y=xi'!FA132,coco!$A$85:$GG$106,coco!EY$107,0)</f>
        <v>0</v>
      </c>
      <c r="EZ240">
        <f>1.010852*VLOOKUP('Munka - y=xi'!FB132,coco!$A$85:$GG$106,coco!EZ$107,0)</f>
        <v>0</v>
      </c>
      <c r="FA240">
        <f>1.010852*VLOOKUP('Munka - y=xi'!FC132,coco!$A$85:$GG$106,coco!FA$107,0)</f>
        <v>33.358116000000003</v>
      </c>
      <c r="FB240">
        <f>1.010852*VLOOKUP('Munka - y=xi'!FD132,coco!$A$85:$GG$106,coco!FB$107,0)</f>
        <v>0</v>
      </c>
      <c r="FC240">
        <f>1.010852*VLOOKUP('Munka - y=xi'!FE132,coco!$A$85:$GG$106,coco!FC$107,0)</f>
        <v>0</v>
      </c>
      <c r="FD240">
        <f>1.010852*VLOOKUP('Munka - y=xi'!FF132,coco!$A$85:$GG$106,coco!FD$107,0)</f>
        <v>0</v>
      </c>
      <c r="FE240">
        <f>1.010852*VLOOKUP('Munka - y=xi'!FG132,coco!$A$85:$GG$106,coco!FE$107,0)</f>
        <v>0</v>
      </c>
      <c r="FF240">
        <f>1.010852*VLOOKUP('Munka - y=xi'!FH132,coco!$A$85:$GG$106,coco!FF$107,0)</f>
        <v>0</v>
      </c>
      <c r="FG240">
        <f>1.010852*VLOOKUP('Munka - y=xi'!FI132,coco!$A$85:$GG$106,coco!FG$107,0)</f>
        <v>0</v>
      </c>
      <c r="FH240">
        <f>1.010852*VLOOKUP('Munka - y=xi'!FJ132,coco!$A$85:$GG$106,coco!FH$107,0)</f>
        <v>0</v>
      </c>
      <c r="FI240">
        <f>1.010852*VLOOKUP('Munka - y=xi'!FK132,coco!$A$85:$GG$106,coco!FI$107,0)</f>
        <v>0</v>
      </c>
      <c r="FJ240">
        <f>1.010852*VLOOKUP('Munka - y=xi'!FL132,coco!$A$85:$GG$106,coco!FJ$107,0)</f>
        <v>0</v>
      </c>
      <c r="FK240">
        <f>1.010852*VLOOKUP('Munka - y=xi'!FM132,coco!$A$85:$GG$106,coco!FK$107,0)</f>
        <v>0</v>
      </c>
      <c r="FL240">
        <f>1.010852*VLOOKUP('Munka - y=xi'!FN132,coco!$A$85:$GG$106,coco!FL$107,0)</f>
        <v>0</v>
      </c>
      <c r="FM240">
        <f>1.010852*VLOOKUP('Munka - y=xi'!FO132,coco!$A$85:$GG$106,coco!FM$107,0)</f>
        <v>0</v>
      </c>
      <c r="FN240">
        <f>1.010852*VLOOKUP('Munka - y=xi'!FP132,coco!$A$85:$GG$106,coco!FN$107,0)</f>
        <v>0</v>
      </c>
      <c r="FO240">
        <f>1.010852*VLOOKUP('Munka - y=xi'!FQ132,coco!$A$85:$GG$106,coco!FO$107,0)</f>
        <v>0</v>
      </c>
      <c r="FP240">
        <f>1.010852*VLOOKUP('Munka - y=xi'!FR132,coco!$A$85:$GG$106,coco!FP$107,0)</f>
        <v>0</v>
      </c>
      <c r="FQ240">
        <f>1.010852*VLOOKUP('Munka - y=xi'!FS132,coco!$A$85:$GG$106,coco!FQ$107,0)</f>
        <v>0</v>
      </c>
      <c r="FR240">
        <f>1.010852*VLOOKUP('Munka - y=xi'!FT132,coco!$A$85:$GG$106,coco!FR$107,0)</f>
        <v>0</v>
      </c>
      <c r="FS240">
        <f>1.010852*VLOOKUP('Munka - y=xi'!FU132,coco!$A$85:$GG$106,coco!FS$107,0)</f>
        <v>0</v>
      </c>
      <c r="FT240">
        <f>1.010852*VLOOKUP('Munka - y=xi'!FV132,coco!$A$85:$GG$106,coco!FT$107,0)</f>
        <v>0</v>
      </c>
      <c r="FU240">
        <f>1.010852*VLOOKUP('Munka - y=xi'!FW132,coco!$A$85:$GG$106,coco!FU$107,0)</f>
        <v>0</v>
      </c>
      <c r="FV240">
        <f>1.010852*VLOOKUP('Munka - y=xi'!FX132,coco!$A$85:$GG$106,coco!FV$107,0)</f>
        <v>0</v>
      </c>
      <c r="FW240">
        <f>1.010852*VLOOKUP('Munka - y=xi'!FY132,coco!$A$85:$GG$106,coco!FW$107,0)</f>
        <v>0</v>
      </c>
      <c r="FX240">
        <f>1.010852*VLOOKUP('Munka - y=xi'!FZ132,coco!$A$85:$GG$106,coco!FX$107,0)</f>
        <v>0</v>
      </c>
      <c r="FY240">
        <f>1.010852*VLOOKUP('Munka - y=xi'!GA132,coco!$A$85:$GG$106,coco!FY$107,0)</f>
        <v>0</v>
      </c>
      <c r="FZ240">
        <f>1.010852*VLOOKUP('Munka - y=xi'!GB132,coco!$A$85:$GG$106,coco!FZ$107,0)</f>
        <v>0</v>
      </c>
      <c r="GA240">
        <f>1.010852*VLOOKUP('Munka - y=xi'!GC132,coco!$A$85:$GG$106,coco!GA$107,0)</f>
        <v>0</v>
      </c>
      <c r="GB240">
        <f>1.010852*VLOOKUP('Munka - y=xi'!GD132,coco!$A$85:$GG$106,coco!GB$107,0)</f>
        <v>0</v>
      </c>
      <c r="GC240">
        <f>1.010852*VLOOKUP('Munka - y=xi'!GE132,coco!$A$85:$GG$106,coco!GC$107,0)</f>
        <v>0</v>
      </c>
      <c r="GD240">
        <f>1.010852*VLOOKUP('Munka - y=xi'!GF132,coco!$A$85:$GG$106,coco!GD$107,0)</f>
        <v>0</v>
      </c>
      <c r="GE240">
        <f>1.010852*VLOOKUP('Munka - y=xi'!GG132,coco!$A$85:$GG$106,coco!GE$107,0)</f>
        <v>0</v>
      </c>
      <c r="GF240">
        <f>1.010852*VLOOKUP('Munka - y=xi'!GH132,coco!$A$85:$GG$106,coco!GF$107,0)</f>
        <v>0</v>
      </c>
      <c r="GG240">
        <f>1.010852*VLOOKUP('Munka - y=xi'!GI132,coco!$A$85:$GG$106,coco!GG$107,0)</f>
        <v>0</v>
      </c>
      <c r="GH240">
        <f t="shared" si="29"/>
        <v>4609.4851200000012</v>
      </c>
      <c r="GI240">
        <f>'Munka - y=xi'!GJ132</f>
        <v>4655</v>
      </c>
      <c r="GJ240">
        <f t="shared" si="30"/>
        <v>45.514879999998811</v>
      </c>
    </row>
    <row r="241" spans="1:192" hidden="1">
      <c r="A241" t="str">
        <f>'Munka - y=xi'!A133</f>
        <v>Tereske 2004</v>
      </c>
      <c r="B241">
        <f>1.010852*VLOOKUP('Munka - y=xi'!D133,coco!$A$85:$GG$106,coco!B$107,0)</f>
        <v>0</v>
      </c>
      <c r="C241">
        <f>1.010852*VLOOKUP('Munka - y=xi'!E133,coco!$A$85:$GG$106,coco!C$107,0)</f>
        <v>0</v>
      </c>
      <c r="D241">
        <f>1.010852*VLOOKUP('Munka - y=xi'!F133,coco!$A$85:$GG$106,coco!D$107,0)</f>
        <v>0</v>
      </c>
      <c r="E241">
        <f>1.010852*VLOOKUP('Munka - y=xi'!G133,coco!$A$85:$GG$106,coco!E$107,0)</f>
        <v>0</v>
      </c>
      <c r="F241">
        <f>1.010852*VLOOKUP('Munka - y=xi'!H133,coco!$A$85:$GG$106,coco!F$107,0)</f>
        <v>0</v>
      </c>
      <c r="G241">
        <f>1.010852*VLOOKUP('Munka - y=xi'!I133,coco!$A$85:$GG$106,coco!G$107,0)</f>
        <v>0</v>
      </c>
      <c r="H241">
        <f>1.010852*VLOOKUP('Munka - y=xi'!J133,coco!$A$85:$GG$106,coco!H$107,0)</f>
        <v>0</v>
      </c>
      <c r="I241">
        <f>1.010852*VLOOKUP('Munka - y=xi'!K133,coco!$A$85:$GG$106,coco!I$107,0)</f>
        <v>0</v>
      </c>
      <c r="J241">
        <f>1.010852*VLOOKUP('Munka - y=xi'!L133,coco!$A$85:$GG$106,coco!J$107,0)</f>
        <v>0</v>
      </c>
      <c r="K241">
        <f>1.010852*VLOOKUP('Munka - y=xi'!M133,coco!$A$85:$GG$106,coco!K$107,0)</f>
        <v>0</v>
      </c>
      <c r="L241">
        <f>1.010852*VLOOKUP('Munka - y=xi'!N133,coco!$A$85:$GG$106,coco!L$107,0)</f>
        <v>26.787578000000003</v>
      </c>
      <c r="M241">
        <f>1.010852*VLOOKUP('Munka - y=xi'!O133,coco!$A$85:$GG$106,coco!M$107,0)</f>
        <v>0</v>
      </c>
      <c r="N241">
        <f>1.010852*VLOOKUP('Munka - y=xi'!P133,coco!$A$85:$GG$106,coco!N$107,0)</f>
        <v>42.961210000000001</v>
      </c>
      <c r="O241">
        <f>1.010852*VLOOKUP('Munka - y=xi'!Q133,coco!$A$85:$GG$106,coco!O$107,0)</f>
        <v>315.89125000000001</v>
      </c>
      <c r="P241">
        <f>1.010852*VLOOKUP('Munka - y=xi'!R133,coco!$A$85:$GG$106,coco!P$107,0)</f>
        <v>0</v>
      </c>
      <c r="Q241">
        <f>1.010852*VLOOKUP('Munka - y=xi'!S133,coco!$A$85:$GG$106,coco!Q$107,0)</f>
        <v>0</v>
      </c>
      <c r="R241">
        <f>1.010852*VLOOKUP('Munka - y=xi'!T133,coco!$A$85:$GG$106,coco!R$107,0)</f>
        <v>0</v>
      </c>
      <c r="S241">
        <f>1.010852*VLOOKUP('Munka - y=xi'!U133,coco!$A$85:$GG$106,coco!S$107,0)</f>
        <v>74.297622000000004</v>
      </c>
      <c r="T241">
        <f>1.010852*VLOOKUP('Munka - y=xi'!V133,coco!$A$85:$GG$106,coco!T$107,0)</f>
        <v>245.63703600000002</v>
      </c>
      <c r="U241">
        <f>1.010852*VLOOKUP('Munka - y=xi'!W133,coco!$A$85:$GG$106,coco!U$107,0)</f>
        <v>0</v>
      </c>
      <c r="V241">
        <f>1.010852*VLOOKUP('Munka - y=xi'!X133,coco!$A$85:$GG$106,coco!V$107,0)</f>
        <v>0</v>
      </c>
      <c r="W241">
        <f>1.010852*VLOOKUP('Munka - y=xi'!Y133,coco!$A$85:$GG$106,coco!W$107,0)</f>
        <v>0</v>
      </c>
      <c r="X241">
        <f>1.010852*VLOOKUP('Munka - y=xi'!Z133,coco!$A$85:$GG$106,coco!X$107,0)</f>
        <v>23.249596</v>
      </c>
      <c r="Y241">
        <f>1.010852*VLOOKUP('Munka - y=xi'!AA133,coco!$A$85:$GG$106,coco!Y$107,0)</f>
        <v>0</v>
      </c>
      <c r="Z241">
        <f>1.010852*VLOOKUP('Munka - y=xi'!AB133,coco!$A$85:$GG$106,coco!Z$107,0)</f>
        <v>835.97460400000011</v>
      </c>
      <c r="AA241">
        <f>1.010852*VLOOKUP('Munka - y=xi'!AC133,coco!$A$85:$GG$106,coco!AA$107,0)</f>
        <v>0</v>
      </c>
      <c r="AB241">
        <f>1.010852*VLOOKUP('Munka - y=xi'!AD133,coco!$A$85:$GG$106,coco!AB$107,0)</f>
        <v>50.037174000000007</v>
      </c>
      <c r="AC241">
        <f>1.010852*VLOOKUP('Munka - y=xi'!AE133,coco!$A$85:$GG$106,coco!AC$107,0)</f>
        <v>122.31309200000001</v>
      </c>
      <c r="AD241">
        <f>1.010852*VLOOKUP('Munka - y=xi'!AF133,coco!$A$85:$GG$106,coco!AD$107,0)</f>
        <v>0</v>
      </c>
      <c r="AE241">
        <f>1.010852*VLOOKUP('Munka - y=xi'!AG133,coco!$A$85:$GG$106,coco!AE$107,0)</f>
        <v>0</v>
      </c>
      <c r="AF241">
        <f>1.010852*VLOOKUP('Munka - y=xi'!AH133,coco!$A$85:$GG$106,coco!AF$107,0)</f>
        <v>0</v>
      </c>
      <c r="AG241">
        <f>1.010852*VLOOKUP('Munka - y=xi'!AI133,coco!$A$85:$GG$106,coco!AG$107,0)</f>
        <v>0</v>
      </c>
      <c r="AH241">
        <f>1.010852*VLOOKUP('Munka - y=xi'!AJ133,coco!$A$85:$GG$106,coco!AH$107,0)</f>
        <v>0</v>
      </c>
      <c r="AI241">
        <f>1.010852*VLOOKUP('Munka - y=xi'!AK133,coco!$A$85:$GG$106,coco!AI$107,0)</f>
        <v>0</v>
      </c>
      <c r="AJ241">
        <f>1.010852*VLOOKUP('Munka - y=xi'!AL133,coco!$A$85:$GG$106,coco!AJ$107,0)</f>
        <v>0</v>
      </c>
      <c r="AK241">
        <f>1.010852*VLOOKUP('Munka - y=xi'!AM133,coco!$A$85:$GG$106,coco!AK$107,0)</f>
        <v>0</v>
      </c>
      <c r="AL241">
        <f>1.010852*VLOOKUP('Munka - y=xi'!AN133,coco!$A$85:$GG$106,coco!AL$107,0)</f>
        <v>0</v>
      </c>
      <c r="AM241">
        <f>1.010852*VLOOKUP('Munka - y=xi'!AO133,coco!$A$85:$GG$106,coco!AM$107,0)</f>
        <v>0</v>
      </c>
      <c r="AN241">
        <f>1.010852*VLOOKUP('Munka - y=xi'!AP133,coco!$A$85:$GG$106,coco!AN$107,0)</f>
        <v>0</v>
      </c>
      <c r="AO241">
        <f>1.010852*VLOOKUP('Munka - y=xi'!AQ133,coco!$A$85:$GG$106,coco!AO$107,0)</f>
        <v>0</v>
      </c>
      <c r="AP241">
        <f>1.010852*VLOOKUP('Munka - y=xi'!AR133,coco!$A$85:$GG$106,coco!AP$107,0)</f>
        <v>0</v>
      </c>
      <c r="AQ241">
        <f>1.010852*VLOOKUP('Munka - y=xi'!AS133,coco!$A$85:$GG$106,coco!AQ$107,0)</f>
        <v>0</v>
      </c>
      <c r="AR241">
        <f>1.010852*VLOOKUP('Munka - y=xi'!AT133,coco!$A$85:$GG$106,coco!AR$107,0)</f>
        <v>0</v>
      </c>
      <c r="AS241">
        <f>1.010852*VLOOKUP('Munka - y=xi'!AU133,coco!$A$85:$GG$106,coco!AS$107,0)</f>
        <v>0</v>
      </c>
      <c r="AT241">
        <f>1.010852*VLOOKUP('Munka - y=xi'!AV133,coco!$A$85:$GG$106,coco!AT$107,0)</f>
        <v>0</v>
      </c>
      <c r="AU241">
        <f>1.010852*VLOOKUP('Munka - y=xi'!AW133,coco!$A$85:$GG$106,coco!AU$107,0)</f>
        <v>0</v>
      </c>
      <c r="AV241">
        <f>1.010852*VLOOKUP('Munka - y=xi'!AX133,coco!$A$85:$GG$106,coco!AV$107,0)</f>
        <v>0</v>
      </c>
      <c r="AW241">
        <f>1.010852*VLOOKUP('Munka - y=xi'!AY133,coco!$A$85:$GG$106,coco!AW$107,0)</f>
        <v>0</v>
      </c>
      <c r="AX241">
        <f>1.010852*VLOOKUP('Munka - y=xi'!AZ133,coco!$A$85:$GG$106,coco!AX$107,0)</f>
        <v>0</v>
      </c>
      <c r="AY241">
        <f>1.010852*VLOOKUP('Munka - y=xi'!BA133,coco!$A$85:$GG$106,coco!AY$107,0)</f>
        <v>0</v>
      </c>
      <c r="AZ241">
        <f>1.010852*VLOOKUP('Munka - y=xi'!BB133,coco!$A$85:$GG$106,coco!AZ$107,0)</f>
        <v>0</v>
      </c>
      <c r="BA241">
        <f>1.010852*VLOOKUP('Munka - y=xi'!BC133,coco!$A$85:$GG$106,coco!BA$107,0)</f>
        <v>0</v>
      </c>
      <c r="BB241">
        <f>1.010852*VLOOKUP('Munka - y=xi'!BD133,coco!$A$85:$GG$106,coco!BB$107,0)</f>
        <v>0</v>
      </c>
      <c r="BC241">
        <f>1.010852*VLOOKUP('Munka - y=xi'!BE133,coco!$A$85:$GG$106,coco!BC$107,0)</f>
        <v>0</v>
      </c>
      <c r="BD241">
        <f>1.010852*VLOOKUP('Munka - y=xi'!BF133,coco!$A$85:$GG$106,coco!BD$107,0)</f>
        <v>0</v>
      </c>
      <c r="BE241">
        <f>1.010852*VLOOKUP('Munka - y=xi'!BG133,coco!$A$85:$GG$106,coco!BE$107,0)</f>
        <v>834.45832600000006</v>
      </c>
      <c r="BF241">
        <f>1.010852*VLOOKUP('Munka - y=xi'!BH133,coco!$A$85:$GG$106,coco!BF$107,0)</f>
        <v>0</v>
      </c>
      <c r="BG241">
        <f>1.010852*VLOOKUP('Munka - y=xi'!BI133,coco!$A$85:$GG$106,coco!BG$107,0)</f>
        <v>0</v>
      </c>
      <c r="BH241">
        <f>1.010852*VLOOKUP('Munka - y=xi'!BJ133,coco!$A$85:$GG$106,coco!BH$107,0)</f>
        <v>0</v>
      </c>
      <c r="BI241">
        <f>1.010852*VLOOKUP('Munka - y=xi'!BK133,coco!$A$85:$GG$106,coco!BI$107,0)</f>
        <v>0</v>
      </c>
      <c r="BJ241">
        <f>1.010852*VLOOKUP('Munka - y=xi'!BL133,coco!$A$85:$GG$106,coco!BJ$107,0)</f>
        <v>205.20295600000003</v>
      </c>
      <c r="BK241">
        <f>1.010852*VLOOKUP('Munka - y=xi'!BM133,coco!$A$85:$GG$106,coco!BK$107,0)</f>
        <v>0</v>
      </c>
      <c r="BL241">
        <f>1.010852*VLOOKUP('Munka - y=xi'!BN133,coco!$A$85:$GG$106,coco!BL$107,0)</f>
        <v>0</v>
      </c>
      <c r="BM241">
        <f>1.010852*VLOOKUP('Munka - y=xi'!BO133,coco!$A$85:$GG$106,coco!BM$107,0)</f>
        <v>0</v>
      </c>
      <c r="BN241">
        <f>1.010852*VLOOKUP('Munka - y=xi'!BP133,coco!$A$85:$GG$106,coco!BN$107,0)</f>
        <v>0</v>
      </c>
      <c r="BO241">
        <f>1.010852*VLOOKUP('Munka - y=xi'!BQ133,coco!$A$85:$GG$106,coco!BO$107,0)</f>
        <v>0</v>
      </c>
      <c r="BP241">
        <f>1.010852*VLOOKUP('Munka - y=xi'!BR133,coco!$A$85:$GG$106,coco!BP$107,0)</f>
        <v>0</v>
      </c>
      <c r="BQ241">
        <f>1.010852*VLOOKUP('Munka - y=xi'!BS133,coco!$A$85:$GG$106,coco!BQ$107,0)</f>
        <v>0</v>
      </c>
      <c r="BR241">
        <f>1.010852*VLOOKUP('Munka - y=xi'!BT133,coco!$A$85:$GG$106,coco!BR$107,0)</f>
        <v>0</v>
      </c>
      <c r="BS241">
        <f>1.010852*VLOOKUP('Munka - y=xi'!BU133,coco!$A$85:$GG$106,coco!BS$107,0)</f>
        <v>0</v>
      </c>
      <c r="BT241">
        <f>1.010852*VLOOKUP('Munka - y=xi'!BV133,coco!$A$85:$GG$106,coco!BT$107,0)</f>
        <v>0</v>
      </c>
      <c r="BU241">
        <f>1.010852*VLOOKUP('Munka - y=xi'!BW133,coco!$A$85:$GG$106,coco!BU$107,0)</f>
        <v>0</v>
      </c>
      <c r="BV241">
        <f>1.010852*VLOOKUP('Munka - y=xi'!BX133,coco!$A$85:$GG$106,coco!BV$107,0)</f>
        <v>56.607712000000006</v>
      </c>
      <c r="BW241">
        <f>1.010852*VLOOKUP('Munka - y=xi'!BY133,coco!$A$85:$GG$106,coco!BW$107,0)</f>
        <v>0</v>
      </c>
      <c r="BX241">
        <f>1.010852*VLOOKUP('Munka - y=xi'!BZ133,coco!$A$85:$GG$106,coco!BX$107,0)</f>
        <v>0</v>
      </c>
      <c r="BY241">
        <f>1.010852*VLOOKUP('Munka - y=xi'!CA133,coco!$A$85:$GG$106,coco!BY$107,0)</f>
        <v>0</v>
      </c>
      <c r="BZ241">
        <f>1.010852*VLOOKUP('Munka - y=xi'!CB133,coco!$A$85:$GG$106,coco!BZ$107,0)</f>
        <v>0</v>
      </c>
      <c r="CA241">
        <f>1.010852*VLOOKUP('Munka - y=xi'!CC133,coco!$A$85:$GG$106,coco!CA$107,0)</f>
        <v>0</v>
      </c>
      <c r="CB241">
        <f>1.010852*VLOOKUP('Munka - y=xi'!CD133,coco!$A$85:$GG$106,coco!CB$107,0)</f>
        <v>0</v>
      </c>
      <c r="CC241">
        <f>1.010852*VLOOKUP('Munka - y=xi'!CE133,coco!$A$85:$GG$106,coco!CC$107,0)</f>
        <v>0</v>
      </c>
      <c r="CD241">
        <f>1.010852*VLOOKUP('Munka - y=xi'!CF133,coco!$A$85:$GG$106,coco!CD$107,0)</f>
        <v>0</v>
      </c>
      <c r="CE241">
        <f>1.010852*VLOOKUP('Munka - y=xi'!CG133,coco!$A$85:$GG$106,coco!CE$107,0)</f>
        <v>0</v>
      </c>
      <c r="CF241">
        <f>1.010852*VLOOKUP('Munka - y=xi'!CH133,coco!$A$85:$GG$106,coco!CF$107,0)</f>
        <v>0</v>
      </c>
      <c r="CG241">
        <f>1.010852*VLOOKUP('Munka - y=xi'!CI133,coco!$A$85:$GG$106,coco!CG$107,0)</f>
        <v>0</v>
      </c>
      <c r="CH241">
        <f>1.010852*VLOOKUP('Munka - y=xi'!CJ133,coco!$A$85:$GG$106,coco!CH$107,0)</f>
        <v>0</v>
      </c>
      <c r="CI241">
        <f>1.010852*VLOOKUP('Munka - y=xi'!CK133,coco!$A$85:$GG$106,coco!CI$107,0)</f>
        <v>0</v>
      </c>
      <c r="CJ241">
        <f>1.010852*VLOOKUP('Munka - y=xi'!CL133,coco!$A$85:$GG$106,coco!CJ$107,0)</f>
        <v>0</v>
      </c>
      <c r="CK241">
        <f>1.010852*VLOOKUP('Munka - y=xi'!CM133,coco!$A$85:$GG$106,coco!CK$107,0)</f>
        <v>0</v>
      </c>
      <c r="CL241">
        <f>1.010852*VLOOKUP('Munka - y=xi'!CN133,coco!$A$85:$GG$106,coco!CL$107,0)</f>
        <v>0</v>
      </c>
      <c r="CM241">
        <f>1.010852*VLOOKUP('Munka - y=xi'!CO133,coco!$A$85:$GG$106,coco!CM$107,0)</f>
        <v>0</v>
      </c>
      <c r="CN241">
        <f>1.010852*VLOOKUP('Munka - y=xi'!CP133,coco!$A$85:$GG$106,coco!CN$107,0)</f>
        <v>0</v>
      </c>
      <c r="CO241">
        <f>1.010852*VLOOKUP('Munka - y=xi'!CQ133,coco!$A$85:$GG$106,coco!CO$107,0)</f>
        <v>0</v>
      </c>
      <c r="CP241">
        <f>1.010852*VLOOKUP('Munka - y=xi'!CR133,coco!$A$85:$GG$106,coco!CP$107,0)</f>
        <v>0</v>
      </c>
      <c r="CQ241">
        <f>1.010852*VLOOKUP('Munka - y=xi'!CS133,coco!$A$85:$GG$106,coco!CQ$107,0)</f>
        <v>0</v>
      </c>
      <c r="CR241">
        <f>1.010852*VLOOKUP('Munka - y=xi'!CT133,coco!$A$85:$GG$106,coco!CR$107,0)</f>
        <v>0</v>
      </c>
      <c r="CS241">
        <f>1.010852*VLOOKUP('Munka - y=xi'!CU133,coco!$A$85:$GG$106,coco!CS$107,0)</f>
        <v>0</v>
      </c>
      <c r="CT241">
        <f>1.010852*VLOOKUP('Munka - y=xi'!CV133,coco!$A$85:$GG$106,coco!CT$107,0)</f>
        <v>8.0868160000000007</v>
      </c>
      <c r="CU241">
        <f>1.010852*VLOOKUP('Munka - y=xi'!CW133,coco!$A$85:$GG$106,coco!CU$107,0)</f>
        <v>0</v>
      </c>
      <c r="CV241">
        <f>1.010852*VLOOKUP('Munka - y=xi'!CX133,coco!$A$85:$GG$106,coco!CV$107,0)</f>
        <v>0</v>
      </c>
      <c r="CW241">
        <f>1.010852*VLOOKUP('Munka - y=xi'!CY133,coco!$A$85:$GG$106,coco!CW$107,0)</f>
        <v>0</v>
      </c>
      <c r="CX241">
        <f>1.010852*VLOOKUP('Munka - y=xi'!CZ133,coco!$A$85:$GG$106,coco!CX$107,0)</f>
        <v>0</v>
      </c>
      <c r="CY241">
        <f>1.010852*VLOOKUP('Munka - y=xi'!DA133,coco!$A$85:$GG$106,coco!CY$107,0)</f>
        <v>0</v>
      </c>
      <c r="CZ241">
        <f>1.010852*VLOOKUP('Munka - y=xi'!DB133,coco!$A$85:$GG$106,coco!CZ$107,0)</f>
        <v>0</v>
      </c>
      <c r="DA241">
        <f>1.010852*VLOOKUP('Munka - y=xi'!DC133,coco!$A$85:$GG$106,coco!DA$107,0)</f>
        <v>0</v>
      </c>
      <c r="DB241">
        <f>1.010852*VLOOKUP('Munka - y=xi'!DD133,coco!$A$85:$GG$106,coco!DB$107,0)</f>
        <v>0</v>
      </c>
      <c r="DC241">
        <f>1.010852*VLOOKUP('Munka - y=xi'!DE133,coco!$A$85:$GG$106,coco!DC$107,0)</f>
        <v>0</v>
      </c>
      <c r="DD241">
        <f>1.010852*VLOOKUP('Munka - y=xi'!DF133,coco!$A$85:$GG$106,coco!DD$107,0)</f>
        <v>202.17040000000003</v>
      </c>
      <c r="DE241">
        <f>1.010852*VLOOKUP('Munka - y=xi'!DG133,coco!$A$85:$GG$106,coco!DE$107,0)</f>
        <v>0</v>
      </c>
      <c r="DF241">
        <f>1.010852*VLOOKUP('Munka - y=xi'!DH133,coco!$A$85:$GG$106,coco!DF$107,0)</f>
        <v>0</v>
      </c>
      <c r="DG241">
        <f>1.010852*VLOOKUP('Munka - y=xi'!DI133,coco!$A$85:$GG$106,coco!DG$107,0)</f>
        <v>0</v>
      </c>
      <c r="DH241">
        <f>1.010852*VLOOKUP('Munka - y=xi'!DJ133,coco!$A$85:$GG$106,coco!DH$107,0)</f>
        <v>0</v>
      </c>
      <c r="DI241">
        <f>1.010852*VLOOKUP('Munka - y=xi'!DK133,coco!$A$85:$GG$106,coco!DI$107,0)</f>
        <v>0</v>
      </c>
      <c r="DJ241">
        <f>1.010852*VLOOKUP('Munka - y=xi'!DL133,coco!$A$85:$GG$106,coco!DJ$107,0)</f>
        <v>0</v>
      </c>
      <c r="DK241">
        <f>1.010852*VLOOKUP('Munka - y=xi'!DM133,coco!$A$85:$GG$106,coco!DK$107,0)</f>
        <v>0</v>
      </c>
      <c r="DL241">
        <f>1.010852*VLOOKUP('Munka - y=xi'!DN133,coco!$A$85:$GG$106,coco!DL$107,0)</f>
        <v>0</v>
      </c>
      <c r="DM241">
        <f>1.010852*VLOOKUP('Munka - y=xi'!DO133,coco!$A$85:$GG$106,coco!DM$107,0)</f>
        <v>0</v>
      </c>
      <c r="DN241">
        <f>1.010852*VLOOKUP('Munka - y=xi'!DP133,coco!$A$85:$GG$106,coco!DN$107,0)</f>
        <v>0</v>
      </c>
      <c r="DO241">
        <f>1.010852*VLOOKUP('Munka - y=xi'!DQ133,coco!$A$85:$GG$106,coco!DO$107,0)</f>
        <v>0</v>
      </c>
      <c r="DP241">
        <f>1.010852*VLOOKUP('Munka - y=xi'!DR133,coco!$A$85:$GG$106,coco!DP$107,0)</f>
        <v>0</v>
      </c>
      <c r="DQ241">
        <f>1.010852*VLOOKUP('Munka - y=xi'!DS133,coco!$A$85:$GG$106,coco!DQ$107,0)</f>
        <v>0</v>
      </c>
      <c r="DR241">
        <f>1.010852*VLOOKUP('Munka - y=xi'!DT133,coco!$A$85:$GG$106,coco!DR$107,0)</f>
        <v>0</v>
      </c>
      <c r="DS241">
        <f>1.010852*VLOOKUP('Munka - y=xi'!DU133,coco!$A$85:$GG$106,coco!DS$107,0)</f>
        <v>0</v>
      </c>
      <c r="DT241">
        <f>1.010852*VLOOKUP('Munka - y=xi'!DV133,coco!$A$85:$GG$106,coco!DT$107,0)</f>
        <v>0</v>
      </c>
      <c r="DU241">
        <f>1.010852*VLOOKUP('Munka - y=xi'!DW133,coco!$A$85:$GG$106,coco!DU$107,0)</f>
        <v>0</v>
      </c>
      <c r="DV241">
        <f>1.010852*VLOOKUP('Munka - y=xi'!DX133,coco!$A$85:$GG$106,coco!DV$107,0)</f>
        <v>0</v>
      </c>
      <c r="DW241">
        <f>1.010852*VLOOKUP('Munka - y=xi'!DY133,coco!$A$85:$GG$106,coco!DW$107,0)</f>
        <v>0</v>
      </c>
      <c r="DX241">
        <f>1.010852*VLOOKUP('Munka - y=xi'!DZ133,coco!$A$85:$GG$106,coco!DX$107,0)</f>
        <v>0</v>
      </c>
      <c r="DY241">
        <f>1.010852*VLOOKUP('Munka - y=xi'!EA133,coco!$A$85:$GG$106,coco!DY$107,0)</f>
        <v>0</v>
      </c>
      <c r="DZ241">
        <f>1.010852*VLOOKUP('Munka - y=xi'!EB133,coco!$A$85:$GG$106,coco!DZ$107,0)</f>
        <v>0</v>
      </c>
      <c r="EA241">
        <f>1.010852*VLOOKUP('Munka - y=xi'!EC133,coco!$A$85:$GG$106,coco!EA$107,0)</f>
        <v>0</v>
      </c>
      <c r="EB241">
        <f>1.010852*VLOOKUP('Munka - y=xi'!ED133,coco!$A$85:$GG$106,coco!EB$107,0)</f>
        <v>0</v>
      </c>
      <c r="EC241">
        <f>1.010852*VLOOKUP('Munka - y=xi'!EE133,coco!$A$85:$GG$106,coco!EC$107,0)</f>
        <v>0</v>
      </c>
      <c r="ED241">
        <f>1.010852*VLOOKUP('Munka - y=xi'!EF133,coco!$A$85:$GG$106,coco!ED$107,0)</f>
        <v>0</v>
      </c>
      <c r="EE241">
        <f>1.010852*VLOOKUP('Munka - y=xi'!EG133,coco!$A$85:$GG$106,coco!EE$107,0)</f>
        <v>70.759640000000005</v>
      </c>
      <c r="EF241">
        <f>1.010852*VLOOKUP('Munka - y=xi'!EH133,coco!$A$85:$GG$106,coco!EF$107,0)</f>
        <v>0</v>
      </c>
      <c r="EG241">
        <f>1.010852*VLOOKUP('Munka - y=xi'!EI133,coco!$A$85:$GG$106,coco!EG$107,0)</f>
        <v>0</v>
      </c>
      <c r="EH241">
        <f>1.010852*VLOOKUP('Munka - y=xi'!EJ133,coco!$A$85:$GG$106,coco!EH$107,0)</f>
        <v>0</v>
      </c>
      <c r="EI241">
        <f>1.010852*VLOOKUP('Munka - y=xi'!EK133,coco!$A$85:$GG$106,coco!EI$107,0)</f>
        <v>0</v>
      </c>
      <c r="EJ241">
        <f>1.010852*VLOOKUP('Munka - y=xi'!EL133,coco!$A$85:$GG$106,coco!EJ$107,0)</f>
        <v>0</v>
      </c>
      <c r="EK241">
        <f>1.010852*VLOOKUP('Munka - y=xi'!EM133,coco!$A$85:$GG$106,coco!EK$107,0)</f>
        <v>3.5379820000000004</v>
      </c>
      <c r="EL241">
        <f>1.010852*VLOOKUP('Munka - y=xi'!EN133,coco!$A$85:$GG$106,coco!EL$107,0)</f>
        <v>0</v>
      </c>
      <c r="EM241">
        <f>1.010852*VLOOKUP('Munka - y=xi'!EO133,coco!$A$85:$GG$106,coco!EM$107,0)</f>
        <v>0</v>
      </c>
      <c r="EN241">
        <f>1.010852*VLOOKUP('Munka - y=xi'!EP133,coco!$A$85:$GG$106,coco!EN$107,0)</f>
        <v>0</v>
      </c>
      <c r="EO241">
        <f>1.010852*VLOOKUP('Munka - y=xi'!EQ133,coco!$A$85:$GG$106,coco!EO$107,0)</f>
        <v>0</v>
      </c>
      <c r="EP241">
        <f>1.010852*VLOOKUP('Munka - y=xi'!ER133,coco!$A$85:$GG$106,coco!EP$107,0)</f>
        <v>0</v>
      </c>
      <c r="EQ241">
        <f>1.010852*VLOOKUP('Munka - y=xi'!ES133,coco!$A$85:$GG$106,coco!EQ$107,0)</f>
        <v>0</v>
      </c>
      <c r="ER241">
        <f>1.010852*VLOOKUP('Munka - y=xi'!ET133,coco!$A$85:$GG$106,coco!ER$107,0)</f>
        <v>0</v>
      </c>
      <c r="ES241">
        <f>1.010852*VLOOKUP('Munka - y=xi'!EU133,coco!$A$85:$GG$106,coco!ES$107,0)</f>
        <v>0</v>
      </c>
      <c r="ET241">
        <f>1.010852*VLOOKUP('Munka - y=xi'!EV133,coco!$A$85:$GG$106,coco!ET$107,0)</f>
        <v>0</v>
      </c>
      <c r="EU241">
        <f>1.010852*VLOOKUP('Munka - y=xi'!EW133,coco!$A$85:$GG$106,coco!EU$107,0)</f>
        <v>0</v>
      </c>
      <c r="EV241">
        <f>1.010852*VLOOKUP('Munka - y=xi'!EX133,coco!$A$85:$GG$106,coco!EV$107,0)</f>
        <v>0</v>
      </c>
      <c r="EW241">
        <f>1.010852*VLOOKUP('Munka - y=xi'!EY133,coco!$A$85:$GG$106,coco!EW$107,0)</f>
        <v>0</v>
      </c>
      <c r="EX241">
        <f>1.010852*VLOOKUP('Munka - y=xi'!EZ133,coco!$A$85:$GG$106,coco!EX$107,0)</f>
        <v>0</v>
      </c>
      <c r="EY241">
        <f>1.010852*VLOOKUP('Munka - y=xi'!FA133,coco!$A$85:$GG$106,coco!EY$107,0)</f>
        <v>0</v>
      </c>
      <c r="EZ241">
        <f>1.010852*VLOOKUP('Munka - y=xi'!FB133,coco!$A$85:$GG$106,coco!EZ$107,0)</f>
        <v>0</v>
      </c>
      <c r="FA241">
        <f>1.010852*VLOOKUP('Munka - y=xi'!FC133,coco!$A$85:$GG$106,coco!FA$107,0)</f>
        <v>33.358116000000003</v>
      </c>
      <c r="FB241">
        <f>1.010852*VLOOKUP('Munka - y=xi'!FD133,coco!$A$85:$GG$106,coco!FB$107,0)</f>
        <v>0</v>
      </c>
      <c r="FC241">
        <f>1.010852*VLOOKUP('Munka - y=xi'!FE133,coco!$A$85:$GG$106,coco!FC$107,0)</f>
        <v>0</v>
      </c>
      <c r="FD241">
        <f>1.010852*VLOOKUP('Munka - y=xi'!FF133,coco!$A$85:$GG$106,coco!FD$107,0)</f>
        <v>0</v>
      </c>
      <c r="FE241">
        <f>1.010852*VLOOKUP('Munka - y=xi'!FG133,coco!$A$85:$GG$106,coco!FE$107,0)</f>
        <v>0</v>
      </c>
      <c r="FF241">
        <f>1.010852*VLOOKUP('Munka - y=xi'!FH133,coco!$A$85:$GG$106,coco!FF$107,0)</f>
        <v>0</v>
      </c>
      <c r="FG241">
        <f>1.010852*VLOOKUP('Munka - y=xi'!FI133,coco!$A$85:$GG$106,coco!FG$107,0)</f>
        <v>0</v>
      </c>
      <c r="FH241">
        <f>1.010852*VLOOKUP('Munka - y=xi'!FJ133,coco!$A$85:$GG$106,coco!FH$107,0)</f>
        <v>22.238744000000001</v>
      </c>
      <c r="FI241">
        <f>1.010852*VLOOKUP('Munka - y=xi'!FK133,coco!$A$85:$GG$106,coco!FI$107,0)</f>
        <v>0</v>
      </c>
      <c r="FJ241">
        <f>1.010852*VLOOKUP('Munka - y=xi'!FL133,coco!$A$85:$GG$106,coco!FJ$107,0)</f>
        <v>0</v>
      </c>
      <c r="FK241">
        <f>1.010852*VLOOKUP('Munka - y=xi'!FM133,coco!$A$85:$GG$106,coco!FK$107,0)</f>
        <v>308.30986000000001</v>
      </c>
      <c r="FL241">
        <f>1.010852*VLOOKUP('Munka - y=xi'!FN133,coco!$A$85:$GG$106,coco!FL$107,0)</f>
        <v>0</v>
      </c>
      <c r="FM241">
        <f>1.010852*VLOOKUP('Munka - y=xi'!FO133,coco!$A$85:$GG$106,coco!FM$107,0)</f>
        <v>0</v>
      </c>
      <c r="FN241">
        <f>1.010852*VLOOKUP('Munka - y=xi'!FP133,coco!$A$85:$GG$106,coco!FN$107,0)</f>
        <v>0</v>
      </c>
      <c r="FO241">
        <f>1.010852*VLOOKUP('Munka - y=xi'!FQ133,coco!$A$85:$GG$106,coco!FO$107,0)</f>
        <v>0</v>
      </c>
      <c r="FP241">
        <f>1.010852*VLOOKUP('Munka - y=xi'!FR133,coco!$A$85:$GG$106,coco!FP$107,0)</f>
        <v>0</v>
      </c>
      <c r="FQ241">
        <f>1.010852*VLOOKUP('Munka - y=xi'!FS133,coco!$A$85:$GG$106,coco!FQ$107,0)</f>
        <v>0</v>
      </c>
      <c r="FR241">
        <f>1.010852*VLOOKUP('Munka - y=xi'!FT133,coco!$A$85:$GG$106,coco!FR$107,0)</f>
        <v>0</v>
      </c>
      <c r="FS241">
        <f>1.010852*VLOOKUP('Munka - y=xi'!FU133,coco!$A$85:$GG$106,coco!FS$107,0)</f>
        <v>0</v>
      </c>
      <c r="FT241">
        <f>1.010852*VLOOKUP('Munka - y=xi'!FV133,coco!$A$85:$GG$106,coco!FT$107,0)</f>
        <v>0</v>
      </c>
      <c r="FU241">
        <f>1.010852*VLOOKUP('Munka - y=xi'!FW133,coco!$A$85:$GG$106,coco!FU$107,0)</f>
        <v>0</v>
      </c>
      <c r="FV241">
        <f>1.010852*VLOOKUP('Munka - y=xi'!FX133,coco!$A$85:$GG$106,coco!FV$107,0)</f>
        <v>0</v>
      </c>
      <c r="FW241">
        <f>1.010852*VLOOKUP('Munka - y=xi'!FY133,coco!$A$85:$GG$106,coco!FW$107,0)</f>
        <v>0</v>
      </c>
      <c r="FX241">
        <f>1.010852*VLOOKUP('Munka - y=xi'!FZ133,coco!$A$85:$GG$106,coco!FX$107,0)</f>
        <v>0</v>
      </c>
      <c r="FY241">
        <f>1.010852*VLOOKUP('Munka - y=xi'!GA133,coco!$A$85:$GG$106,coco!FY$107,0)</f>
        <v>0</v>
      </c>
      <c r="FZ241">
        <f>1.010852*VLOOKUP('Munka - y=xi'!GB133,coco!$A$85:$GG$106,coco!FZ$107,0)</f>
        <v>0</v>
      </c>
      <c r="GA241">
        <f>1.010852*VLOOKUP('Munka - y=xi'!GC133,coco!$A$85:$GG$106,coco!GA$107,0)</f>
        <v>0</v>
      </c>
      <c r="GB241">
        <f>1.010852*VLOOKUP('Munka - y=xi'!GD133,coco!$A$85:$GG$106,coco!GB$107,0)</f>
        <v>0</v>
      </c>
      <c r="GC241">
        <f>1.010852*VLOOKUP('Munka - y=xi'!GE133,coco!$A$85:$GG$106,coco!GC$107,0)</f>
        <v>0</v>
      </c>
      <c r="GD241">
        <f>1.010852*VLOOKUP('Munka - y=xi'!GF133,coco!$A$85:$GG$106,coco!GD$107,0)</f>
        <v>0</v>
      </c>
      <c r="GE241">
        <f>1.010852*VLOOKUP('Munka - y=xi'!GG133,coco!$A$85:$GG$106,coco!GE$107,0)</f>
        <v>0</v>
      </c>
      <c r="GF241">
        <f>1.010852*VLOOKUP('Munka - y=xi'!GH133,coco!$A$85:$GG$106,coco!GF$107,0)</f>
        <v>0</v>
      </c>
      <c r="GG241">
        <f>1.010852*VLOOKUP('Munka - y=xi'!GI133,coco!$A$85:$GG$106,coco!GG$107,0)</f>
        <v>0</v>
      </c>
      <c r="GH241">
        <f t="shared" si="29"/>
        <v>3481.8797140000006</v>
      </c>
      <c r="GI241">
        <f>'Munka - y=xi'!GJ133</f>
        <v>2785</v>
      </c>
      <c r="GJ241">
        <f t="shared" si="30"/>
        <v>-696.8797140000006</v>
      </c>
    </row>
    <row r="242" spans="1:192" hidden="1">
      <c r="A242" t="str">
        <f>'Munka - y=xi'!A134</f>
        <v>Tolmács 2004</v>
      </c>
      <c r="B242">
        <f>1.010852*VLOOKUP('Munka - y=xi'!D134,coco!$A$85:$GG$106,coco!B$107,0)</f>
        <v>0</v>
      </c>
      <c r="C242">
        <f>1.010852*VLOOKUP('Munka - y=xi'!E134,coco!$A$85:$GG$106,coco!C$107,0)</f>
        <v>0</v>
      </c>
      <c r="D242">
        <f>1.010852*VLOOKUP('Munka - y=xi'!F134,coco!$A$85:$GG$106,coco!D$107,0)</f>
        <v>0</v>
      </c>
      <c r="E242">
        <f>1.010852*VLOOKUP('Munka - y=xi'!G134,coco!$A$85:$GG$106,coco!E$107,0)</f>
        <v>0</v>
      </c>
      <c r="F242">
        <f>1.010852*VLOOKUP('Munka - y=xi'!H134,coco!$A$85:$GG$106,coco!F$107,0)</f>
        <v>0</v>
      </c>
      <c r="G242">
        <f>1.010852*VLOOKUP('Munka - y=xi'!I134,coco!$A$85:$GG$106,coco!G$107,0)</f>
        <v>0</v>
      </c>
      <c r="H242">
        <f>1.010852*VLOOKUP('Munka - y=xi'!J134,coco!$A$85:$GG$106,coco!H$107,0)</f>
        <v>0</v>
      </c>
      <c r="I242">
        <f>1.010852*VLOOKUP('Munka - y=xi'!K134,coco!$A$85:$GG$106,coco!I$107,0)</f>
        <v>0</v>
      </c>
      <c r="J242">
        <f>1.010852*VLOOKUP('Munka - y=xi'!L134,coco!$A$85:$GG$106,coco!J$107,0)</f>
        <v>0</v>
      </c>
      <c r="K242">
        <f>1.010852*VLOOKUP('Munka - y=xi'!M134,coco!$A$85:$GG$106,coco!K$107,0)</f>
        <v>0</v>
      </c>
      <c r="L242">
        <f>1.010852*VLOOKUP('Munka - y=xi'!N134,coco!$A$85:$GG$106,coco!L$107,0)</f>
        <v>609.03833000000009</v>
      </c>
      <c r="M242">
        <f>1.010852*VLOOKUP('Munka - y=xi'!O134,coco!$A$85:$GG$106,coco!M$107,0)</f>
        <v>0</v>
      </c>
      <c r="N242">
        <f>1.010852*VLOOKUP('Munka - y=xi'!P134,coco!$A$85:$GG$106,coco!N$107,0)</f>
        <v>42.961210000000001</v>
      </c>
      <c r="O242">
        <f>1.010852*VLOOKUP('Munka - y=xi'!Q134,coco!$A$85:$GG$106,coco!O$107,0)</f>
        <v>315.89125000000001</v>
      </c>
      <c r="P242">
        <f>1.010852*VLOOKUP('Munka - y=xi'!R134,coco!$A$85:$GG$106,coco!P$107,0)</f>
        <v>0</v>
      </c>
      <c r="Q242">
        <f>1.010852*VLOOKUP('Munka - y=xi'!S134,coco!$A$85:$GG$106,coco!Q$107,0)</f>
        <v>0</v>
      </c>
      <c r="R242">
        <f>1.010852*VLOOKUP('Munka - y=xi'!T134,coco!$A$85:$GG$106,coco!R$107,0)</f>
        <v>0</v>
      </c>
      <c r="S242">
        <f>1.010852*VLOOKUP('Munka - y=xi'!U134,coco!$A$85:$GG$106,coco!S$107,0)</f>
        <v>0</v>
      </c>
      <c r="T242">
        <f>1.010852*VLOOKUP('Munka - y=xi'!V134,coco!$A$85:$GG$106,coco!T$107,0)</f>
        <v>245.63703600000002</v>
      </c>
      <c r="U242">
        <f>1.010852*VLOOKUP('Munka - y=xi'!W134,coco!$A$85:$GG$106,coco!U$107,0)</f>
        <v>0</v>
      </c>
      <c r="V242">
        <f>1.010852*VLOOKUP('Munka - y=xi'!X134,coco!$A$85:$GG$106,coco!V$107,0)</f>
        <v>0</v>
      </c>
      <c r="W242">
        <f>1.010852*VLOOKUP('Munka - y=xi'!Y134,coco!$A$85:$GG$106,coco!W$107,0)</f>
        <v>0</v>
      </c>
      <c r="X242">
        <f>1.010852*VLOOKUP('Munka - y=xi'!Z134,coco!$A$85:$GG$106,coco!X$107,0)</f>
        <v>0</v>
      </c>
      <c r="Y242">
        <f>1.010852*VLOOKUP('Munka - y=xi'!AA134,coco!$A$85:$GG$106,coco!Y$107,0)</f>
        <v>0</v>
      </c>
      <c r="Z242">
        <f>1.010852*VLOOKUP('Munka - y=xi'!AB134,coco!$A$85:$GG$106,coco!Z$107,0)</f>
        <v>0</v>
      </c>
      <c r="AA242">
        <f>1.010852*VLOOKUP('Munka - y=xi'!AC134,coco!$A$85:$GG$106,coco!AA$107,0)</f>
        <v>0</v>
      </c>
      <c r="AB242">
        <f>1.010852*VLOOKUP('Munka - y=xi'!AD134,coco!$A$85:$GG$106,coco!AB$107,0)</f>
        <v>0</v>
      </c>
      <c r="AC242">
        <f>1.010852*VLOOKUP('Munka - y=xi'!AE134,coco!$A$85:$GG$106,coco!AC$107,0)</f>
        <v>0</v>
      </c>
      <c r="AD242">
        <f>1.010852*VLOOKUP('Munka - y=xi'!AF134,coco!$A$85:$GG$106,coco!AD$107,0)</f>
        <v>0</v>
      </c>
      <c r="AE242">
        <f>1.010852*VLOOKUP('Munka - y=xi'!AG134,coco!$A$85:$GG$106,coco!AE$107,0)</f>
        <v>0</v>
      </c>
      <c r="AF242">
        <f>1.010852*VLOOKUP('Munka - y=xi'!AH134,coco!$A$85:$GG$106,coco!AF$107,0)</f>
        <v>0</v>
      </c>
      <c r="AG242">
        <f>1.010852*VLOOKUP('Munka - y=xi'!AI134,coco!$A$85:$GG$106,coco!AG$107,0)</f>
        <v>0</v>
      </c>
      <c r="AH242">
        <f>1.010852*VLOOKUP('Munka - y=xi'!AJ134,coco!$A$85:$GG$106,coco!AH$107,0)</f>
        <v>0</v>
      </c>
      <c r="AI242">
        <f>1.010852*VLOOKUP('Munka - y=xi'!AK134,coco!$A$85:$GG$106,coco!AI$107,0)</f>
        <v>519.0725020000001</v>
      </c>
      <c r="AJ242">
        <f>1.010852*VLOOKUP('Munka - y=xi'!AL134,coco!$A$85:$GG$106,coco!AJ$107,0)</f>
        <v>0</v>
      </c>
      <c r="AK242">
        <f>1.010852*VLOOKUP('Munka - y=xi'!AM134,coco!$A$85:$GG$106,coco!AK$107,0)</f>
        <v>0</v>
      </c>
      <c r="AL242">
        <f>1.010852*VLOOKUP('Munka - y=xi'!AN134,coco!$A$85:$GG$106,coco!AL$107,0)</f>
        <v>0</v>
      </c>
      <c r="AM242">
        <f>1.010852*VLOOKUP('Munka - y=xi'!AO134,coco!$A$85:$GG$106,coco!AM$107,0)</f>
        <v>0</v>
      </c>
      <c r="AN242">
        <f>1.010852*VLOOKUP('Munka - y=xi'!AP134,coco!$A$85:$GG$106,coco!AN$107,0)</f>
        <v>0</v>
      </c>
      <c r="AO242">
        <f>1.010852*VLOOKUP('Munka - y=xi'!AQ134,coco!$A$85:$GG$106,coco!AO$107,0)</f>
        <v>0</v>
      </c>
      <c r="AP242">
        <f>1.010852*VLOOKUP('Munka - y=xi'!AR134,coco!$A$85:$GG$106,coco!AP$107,0)</f>
        <v>0</v>
      </c>
      <c r="AQ242">
        <f>1.010852*VLOOKUP('Munka - y=xi'!AS134,coco!$A$85:$GG$106,coco!AQ$107,0)</f>
        <v>0</v>
      </c>
      <c r="AR242">
        <f>1.010852*VLOOKUP('Munka - y=xi'!AT134,coco!$A$85:$GG$106,coco!AR$107,0)</f>
        <v>2.5271300000000001</v>
      </c>
      <c r="AS242">
        <f>1.010852*VLOOKUP('Munka - y=xi'!AU134,coco!$A$85:$GG$106,coco!AS$107,0)</f>
        <v>46.499192000000001</v>
      </c>
      <c r="AT242">
        <f>1.010852*VLOOKUP('Munka - y=xi'!AV134,coco!$A$85:$GG$106,coco!AT$107,0)</f>
        <v>0</v>
      </c>
      <c r="AU242">
        <f>1.010852*VLOOKUP('Munka - y=xi'!AW134,coco!$A$85:$GG$106,coco!AU$107,0)</f>
        <v>146.57354000000001</v>
      </c>
      <c r="AV242">
        <f>1.010852*VLOOKUP('Munka - y=xi'!AX134,coco!$A$85:$GG$106,coco!AV$107,0)</f>
        <v>74.803048000000004</v>
      </c>
      <c r="AW242">
        <f>1.010852*VLOOKUP('Munka - y=xi'!AY134,coco!$A$85:$GG$106,coco!AW$107,0)</f>
        <v>0</v>
      </c>
      <c r="AX242">
        <f>1.010852*VLOOKUP('Munka - y=xi'!AZ134,coco!$A$85:$GG$106,coco!AX$107,0)</f>
        <v>0</v>
      </c>
      <c r="AY242">
        <f>1.010852*VLOOKUP('Munka - y=xi'!BA134,coco!$A$85:$GG$106,coco!AY$107,0)</f>
        <v>0</v>
      </c>
      <c r="AZ242">
        <f>1.010852*VLOOKUP('Munka - y=xi'!BB134,coco!$A$85:$GG$106,coco!AZ$107,0)</f>
        <v>0</v>
      </c>
      <c r="BA242">
        <f>1.010852*VLOOKUP('Munka - y=xi'!BC134,coco!$A$85:$GG$106,coco!BA$107,0)</f>
        <v>0</v>
      </c>
      <c r="BB242">
        <f>1.010852*VLOOKUP('Munka - y=xi'!BD134,coco!$A$85:$GG$106,coco!BB$107,0)</f>
        <v>0</v>
      </c>
      <c r="BC242">
        <f>1.010852*VLOOKUP('Munka - y=xi'!BE134,coco!$A$85:$GG$106,coco!BC$107,0)</f>
        <v>88.954976000000002</v>
      </c>
      <c r="BD242">
        <f>1.010852*VLOOKUP('Munka - y=xi'!BF134,coco!$A$85:$GG$106,coco!BD$107,0)</f>
        <v>0</v>
      </c>
      <c r="BE242">
        <f>1.010852*VLOOKUP('Munka - y=xi'!BG134,coco!$A$85:$GG$106,coco!BE$107,0)</f>
        <v>0</v>
      </c>
      <c r="BF242">
        <f>1.010852*VLOOKUP('Munka - y=xi'!BH134,coco!$A$85:$GG$106,coco!BF$107,0)</f>
        <v>0</v>
      </c>
      <c r="BG242">
        <f>1.010852*VLOOKUP('Munka - y=xi'!BI134,coco!$A$85:$GG$106,coco!BG$107,0)</f>
        <v>0</v>
      </c>
      <c r="BH242">
        <f>1.010852*VLOOKUP('Munka - y=xi'!BJ134,coco!$A$85:$GG$106,coco!BH$107,0)</f>
        <v>0</v>
      </c>
      <c r="BI242">
        <f>1.010852*VLOOKUP('Munka - y=xi'!BK134,coco!$A$85:$GG$106,coco!BI$107,0)</f>
        <v>0</v>
      </c>
      <c r="BJ242">
        <f>1.010852*VLOOKUP('Munka - y=xi'!BL134,coco!$A$85:$GG$106,coco!BJ$107,0)</f>
        <v>0</v>
      </c>
      <c r="BK242">
        <f>1.010852*VLOOKUP('Munka - y=xi'!BM134,coco!$A$85:$GG$106,coco!BK$107,0)</f>
        <v>0</v>
      </c>
      <c r="BL242">
        <f>1.010852*VLOOKUP('Munka - y=xi'!BN134,coco!$A$85:$GG$106,coco!BL$107,0)</f>
        <v>0</v>
      </c>
      <c r="BM242">
        <f>1.010852*VLOOKUP('Munka - y=xi'!BO134,coco!$A$85:$GG$106,coco!BM$107,0)</f>
        <v>0</v>
      </c>
      <c r="BN242">
        <f>1.010852*VLOOKUP('Munka - y=xi'!BP134,coco!$A$85:$GG$106,coco!BN$107,0)</f>
        <v>0</v>
      </c>
      <c r="BO242">
        <f>1.010852*VLOOKUP('Munka - y=xi'!BQ134,coco!$A$85:$GG$106,coco!BO$107,0)</f>
        <v>0</v>
      </c>
      <c r="BP242">
        <f>1.010852*VLOOKUP('Munka - y=xi'!BR134,coco!$A$85:$GG$106,coco!BP$107,0)</f>
        <v>0</v>
      </c>
      <c r="BQ242">
        <f>1.010852*VLOOKUP('Munka - y=xi'!BS134,coco!$A$85:$GG$106,coco!BQ$107,0)</f>
        <v>0</v>
      </c>
      <c r="BR242">
        <f>1.010852*VLOOKUP('Munka - y=xi'!BT134,coco!$A$85:$GG$106,coco!BR$107,0)</f>
        <v>0</v>
      </c>
      <c r="BS242">
        <f>1.010852*VLOOKUP('Munka - y=xi'!BU134,coco!$A$85:$GG$106,coco!BS$107,0)</f>
        <v>0</v>
      </c>
      <c r="BT242">
        <f>1.010852*VLOOKUP('Munka - y=xi'!BV134,coco!$A$85:$GG$106,coco!BT$107,0)</f>
        <v>0</v>
      </c>
      <c r="BU242">
        <f>1.010852*VLOOKUP('Munka - y=xi'!BW134,coco!$A$85:$GG$106,coco!BU$107,0)</f>
        <v>0</v>
      </c>
      <c r="BV242">
        <f>1.010852*VLOOKUP('Munka - y=xi'!BX134,coco!$A$85:$GG$106,coco!BV$107,0)</f>
        <v>0</v>
      </c>
      <c r="BW242">
        <f>1.010852*VLOOKUP('Munka - y=xi'!BY134,coco!$A$85:$GG$106,coco!BW$107,0)</f>
        <v>0</v>
      </c>
      <c r="BX242">
        <f>1.010852*VLOOKUP('Munka - y=xi'!BZ134,coco!$A$85:$GG$106,coco!BX$107,0)</f>
        <v>0</v>
      </c>
      <c r="BY242">
        <f>1.010852*VLOOKUP('Munka - y=xi'!CA134,coco!$A$85:$GG$106,coco!BY$107,0)</f>
        <v>0</v>
      </c>
      <c r="BZ242">
        <f>1.010852*VLOOKUP('Munka - y=xi'!CB134,coco!$A$85:$GG$106,coco!BZ$107,0)</f>
        <v>0</v>
      </c>
      <c r="CA242">
        <f>1.010852*VLOOKUP('Munka - y=xi'!CC134,coco!$A$85:$GG$106,coco!CA$107,0)</f>
        <v>0</v>
      </c>
      <c r="CB242">
        <f>1.010852*VLOOKUP('Munka - y=xi'!CD134,coco!$A$85:$GG$106,coco!CB$107,0)</f>
        <v>0</v>
      </c>
      <c r="CC242">
        <f>1.010852*VLOOKUP('Munka - y=xi'!CE134,coco!$A$85:$GG$106,coco!CC$107,0)</f>
        <v>0</v>
      </c>
      <c r="CD242">
        <f>1.010852*VLOOKUP('Munka - y=xi'!CF134,coco!$A$85:$GG$106,coco!CD$107,0)</f>
        <v>0</v>
      </c>
      <c r="CE242">
        <f>1.010852*VLOOKUP('Munka - y=xi'!CG134,coco!$A$85:$GG$106,coco!CE$107,0)</f>
        <v>0</v>
      </c>
      <c r="CF242">
        <f>1.010852*VLOOKUP('Munka - y=xi'!CH134,coco!$A$85:$GG$106,coco!CF$107,0)</f>
        <v>0</v>
      </c>
      <c r="CG242">
        <f>1.010852*VLOOKUP('Munka - y=xi'!CI134,coco!$A$85:$GG$106,coco!CG$107,0)</f>
        <v>0</v>
      </c>
      <c r="CH242">
        <f>1.010852*VLOOKUP('Munka - y=xi'!CJ134,coco!$A$85:$GG$106,coco!CH$107,0)</f>
        <v>0</v>
      </c>
      <c r="CI242">
        <f>1.010852*VLOOKUP('Munka - y=xi'!CK134,coco!$A$85:$GG$106,coco!CI$107,0)</f>
        <v>0</v>
      </c>
      <c r="CJ242">
        <f>1.010852*VLOOKUP('Munka - y=xi'!CL134,coco!$A$85:$GG$106,coco!CJ$107,0)</f>
        <v>0</v>
      </c>
      <c r="CK242">
        <f>1.010852*VLOOKUP('Munka - y=xi'!CM134,coco!$A$85:$GG$106,coco!CK$107,0)</f>
        <v>0</v>
      </c>
      <c r="CL242">
        <f>1.010852*VLOOKUP('Munka - y=xi'!CN134,coco!$A$85:$GG$106,coco!CL$107,0)</f>
        <v>0</v>
      </c>
      <c r="CM242">
        <f>1.010852*VLOOKUP('Munka - y=xi'!CO134,coco!$A$85:$GG$106,coco!CM$107,0)</f>
        <v>0</v>
      </c>
      <c r="CN242">
        <f>1.010852*VLOOKUP('Munka - y=xi'!CP134,coco!$A$85:$GG$106,coco!CN$107,0)</f>
        <v>0</v>
      </c>
      <c r="CO242">
        <f>1.010852*VLOOKUP('Munka - y=xi'!CQ134,coco!$A$85:$GG$106,coco!CO$107,0)</f>
        <v>0</v>
      </c>
      <c r="CP242">
        <f>1.010852*VLOOKUP('Munka - y=xi'!CR134,coco!$A$85:$GG$106,coco!CP$107,0)</f>
        <v>0</v>
      </c>
      <c r="CQ242">
        <f>1.010852*VLOOKUP('Munka - y=xi'!CS134,coco!$A$85:$GG$106,coco!CQ$107,0)</f>
        <v>0</v>
      </c>
      <c r="CR242">
        <f>1.010852*VLOOKUP('Munka - y=xi'!CT134,coco!$A$85:$GG$106,coco!CR$107,0)</f>
        <v>0</v>
      </c>
      <c r="CS242">
        <f>1.010852*VLOOKUP('Munka - y=xi'!CU134,coco!$A$85:$GG$106,coco!CS$107,0)</f>
        <v>0</v>
      </c>
      <c r="CT242">
        <f>1.010852*VLOOKUP('Munka - y=xi'!CV134,coco!$A$85:$GG$106,coco!CT$107,0)</f>
        <v>0</v>
      </c>
      <c r="CU242">
        <f>1.010852*VLOOKUP('Munka - y=xi'!CW134,coco!$A$85:$GG$106,coco!CU$107,0)</f>
        <v>0</v>
      </c>
      <c r="CV242">
        <f>1.010852*VLOOKUP('Munka - y=xi'!CX134,coco!$A$85:$GG$106,coco!CV$107,0)</f>
        <v>0</v>
      </c>
      <c r="CW242">
        <f>1.010852*VLOOKUP('Munka - y=xi'!CY134,coco!$A$85:$GG$106,coco!CW$107,0)</f>
        <v>0</v>
      </c>
      <c r="CX242">
        <f>1.010852*VLOOKUP('Munka - y=xi'!CZ134,coco!$A$85:$GG$106,coco!CX$107,0)</f>
        <v>0</v>
      </c>
      <c r="CY242">
        <f>1.010852*VLOOKUP('Munka - y=xi'!DA134,coco!$A$85:$GG$106,coco!CY$107,0)</f>
        <v>0</v>
      </c>
      <c r="CZ242">
        <f>1.010852*VLOOKUP('Munka - y=xi'!DB134,coco!$A$85:$GG$106,coco!CZ$107,0)</f>
        <v>0</v>
      </c>
      <c r="DA242">
        <f>1.010852*VLOOKUP('Munka - y=xi'!DC134,coco!$A$85:$GG$106,coco!DA$107,0)</f>
        <v>0</v>
      </c>
      <c r="DB242">
        <f>1.010852*VLOOKUP('Munka - y=xi'!DD134,coco!$A$85:$GG$106,coco!DB$107,0)</f>
        <v>0</v>
      </c>
      <c r="DC242">
        <f>1.010852*VLOOKUP('Munka - y=xi'!DE134,coco!$A$85:$GG$106,coco!DC$107,0)</f>
        <v>0</v>
      </c>
      <c r="DD242">
        <f>1.010852*VLOOKUP('Munka - y=xi'!DF134,coco!$A$85:$GG$106,coco!DD$107,0)</f>
        <v>0</v>
      </c>
      <c r="DE242">
        <f>1.010852*VLOOKUP('Munka - y=xi'!DG134,coco!$A$85:$GG$106,coco!DE$107,0)</f>
        <v>0</v>
      </c>
      <c r="DF242">
        <f>1.010852*VLOOKUP('Munka - y=xi'!DH134,coco!$A$85:$GG$106,coco!DF$107,0)</f>
        <v>0</v>
      </c>
      <c r="DG242">
        <f>1.010852*VLOOKUP('Munka - y=xi'!DI134,coco!$A$85:$GG$106,coco!DG$107,0)</f>
        <v>0</v>
      </c>
      <c r="DH242">
        <f>1.010852*VLOOKUP('Munka - y=xi'!DJ134,coco!$A$85:$GG$106,coco!DH$107,0)</f>
        <v>0</v>
      </c>
      <c r="DI242">
        <f>1.010852*VLOOKUP('Munka - y=xi'!DK134,coco!$A$85:$GG$106,coco!DI$107,0)</f>
        <v>0</v>
      </c>
      <c r="DJ242">
        <f>1.010852*VLOOKUP('Munka - y=xi'!DL134,coco!$A$85:$GG$106,coco!DJ$107,0)</f>
        <v>0</v>
      </c>
      <c r="DK242">
        <f>1.010852*VLOOKUP('Munka - y=xi'!DM134,coco!$A$85:$GG$106,coco!DK$107,0)</f>
        <v>0</v>
      </c>
      <c r="DL242">
        <f>1.010852*VLOOKUP('Munka - y=xi'!DN134,coco!$A$85:$GG$106,coco!DL$107,0)</f>
        <v>0</v>
      </c>
      <c r="DM242">
        <f>1.010852*VLOOKUP('Munka - y=xi'!DO134,coco!$A$85:$GG$106,coco!DM$107,0)</f>
        <v>0</v>
      </c>
      <c r="DN242">
        <f>1.010852*VLOOKUP('Munka - y=xi'!DP134,coco!$A$85:$GG$106,coco!DN$107,0)</f>
        <v>0</v>
      </c>
      <c r="DO242">
        <f>1.010852*VLOOKUP('Munka - y=xi'!DQ134,coco!$A$85:$GG$106,coco!DO$107,0)</f>
        <v>0</v>
      </c>
      <c r="DP242">
        <f>1.010852*VLOOKUP('Munka - y=xi'!DR134,coco!$A$85:$GG$106,coco!DP$107,0)</f>
        <v>0</v>
      </c>
      <c r="DQ242">
        <f>1.010852*VLOOKUP('Munka - y=xi'!DS134,coco!$A$85:$GG$106,coco!DQ$107,0)</f>
        <v>0</v>
      </c>
      <c r="DR242">
        <f>1.010852*VLOOKUP('Munka - y=xi'!DT134,coco!$A$85:$GG$106,coco!DR$107,0)</f>
        <v>0</v>
      </c>
      <c r="DS242">
        <f>1.010852*VLOOKUP('Munka - y=xi'!DU134,coco!$A$85:$GG$106,coco!DS$107,0)</f>
        <v>0</v>
      </c>
      <c r="DT242">
        <f>1.010852*VLOOKUP('Munka - y=xi'!DV134,coco!$A$85:$GG$106,coco!DT$107,0)</f>
        <v>0</v>
      </c>
      <c r="DU242">
        <f>1.010852*VLOOKUP('Munka - y=xi'!DW134,coco!$A$85:$GG$106,coco!DU$107,0)</f>
        <v>0</v>
      </c>
      <c r="DV242">
        <f>1.010852*VLOOKUP('Munka - y=xi'!DX134,coco!$A$85:$GG$106,coco!DV$107,0)</f>
        <v>0</v>
      </c>
      <c r="DW242">
        <f>1.010852*VLOOKUP('Munka - y=xi'!DY134,coco!$A$85:$GG$106,coco!DW$107,0)</f>
        <v>0</v>
      </c>
      <c r="DX242">
        <f>1.010852*VLOOKUP('Munka - y=xi'!DZ134,coco!$A$85:$GG$106,coco!DX$107,0)</f>
        <v>0</v>
      </c>
      <c r="DY242">
        <f>1.010852*VLOOKUP('Munka - y=xi'!EA134,coco!$A$85:$GG$106,coco!DY$107,0)</f>
        <v>0</v>
      </c>
      <c r="DZ242">
        <f>1.010852*VLOOKUP('Munka - y=xi'!EB134,coco!$A$85:$GG$106,coco!DZ$107,0)</f>
        <v>0</v>
      </c>
      <c r="EA242">
        <f>1.010852*VLOOKUP('Munka - y=xi'!EC134,coco!$A$85:$GG$106,coco!EA$107,0)</f>
        <v>0</v>
      </c>
      <c r="EB242">
        <f>1.010852*VLOOKUP('Munka - y=xi'!ED134,coco!$A$85:$GG$106,coco!EB$107,0)</f>
        <v>0</v>
      </c>
      <c r="EC242">
        <f>1.010852*VLOOKUP('Munka - y=xi'!EE134,coco!$A$85:$GG$106,coco!EC$107,0)</f>
        <v>0</v>
      </c>
      <c r="ED242">
        <f>1.010852*VLOOKUP('Munka - y=xi'!EF134,coco!$A$85:$GG$106,coco!ED$107,0)</f>
        <v>0</v>
      </c>
      <c r="EE242">
        <f>1.010852*VLOOKUP('Munka - y=xi'!EG134,coco!$A$85:$GG$106,coco!EE$107,0)</f>
        <v>0</v>
      </c>
      <c r="EF242">
        <f>1.010852*VLOOKUP('Munka - y=xi'!EH134,coco!$A$85:$GG$106,coco!EF$107,0)</f>
        <v>0</v>
      </c>
      <c r="EG242">
        <f>1.010852*VLOOKUP('Munka - y=xi'!EI134,coco!$A$85:$GG$106,coco!EG$107,0)</f>
        <v>0</v>
      </c>
      <c r="EH242">
        <f>1.010852*VLOOKUP('Munka - y=xi'!EJ134,coco!$A$85:$GG$106,coco!EH$107,0)</f>
        <v>0</v>
      </c>
      <c r="EI242">
        <f>1.010852*VLOOKUP('Munka - y=xi'!EK134,coco!$A$85:$GG$106,coco!EI$107,0)</f>
        <v>0</v>
      </c>
      <c r="EJ242">
        <f>1.010852*VLOOKUP('Munka - y=xi'!EL134,coco!$A$85:$GG$106,coco!EJ$107,0)</f>
        <v>0</v>
      </c>
      <c r="EK242">
        <f>1.010852*VLOOKUP('Munka - y=xi'!EM134,coco!$A$85:$GG$106,coco!EK$107,0)</f>
        <v>0</v>
      </c>
      <c r="EL242">
        <f>1.010852*VLOOKUP('Munka - y=xi'!EN134,coco!$A$85:$GG$106,coco!EL$107,0)</f>
        <v>0</v>
      </c>
      <c r="EM242">
        <f>1.010852*VLOOKUP('Munka - y=xi'!EO134,coco!$A$85:$GG$106,coco!EM$107,0)</f>
        <v>0</v>
      </c>
      <c r="EN242">
        <f>1.010852*VLOOKUP('Munka - y=xi'!EP134,coco!$A$85:$GG$106,coco!EN$107,0)</f>
        <v>0</v>
      </c>
      <c r="EO242">
        <f>1.010852*VLOOKUP('Munka - y=xi'!EQ134,coco!$A$85:$GG$106,coco!EO$107,0)</f>
        <v>0</v>
      </c>
      <c r="EP242">
        <f>1.010852*VLOOKUP('Munka - y=xi'!ER134,coco!$A$85:$GG$106,coco!EP$107,0)</f>
        <v>0</v>
      </c>
      <c r="EQ242">
        <f>1.010852*VLOOKUP('Munka - y=xi'!ES134,coco!$A$85:$GG$106,coco!EQ$107,0)</f>
        <v>0</v>
      </c>
      <c r="ER242">
        <f>1.010852*VLOOKUP('Munka - y=xi'!ET134,coco!$A$85:$GG$106,coco!ER$107,0)</f>
        <v>0</v>
      </c>
      <c r="ES242">
        <f>1.010852*VLOOKUP('Munka - y=xi'!EU134,coco!$A$85:$GG$106,coco!ES$107,0)</f>
        <v>0</v>
      </c>
      <c r="ET242">
        <f>1.010852*VLOOKUP('Munka - y=xi'!EV134,coco!$A$85:$GG$106,coco!ET$107,0)</f>
        <v>0</v>
      </c>
      <c r="EU242">
        <f>1.010852*VLOOKUP('Munka - y=xi'!EW134,coco!$A$85:$GG$106,coco!EU$107,0)</f>
        <v>0</v>
      </c>
      <c r="EV242">
        <f>1.010852*VLOOKUP('Munka - y=xi'!EX134,coco!$A$85:$GG$106,coco!EV$107,0)</f>
        <v>0</v>
      </c>
      <c r="EW242">
        <f>1.010852*VLOOKUP('Munka - y=xi'!EY134,coco!$A$85:$GG$106,coco!EW$107,0)</f>
        <v>0</v>
      </c>
      <c r="EX242">
        <f>1.010852*VLOOKUP('Munka - y=xi'!EZ134,coco!$A$85:$GG$106,coco!EX$107,0)</f>
        <v>0</v>
      </c>
      <c r="EY242">
        <f>1.010852*VLOOKUP('Munka - y=xi'!FA134,coco!$A$85:$GG$106,coco!EY$107,0)</f>
        <v>0</v>
      </c>
      <c r="EZ242">
        <f>1.010852*VLOOKUP('Munka - y=xi'!FB134,coco!$A$85:$GG$106,coco!EZ$107,0)</f>
        <v>0</v>
      </c>
      <c r="FA242">
        <f>1.010852*VLOOKUP('Munka - y=xi'!FC134,coco!$A$85:$GG$106,coco!FA$107,0)</f>
        <v>0</v>
      </c>
      <c r="FB242">
        <f>1.010852*VLOOKUP('Munka - y=xi'!FD134,coco!$A$85:$GG$106,coco!FB$107,0)</f>
        <v>0</v>
      </c>
      <c r="FC242">
        <f>1.010852*VLOOKUP('Munka - y=xi'!FE134,coco!$A$85:$GG$106,coco!FC$107,0)</f>
        <v>0</v>
      </c>
      <c r="FD242">
        <f>1.010852*VLOOKUP('Munka - y=xi'!FF134,coco!$A$85:$GG$106,coco!FD$107,0)</f>
        <v>0</v>
      </c>
      <c r="FE242">
        <f>1.010852*VLOOKUP('Munka - y=xi'!FG134,coco!$A$85:$GG$106,coco!FE$107,0)</f>
        <v>0</v>
      </c>
      <c r="FF242">
        <f>1.010852*VLOOKUP('Munka - y=xi'!FH134,coco!$A$85:$GG$106,coco!FF$107,0)</f>
        <v>0</v>
      </c>
      <c r="FG242">
        <f>1.010852*VLOOKUP('Munka - y=xi'!FI134,coco!$A$85:$GG$106,coco!FG$107,0)</f>
        <v>0</v>
      </c>
      <c r="FH242">
        <f>1.010852*VLOOKUP('Munka - y=xi'!FJ134,coco!$A$85:$GG$106,coco!FH$107,0)</f>
        <v>0</v>
      </c>
      <c r="FI242">
        <f>1.010852*VLOOKUP('Munka - y=xi'!FK134,coco!$A$85:$GG$106,coco!FI$107,0)</f>
        <v>0</v>
      </c>
      <c r="FJ242">
        <f>1.010852*VLOOKUP('Munka - y=xi'!FL134,coco!$A$85:$GG$106,coco!FJ$107,0)</f>
        <v>0</v>
      </c>
      <c r="FK242">
        <f>1.010852*VLOOKUP('Munka - y=xi'!FM134,coco!$A$85:$GG$106,coco!FK$107,0)</f>
        <v>308.30986000000001</v>
      </c>
      <c r="FL242">
        <f>1.010852*VLOOKUP('Munka - y=xi'!FN134,coco!$A$85:$GG$106,coco!FL$107,0)</f>
        <v>0</v>
      </c>
      <c r="FM242">
        <f>1.010852*VLOOKUP('Munka - y=xi'!FO134,coco!$A$85:$GG$106,coco!FM$107,0)</f>
        <v>0</v>
      </c>
      <c r="FN242">
        <f>1.010852*VLOOKUP('Munka - y=xi'!FP134,coco!$A$85:$GG$106,coco!FN$107,0)</f>
        <v>0</v>
      </c>
      <c r="FO242">
        <f>1.010852*VLOOKUP('Munka - y=xi'!FQ134,coco!$A$85:$GG$106,coco!FO$107,0)</f>
        <v>0</v>
      </c>
      <c r="FP242">
        <f>1.010852*VLOOKUP('Munka - y=xi'!FR134,coco!$A$85:$GG$106,coco!FP$107,0)</f>
        <v>0</v>
      </c>
      <c r="FQ242">
        <f>1.010852*VLOOKUP('Munka - y=xi'!FS134,coco!$A$85:$GG$106,coco!FQ$107,0)</f>
        <v>0</v>
      </c>
      <c r="FR242">
        <f>1.010852*VLOOKUP('Munka - y=xi'!FT134,coco!$A$85:$GG$106,coco!FR$107,0)</f>
        <v>0</v>
      </c>
      <c r="FS242">
        <f>1.010852*VLOOKUP('Munka - y=xi'!FU134,coco!$A$85:$GG$106,coco!FS$107,0)</f>
        <v>0</v>
      </c>
      <c r="FT242">
        <f>1.010852*VLOOKUP('Munka - y=xi'!FV134,coco!$A$85:$GG$106,coco!FT$107,0)</f>
        <v>0</v>
      </c>
      <c r="FU242">
        <f>1.010852*VLOOKUP('Munka - y=xi'!FW134,coco!$A$85:$GG$106,coco!FU$107,0)</f>
        <v>0</v>
      </c>
      <c r="FV242">
        <f>1.010852*VLOOKUP('Munka - y=xi'!FX134,coco!$A$85:$GG$106,coco!FV$107,0)</f>
        <v>0</v>
      </c>
      <c r="FW242">
        <f>1.010852*VLOOKUP('Munka - y=xi'!FY134,coco!$A$85:$GG$106,coco!FW$107,0)</f>
        <v>0</v>
      </c>
      <c r="FX242">
        <f>1.010852*VLOOKUP('Munka - y=xi'!FZ134,coco!$A$85:$GG$106,coco!FX$107,0)</f>
        <v>0</v>
      </c>
      <c r="FY242">
        <f>1.010852*VLOOKUP('Munka - y=xi'!GA134,coco!$A$85:$GG$106,coco!FY$107,0)</f>
        <v>0</v>
      </c>
      <c r="FZ242">
        <f>1.010852*VLOOKUP('Munka - y=xi'!GB134,coco!$A$85:$GG$106,coco!FZ$107,0)</f>
        <v>0</v>
      </c>
      <c r="GA242">
        <f>1.010852*VLOOKUP('Munka - y=xi'!GC134,coco!$A$85:$GG$106,coco!GA$107,0)</f>
        <v>0</v>
      </c>
      <c r="GB242">
        <f>1.010852*VLOOKUP('Munka - y=xi'!GD134,coco!$A$85:$GG$106,coco!GB$107,0)</f>
        <v>0</v>
      </c>
      <c r="GC242">
        <f>1.010852*VLOOKUP('Munka - y=xi'!GE134,coco!$A$85:$GG$106,coco!GC$107,0)</f>
        <v>0</v>
      </c>
      <c r="GD242">
        <f>1.010852*VLOOKUP('Munka - y=xi'!GF134,coco!$A$85:$GG$106,coco!GD$107,0)</f>
        <v>0</v>
      </c>
      <c r="GE242">
        <f>1.010852*VLOOKUP('Munka - y=xi'!GG134,coco!$A$85:$GG$106,coco!GE$107,0)</f>
        <v>0</v>
      </c>
      <c r="GF242">
        <f>1.010852*VLOOKUP('Munka - y=xi'!GH134,coco!$A$85:$GG$106,coco!GF$107,0)</f>
        <v>0</v>
      </c>
      <c r="GG242">
        <f>1.010852*VLOOKUP('Munka - y=xi'!GI134,coco!$A$85:$GG$106,coco!GG$107,0)</f>
        <v>0</v>
      </c>
      <c r="GH242">
        <f t="shared" si="29"/>
        <v>2400.2680740000005</v>
      </c>
      <c r="GI242">
        <f>'Munka - y=xi'!GJ134</f>
        <v>3984</v>
      </c>
      <c r="GJ242">
        <f t="shared" si="30"/>
        <v>1583.7319259999995</v>
      </c>
    </row>
    <row r="243" spans="1:192" hidden="1">
      <c r="A243" t="str">
        <f>'Munka - y=xi'!A135</f>
        <v>Váci 2004</v>
      </c>
      <c r="B243">
        <f>1.010852*VLOOKUP('Munka - y=xi'!D135,coco!$A$85:$GG$106,coco!B$107,0)</f>
        <v>0</v>
      </c>
      <c r="C243">
        <f>1.010852*VLOOKUP('Munka - y=xi'!E135,coco!$A$85:$GG$106,coco!C$107,0)</f>
        <v>0</v>
      </c>
      <c r="D243">
        <f>1.010852*VLOOKUP('Munka - y=xi'!F135,coco!$A$85:$GG$106,coco!D$107,0)</f>
        <v>0</v>
      </c>
      <c r="E243">
        <f>1.010852*VLOOKUP('Munka - y=xi'!G135,coco!$A$85:$GG$106,coco!E$107,0)</f>
        <v>0</v>
      </c>
      <c r="F243">
        <f>1.010852*VLOOKUP('Munka - y=xi'!H135,coco!$A$85:$GG$106,coco!F$107,0)</f>
        <v>0</v>
      </c>
      <c r="G243">
        <f>1.010852*VLOOKUP('Munka - y=xi'!I135,coco!$A$85:$GG$106,coco!G$107,0)</f>
        <v>64.189102000000005</v>
      </c>
      <c r="H243">
        <f>1.010852*VLOOKUP('Munka - y=xi'!J135,coco!$A$85:$GG$106,coco!H$107,0)</f>
        <v>287.08196800000002</v>
      </c>
      <c r="I243">
        <f>1.010852*VLOOKUP('Munka - y=xi'!K135,coco!$A$85:$GG$106,coco!I$107,0)</f>
        <v>0</v>
      </c>
      <c r="J243">
        <f>1.010852*VLOOKUP('Munka - y=xi'!L135,coco!$A$85:$GG$106,coco!J$107,0)</f>
        <v>0</v>
      </c>
      <c r="K243">
        <f>1.010852*VLOOKUP('Munka - y=xi'!M135,coco!$A$85:$GG$106,coco!K$107,0)</f>
        <v>0</v>
      </c>
      <c r="L243">
        <f>1.010852*VLOOKUP('Munka - y=xi'!N135,coco!$A$85:$GG$106,coco!L$107,0)</f>
        <v>26.787578000000003</v>
      </c>
      <c r="M243">
        <f>1.010852*VLOOKUP('Munka - y=xi'!O135,coco!$A$85:$GG$106,coco!M$107,0)</f>
        <v>0</v>
      </c>
      <c r="N243">
        <f>1.010852*VLOOKUP('Munka - y=xi'!P135,coco!$A$85:$GG$106,coco!N$107,0)</f>
        <v>42.961210000000001</v>
      </c>
      <c r="O243">
        <f>1.010852*VLOOKUP('Munka - y=xi'!Q135,coco!$A$85:$GG$106,coco!O$107,0)</f>
        <v>0</v>
      </c>
      <c r="P243">
        <f>1.010852*VLOOKUP('Munka - y=xi'!R135,coco!$A$85:$GG$106,coco!P$107,0)</f>
        <v>25.776726000000004</v>
      </c>
      <c r="Q243">
        <f>1.010852*VLOOKUP('Munka - y=xi'!S135,coco!$A$85:$GG$106,coco!Q$107,0)</f>
        <v>0</v>
      </c>
      <c r="R243">
        <f>1.010852*VLOOKUP('Munka - y=xi'!T135,coco!$A$85:$GG$106,coco!R$107,0)</f>
        <v>259.28353800000002</v>
      </c>
      <c r="S243">
        <f>1.010852*VLOOKUP('Munka - y=xi'!U135,coco!$A$85:$GG$106,coco!S$107,0)</f>
        <v>10.613946</v>
      </c>
      <c r="T243">
        <f>1.010852*VLOOKUP('Munka - y=xi'!V135,coco!$A$85:$GG$106,coco!T$107,0)</f>
        <v>0</v>
      </c>
      <c r="U243">
        <f>1.010852*VLOOKUP('Munka - y=xi'!W135,coco!$A$85:$GG$106,coco!U$107,0)</f>
        <v>373.50981400000001</v>
      </c>
      <c r="V243">
        <f>1.010852*VLOOKUP('Munka - y=xi'!X135,coco!$A$85:$GG$106,coco!V$107,0)</f>
        <v>0</v>
      </c>
      <c r="W243">
        <f>1.010852*VLOOKUP('Munka - y=xi'!Y135,coco!$A$85:$GG$106,coco!W$107,0)</f>
        <v>0</v>
      </c>
      <c r="X243">
        <f>1.010852*VLOOKUP('Munka - y=xi'!Z135,coco!$A$85:$GG$106,coco!X$107,0)</f>
        <v>23.249596</v>
      </c>
      <c r="Y243">
        <f>1.010852*VLOOKUP('Munka - y=xi'!AA135,coco!$A$85:$GG$106,coco!Y$107,0)</f>
        <v>120.29138800000001</v>
      </c>
      <c r="Z243">
        <f>1.010852*VLOOKUP('Munka - y=xi'!AB135,coco!$A$85:$GG$106,coco!Z$107,0)</f>
        <v>0</v>
      </c>
      <c r="AA243">
        <f>1.010852*VLOOKUP('Munka - y=xi'!AC135,coco!$A$85:$GG$106,coco!AA$107,0)</f>
        <v>0</v>
      </c>
      <c r="AB243">
        <f>1.010852*VLOOKUP('Munka - y=xi'!AD135,coco!$A$85:$GG$106,coco!AB$107,0)</f>
        <v>0</v>
      </c>
      <c r="AC243">
        <f>1.010852*VLOOKUP('Munka - y=xi'!AE135,coco!$A$85:$GG$106,coco!AC$107,0)</f>
        <v>0</v>
      </c>
      <c r="AD243">
        <f>1.010852*VLOOKUP('Munka - y=xi'!AF135,coco!$A$85:$GG$106,coco!AD$107,0)</f>
        <v>0</v>
      </c>
      <c r="AE243">
        <f>1.010852*VLOOKUP('Munka - y=xi'!AG135,coco!$A$85:$GG$106,coco!AE$107,0)</f>
        <v>0</v>
      </c>
      <c r="AF243">
        <f>1.010852*VLOOKUP('Munka - y=xi'!AH135,coco!$A$85:$GG$106,coco!AF$107,0)</f>
        <v>105.12860800000001</v>
      </c>
      <c r="AG243">
        <f>1.010852*VLOOKUP('Munka - y=xi'!AI135,coco!$A$85:$GG$106,coco!AG$107,0)</f>
        <v>0</v>
      </c>
      <c r="AH243">
        <f>1.010852*VLOOKUP('Munka - y=xi'!AJ135,coco!$A$85:$GG$106,coco!AH$107,0)</f>
        <v>0</v>
      </c>
      <c r="AI243">
        <f>1.010852*VLOOKUP('Munka - y=xi'!AK135,coco!$A$85:$GG$106,coco!AI$107,0)</f>
        <v>0</v>
      </c>
      <c r="AJ243">
        <f>1.010852*VLOOKUP('Munka - y=xi'!AL135,coco!$A$85:$GG$106,coco!AJ$107,0)</f>
        <v>0</v>
      </c>
      <c r="AK243">
        <f>1.010852*VLOOKUP('Munka - y=xi'!AM135,coco!$A$85:$GG$106,coco!AK$107,0)</f>
        <v>0</v>
      </c>
      <c r="AL243">
        <f>1.010852*VLOOKUP('Munka - y=xi'!AN135,coco!$A$85:$GG$106,coco!AL$107,0)</f>
        <v>0</v>
      </c>
      <c r="AM243">
        <f>1.010852*VLOOKUP('Munka - y=xi'!AO135,coco!$A$85:$GG$106,coco!AM$107,0)</f>
        <v>128.88363000000001</v>
      </c>
      <c r="AN243">
        <f>1.010852*VLOOKUP('Munka - y=xi'!AP135,coco!$A$85:$GG$106,coco!AN$107,0)</f>
        <v>0</v>
      </c>
      <c r="AO243">
        <f>1.010852*VLOOKUP('Munka - y=xi'!AQ135,coco!$A$85:$GG$106,coco!AO$107,0)</f>
        <v>0</v>
      </c>
      <c r="AP243">
        <f>1.010852*VLOOKUP('Munka - y=xi'!AR135,coco!$A$85:$GG$106,coco!AP$107,0)</f>
        <v>0</v>
      </c>
      <c r="AQ243">
        <f>1.010852*VLOOKUP('Munka - y=xi'!AS135,coco!$A$85:$GG$106,coco!AQ$107,0)</f>
        <v>0</v>
      </c>
      <c r="AR243">
        <f>1.010852*VLOOKUP('Munka - y=xi'!AT135,coco!$A$85:$GG$106,coco!AR$107,0)</f>
        <v>2.5271300000000001</v>
      </c>
      <c r="AS243">
        <f>1.010852*VLOOKUP('Munka - y=xi'!AU135,coco!$A$85:$GG$106,coco!AS$107,0)</f>
        <v>47.510044000000001</v>
      </c>
      <c r="AT243">
        <f>1.010852*VLOOKUP('Munka - y=xi'!AV135,coco!$A$85:$GG$106,coco!AT$107,0)</f>
        <v>0</v>
      </c>
      <c r="AU243">
        <f>1.010852*VLOOKUP('Munka - y=xi'!AW135,coco!$A$85:$GG$106,coco!AU$107,0)</f>
        <v>146.57354000000001</v>
      </c>
      <c r="AV243">
        <f>1.010852*VLOOKUP('Munka - y=xi'!AX135,coco!$A$85:$GG$106,coco!AV$107,0)</f>
        <v>0</v>
      </c>
      <c r="AW243">
        <f>1.010852*VLOOKUP('Munka - y=xi'!AY135,coco!$A$85:$GG$106,coco!AW$107,0)</f>
        <v>0</v>
      </c>
      <c r="AX243">
        <f>1.010852*VLOOKUP('Munka - y=xi'!AZ135,coco!$A$85:$GG$106,coco!AX$107,0)</f>
        <v>0</v>
      </c>
      <c r="AY243">
        <f>1.010852*VLOOKUP('Munka - y=xi'!BA135,coco!$A$85:$GG$106,coco!AY$107,0)</f>
        <v>0</v>
      </c>
      <c r="AZ243">
        <f>1.010852*VLOOKUP('Munka - y=xi'!BB135,coco!$A$85:$GG$106,coco!AZ$107,0)</f>
        <v>0</v>
      </c>
      <c r="BA243">
        <f>1.010852*VLOOKUP('Munka - y=xi'!BC135,coco!$A$85:$GG$106,coco!BA$107,0)</f>
        <v>0</v>
      </c>
      <c r="BB243">
        <f>1.010852*VLOOKUP('Munka - y=xi'!BD135,coco!$A$85:$GG$106,coco!BB$107,0)</f>
        <v>0</v>
      </c>
      <c r="BC243">
        <f>1.010852*VLOOKUP('Munka - y=xi'!BE135,coco!$A$85:$GG$106,coco!BC$107,0)</f>
        <v>0</v>
      </c>
      <c r="BD243">
        <f>1.010852*VLOOKUP('Munka - y=xi'!BF135,coco!$A$85:$GG$106,coco!BD$107,0)</f>
        <v>0</v>
      </c>
      <c r="BE243">
        <f>1.010852*VLOOKUP('Munka - y=xi'!BG135,coco!$A$85:$GG$106,coco!BE$107,0)</f>
        <v>255.24013000000002</v>
      </c>
      <c r="BF243">
        <f>1.010852*VLOOKUP('Munka - y=xi'!BH135,coco!$A$85:$GG$106,coco!BF$107,0)</f>
        <v>0</v>
      </c>
      <c r="BG243">
        <f>1.010852*VLOOKUP('Munka - y=xi'!BI135,coco!$A$85:$GG$106,coco!BG$107,0)</f>
        <v>0</v>
      </c>
      <c r="BH243">
        <f>1.010852*VLOOKUP('Munka - y=xi'!BJ135,coco!$A$85:$GG$106,coco!BH$107,0)</f>
        <v>1427.323024</v>
      </c>
      <c r="BI243">
        <f>1.010852*VLOOKUP('Munka - y=xi'!BK135,coco!$A$85:$GG$106,coco!BI$107,0)</f>
        <v>0</v>
      </c>
      <c r="BJ243">
        <f>1.010852*VLOOKUP('Munka - y=xi'!BL135,coco!$A$85:$GG$106,coco!BJ$107,0)</f>
        <v>302.24474800000002</v>
      </c>
      <c r="BK243">
        <f>1.010852*VLOOKUP('Munka - y=xi'!BM135,coco!$A$85:$GG$106,coco!BK$107,0)</f>
        <v>20.722466000000001</v>
      </c>
      <c r="BL243">
        <f>1.010852*VLOOKUP('Munka - y=xi'!BN135,coco!$A$85:$GG$106,coco!BL$107,0)</f>
        <v>0</v>
      </c>
      <c r="BM243">
        <f>1.010852*VLOOKUP('Munka - y=xi'!BO135,coco!$A$85:$GG$106,coco!BM$107,0)</f>
        <v>0</v>
      </c>
      <c r="BN243">
        <f>1.010852*VLOOKUP('Munka - y=xi'!BP135,coco!$A$85:$GG$106,coco!BN$107,0)</f>
        <v>0</v>
      </c>
      <c r="BO243">
        <f>1.010852*VLOOKUP('Munka - y=xi'!BQ135,coco!$A$85:$GG$106,coco!BO$107,0)</f>
        <v>0</v>
      </c>
      <c r="BP243">
        <f>1.010852*VLOOKUP('Munka - y=xi'!BR135,coco!$A$85:$GG$106,coco!BP$107,0)</f>
        <v>0</v>
      </c>
      <c r="BQ243">
        <f>1.010852*VLOOKUP('Munka - y=xi'!BS135,coco!$A$85:$GG$106,coco!BQ$107,0)</f>
        <v>1240.8208300000001</v>
      </c>
      <c r="BR243">
        <f>1.010852*VLOOKUP('Munka - y=xi'!BT135,coco!$A$85:$GG$106,coco!BR$107,0)</f>
        <v>0</v>
      </c>
      <c r="BS243">
        <f>1.010852*VLOOKUP('Munka - y=xi'!BU135,coco!$A$85:$GG$106,coco!BS$107,0)</f>
        <v>0</v>
      </c>
      <c r="BT243">
        <f>1.010852*VLOOKUP('Munka - y=xi'!BV135,coco!$A$85:$GG$106,coco!BT$107,0)</f>
        <v>746.00877600000001</v>
      </c>
      <c r="BU243">
        <f>1.010852*VLOOKUP('Munka - y=xi'!BW135,coco!$A$85:$GG$106,coco!BU$107,0)</f>
        <v>0</v>
      </c>
      <c r="BV243">
        <f>1.010852*VLOOKUP('Munka - y=xi'!BX135,coco!$A$85:$GG$106,coco!BV$107,0)</f>
        <v>56.607712000000006</v>
      </c>
      <c r="BW243">
        <f>1.010852*VLOOKUP('Munka - y=xi'!BY135,coco!$A$85:$GG$106,coco!BW$107,0)</f>
        <v>11.119372</v>
      </c>
      <c r="BX243">
        <f>1.010852*VLOOKUP('Munka - y=xi'!BZ135,coco!$A$85:$GG$106,coco!BX$107,0)</f>
        <v>0</v>
      </c>
      <c r="BY243">
        <f>1.010852*VLOOKUP('Munka - y=xi'!CA135,coco!$A$85:$GG$106,coco!BY$107,0)</f>
        <v>32.347264000000003</v>
      </c>
      <c r="BZ243">
        <f>1.010852*VLOOKUP('Munka - y=xi'!CB135,coco!$A$85:$GG$106,coco!BZ$107,0)</f>
        <v>0</v>
      </c>
      <c r="CA243">
        <f>1.010852*VLOOKUP('Munka - y=xi'!CC135,coco!$A$85:$GG$106,coco!CA$107,0)</f>
        <v>0</v>
      </c>
      <c r="CB243">
        <f>1.010852*VLOOKUP('Munka - y=xi'!CD135,coco!$A$85:$GG$106,coco!CB$107,0)</f>
        <v>0</v>
      </c>
      <c r="CC243">
        <f>1.010852*VLOOKUP('Munka - y=xi'!CE135,coco!$A$85:$GG$106,coco!CC$107,0)</f>
        <v>0</v>
      </c>
      <c r="CD243">
        <f>1.010852*VLOOKUP('Munka - y=xi'!CF135,coco!$A$85:$GG$106,coco!CD$107,0)</f>
        <v>51.048026000000007</v>
      </c>
      <c r="CE243">
        <f>1.010852*VLOOKUP('Munka - y=xi'!CG135,coco!$A$85:$GG$106,coco!CE$107,0)</f>
        <v>0</v>
      </c>
      <c r="CF243">
        <f>1.010852*VLOOKUP('Munka - y=xi'!CH135,coco!$A$85:$GG$106,coco!CF$107,0)</f>
        <v>0</v>
      </c>
      <c r="CG243">
        <f>1.010852*VLOOKUP('Munka - y=xi'!CI135,coco!$A$85:$GG$106,coco!CG$107,0)</f>
        <v>0</v>
      </c>
      <c r="CH243">
        <f>1.010852*VLOOKUP('Munka - y=xi'!CJ135,coco!$A$85:$GG$106,coco!CH$107,0)</f>
        <v>30.325560000000003</v>
      </c>
      <c r="CI243">
        <f>1.010852*VLOOKUP('Munka - y=xi'!CK135,coco!$A$85:$GG$106,coco!CI$107,0)</f>
        <v>0</v>
      </c>
      <c r="CJ243">
        <f>1.010852*VLOOKUP('Munka - y=xi'!CL135,coco!$A$85:$GG$106,coco!CJ$107,0)</f>
        <v>0</v>
      </c>
      <c r="CK243">
        <f>1.010852*VLOOKUP('Munka - y=xi'!CM135,coco!$A$85:$GG$106,coco!CK$107,0)</f>
        <v>0</v>
      </c>
      <c r="CL243">
        <f>1.010852*VLOOKUP('Munka - y=xi'!CN135,coco!$A$85:$GG$106,coco!CL$107,0)</f>
        <v>0</v>
      </c>
      <c r="CM243">
        <f>1.010852*VLOOKUP('Munka - y=xi'!CO135,coco!$A$85:$GG$106,coco!CM$107,0)</f>
        <v>0</v>
      </c>
      <c r="CN243">
        <f>1.010852*VLOOKUP('Munka - y=xi'!CP135,coco!$A$85:$GG$106,coco!CN$107,0)</f>
        <v>0</v>
      </c>
      <c r="CO243">
        <f>1.010852*VLOOKUP('Munka - y=xi'!CQ135,coco!$A$85:$GG$106,coco!CO$107,0)</f>
        <v>0</v>
      </c>
      <c r="CP243">
        <f>1.010852*VLOOKUP('Munka - y=xi'!CR135,coco!$A$85:$GG$106,coco!CP$107,0)</f>
        <v>0</v>
      </c>
      <c r="CQ243">
        <f>1.010852*VLOOKUP('Munka - y=xi'!CS135,coco!$A$85:$GG$106,coco!CQ$107,0)</f>
        <v>0</v>
      </c>
      <c r="CR243">
        <f>1.010852*VLOOKUP('Munka - y=xi'!CT135,coco!$A$85:$GG$106,coco!CR$107,0)</f>
        <v>0</v>
      </c>
      <c r="CS243">
        <f>1.010852*VLOOKUP('Munka - y=xi'!CU135,coco!$A$85:$GG$106,coco!CS$107,0)</f>
        <v>0</v>
      </c>
      <c r="CT243">
        <f>1.010852*VLOOKUP('Munka - y=xi'!CV135,coco!$A$85:$GG$106,coco!CT$107,0)</f>
        <v>0</v>
      </c>
      <c r="CU243">
        <f>1.010852*VLOOKUP('Munka - y=xi'!CW135,coco!$A$85:$GG$106,coco!CU$107,0)</f>
        <v>204.69753000000003</v>
      </c>
      <c r="CV243">
        <f>1.010852*VLOOKUP('Munka - y=xi'!CX135,coco!$A$85:$GG$106,coco!CV$107,0)</f>
        <v>0</v>
      </c>
      <c r="CW243">
        <f>1.010852*VLOOKUP('Munka - y=xi'!CY135,coco!$A$85:$GG$106,coco!CW$107,0)</f>
        <v>0</v>
      </c>
      <c r="CX243">
        <f>1.010852*VLOOKUP('Munka - y=xi'!CZ135,coco!$A$85:$GG$106,coco!CX$107,0)</f>
        <v>0</v>
      </c>
      <c r="CY243">
        <f>1.010852*VLOOKUP('Munka - y=xi'!DA135,coco!$A$85:$GG$106,coco!CY$107,0)</f>
        <v>0</v>
      </c>
      <c r="CZ243">
        <f>1.010852*VLOOKUP('Munka - y=xi'!DB135,coco!$A$85:$GG$106,coco!CZ$107,0)</f>
        <v>0</v>
      </c>
      <c r="DA243">
        <f>1.010852*VLOOKUP('Munka - y=xi'!DC135,coco!$A$85:$GG$106,coco!DA$107,0)</f>
        <v>0</v>
      </c>
      <c r="DB243">
        <f>1.010852*VLOOKUP('Munka - y=xi'!DD135,coco!$A$85:$GG$106,coco!DB$107,0)</f>
        <v>0</v>
      </c>
      <c r="DC243">
        <f>1.010852*VLOOKUP('Munka - y=xi'!DE135,coco!$A$85:$GG$106,coco!DC$107,0)</f>
        <v>0</v>
      </c>
      <c r="DD243">
        <f>1.010852*VLOOKUP('Munka - y=xi'!DF135,coco!$A$85:$GG$106,coco!DD$107,0)</f>
        <v>0</v>
      </c>
      <c r="DE243">
        <f>1.010852*VLOOKUP('Munka - y=xi'!DG135,coco!$A$85:$GG$106,coco!DE$107,0)</f>
        <v>0</v>
      </c>
      <c r="DF243">
        <f>1.010852*VLOOKUP('Munka - y=xi'!DH135,coco!$A$85:$GG$106,coco!DF$107,0)</f>
        <v>137.47587200000001</v>
      </c>
      <c r="DG243">
        <f>1.010852*VLOOKUP('Munka - y=xi'!DI135,coco!$A$85:$GG$106,coco!DG$107,0)</f>
        <v>0</v>
      </c>
      <c r="DH243">
        <f>1.010852*VLOOKUP('Munka - y=xi'!DJ135,coco!$A$85:$GG$106,coco!DH$107,0)</f>
        <v>0</v>
      </c>
      <c r="DI243">
        <f>1.010852*VLOOKUP('Munka - y=xi'!DK135,coco!$A$85:$GG$106,coco!DI$107,0)</f>
        <v>0</v>
      </c>
      <c r="DJ243">
        <f>1.010852*VLOOKUP('Munka - y=xi'!DL135,coco!$A$85:$GG$106,coco!DJ$107,0)</f>
        <v>0</v>
      </c>
      <c r="DK243">
        <f>1.010852*VLOOKUP('Munka - y=xi'!DM135,coco!$A$85:$GG$106,coco!DK$107,0)</f>
        <v>0</v>
      </c>
      <c r="DL243">
        <f>1.010852*VLOOKUP('Munka - y=xi'!DN135,coco!$A$85:$GG$106,coco!DL$107,0)</f>
        <v>0</v>
      </c>
      <c r="DM243">
        <f>1.010852*VLOOKUP('Munka - y=xi'!DO135,coco!$A$85:$GG$106,coco!DM$107,0)</f>
        <v>0</v>
      </c>
      <c r="DN243">
        <f>1.010852*VLOOKUP('Munka - y=xi'!DP135,coco!$A$85:$GG$106,coco!DN$107,0)</f>
        <v>0</v>
      </c>
      <c r="DO243">
        <f>1.010852*VLOOKUP('Munka - y=xi'!DQ135,coco!$A$85:$GG$106,coco!DO$107,0)</f>
        <v>0</v>
      </c>
      <c r="DP243">
        <f>1.010852*VLOOKUP('Munka - y=xi'!DR135,coco!$A$85:$GG$106,coco!DP$107,0)</f>
        <v>0</v>
      </c>
      <c r="DQ243">
        <f>1.010852*VLOOKUP('Munka - y=xi'!DS135,coco!$A$85:$GG$106,coco!DQ$107,0)</f>
        <v>0</v>
      </c>
      <c r="DR243">
        <f>1.010852*VLOOKUP('Munka - y=xi'!DT135,coco!$A$85:$GG$106,coco!DR$107,0)</f>
        <v>0</v>
      </c>
      <c r="DS243">
        <f>1.010852*VLOOKUP('Munka - y=xi'!DU135,coco!$A$85:$GG$106,coco!DS$107,0)</f>
        <v>0</v>
      </c>
      <c r="DT243">
        <f>1.010852*VLOOKUP('Munka - y=xi'!DV135,coco!$A$85:$GG$106,coco!DT$107,0)</f>
        <v>0</v>
      </c>
      <c r="DU243">
        <f>1.010852*VLOOKUP('Munka - y=xi'!DW135,coco!$A$85:$GG$106,coco!DU$107,0)</f>
        <v>0</v>
      </c>
      <c r="DV243">
        <f>1.010852*VLOOKUP('Munka - y=xi'!DX135,coco!$A$85:$GG$106,coco!DV$107,0)</f>
        <v>0</v>
      </c>
      <c r="DW243">
        <f>1.010852*VLOOKUP('Munka - y=xi'!DY135,coco!$A$85:$GG$106,coco!DW$107,0)</f>
        <v>0</v>
      </c>
      <c r="DX243">
        <f>1.010852*VLOOKUP('Munka - y=xi'!DZ135,coco!$A$85:$GG$106,coco!DX$107,0)</f>
        <v>0</v>
      </c>
      <c r="DY243">
        <f>1.010852*VLOOKUP('Munka - y=xi'!EA135,coco!$A$85:$GG$106,coco!DY$107,0)</f>
        <v>0</v>
      </c>
      <c r="DZ243">
        <f>1.010852*VLOOKUP('Munka - y=xi'!EB135,coco!$A$85:$GG$106,coco!DZ$107,0)</f>
        <v>0</v>
      </c>
      <c r="EA243">
        <f>1.010852*VLOOKUP('Munka - y=xi'!EC135,coco!$A$85:$GG$106,coco!EA$107,0)</f>
        <v>0</v>
      </c>
      <c r="EB243">
        <f>1.010852*VLOOKUP('Munka - y=xi'!ED135,coco!$A$85:$GG$106,coco!EB$107,0)</f>
        <v>0</v>
      </c>
      <c r="EC243">
        <f>1.010852*VLOOKUP('Munka - y=xi'!EE135,coco!$A$85:$GG$106,coco!EC$107,0)</f>
        <v>2.5271300000000001</v>
      </c>
      <c r="ED243">
        <f>1.010852*VLOOKUP('Munka - y=xi'!EF135,coco!$A$85:$GG$106,coco!ED$107,0)</f>
        <v>0</v>
      </c>
      <c r="EE243">
        <f>1.010852*VLOOKUP('Munka - y=xi'!EG135,coco!$A$85:$GG$106,coco!EE$107,0)</f>
        <v>70.759640000000005</v>
      </c>
      <c r="EF243">
        <f>1.010852*VLOOKUP('Munka - y=xi'!EH135,coco!$A$85:$GG$106,coco!EF$107,0)</f>
        <v>0</v>
      </c>
      <c r="EG243">
        <f>1.010852*VLOOKUP('Munka - y=xi'!EI135,coco!$A$85:$GG$106,coco!EG$107,0)</f>
        <v>0</v>
      </c>
      <c r="EH243">
        <f>1.010852*VLOOKUP('Munka - y=xi'!EJ135,coco!$A$85:$GG$106,coco!EH$107,0)</f>
        <v>0</v>
      </c>
      <c r="EI243">
        <f>1.010852*VLOOKUP('Munka - y=xi'!EK135,coco!$A$85:$GG$106,coco!EI$107,0)</f>
        <v>0</v>
      </c>
      <c r="EJ243">
        <f>1.010852*VLOOKUP('Munka - y=xi'!EL135,coco!$A$85:$GG$106,coco!EJ$107,0)</f>
        <v>0</v>
      </c>
      <c r="EK243">
        <f>1.010852*VLOOKUP('Munka - y=xi'!EM135,coco!$A$85:$GG$106,coco!EK$107,0)</f>
        <v>0</v>
      </c>
      <c r="EL243">
        <f>1.010852*VLOOKUP('Munka - y=xi'!EN135,coco!$A$85:$GG$106,coco!EL$107,0)</f>
        <v>0</v>
      </c>
      <c r="EM243">
        <f>1.010852*VLOOKUP('Munka - y=xi'!EO135,coco!$A$85:$GG$106,coco!EM$107,0)</f>
        <v>0</v>
      </c>
      <c r="EN243">
        <f>1.010852*VLOOKUP('Munka - y=xi'!EP135,coco!$A$85:$GG$106,coco!EN$107,0)</f>
        <v>0</v>
      </c>
      <c r="EO243">
        <f>1.010852*VLOOKUP('Munka - y=xi'!EQ135,coco!$A$85:$GG$106,coco!EO$107,0)</f>
        <v>0</v>
      </c>
      <c r="EP243">
        <f>1.010852*VLOOKUP('Munka - y=xi'!ER135,coco!$A$85:$GG$106,coco!EP$107,0)</f>
        <v>0</v>
      </c>
      <c r="EQ243">
        <f>1.010852*VLOOKUP('Munka - y=xi'!ES135,coco!$A$85:$GG$106,coco!EQ$107,0)</f>
        <v>0</v>
      </c>
      <c r="ER243">
        <f>1.010852*VLOOKUP('Munka - y=xi'!ET135,coco!$A$85:$GG$106,coco!ER$107,0)</f>
        <v>0</v>
      </c>
      <c r="ES243">
        <f>1.010852*VLOOKUP('Munka - y=xi'!EU135,coco!$A$85:$GG$106,coco!ES$107,0)</f>
        <v>0</v>
      </c>
      <c r="ET243">
        <f>1.010852*VLOOKUP('Munka - y=xi'!EV135,coco!$A$85:$GG$106,coco!ET$107,0)</f>
        <v>67.727084000000005</v>
      </c>
      <c r="EU243">
        <f>1.010852*VLOOKUP('Munka - y=xi'!EW135,coco!$A$85:$GG$106,coco!EU$107,0)</f>
        <v>0</v>
      </c>
      <c r="EV243">
        <f>1.010852*VLOOKUP('Munka - y=xi'!EX135,coco!$A$85:$GG$106,coco!EV$107,0)</f>
        <v>0</v>
      </c>
      <c r="EW243">
        <f>1.010852*VLOOKUP('Munka - y=xi'!EY135,coco!$A$85:$GG$106,coco!EW$107,0)</f>
        <v>0</v>
      </c>
      <c r="EX243">
        <f>1.010852*VLOOKUP('Munka - y=xi'!EZ135,coco!$A$85:$GG$106,coco!EX$107,0)</f>
        <v>0</v>
      </c>
      <c r="EY243">
        <f>1.010852*VLOOKUP('Munka - y=xi'!FA135,coco!$A$85:$GG$106,coco!EY$107,0)</f>
        <v>0</v>
      </c>
      <c r="EZ243">
        <f>1.010852*VLOOKUP('Munka - y=xi'!FB135,coco!$A$85:$GG$106,coco!EZ$107,0)</f>
        <v>0</v>
      </c>
      <c r="FA243">
        <f>1.010852*VLOOKUP('Munka - y=xi'!FC135,coco!$A$85:$GG$106,coco!FA$107,0)</f>
        <v>74.297622000000004</v>
      </c>
      <c r="FB243">
        <f>1.010852*VLOOKUP('Munka - y=xi'!FD135,coco!$A$85:$GG$106,coco!FB$107,0)</f>
        <v>0</v>
      </c>
      <c r="FC243">
        <f>1.010852*VLOOKUP('Munka - y=xi'!FE135,coco!$A$85:$GG$106,coco!FC$107,0)</f>
        <v>0</v>
      </c>
      <c r="FD243">
        <f>1.010852*VLOOKUP('Munka - y=xi'!FF135,coco!$A$85:$GG$106,coco!FD$107,0)</f>
        <v>0</v>
      </c>
      <c r="FE243">
        <f>1.010852*VLOOKUP('Munka - y=xi'!FG135,coco!$A$85:$GG$106,coco!FE$107,0)</f>
        <v>0</v>
      </c>
      <c r="FF243">
        <f>1.010852*VLOOKUP('Munka - y=xi'!FH135,coco!$A$85:$GG$106,coco!FF$107,0)</f>
        <v>0</v>
      </c>
      <c r="FG243">
        <f>1.010852*VLOOKUP('Munka - y=xi'!FI135,coco!$A$85:$GG$106,coco!FG$107,0)</f>
        <v>0</v>
      </c>
      <c r="FH243">
        <f>1.010852*VLOOKUP('Munka - y=xi'!FJ135,coco!$A$85:$GG$106,coco!FH$107,0)</f>
        <v>0</v>
      </c>
      <c r="FI243">
        <f>1.010852*VLOOKUP('Munka - y=xi'!FK135,coco!$A$85:$GG$106,coco!FI$107,0)</f>
        <v>132.92703800000001</v>
      </c>
      <c r="FJ243">
        <f>1.010852*VLOOKUP('Munka - y=xi'!FL135,coco!$A$85:$GG$106,coco!FJ$107,0)</f>
        <v>208.74093800000003</v>
      </c>
      <c r="FK243">
        <f>1.010852*VLOOKUP('Munka - y=xi'!FM135,coco!$A$85:$GG$106,coco!FK$107,0)</f>
        <v>0</v>
      </c>
      <c r="FL243">
        <f>1.010852*VLOOKUP('Munka - y=xi'!FN135,coco!$A$85:$GG$106,coco!FL$107,0)</f>
        <v>0</v>
      </c>
      <c r="FM243">
        <f>1.010852*VLOOKUP('Munka - y=xi'!FO135,coco!$A$85:$GG$106,coco!FM$107,0)</f>
        <v>0</v>
      </c>
      <c r="FN243">
        <f>1.010852*VLOOKUP('Munka - y=xi'!FP135,coco!$A$85:$GG$106,coco!FN$107,0)</f>
        <v>0</v>
      </c>
      <c r="FO243">
        <f>1.010852*VLOOKUP('Munka - y=xi'!FQ135,coco!$A$85:$GG$106,coco!FO$107,0)</f>
        <v>0</v>
      </c>
      <c r="FP243">
        <f>1.010852*VLOOKUP('Munka - y=xi'!FR135,coco!$A$85:$GG$106,coco!FP$107,0)</f>
        <v>0</v>
      </c>
      <c r="FQ243">
        <f>1.010852*VLOOKUP('Munka - y=xi'!FS135,coco!$A$85:$GG$106,coco!FQ$107,0)</f>
        <v>0</v>
      </c>
      <c r="FR243">
        <f>1.010852*VLOOKUP('Munka - y=xi'!FT135,coco!$A$85:$GG$106,coco!FR$107,0)</f>
        <v>0</v>
      </c>
      <c r="FS243">
        <f>1.010852*VLOOKUP('Munka - y=xi'!FU135,coco!$A$85:$GG$106,coco!FS$107,0)</f>
        <v>0</v>
      </c>
      <c r="FT243">
        <f>1.010852*VLOOKUP('Munka - y=xi'!FV135,coco!$A$85:$GG$106,coco!FT$107,0)</f>
        <v>0</v>
      </c>
      <c r="FU243">
        <f>1.010852*VLOOKUP('Munka - y=xi'!FW135,coco!$A$85:$GG$106,coco!FU$107,0)</f>
        <v>0</v>
      </c>
      <c r="FV243">
        <f>1.010852*VLOOKUP('Munka - y=xi'!FX135,coco!$A$85:$GG$106,coco!FV$107,0)</f>
        <v>0</v>
      </c>
      <c r="FW243">
        <f>1.010852*VLOOKUP('Munka - y=xi'!FY135,coco!$A$85:$GG$106,coco!FW$107,0)</f>
        <v>0</v>
      </c>
      <c r="FX243">
        <f>1.010852*VLOOKUP('Munka - y=xi'!FZ135,coco!$A$85:$GG$106,coco!FX$107,0)</f>
        <v>0</v>
      </c>
      <c r="FY243">
        <f>1.010852*VLOOKUP('Munka - y=xi'!GA135,coco!$A$85:$GG$106,coco!FY$107,0)</f>
        <v>0</v>
      </c>
      <c r="FZ243">
        <f>1.010852*VLOOKUP('Munka - y=xi'!GB135,coco!$A$85:$GG$106,coco!FZ$107,0)</f>
        <v>0</v>
      </c>
      <c r="GA243">
        <f>1.010852*VLOOKUP('Munka - y=xi'!GC135,coco!$A$85:$GG$106,coco!GA$107,0)</f>
        <v>0</v>
      </c>
      <c r="GB243">
        <f>1.010852*VLOOKUP('Munka - y=xi'!GD135,coco!$A$85:$GG$106,coco!GB$107,0)</f>
        <v>0</v>
      </c>
      <c r="GC243">
        <f>1.010852*VLOOKUP('Munka - y=xi'!GE135,coco!$A$85:$GG$106,coco!GC$107,0)</f>
        <v>0</v>
      </c>
      <c r="GD243">
        <f>1.010852*VLOOKUP('Munka - y=xi'!GF135,coco!$A$85:$GG$106,coco!GD$107,0)</f>
        <v>0</v>
      </c>
      <c r="GE243">
        <f>1.010852*VLOOKUP('Munka - y=xi'!GG135,coco!$A$85:$GG$106,coco!GE$107,0)</f>
        <v>0</v>
      </c>
      <c r="GF243">
        <f>1.010852*VLOOKUP('Munka - y=xi'!GH135,coco!$A$85:$GG$106,coco!GF$107,0)</f>
        <v>0</v>
      </c>
      <c r="GG243">
        <f>1.010852*VLOOKUP('Munka - y=xi'!GI135,coco!$A$85:$GG$106,coco!GG$107,0)</f>
        <v>0</v>
      </c>
      <c r="GH243">
        <f t="shared" si="29"/>
        <v>6737.3285800000021</v>
      </c>
      <c r="GI243">
        <f>'Munka - y=xi'!GJ135</f>
        <v>6736</v>
      </c>
      <c r="GJ243">
        <f t="shared" si="30"/>
        <v>-1.3285800000021482</v>
      </c>
    </row>
    <row r="244" spans="1:192">
      <c r="A244" t="str">
        <f>'Munka - y=xi'!A136</f>
        <v>DIPO 2004</v>
      </c>
      <c r="B244">
        <f>1.010852*VLOOKUP('Munka - y=xi'!D136,coco!$A$85:$GG$106,coco!B$107,0)</f>
        <v>0</v>
      </c>
      <c r="C244">
        <f>1.010852*VLOOKUP('Munka - y=xi'!E136,coco!$A$85:$GG$106,coco!C$107,0)</f>
        <v>0</v>
      </c>
      <c r="D244">
        <f>1.010852*VLOOKUP('Munka - y=xi'!F136,coco!$A$85:$GG$106,coco!D$107,0)</f>
        <v>0</v>
      </c>
      <c r="E244">
        <f>1.010852*VLOOKUP('Munka - y=xi'!G136,coco!$A$85:$GG$106,coco!E$107,0)</f>
        <v>0</v>
      </c>
      <c r="F244">
        <f>1.010852*VLOOKUP('Munka - y=xi'!H136,coco!$A$85:$GG$106,coco!F$107,0)</f>
        <v>0</v>
      </c>
      <c r="G244">
        <f>1.010852*VLOOKUP('Munka - y=xi'!I136,coco!$A$85:$GG$106,coco!G$107,0)</f>
        <v>0</v>
      </c>
      <c r="H244">
        <f>1.010852*VLOOKUP('Munka - y=xi'!J136,coco!$A$85:$GG$106,coco!H$107,0)</f>
        <v>287.08196800000002</v>
      </c>
      <c r="I244">
        <f>1.010852*VLOOKUP('Munka - y=xi'!K136,coco!$A$85:$GG$106,coco!I$107,0)</f>
        <v>0</v>
      </c>
      <c r="J244">
        <f>1.010852*VLOOKUP('Munka - y=xi'!L136,coco!$A$85:$GG$106,coco!J$107,0)</f>
        <v>0</v>
      </c>
      <c r="K244">
        <f>1.010852*VLOOKUP('Munka - y=xi'!M136,coco!$A$85:$GG$106,coco!K$107,0)</f>
        <v>0</v>
      </c>
      <c r="L244">
        <f>1.010852*VLOOKUP('Munka - y=xi'!N136,coco!$A$85:$GG$106,coco!L$107,0)</f>
        <v>26.787578000000003</v>
      </c>
      <c r="M244">
        <f>1.010852*VLOOKUP('Munka - y=xi'!O136,coco!$A$85:$GG$106,coco!M$107,0)</f>
        <v>0</v>
      </c>
      <c r="N244">
        <f>1.010852*VLOOKUP('Munka - y=xi'!P136,coco!$A$85:$GG$106,coco!N$107,0)</f>
        <v>42.961210000000001</v>
      </c>
      <c r="O244">
        <f>1.010852*VLOOKUP('Munka - y=xi'!Q136,coco!$A$85:$GG$106,coco!O$107,0)</f>
        <v>315.89125000000001</v>
      </c>
      <c r="P244">
        <f>1.010852*VLOOKUP('Munka - y=xi'!R136,coco!$A$85:$GG$106,coco!P$107,0)</f>
        <v>25.776726000000004</v>
      </c>
      <c r="Q244">
        <f>1.010852*VLOOKUP('Munka - y=xi'!S136,coco!$A$85:$GG$106,coco!Q$107,0)</f>
        <v>0</v>
      </c>
      <c r="R244">
        <f>1.010852*VLOOKUP('Munka - y=xi'!T136,coco!$A$85:$GG$106,coco!R$107,0)</f>
        <v>0</v>
      </c>
      <c r="S244">
        <f>1.010852*VLOOKUP('Munka - y=xi'!U136,coco!$A$85:$GG$106,coco!S$107,0)</f>
        <v>10.613946</v>
      </c>
      <c r="T244">
        <f>1.010852*VLOOKUP('Munka - y=xi'!V136,coco!$A$85:$GG$106,coco!T$107,0)</f>
        <v>21.733318000000001</v>
      </c>
      <c r="U244">
        <f>1.010852*VLOOKUP('Munka - y=xi'!W136,coco!$A$85:$GG$106,coco!U$107,0)</f>
        <v>0</v>
      </c>
      <c r="V244">
        <f>1.010852*VLOOKUP('Munka - y=xi'!X136,coco!$A$85:$GG$106,coco!V$107,0)</f>
        <v>0</v>
      </c>
      <c r="W244">
        <f>1.010852*VLOOKUP('Munka - y=xi'!Y136,coco!$A$85:$GG$106,coco!W$107,0)</f>
        <v>0</v>
      </c>
      <c r="X244">
        <f>1.010852*VLOOKUP('Munka - y=xi'!Z136,coco!$A$85:$GG$106,coco!X$107,0)</f>
        <v>23.249596</v>
      </c>
      <c r="Y244">
        <f>1.010852*VLOOKUP('Munka - y=xi'!AA136,coco!$A$85:$GG$106,coco!Y$107,0)</f>
        <v>89.965828000000002</v>
      </c>
      <c r="Z244">
        <f>1.010852*VLOOKUP('Munka - y=xi'!AB136,coco!$A$85:$GG$106,coco!Z$107,0)</f>
        <v>0</v>
      </c>
      <c r="AA244">
        <f>1.010852*VLOOKUP('Munka - y=xi'!AC136,coco!$A$85:$GG$106,coco!AA$107,0)</f>
        <v>0</v>
      </c>
      <c r="AB244">
        <f>1.010852*VLOOKUP('Munka - y=xi'!AD136,coco!$A$85:$GG$106,coco!AB$107,0)</f>
        <v>0</v>
      </c>
      <c r="AC244">
        <f>1.010852*VLOOKUP('Munka - y=xi'!AE136,coco!$A$85:$GG$106,coco!AC$107,0)</f>
        <v>0</v>
      </c>
      <c r="AD244">
        <f>1.010852*VLOOKUP('Munka - y=xi'!AF136,coco!$A$85:$GG$106,coco!AD$107,0)</f>
        <v>0</v>
      </c>
      <c r="AE244">
        <f>1.010852*VLOOKUP('Munka - y=xi'!AG136,coco!$A$85:$GG$106,coco!AE$107,0)</f>
        <v>0</v>
      </c>
      <c r="AF244">
        <f>1.010852*VLOOKUP('Munka - y=xi'!AH136,coco!$A$85:$GG$106,coco!AF$107,0)</f>
        <v>0</v>
      </c>
      <c r="AG244">
        <f>1.010852*VLOOKUP('Munka - y=xi'!AI136,coco!$A$85:$GG$106,coco!AG$107,0)</f>
        <v>0</v>
      </c>
      <c r="AH244">
        <f>1.010852*VLOOKUP('Munka - y=xi'!AJ136,coco!$A$85:$GG$106,coco!AH$107,0)</f>
        <v>0</v>
      </c>
      <c r="AI244">
        <f>1.010852*VLOOKUP('Munka - y=xi'!AK136,coco!$A$85:$GG$106,coco!AI$107,0)</f>
        <v>0</v>
      </c>
      <c r="AJ244">
        <f>1.010852*VLOOKUP('Munka - y=xi'!AL136,coco!$A$85:$GG$106,coco!AJ$107,0)</f>
        <v>0</v>
      </c>
      <c r="AK244">
        <f>1.010852*VLOOKUP('Munka - y=xi'!AM136,coco!$A$85:$GG$106,coco!AK$107,0)</f>
        <v>0</v>
      </c>
      <c r="AL244">
        <f>1.010852*VLOOKUP('Munka - y=xi'!AN136,coco!$A$85:$GG$106,coco!AL$107,0)</f>
        <v>0</v>
      </c>
      <c r="AM244">
        <f>1.010852*VLOOKUP('Munka - y=xi'!AO136,coco!$A$85:$GG$106,coco!AM$107,0)</f>
        <v>37.906950000000002</v>
      </c>
      <c r="AN244">
        <f>1.010852*VLOOKUP('Munka - y=xi'!AP136,coco!$A$85:$GG$106,coco!AN$107,0)</f>
        <v>0</v>
      </c>
      <c r="AO244">
        <f>1.010852*VLOOKUP('Munka - y=xi'!AQ136,coco!$A$85:$GG$106,coco!AO$107,0)</f>
        <v>0</v>
      </c>
      <c r="AP244">
        <f>1.010852*VLOOKUP('Munka - y=xi'!AR136,coco!$A$85:$GG$106,coco!AP$107,0)</f>
        <v>0</v>
      </c>
      <c r="AQ244">
        <f>1.010852*VLOOKUP('Munka - y=xi'!AS136,coco!$A$85:$GG$106,coco!AQ$107,0)</f>
        <v>0</v>
      </c>
      <c r="AR244">
        <f>1.010852*VLOOKUP('Munka - y=xi'!AT136,coco!$A$85:$GG$106,coco!AR$107,0)</f>
        <v>2.5271300000000001</v>
      </c>
      <c r="AS244">
        <f>1.010852*VLOOKUP('Munka - y=xi'!AU136,coco!$A$85:$GG$106,coco!AS$107,0)</f>
        <v>46.499192000000001</v>
      </c>
      <c r="AT244">
        <f>1.010852*VLOOKUP('Munka - y=xi'!AV136,coco!$A$85:$GG$106,coco!AT$107,0)</f>
        <v>0</v>
      </c>
      <c r="AU244">
        <f>1.010852*VLOOKUP('Munka - y=xi'!AW136,coco!$A$85:$GG$106,coco!AU$107,0)</f>
        <v>146.57354000000001</v>
      </c>
      <c r="AV244">
        <f>1.010852*VLOOKUP('Munka - y=xi'!AX136,coco!$A$85:$GG$106,coco!AV$107,0)</f>
        <v>0</v>
      </c>
      <c r="AW244">
        <f>1.010852*VLOOKUP('Munka - y=xi'!AY136,coco!$A$85:$GG$106,coco!AW$107,0)</f>
        <v>0</v>
      </c>
      <c r="AX244">
        <f>1.010852*VLOOKUP('Munka - y=xi'!AZ136,coco!$A$85:$GG$106,coco!AX$107,0)</f>
        <v>0</v>
      </c>
      <c r="AY244">
        <f>1.010852*VLOOKUP('Munka - y=xi'!BA136,coco!$A$85:$GG$106,coco!AY$107,0)</f>
        <v>0</v>
      </c>
      <c r="AZ244">
        <f>1.010852*VLOOKUP('Munka - y=xi'!BB136,coco!$A$85:$GG$106,coco!AZ$107,0)</f>
        <v>0</v>
      </c>
      <c r="BA244">
        <f>1.010852*VLOOKUP('Munka - y=xi'!BC136,coco!$A$85:$GG$106,coco!BA$107,0)</f>
        <v>0</v>
      </c>
      <c r="BB244">
        <f>1.010852*VLOOKUP('Munka - y=xi'!BD136,coco!$A$85:$GG$106,coco!BB$107,0)</f>
        <v>0</v>
      </c>
      <c r="BC244">
        <f>1.010852*VLOOKUP('Munka - y=xi'!BE136,coco!$A$85:$GG$106,coco!BC$107,0)</f>
        <v>88.954976000000002</v>
      </c>
      <c r="BD244">
        <f>1.010852*VLOOKUP('Munka - y=xi'!BF136,coco!$A$85:$GG$106,coco!BD$107,0)</f>
        <v>0</v>
      </c>
      <c r="BE244">
        <f>1.010852*VLOOKUP('Munka - y=xi'!BG136,coco!$A$85:$GG$106,coco!BE$107,0)</f>
        <v>614.09259000000009</v>
      </c>
      <c r="BF244">
        <f>1.010852*VLOOKUP('Munka - y=xi'!BH136,coco!$A$85:$GG$106,coco!BF$107,0)</f>
        <v>0</v>
      </c>
      <c r="BG244">
        <f>1.010852*VLOOKUP('Munka - y=xi'!BI136,coco!$A$85:$GG$106,coco!BG$107,0)</f>
        <v>0</v>
      </c>
      <c r="BH244">
        <f>1.010852*VLOOKUP('Munka - y=xi'!BJ136,coco!$A$85:$GG$106,coco!BH$107,0)</f>
        <v>1427.323024</v>
      </c>
      <c r="BI244">
        <f>1.010852*VLOOKUP('Munka - y=xi'!BK136,coco!$A$85:$GG$106,coco!BI$107,0)</f>
        <v>0</v>
      </c>
      <c r="BJ244">
        <f>1.010852*VLOOKUP('Munka - y=xi'!BL136,coco!$A$85:$GG$106,coco!BJ$107,0)</f>
        <v>199.13784400000003</v>
      </c>
      <c r="BK244">
        <f>1.010852*VLOOKUP('Munka - y=xi'!BM136,coco!$A$85:$GG$106,coco!BK$107,0)</f>
        <v>0</v>
      </c>
      <c r="BL244">
        <f>1.010852*VLOOKUP('Munka - y=xi'!BN136,coco!$A$85:$GG$106,coco!BL$107,0)</f>
        <v>0</v>
      </c>
      <c r="BM244">
        <f>1.010852*VLOOKUP('Munka - y=xi'!BO136,coco!$A$85:$GG$106,coco!BM$107,0)</f>
        <v>0</v>
      </c>
      <c r="BN244">
        <f>1.010852*VLOOKUP('Munka - y=xi'!BP136,coco!$A$85:$GG$106,coco!BN$107,0)</f>
        <v>0</v>
      </c>
      <c r="BO244">
        <f>1.010852*VLOOKUP('Munka - y=xi'!BQ136,coco!$A$85:$GG$106,coco!BO$107,0)</f>
        <v>0</v>
      </c>
      <c r="BP244">
        <f>1.010852*VLOOKUP('Munka - y=xi'!BR136,coco!$A$85:$GG$106,coco!BP$107,0)</f>
        <v>0</v>
      </c>
      <c r="BQ244">
        <f>1.010852*VLOOKUP('Munka - y=xi'!BS136,coco!$A$85:$GG$106,coco!BQ$107,0)</f>
        <v>728.82429200000001</v>
      </c>
      <c r="BR244">
        <f>1.010852*VLOOKUP('Munka - y=xi'!BT136,coco!$A$85:$GG$106,coco!BR$107,0)</f>
        <v>0</v>
      </c>
      <c r="BS244">
        <f>1.010852*VLOOKUP('Munka - y=xi'!BU136,coco!$A$85:$GG$106,coco!BS$107,0)</f>
        <v>0</v>
      </c>
      <c r="BT244">
        <f>1.010852*VLOOKUP('Munka - y=xi'!BV136,coco!$A$85:$GG$106,coco!BT$107,0)</f>
        <v>681.31424800000002</v>
      </c>
      <c r="BU244">
        <f>1.010852*VLOOKUP('Munka - y=xi'!BW136,coco!$A$85:$GG$106,coco!BU$107,0)</f>
        <v>0</v>
      </c>
      <c r="BV244">
        <f>1.010852*VLOOKUP('Munka - y=xi'!BX136,coco!$A$85:$GG$106,coco!BV$107,0)</f>
        <v>0</v>
      </c>
      <c r="BW244">
        <f>1.010852*VLOOKUP('Munka - y=xi'!BY136,coco!$A$85:$GG$106,coco!BW$107,0)</f>
        <v>0</v>
      </c>
      <c r="BX244">
        <f>1.010852*VLOOKUP('Munka - y=xi'!BZ136,coco!$A$85:$GG$106,coco!BX$107,0)</f>
        <v>0</v>
      </c>
      <c r="BY244">
        <f>1.010852*VLOOKUP('Munka - y=xi'!CA136,coco!$A$85:$GG$106,coco!BY$107,0)</f>
        <v>11.119372</v>
      </c>
      <c r="BZ244">
        <f>1.010852*VLOOKUP('Munka - y=xi'!CB136,coco!$A$85:$GG$106,coco!BZ$107,0)</f>
        <v>0</v>
      </c>
      <c r="CA244">
        <f>1.010852*VLOOKUP('Munka - y=xi'!CC136,coco!$A$85:$GG$106,coco!CA$107,0)</f>
        <v>0</v>
      </c>
      <c r="CB244">
        <f>1.010852*VLOOKUP('Munka - y=xi'!CD136,coco!$A$85:$GG$106,coco!CB$107,0)</f>
        <v>0</v>
      </c>
      <c r="CC244">
        <f>1.010852*VLOOKUP('Munka - y=xi'!CE136,coco!$A$85:$GG$106,coco!CC$107,0)</f>
        <v>0</v>
      </c>
      <c r="CD244">
        <f>1.010852*VLOOKUP('Munka - y=xi'!CF136,coco!$A$85:$GG$106,coco!CD$107,0)</f>
        <v>51.048026000000007</v>
      </c>
      <c r="CE244">
        <f>1.010852*VLOOKUP('Munka - y=xi'!CG136,coco!$A$85:$GG$106,coco!CE$107,0)</f>
        <v>0</v>
      </c>
      <c r="CF244">
        <f>1.010852*VLOOKUP('Munka - y=xi'!CH136,coco!$A$85:$GG$106,coco!CF$107,0)</f>
        <v>0</v>
      </c>
      <c r="CG244">
        <f>1.010852*VLOOKUP('Munka - y=xi'!CI136,coco!$A$85:$GG$106,coco!CG$107,0)</f>
        <v>0</v>
      </c>
      <c r="CH244">
        <f>1.010852*VLOOKUP('Munka - y=xi'!CJ136,coco!$A$85:$GG$106,coco!CH$107,0)</f>
        <v>0</v>
      </c>
      <c r="CI244">
        <f>1.010852*VLOOKUP('Munka - y=xi'!CK136,coco!$A$85:$GG$106,coco!CI$107,0)</f>
        <v>0</v>
      </c>
      <c r="CJ244">
        <f>1.010852*VLOOKUP('Munka - y=xi'!CL136,coco!$A$85:$GG$106,coco!CJ$107,0)</f>
        <v>0</v>
      </c>
      <c r="CK244">
        <f>1.010852*VLOOKUP('Munka - y=xi'!CM136,coco!$A$85:$GG$106,coco!CK$107,0)</f>
        <v>0</v>
      </c>
      <c r="CL244">
        <f>1.010852*VLOOKUP('Munka - y=xi'!CN136,coco!$A$85:$GG$106,coco!CL$107,0)</f>
        <v>0</v>
      </c>
      <c r="CM244">
        <f>1.010852*VLOOKUP('Munka - y=xi'!CO136,coco!$A$85:$GG$106,coco!CM$107,0)</f>
        <v>0</v>
      </c>
      <c r="CN244">
        <f>1.010852*VLOOKUP('Munka - y=xi'!CP136,coco!$A$85:$GG$106,coco!CN$107,0)</f>
        <v>0</v>
      </c>
      <c r="CO244">
        <f>1.010852*VLOOKUP('Munka - y=xi'!CQ136,coco!$A$85:$GG$106,coco!CO$107,0)</f>
        <v>0</v>
      </c>
      <c r="CP244">
        <f>1.010852*VLOOKUP('Munka - y=xi'!CR136,coco!$A$85:$GG$106,coco!CP$107,0)</f>
        <v>0</v>
      </c>
      <c r="CQ244">
        <f>1.010852*VLOOKUP('Munka - y=xi'!CS136,coco!$A$85:$GG$106,coco!CQ$107,0)</f>
        <v>0</v>
      </c>
      <c r="CR244">
        <f>1.010852*VLOOKUP('Munka - y=xi'!CT136,coco!$A$85:$GG$106,coco!CR$107,0)</f>
        <v>0</v>
      </c>
      <c r="CS244">
        <f>1.010852*VLOOKUP('Munka - y=xi'!CU136,coco!$A$85:$GG$106,coco!CS$107,0)</f>
        <v>0</v>
      </c>
      <c r="CT244">
        <f>1.010852*VLOOKUP('Munka - y=xi'!CV136,coco!$A$85:$GG$106,coco!CT$107,0)</f>
        <v>0</v>
      </c>
      <c r="CU244">
        <f>1.010852*VLOOKUP('Munka - y=xi'!CW136,coco!$A$85:$GG$106,coco!CU$107,0)</f>
        <v>0</v>
      </c>
      <c r="CV244">
        <f>1.010852*VLOOKUP('Munka - y=xi'!CX136,coco!$A$85:$GG$106,coco!CV$107,0)</f>
        <v>14.151928000000002</v>
      </c>
      <c r="CW244">
        <f>1.010852*VLOOKUP('Munka - y=xi'!CY136,coco!$A$85:$GG$106,coco!CW$107,0)</f>
        <v>37.906950000000002</v>
      </c>
      <c r="CX244">
        <f>1.010852*VLOOKUP('Munka - y=xi'!CZ136,coco!$A$85:$GG$106,coco!CX$107,0)</f>
        <v>0</v>
      </c>
      <c r="CY244">
        <f>1.010852*VLOOKUP('Munka - y=xi'!DA136,coco!$A$85:$GG$106,coco!CY$107,0)</f>
        <v>0</v>
      </c>
      <c r="CZ244">
        <f>1.010852*VLOOKUP('Munka - y=xi'!DB136,coco!$A$85:$GG$106,coco!CZ$107,0)</f>
        <v>0</v>
      </c>
      <c r="DA244">
        <f>1.010852*VLOOKUP('Munka - y=xi'!DC136,coco!$A$85:$GG$106,coco!DA$107,0)</f>
        <v>0</v>
      </c>
      <c r="DB244">
        <f>1.010852*VLOOKUP('Munka - y=xi'!DD136,coco!$A$85:$GG$106,coco!DB$107,0)</f>
        <v>0</v>
      </c>
      <c r="DC244">
        <f>1.010852*VLOOKUP('Munka - y=xi'!DE136,coco!$A$85:$GG$106,coco!DC$107,0)</f>
        <v>0</v>
      </c>
      <c r="DD244">
        <f>1.010852*VLOOKUP('Munka - y=xi'!DF136,coco!$A$85:$GG$106,coco!DD$107,0)</f>
        <v>149.10067000000001</v>
      </c>
      <c r="DE244">
        <f>1.010852*VLOOKUP('Munka - y=xi'!DG136,coco!$A$85:$GG$106,coco!DE$107,0)</f>
        <v>0</v>
      </c>
      <c r="DF244">
        <f>1.010852*VLOOKUP('Munka - y=xi'!DH136,coco!$A$85:$GG$106,coco!DF$107,0)</f>
        <v>0</v>
      </c>
      <c r="DG244">
        <f>1.010852*VLOOKUP('Munka - y=xi'!DI136,coco!$A$85:$GG$106,coco!DG$107,0)</f>
        <v>0</v>
      </c>
      <c r="DH244">
        <f>1.010852*VLOOKUP('Munka - y=xi'!DJ136,coco!$A$85:$GG$106,coco!DH$107,0)</f>
        <v>0</v>
      </c>
      <c r="DI244">
        <f>1.010852*VLOOKUP('Munka - y=xi'!DK136,coco!$A$85:$GG$106,coco!DI$107,0)</f>
        <v>0</v>
      </c>
      <c r="DJ244">
        <f>1.010852*VLOOKUP('Munka - y=xi'!DL136,coco!$A$85:$GG$106,coco!DJ$107,0)</f>
        <v>0</v>
      </c>
      <c r="DK244">
        <f>1.010852*VLOOKUP('Munka - y=xi'!DM136,coco!$A$85:$GG$106,coco!DK$107,0)</f>
        <v>0</v>
      </c>
      <c r="DL244">
        <f>1.010852*VLOOKUP('Munka - y=xi'!DN136,coco!$A$85:$GG$106,coco!DL$107,0)</f>
        <v>0</v>
      </c>
      <c r="DM244">
        <f>1.010852*VLOOKUP('Munka - y=xi'!DO136,coco!$A$85:$GG$106,coco!DM$107,0)</f>
        <v>0</v>
      </c>
      <c r="DN244">
        <f>1.010852*VLOOKUP('Munka - y=xi'!DP136,coco!$A$85:$GG$106,coco!DN$107,0)</f>
        <v>0</v>
      </c>
      <c r="DO244">
        <f>1.010852*VLOOKUP('Munka - y=xi'!DQ136,coco!$A$85:$GG$106,coco!DO$107,0)</f>
        <v>0</v>
      </c>
      <c r="DP244">
        <f>1.010852*VLOOKUP('Munka - y=xi'!DR136,coco!$A$85:$GG$106,coco!DP$107,0)</f>
        <v>0</v>
      </c>
      <c r="DQ244">
        <f>1.010852*VLOOKUP('Munka - y=xi'!DS136,coco!$A$85:$GG$106,coco!DQ$107,0)</f>
        <v>0</v>
      </c>
      <c r="DR244">
        <f>1.010852*VLOOKUP('Munka - y=xi'!DT136,coco!$A$85:$GG$106,coco!DR$107,0)</f>
        <v>0</v>
      </c>
      <c r="DS244">
        <f>1.010852*VLOOKUP('Munka - y=xi'!DU136,coco!$A$85:$GG$106,coco!DS$107,0)</f>
        <v>0</v>
      </c>
      <c r="DT244">
        <f>1.010852*VLOOKUP('Munka - y=xi'!DV136,coco!$A$85:$GG$106,coco!DT$107,0)</f>
        <v>0</v>
      </c>
      <c r="DU244">
        <f>1.010852*VLOOKUP('Munka - y=xi'!DW136,coco!$A$85:$GG$106,coco!DU$107,0)</f>
        <v>0</v>
      </c>
      <c r="DV244">
        <f>1.010852*VLOOKUP('Munka - y=xi'!DX136,coco!$A$85:$GG$106,coco!DV$107,0)</f>
        <v>0</v>
      </c>
      <c r="DW244">
        <f>1.010852*VLOOKUP('Munka - y=xi'!DY136,coco!$A$85:$GG$106,coco!DW$107,0)</f>
        <v>0</v>
      </c>
      <c r="DX244">
        <f>1.010852*VLOOKUP('Munka - y=xi'!DZ136,coco!$A$85:$GG$106,coco!DX$107,0)</f>
        <v>0</v>
      </c>
      <c r="DY244">
        <f>1.010852*VLOOKUP('Munka - y=xi'!EA136,coco!$A$85:$GG$106,coco!DY$107,0)</f>
        <v>0</v>
      </c>
      <c r="DZ244">
        <f>1.010852*VLOOKUP('Munka - y=xi'!EB136,coco!$A$85:$GG$106,coco!DZ$107,0)</f>
        <v>0</v>
      </c>
      <c r="EA244">
        <f>1.010852*VLOOKUP('Munka - y=xi'!EC136,coco!$A$85:$GG$106,coco!EA$107,0)</f>
        <v>0</v>
      </c>
      <c r="EB244">
        <f>1.010852*VLOOKUP('Munka - y=xi'!ED136,coco!$A$85:$GG$106,coco!EB$107,0)</f>
        <v>0</v>
      </c>
      <c r="EC244">
        <f>1.010852*VLOOKUP('Munka - y=xi'!EE136,coco!$A$85:$GG$106,coco!EC$107,0)</f>
        <v>2.5271300000000001</v>
      </c>
      <c r="ED244">
        <f>1.010852*VLOOKUP('Munka - y=xi'!EF136,coco!$A$85:$GG$106,coco!ED$107,0)</f>
        <v>0</v>
      </c>
      <c r="EE244">
        <f>1.010852*VLOOKUP('Munka - y=xi'!EG136,coco!$A$85:$GG$106,coco!EE$107,0)</f>
        <v>21.227892000000001</v>
      </c>
      <c r="EF244">
        <f>1.010852*VLOOKUP('Munka - y=xi'!EH136,coco!$A$85:$GG$106,coco!EF$107,0)</f>
        <v>0</v>
      </c>
      <c r="EG244">
        <f>1.010852*VLOOKUP('Munka - y=xi'!EI136,coco!$A$85:$GG$106,coco!EG$107,0)</f>
        <v>0</v>
      </c>
      <c r="EH244">
        <f>1.010852*VLOOKUP('Munka - y=xi'!EJ136,coco!$A$85:$GG$106,coco!EH$107,0)</f>
        <v>0</v>
      </c>
      <c r="EI244">
        <f>1.010852*VLOOKUP('Munka - y=xi'!EK136,coco!$A$85:$GG$106,coco!EI$107,0)</f>
        <v>0</v>
      </c>
      <c r="EJ244">
        <f>1.010852*VLOOKUP('Munka - y=xi'!EL136,coco!$A$85:$GG$106,coco!EJ$107,0)</f>
        <v>0</v>
      </c>
      <c r="EK244">
        <f>1.010852*VLOOKUP('Munka - y=xi'!EM136,coco!$A$85:$GG$106,coco!EK$107,0)</f>
        <v>0</v>
      </c>
      <c r="EL244">
        <f>1.010852*VLOOKUP('Munka - y=xi'!EN136,coco!$A$85:$GG$106,coco!EL$107,0)</f>
        <v>0</v>
      </c>
      <c r="EM244">
        <f>1.010852*VLOOKUP('Munka - y=xi'!EO136,coco!$A$85:$GG$106,coco!EM$107,0)</f>
        <v>0</v>
      </c>
      <c r="EN244">
        <f>1.010852*VLOOKUP('Munka - y=xi'!EP136,coco!$A$85:$GG$106,coco!EN$107,0)</f>
        <v>0</v>
      </c>
      <c r="EO244">
        <f>1.010852*VLOOKUP('Munka - y=xi'!EQ136,coco!$A$85:$GG$106,coco!EO$107,0)</f>
        <v>0</v>
      </c>
      <c r="EP244">
        <f>1.010852*VLOOKUP('Munka - y=xi'!ER136,coco!$A$85:$GG$106,coco!EP$107,0)</f>
        <v>0</v>
      </c>
      <c r="EQ244">
        <f>1.010852*VLOOKUP('Munka - y=xi'!ES136,coco!$A$85:$GG$106,coco!EQ$107,0)</f>
        <v>0</v>
      </c>
      <c r="ER244">
        <f>1.010852*VLOOKUP('Munka - y=xi'!ET136,coco!$A$85:$GG$106,coco!ER$107,0)</f>
        <v>0</v>
      </c>
      <c r="ES244">
        <f>1.010852*VLOOKUP('Munka - y=xi'!EU136,coco!$A$85:$GG$106,coco!ES$107,0)</f>
        <v>0</v>
      </c>
      <c r="ET244">
        <f>1.010852*VLOOKUP('Munka - y=xi'!EV136,coco!$A$85:$GG$106,coco!ET$107,0)</f>
        <v>52.564304000000007</v>
      </c>
      <c r="EU244">
        <f>1.010852*VLOOKUP('Munka - y=xi'!EW136,coco!$A$85:$GG$106,coco!EU$107,0)</f>
        <v>0</v>
      </c>
      <c r="EV244">
        <f>1.010852*VLOOKUP('Munka - y=xi'!EX136,coco!$A$85:$GG$106,coco!EV$107,0)</f>
        <v>0</v>
      </c>
      <c r="EW244">
        <f>1.010852*VLOOKUP('Munka - y=xi'!EY136,coco!$A$85:$GG$106,coco!EW$107,0)</f>
        <v>0</v>
      </c>
      <c r="EX244">
        <f>1.010852*VLOOKUP('Munka - y=xi'!EZ136,coco!$A$85:$GG$106,coco!EX$107,0)</f>
        <v>0</v>
      </c>
      <c r="EY244">
        <f>1.010852*VLOOKUP('Munka - y=xi'!FA136,coco!$A$85:$GG$106,coco!EY$107,0)</f>
        <v>0</v>
      </c>
      <c r="EZ244">
        <f>1.010852*VLOOKUP('Munka - y=xi'!FB136,coco!$A$85:$GG$106,coco!EZ$107,0)</f>
        <v>0</v>
      </c>
      <c r="FA244">
        <f>1.010852*VLOOKUP('Munka - y=xi'!FC136,coco!$A$85:$GG$106,coco!FA$107,0)</f>
        <v>33.358116000000003</v>
      </c>
      <c r="FB244">
        <f>1.010852*VLOOKUP('Munka - y=xi'!FD136,coco!$A$85:$GG$106,coco!FB$107,0)</f>
        <v>0</v>
      </c>
      <c r="FC244">
        <f>1.010852*VLOOKUP('Munka - y=xi'!FE136,coco!$A$85:$GG$106,coco!FC$107,0)</f>
        <v>0</v>
      </c>
      <c r="FD244">
        <f>1.010852*VLOOKUP('Munka - y=xi'!FF136,coco!$A$85:$GG$106,coco!FD$107,0)</f>
        <v>0</v>
      </c>
      <c r="FE244">
        <f>1.010852*VLOOKUP('Munka - y=xi'!FG136,coco!$A$85:$GG$106,coco!FE$107,0)</f>
        <v>0</v>
      </c>
      <c r="FF244">
        <f>1.010852*VLOOKUP('Munka - y=xi'!FH136,coco!$A$85:$GG$106,coco!FF$107,0)</f>
        <v>0</v>
      </c>
      <c r="FG244">
        <f>1.010852*VLOOKUP('Munka - y=xi'!FI136,coco!$A$85:$GG$106,coco!FG$107,0)</f>
        <v>0</v>
      </c>
      <c r="FH244">
        <f>1.010852*VLOOKUP('Munka - y=xi'!FJ136,coco!$A$85:$GG$106,coco!FH$107,0)</f>
        <v>0</v>
      </c>
      <c r="FI244">
        <f>1.010852*VLOOKUP('Munka - y=xi'!FK136,coco!$A$85:$GG$106,coco!FI$107,0)</f>
        <v>0</v>
      </c>
      <c r="FJ244">
        <f>1.010852*VLOOKUP('Munka - y=xi'!FL136,coco!$A$85:$GG$106,coco!FJ$107,0)</f>
        <v>0</v>
      </c>
      <c r="FK244">
        <f>1.010852*VLOOKUP('Munka - y=xi'!FM136,coco!$A$85:$GG$106,coco!FK$107,0)</f>
        <v>0</v>
      </c>
      <c r="FL244">
        <f>1.010852*VLOOKUP('Munka - y=xi'!FN136,coco!$A$85:$GG$106,coco!FL$107,0)</f>
        <v>0</v>
      </c>
      <c r="FM244">
        <f>1.010852*VLOOKUP('Munka - y=xi'!FO136,coco!$A$85:$GG$106,coco!FM$107,0)</f>
        <v>0</v>
      </c>
      <c r="FN244">
        <f>1.010852*VLOOKUP('Munka - y=xi'!FP136,coco!$A$85:$GG$106,coco!FN$107,0)</f>
        <v>196.61071400000003</v>
      </c>
      <c r="FO244">
        <f>1.010852*VLOOKUP('Munka - y=xi'!FQ136,coco!$A$85:$GG$106,coco!FO$107,0)</f>
        <v>0</v>
      </c>
      <c r="FP244">
        <f>1.010852*VLOOKUP('Munka - y=xi'!FR136,coco!$A$85:$GG$106,coco!FP$107,0)</f>
        <v>0</v>
      </c>
      <c r="FQ244">
        <f>1.010852*VLOOKUP('Munka - y=xi'!FS136,coco!$A$85:$GG$106,coco!FQ$107,0)</f>
        <v>0</v>
      </c>
      <c r="FR244">
        <f>1.010852*VLOOKUP('Munka - y=xi'!FT136,coco!$A$85:$GG$106,coco!FR$107,0)</f>
        <v>0</v>
      </c>
      <c r="FS244">
        <f>1.010852*VLOOKUP('Munka - y=xi'!FU136,coco!$A$85:$GG$106,coco!FS$107,0)</f>
        <v>0</v>
      </c>
      <c r="FT244">
        <f>1.010852*VLOOKUP('Munka - y=xi'!FV136,coco!$A$85:$GG$106,coco!FT$107,0)</f>
        <v>0</v>
      </c>
      <c r="FU244">
        <f>1.010852*VLOOKUP('Munka - y=xi'!FW136,coco!$A$85:$GG$106,coco!FU$107,0)</f>
        <v>0</v>
      </c>
      <c r="FV244">
        <f>1.010852*VLOOKUP('Munka - y=xi'!FX136,coco!$A$85:$GG$106,coco!FV$107,0)</f>
        <v>0</v>
      </c>
      <c r="FW244">
        <f>1.010852*VLOOKUP('Munka - y=xi'!FY136,coco!$A$85:$GG$106,coco!FW$107,0)</f>
        <v>0</v>
      </c>
      <c r="FX244">
        <f>1.010852*VLOOKUP('Munka - y=xi'!FZ136,coco!$A$85:$GG$106,coco!FX$107,0)</f>
        <v>0</v>
      </c>
      <c r="FY244">
        <f>1.010852*VLOOKUP('Munka - y=xi'!GA136,coco!$A$85:$GG$106,coco!FY$107,0)</f>
        <v>0</v>
      </c>
      <c r="FZ244">
        <f>1.010852*VLOOKUP('Munka - y=xi'!GB136,coco!$A$85:$GG$106,coco!FZ$107,0)</f>
        <v>0</v>
      </c>
      <c r="GA244">
        <f>1.010852*VLOOKUP('Munka - y=xi'!GC136,coco!$A$85:$GG$106,coco!GA$107,0)</f>
        <v>0</v>
      </c>
      <c r="GB244">
        <f>1.010852*VLOOKUP('Munka - y=xi'!GD136,coco!$A$85:$GG$106,coco!GB$107,0)</f>
        <v>0</v>
      </c>
      <c r="GC244">
        <f>1.010852*VLOOKUP('Munka - y=xi'!GE136,coco!$A$85:$GG$106,coco!GC$107,0)</f>
        <v>0</v>
      </c>
      <c r="GD244">
        <f>1.010852*VLOOKUP('Munka - y=xi'!GF136,coco!$A$85:$GG$106,coco!GD$107,0)</f>
        <v>0</v>
      </c>
      <c r="GE244">
        <f>1.010852*VLOOKUP('Munka - y=xi'!GG136,coco!$A$85:$GG$106,coco!GE$107,0)</f>
        <v>0</v>
      </c>
      <c r="GF244">
        <f>1.010852*VLOOKUP('Munka - y=xi'!GH136,coco!$A$85:$GG$106,coco!GF$107,0)</f>
        <v>0</v>
      </c>
      <c r="GG244">
        <f>1.010852*VLOOKUP('Munka - y=xi'!GI136,coco!$A$85:$GG$106,coco!GG$107,0)</f>
        <v>0</v>
      </c>
      <c r="GH244">
        <f t="shared" si="29"/>
        <v>5386.8303080000014</v>
      </c>
      <c r="GI244">
        <f>'Munka - y=xi'!GJ136</f>
        <v>5328</v>
      </c>
      <c r="GJ244">
        <f t="shared" si="30"/>
        <v>-58.830308000001423</v>
      </c>
    </row>
    <row r="245" spans="1:192" hidden="1">
      <c r="A245" t="str">
        <f>'Munka - y=xi'!A137</f>
        <v>Bánk 2005</v>
      </c>
      <c r="B245">
        <f>1.010852*VLOOKUP('Munka - y=xi'!D137,coco!$A$85:$GG$106,coco!B$107,0)</f>
        <v>0</v>
      </c>
      <c r="C245">
        <f>1.010852*VLOOKUP('Munka - y=xi'!E137,coco!$A$85:$GG$106,coco!C$107,0)</f>
        <v>0</v>
      </c>
      <c r="D245">
        <f>1.010852*VLOOKUP('Munka - y=xi'!F137,coco!$A$85:$GG$106,coco!D$107,0)</f>
        <v>0</v>
      </c>
      <c r="E245">
        <f>1.010852*VLOOKUP('Munka - y=xi'!G137,coco!$A$85:$GG$106,coco!E$107,0)</f>
        <v>0</v>
      </c>
      <c r="F245">
        <f>1.010852*VLOOKUP('Munka - y=xi'!H137,coco!$A$85:$GG$106,coco!F$107,0)</f>
        <v>0</v>
      </c>
      <c r="G245">
        <f>1.010852*VLOOKUP('Munka - y=xi'!I137,coco!$A$85:$GG$106,coco!G$107,0)</f>
        <v>0</v>
      </c>
      <c r="H245">
        <f>1.010852*VLOOKUP('Munka - y=xi'!J137,coco!$A$85:$GG$106,coco!H$107,0)</f>
        <v>0</v>
      </c>
      <c r="I245">
        <f>1.010852*VLOOKUP('Munka - y=xi'!K137,coco!$A$85:$GG$106,coco!I$107,0)</f>
        <v>0</v>
      </c>
      <c r="J245">
        <f>1.010852*VLOOKUP('Munka - y=xi'!L137,coco!$A$85:$GG$106,coco!J$107,0)</f>
        <v>0</v>
      </c>
      <c r="K245">
        <f>1.010852*VLOOKUP('Munka - y=xi'!M137,coco!$A$85:$GG$106,coco!K$107,0)</f>
        <v>0</v>
      </c>
      <c r="L245">
        <f>1.010852*VLOOKUP('Munka - y=xi'!N137,coco!$A$85:$GG$106,coco!L$107,0)</f>
        <v>26.787578000000003</v>
      </c>
      <c r="M245">
        <f>1.010852*VLOOKUP('Munka - y=xi'!O137,coco!$A$85:$GG$106,coco!M$107,0)</f>
        <v>0</v>
      </c>
      <c r="N245">
        <f>1.010852*VLOOKUP('Munka - y=xi'!P137,coco!$A$85:$GG$106,coco!N$107,0)</f>
        <v>0</v>
      </c>
      <c r="O245">
        <f>1.010852*VLOOKUP('Munka - y=xi'!Q137,coco!$A$85:$GG$106,coco!O$107,0)</f>
        <v>116.24798000000001</v>
      </c>
      <c r="P245">
        <f>1.010852*VLOOKUP('Munka - y=xi'!R137,coco!$A$85:$GG$106,coco!P$107,0)</f>
        <v>0</v>
      </c>
      <c r="Q245">
        <f>1.010852*VLOOKUP('Munka - y=xi'!S137,coco!$A$85:$GG$106,coco!Q$107,0)</f>
        <v>0</v>
      </c>
      <c r="R245">
        <f>1.010852*VLOOKUP('Munka - y=xi'!T137,coco!$A$85:$GG$106,coco!R$107,0)</f>
        <v>0</v>
      </c>
      <c r="S245">
        <f>1.010852*VLOOKUP('Munka - y=xi'!U137,coco!$A$85:$GG$106,coco!S$107,0)</f>
        <v>0</v>
      </c>
      <c r="T245">
        <f>1.010852*VLOOKUP('Munka - y=xi'!V137,coco!$A$85:$GG$106,coco!T$107,0)</f>
        <v>0</v>
      </c>
      <c r="U245">
        <f>1.010852*VLOOKUP('Munka - y=xi'!W137,coco!$A$85:$GG$106,coco!U$107,0)</f>
        <v>0</v>
      </c>
      <c r="V245">
        <f>1.010852*VLOOKUP('Munka - y=xi'!X137,coco!$A$85:$GG$106,coco!V$107,0)</f>
        <v>0</v>
      </c>
      <c r="W245">
        <f>1.010852*VLOOKUP('Munka - y=xi'!Y137,coco!$A$85:$GG$106,coco!W$107,0)</f>
        <v>0</v>
      </c>
      <c r="X245">
        <f>1.010852*VLOOKUP('Munka - y=xi'!Z137,coco!$A$85:$GG$106,coco!X$107,0)</f>
        <v>0</v>
      </c>
      <c r="Y245">
        <f>1.010852*VLOOKUP('Munka - y=xi'!AA137,coco!$A$85:$GG$106,coco!Y$107,0)</f>
        <v>0</v>
      </c>
      <c r="Z245">
        <f>1.010852*VLOOKUP('Munka - y=xi'!AB137,coco!$A$85:$GG$106,coco!Z$107,0)</f>
        <v>0</v>
      </c>
      <c r="AA245">
        <f>1.010852*VLOOKUP('Munka - y=xi'!AC137,coco!$A$85:$GG$106,coco!AA$107,0)</f>
        <v>0</v>
      </c>
      <c r="AB245">
        <f>1.010852*VLOOKUP('Munka - y=xi'!AD137,coco!$A$85:$GG$106,coco!AB$107,0)</f>
        <v>0</v>
      </c>
      <c r="AC245">
        <f>1.010852*VLOOKUP('Munka - y=xi'!AE137,coco!$A$85:$GG$106,coco!AC$107,0)</f>
        <v>0</v>
      </c>
      <c r="AD245">
        <f>1.010852*VLOOKUP('Munka - y=xi'!AF137,coco!$A$85:$GG$106,coco!AD$107,0)</f>
        <v>0</v>
      </c>
      <c r="AE245">
        <f>1.010852*VLOOKUP('Munka - y=xi'!AG137,coco!$A$85:$GG$106,coco!AE$107,0)</f>
        <v>0</v>
      </c>
      <c r="AF245">
        <f>1.010852*VLOOKUP('Munka - y=xi'!AH137,coco!$A$85:$GG$106,coco!AF$107,0)</f>
        <v>0</v>
      </c>
      <c r="AG245">
        <f>1.010852*VLOOKUP('Munka - y=xi'!AI137,coco!$A$85:$GG$106,coco!AG$107,0)</f>
        <v>0</v>
      </c>
      <c r="AH245">
        <f>1.010852*VLOOKUP('Munka - y=xi'!AJ137,coco!$A$85:$GG$106,coco!AH$107,0)</f>
        <v>0</v>
      </c>
      <c r="AI245">
        <f>1.010852*VLOOKUP('Munka - y=xi'!AK137,coco!$A$85:$GG$106,coco!AI$107,0)</f>
        <v>0</v>
      </c>
      <c r="AJ245">
        <f>1.010852*VLOOKUP('Munka - y=xi'!AL137,coco!$A$85:$GG$106,coco!AJ$107,0)</f>
        <v>0</v>
      </c>
      <c r="AK245">
        <f>1.010852*VLOOKUP('Munka - y=xi'!AM137,coco!$A$85:$GG$106,coco!AK$107,0)</f>
        <v>0</v>
      </c>
      <c r="AL245">
        <f>1.010852*VLOOKUP('Munka - y=xi'!AN137,coco!$A$85:$GG$106,coco!AL$107,0)</f>
        <v>0</v>
      </c>
      <c r="AM245">
        <f>1.010852*VLOOKUP('Munka - y=xi'!AO137,coco!$A$85:$GG$106,coco!AM$107,0)</f>
        <v>0</v>
      </c>
      <c r="AN245">
        <f>1.010852*VLOOKUP('Munka - y=xi'!AP137,coco!$A$85:$GG$106,coco!AN$107,0)</f>
        <v>0</v>
      </c>
      <c r="AO245">
        <f>1.010852*VLOOKUP('Munka - y=xi'!AQ137,coco!$A$85:$GG$106,coco!AO$107,0)</f>
        <v>0</v>
      </c>
      <c r="AP245">
        <f>1.010852*VLOOKUP('Munka - y=xi'!AR137,coco!$A$85:$GG$106,coco!AP$107,0)</f>
        <v>0</v>
      </c>
      <c r="AQ245">
        <f>1.010852*VLOOKUP('Munka - y=xi'!AS137,coco!$A$85:$GG$106,coco!AQ$107,0)</f>
        <v>0</v>
      </c>
      <c r="AR245">
        <f>1.010852*VLOOKUP('Munka - y=xi'!AT137,coco!$A$85:$GG$106,coco!AR$107,0)</f>
        <v>2.5271300000000001</v>
      </c>
      <c r="AS245">
        <f>1.010852*VLOOKUP('Munka - y=xi'!AU137,coco!$A$85:$GG$106,coco!AS$107,0)</f>
        <v>47.510044000000001</v>
      </c>
      <c r="AT245">
        <f>1.010852*VLOOKUP('Munka - y=xi'!AV137,coco!$A$85:$GG$106,coco!AT$107,0)</f>
        <v>0</v>
      </c>
      <c r="AU245">
        <f>1.010852*VLOOKUP('Munka - y=xi'!AW137,coco!$A$85:$GG$106,coco!AU$107,0)</f>
        <v>146.57354000000001</v>
      </c>
      <c r="AV245">
        <f>1.010852*VLOOKUP('Munka - y=xi'!AX137,coco!$A$85:$GG$106,coco!AV$107,0)</f>
        <v>0</v>
      </c>
      <c r="AW245">
        <f>1.010852*VLOOKUP('Munka - y=xi'!AY137,coco!$A$85:$GG$106,coco!AW$107,0)</f>
        <v>0</v>
      </c>
      <c r="AX245">
        <f>1.010852*VLOOKUP('Munka - y=xi'!AZ137,coco!$A$85:$GG$106,coco!AX$107,0)</f>
        <v>0</v>
      </c>
      <c r="AY245">
        <f>1.010852*VLOOKUP('Munka - y=xi'!BA137,coco!$A$85:$GG$106,coco!AY$107,0)</f>
        <v>0</v>
      </c>
      <c r="AZ245">
        <f>1.010852*VLOOKUP('Munka - y=xi'!BB137,coco!$A$85:$GG$106,coco!AZ$107,0)</f>
        <v>0</v>
      </c>
      <c r="BA245">
        <f>1.010852*VLOOKUP('Munka - y=xi'!BC137,coco!$A$85:$GG$106,coco!BA$107,0)</f>
        <v>0</v>
      </c>
      <c r="BB245">
        <f>1.010852*VLOOKUP('Munka - y=xi'!BD137,coco!$A$85:$GG$106,coco!BB$107,0)</f>
        <v>0</v>
      </c>
      <c r="BC245">
        <f>1.010852*VLOOKUP('Munka - y=xi'!BE137,coco!$A$85:$GG$106,coco!BC$107,0)</f>
        <v>0</v>
      </c>
      <c r="BD245">
        <f>1.010852*VLOOKUP('Munka - y=xi'!BF137,coco!$A$85:$GG$106,coco!BD$107,0)</f>
        <v>0</v>
      </c>
      <c r="BE245">
        <f>1.010852*VLOOKUP('Munka - y=xi'!BG137,coco!$A$85:$GG$106,coco!BE$107,0)</f>
        <v>834.45832600000006</v>
      </c>
      <c r="BF245">
        <f>1.010852*VLOOKUP('Munka - y=xi'!BH137,coco!$A$85:$GG$106,coco!BF$107,0)</f>
        <v>0</v>
      </c>
      <c r="BG245">
        <f>1.010852*VLOOKUP('Munka - y=xi'!BI137,coco!$A$85:$GG$106,coco!BG$107,0)</f>
        <v>0</v>
      </c>
      <c r="BH245">
        <f>1.010852*VLOOKUP('Munka - y=xi'!BJ137,coco!$A$85:$GG$106,coco!BH$107,0)</f>
        <v>2534.2059640000002</v>
      </c>
      <c r="BI245">
        <f>1.010852*VLOOKUP('Munka - y=xi'!BK137,coco!$A$85:$GG$106,coco!BI$107,0)</f>
        <v>0</v>
      </c>
      <c r="BJ245">
        <f>1.010852*VLOOKUP('Munka - y=xi'!BL137,coco!$A$85:$GG$106,coco!BJ$107,0)</f>
        <v>559.00115600000004</v>
      </c>
      <c r="BK245">
        <f>1.010852*VLOOKUP('Munka - y=xi'!BM137,coco!$A$85:$GG$106,coco!BK$107,0)</f>
        <v>0</v>
      </c>
      <c r="BL245">
        <f>1.010852*VLOOKUP('Munka - y=xi'!BN137,coco!$A$85:$GG$106,coco!BL$107,0)</f>
        <v>0</v>
      </c>
      <c r="BM245">
        <f>1.010852*VLOOKUP('Munka - y=xi'!BO137,coco!$A$85:$GG$106,coco!BM$107,0)</f>
        <v>0</v>
      </c>
      <c r="BN245">
        <f>1.010852*VLOOKUP('Munka - y=xi'!BP137,coco!$A$85:$GG$106,coco!BN$107,0)</f>
        <v>0</v>
      </c>
      <c r="BO245">
        <f>1.010852*VLOOKUP('Munka - y=xi'!BQ137,coco!$A$85:$GG$106,coco!BO$107,0)</f>
        <v>0</v>
      </c>
      <c r="BP245">
        <f>1.010852*VLOOKUP('Munka - y=xi'!BR137,coco!$A$85:$GG$106,coco!BP$107,0)</f>
        <v>0</v>
      </c>
      <c r="BQ245">
        <f>1.010852*VLOOKUP('Munka - y=xi'!BS137,coco!$A$85:$GG$106,coco!BQ$107,0)</f>
        <v>0</v>
      </c>
      <c r="BR245">
        <f>1.010852*VLOOKUP('Munka - y=xi'!BT137,coco!$A$85:$GG$106,coco!BR$107,0)</f>
        <v>0</v>
      </c>
      <c r="BS245">
        <f>1.010852*VLOOKUP('Munka - y=xi'!BU137,coco!$A$85:$GG$106,coco!BS$107,0)</f>
        <v>236.53936800000002</v>
      </c>
      <c r="BT245">
        <f>1.010852*VLOOKUP('Munka - y=xi'!BV137,coco!$A$85:$GG$106,coco!BT$107,0)</f>
        <v>0</v>
      </c>
      <c r="BU245">
        <f>1.010852*VLOOKUP('Munka - y=xi'!BW137,coco!$A$85:$GG$106,coco!BU$107,0)</f>
        <v>0</v>
      </c>
      <c r="BV245">
        <f>1.010852*VLOOKUP('Munka - y=xi'!BX137,coco!$A$85:$GG$106,coco!BV$107,0)</f>
        <v>0</v>
      </c>
      <c r="BW245">
        <f>1.010852*VLOOKUP('Munka - y=xi'!BY137,coco!$A$85:$GG$106,coco!BW$107,0)</f>
        <v>290.11452400000002</v>
      </c>
      <c r="BX245">
        <f>1.010852*VLOOKUP('Munka - y=xi'!BZ137,coco!$A$85:$GG$106,coco!BX$107,0)</f>
        <v>0</v>
      </c>
      <c r="BY245">
        <f>1.010852*VLOOKUP('Munka - y=xi'!CA137,coco!$A$85:$GG$106,coco!BY$107,0)</f>
        <v>251.19672200000002</v>
      </c>
      <c r="BZ245">
        <f>1.010852*VLOOKUP('Munka - y=xi'!CB137,coco!$A$85:$GG$106,coco!BZ$107,0)</f>
        <v>0</v>
      </c>
      <c r="CA245">
        <f>1.010852*VLOOKUP('Munka - y=xi'!CC137,coco!$A$85:$GG$106,coco!CA$107,0)</f>
        <v>0</v>
      </c>
      <c r="CB245">
        <f>1.010852*VLOOKUP('Munka - y=xi'!CD137,coco!$A$85:$GG$106,coco!CB$107,0)</f>
        <v>0</v>
      </c>
      <c r="CC245">
        <f>1.010852*VLOOKUP('Munka - y=xi'!CE137,coco!$A$85:$GG$106,coco!CC$107,0)</f>
        <v>0</v>
      </c>
      <c r="CD245">
        <f>1.010852*VLOOKUP('Munka - y=xi'!CF137,coco!$A$85:$GG$106,coco!CD$107,0)</f>
        <v>51.048026000000007</v>
      </c>
      <c r="CE245">
        <f>1.010852*VLOOKUP('Munka - y=xi'!CG137,coco!$A$85:$GG$106,coco!CE$107,0)</f>
        <v>0</v>
      </c>
      <c r="CF245">
        <f>1.010852*VLOOKUP('Munka - y=xi'!CH137,coco!$A$85:$GG$106,coco!CF$107,0)</f>
        <v>0</v>
      </c>
      <c r="CG245">
        <f>1.010852*VLOOKUP('Munka - y=xi'!CI137,coco!$A$85:$GG$106,coco!CG$107,0)</f>
        <v>0</v>
      </c>
      <c r="CH245">
        <f>1.010852*VLOOKUP('Munka - y=xi'!CJ137,coco!$A$85:$GG$106,coco!CH$107,0)</f>
        <v>0</v>
      </c>
      <c r="CI245">
        <f>1.010852*VLOOKUP('Munka - y=xi'!CK137,coco!$A$85:$GG$106,coco!CI$107,0)</f>
        <v>0</v>
      </c>
      <c r="CJ245">
        <f>1.010852*VLOOKUP('Munka - y=xi'!CL137,coco!$A$85:$GG$106,coco!CJ$107,0)</f>
        <v>0</v>
      </c>
      <c r="CK245">
        <f>1.010852*VLOOKUP('Munka - y=xi'!CM137,coco!$A$85:$GG$106,coco!CK$107,0)</f>
        <v>0</v>
      </c>
      <c r="CL245">
        <f>1.010852*VLOOKUP('Munka - y=xi'!CN137,coco!$A$85:$GG$106,coco!CL$107,0)</f>
        <v>0</v>
      </c>
      <c r="CM245">
        <f>1.010852*VLOOKUP('Munka - y=xi'!CO137,coco!$A$85:$GG$106,coco!CM$107,0)</f>
        <v>0</v>
      </c>
      <c r="CN245">
        <f>1.010852*VLOOKUP('Munka - y=xi'!CP137,coco!$A$85:$GG$106,coco!CN$107,0)</f>
        <v>0</v>
      </c>
      <c r="CO245">
        <f>1.010852*VLOOKUP('Munka - y=xi'!CQ137,coco!$A$85:$GG$106,coco!CO$107,0)</f>
        <v>0</v>
      </c>
      <c r="CP245">
        <f>1.010852*VLOOKUP('Munka - y=xi'!CR137,coco!$A$85:$GG$106,coco!CP$107,0)</f>
        <v>0</v>
      </c>
      <c r="CQ245">
        <f>1.010852*VLOOKUP('Munka - y=xi'!CS137,coco!$A$85:$GG$106,coco!CQ$107,0)</f>
        <v>0</v>
      </c>
      <c r="CR245">
        <f>1.010852*VLOOKUP('Munka - y=xi'!CT137,coco!$A$85:$GG$106,coco!CR$107,0)</f>
        <v>0</v>
      </c>
      <c r="CS245">
        <f>1.010852*VLOOKUP('Munka - y=xi'!CU137,coco!$A$85:$GG$106,coco!CS$107,0)</f>
        <v>0</v>
      </c>
      <c r="CT245">
        <f>1.010852*VLOOKUP('Munka - y=xi'!CV137,coco!$A$85:$GG$106,coco!CT$107,0)</f>
        <v>0</v>
      </c>
      <c r="CU245">
        <f>1.010852*VLOOKUP('Munka - y=xi'!CW137,coco!$A$85:$GG$106,coco!CU$107,0)</f>
        <v>0</v>
      </c>
      <c r="CV245">
        <f>1.010852*VLOOKUP('Munka - y=xi'!CX137,coco!$A$85:$GG$106,coco!CV$107,0)</f>
        <v>0</v>
      </c>
      <c r="CW245">
        <f>1.010852*VLOOKUP('Munka - y=xi'!CY137,coco!$A$85:$GG$106,coco!CW$107,0)</f>
        <v>0</v>
      </c>
      <c r="CX245">
        <f>1.010852*VLOOKUP('Munka - y=xi'!CZ137,coco!$A$85:$GG$106,coco!CX$107,0)</f>
        <v>0</v>
      </c>
      <c r="CY245">
        <f>1.010852*VLOOKUP('Munka - y=xi'!DA137,coco!$A$85:$GG$106,coco!CY$107,0)</f>
        <v>0</v>
      </c>
      <c r="CZ245">
        <f>1.010852*VLOOKUP('Munka - y=xi'!DB137,coco!$A$85:$GG$106,coco!CZ$107,0)</f>
        <v>0</v>
      </c>
      <c r="DA245">
        <f>1.010852*VLOOKUP('Munka - y=xi'!DC137,coco!$A$85:$GG$106,coco!DA$107,0)</f>
        <v>0</v>
      </c>
      <c r="DB245">
        <f>1.010852*VLOOKUP('Munka - y=xi'!DD137,coco!$A$85:$GG$106,coco!DB$107,0)</f>
        <v>0</v>
      </c>
      <c r="DC245">
        <f>1.010852*VLOOKUP('Munka - y=xi'!DE137,coco!$A$85:$GG$106,coco!DC$107,0)</f>
        <v>0</v>
      </c>
      <c r="DD245">
        <f>1.010852*VLOOKUP('Munka - y=xi'!DF137,coco!$A$85:$GG$106,coco!DD$107,0)</f>
        <v>202.17040000000003</v>
      </c>
      <c r="DE245">
        <f>1.010852*VLOOKUP('Munka - y=xi'!DG137,coco!$A$85:$GG$106,coco!DE$107,0)</f>
        <v>0</v>
      </c>
      <c r="DF245">
        <f>1.010852*VLOOKUP('Munka - y=xi'!DH137,coco!$A$85:$GG$106,coco!DF$107,0)</f>
        <v>0</v>
      </c>
      <c r="DG245">
        <f>1.010852*VLOOKUP('Munka - y=xi'!DI137,coco!$A$85:$GG$106,coco!DG$107,0)</f>
        <v>0</v>
      </c>
      <c r="DH245">
        <f>1.010852*VLOOKUP('Munka - y=xi'!DJ137,coco!$A$85:$GG$106,coco!DH$107,0)</f>
        <v>0</v>
      </c>
      <c r="DI245">
        <f>1.010852*VLOOKUP('Munka - y=xi'!DK137,coco!$A$85:$GG$106,coco!DI$107,0)</f>
        <v>0</v>
      </c>
      <c r="DJ245">
        <f>1.010852*VLOOKUP('Munka - y=xi'!DL137,coco!$A$85:$GG$106,coco!DJ$107,0)</f>
        <v>0</v>
      </c>
      <c r="DK245">
        <f>1.010852*VLOOKUP('Munka - y=xi'!DM137,coco!$A$85:$GG$106,coco!DK$107,0)</f>
        <v>0</v>
      </c>
      <c r="DL245">
        <f>1.010852*VLOOKUP('Munka - y=xi'!DN137,coco!$A$85:$GG$106,coco!DL$107,0)</f>
        <v>0</v>
      </c>
      <c r="DM245">
        <f>1.010852*VLOOKUP('Munka - y=xi'!DO137,coco!$A$85:$GG$106,coco!DM$107,0)</f>
        <v>0</v>
      </c>
      <c r="DN245">
        <f>1.010852*VLOOKUP('Munka - y=xi'!DP137,coco!$A$85:$GG$106,coco!DN$107,0)</f>
        <v>0</v>
      </c>
      <c r="DO245">
        <f>1.010852*VLOOKUP('Munka - y=xi'!DQ137,coco!$A$85:$GG$106,coco!DO$107,0)</f>
        <v>0</v>
      </c>
      <c r="DP245">
        <f>1.010852*VLOOKUP('Munka - y=xi'!DR137,coco!$A$85:$GG$106,coco!DP$107,0)</f>
        <v>0</v>
      </c>
      <c r="DQ245">
        <f>1.010852*VLOOKUP('Munka - y=xi'!DS137,coco!$A$85:$GG$106,coco!DQ$107,0)</f>
        <v>0</v>
      </c>
      <c r="DR245">
        <f>1.010852*VLOOKUP('Munka - y=xi'!DT137,coco!$A$85:$GG$106,coco!DR$107,0)</f>
        <v>0</v>
      </c>
      <c r="DS245">
        <f>1.010852*VLOOKUP('Munka - y=xi'!DU137,coco!$A$85:$GG$106,coco!DS$107,0)</f>
        <v>0</v>
      </c>
      <c r="DT245">
        <f>1.010852*VLOOKUP('Munka - y=xi'!DV137,coco!$A$85:$GG$106,coco!DT$107,0)</f>
        <v>0</v>
      </c>
      <c r="DU245">
        <f>1.010852*VLOOKUP('Munka - y=xi'!DW137,coco!$A$85:$GG$106,coco!DU$107,0)</f>
        <v>0</v>
      </c>
      <c r="DV245">
        <f>1.010852*VLOOKUP('Munka - y=xi'!DX137,coco!$A$85:$GG$106,coco!DV$107,0)</f>
        <v>0</v>
      </c>
      <c r="DW245">
        <f>1.010852*VLOOKUP('Munka - y=xi'!DY137,coco!$A$85:$GG$106,coco!DW$107,0)</f>
        <v>0</v>
      </c>
      <c r="DX245">
        <f>1.010852*VLOOKUP('Munka - y=xi'!DZ137,coco!$A$85:$GG$106,coco!DX$107,0)</f>
        <v>0</v>
      </c>
      <c r="DY245">
        <f>1.010852*VLOOKUP('Munka - y=xi'!EA137,coco!$A$85:$GG$106,coco!DY$107,0)</f>
        <v>0</v>
      </c>
      <c r="DZ245">
        <f>1.010852*VLOOKUP('Munka - y=xi'!EB137,coco!$A$85:$GG$106,coco!DZ$107,0)</f>
        <v>0</v>
      </c>
      <c r="EA245">
        <f>1.010852*VLOOKUP('Munka - y=xi'!EC137,coco!$A$85:$GG$106,coco!EA$107,0)</f>
        <v>0</v>
      </c>
      <c r="EB245">
        <f>1.010852*VLOOKUP('Munka - y=xi'!ED137,coco!$A$85:$GG$106,coco!EB$107,0)</f>
        <v>0</v>
      </c>
      <c r="EC245">
        <f>1.010852*VLOOKUP('Munka - y=xi'!EE137,coco!$A$85:$GG$106,coco!EC$107,0)</f>
        <v>0</v>
      </c>
      <c r="ED245">
        <f>1.010852*VLOOKUP('Munka - y=xi'!EF137,coco!$A$85:$GG$106,coco!ED$107,0)</f>
        <v>0</v>
      </c>
      <c r="EE245">
        <f>1.010852*VLOOKUP('Munka - y=xi'!EG137,coco!$A$85:$GG$106,coco!EE$107,0)</f>
        <v>0</v>
      </c>
      <c r="EF245">
        <f>1.010852*VLOOKUP('Munka - y=xi'!EH137,coco!$A$85:$GG$106,coco!EF$107,0)</f>
        <v>0</v>
      </c>
      <c r="EG245">
        <f>1.010852*VLOOKUP('Munka - y=xi'!EI137,coco!$A$85:$GG$106,coco!EG$107,0)</f>
        <v>0</v>
      </c>
      <c r="EH245">
        <f>1.010852*VLOOKUP('Munka - y=xi'!EJ137,coco!$A$85:$GG$106,coco!EH$107,0)</f>
        <v>0</v>
      </c>
      <c r="EI245">
        <f>1.010852*VLOOKUP('Munka - y=xi'!EK137,coco!$A$85:$GG$106,coco!EI$107,0)</f>
        <v>0</v>
      </c>
      <c r="EJ245">
        <f>1.010852*VLOOKUP('Munka - y=xi'!EL137,coco!$A$85:$GG$106,coco!EJ$107,0)</f>
        <v>0</v>
      </c>
      <c r="EK245">
        <f>1.010852*VLOOKUP('Munka - y=xi'!EM137,coco!$A$85:$GG$106,coco!EK$107,0)</f>
        <v>0</v>
      </c>
      <c r="EL245">
        <f>1.010852*VLOOKUP('Munka - y=xi'!EN137,coco!$A$85:$GG$106,coco!EL$107,0)</f>
        <v>0</v>
      </c>
      <c r="EM245">
        <f>1.010852*VLOOKUP('Munka - y=xi'!EO137,coco!$A$85:$GG$106,coco!EM$107,0)</f>
        <v>0</v>
      </c>
      <c r="EN245">
        <f>1.010852*VLOOKUP('Munka - y=xi'!EP137,coco!$A$85:$GG$106,coco!EN$107,0)</f>
        <v>0</v>
      </c>
      <c r="EO245">
        <f>1.010852*VLOOKUP('Munka - y=xi'!EQ137,coco!$A$85:$GG$106,coco!EO$107,0)</f>
        <v>0</v>
      </c>
      <c r="EP245">
        <f>1.010852*VLOOKUP('Munka - y=xi'!ER137,coco!$A$85:$GG$106,coco!EP$107,0)</f>
        <v>0</v>
      </c>
      <c r="EQ245">
        <f>1.010852*VLOOKUP('Munka - y=xi'!ES137,coco!$A$85:$GG$106,coco!EQ$107,0)</f>
        <v>0</v>
      </c>
      <c r="ER245">
        <f>1.010852*VLOOKUP('Munka - y=xi'!ET137,coco!$A$85:$GG$106,coco!ER$107,0)</f>
        <v>0</v>
      </c>
      <c r="ES245">
        <f>1.010852*VLOOKUP('Munka - y=xi'!EU137,coco!$A$85:$GG$106,coco!ES$107,0)</f>
        <v>0</v>
      </c>
      <c r="ET245">
        <f>1.010852*VLOOKUP('Munka - y=xi'!EV137,coco!$A$85:$GG$106,coco!ET$107,0)</f>
        <v>0</v>
      </c>
      <c r="EU245">
        <f>1.010852*VLOOKUP('Munka - y=xi'!EW137,coco!$A$85:$GG$106,coco!EU$107,0)</f>
        <v>0</v>
      </c>
      <c r="EV245">
        <f>1.010852*VLOOKUP('Munka - y=xi'!EX137,coco!$A$85:$GG$106,coco!EV$107,0)</f>
        <v>0</v>
      </c>
      <c r="EW245">
        <f>1.010852*VLOOKUP('Munka - y=xi'!EY137,coco!$A$85:$GG$106,coco!EW$107,0)</f>
        <v>0</v>
      </c>
      <c r="EX245">
        <f>1.010852*VLOOKUP('Munka - y=xi'!EZ137,coco!$A$85:$GG$106,coco!EX$107,0)</f>
        <v>0</v>
      </c>
      <c r="EY245">
        <f>1.010852*VLOOKUP('Munka - y=xi'!FA137,coco!$A$85:$GG$106,coco!EY$107,0)</f>
        <v>0</v>
      </c>
      <c r="EZ245">
        <f>1.010852*VLOOKUP('Munka - y=xi'!FB137,coco!$A$85:$GG$106,coco!EZ$107,0)</f>
        <v>163.25259800000001</v>
      </c>
      <c r="FA245">
        <f>1.010852*VLOOKUP('Munka - y=xi'!FC137,coco!$A$85:$GG$106,coco!FA$107,0)</f>
        <v>0</v>
      </c>
      <c r="FB245">
        <f>1.010852*VLOOKUP('Munka - y=xi'!FD137,coco!$A$85:$GG$106,coco!FB$107,0)</f>
        <v>0</v>
      </c>
      <c r="FC245">
        <f>1.010852*VLOOKUP('Munka - y=xi'!FE137,coco!$A$85:$GG$106,coco!FC$107,0)</f>
        <v>0</v>
      </c>
      <c r="FD245">
        <f>1.010852*VLOOKUP('Munka - y=xi'!FF137,coco!$A$85:$GG$106,coco!FD$107,0)</f>
        <v>0</v>
      </c>
      <c r="FE245">
        <f>1.010852*VLOOKUP('Munka - y=xi'!FG137,coco!$A$85:$GG$106,coco!FE$107,0)</f>
        <v>0</v>
      </c>
      <c r="FF245">
        <f>1.010852*VLOOKUP('Munka - y=xi'!FH137,coco!$A$85:$GG$106,coco!FF$107,0)</f>
        <v>0</v>
      </c>
      <c r="FG245">
        <f>1.010852*VLOOKUP('Munka - y=xi'!FI137,coco!$A$85:$GG$106,coco!FG$107,0)</f>
        <v>0</v>
      </c>
      <c r="FH245">
        <f>1.010852*VLOOKUP('Munka - y=xi'!FJ137,coco!$A$85:$GG$106,coco!FH$107,0)</f>
        <v>0</v>
      </c>
      <c r="FI245">
        <f>1.010852*VLOOKUP('Munka - y=xi'!FK137,coco!$A$85:$GG$106,coco!FI$107,0)</f>
        <v>0</v>
      </c>
      <c r="FJ245">
        <f>1.010852*VLOOKUP('Munka - y=xi'!FL137,coco!$A$85:$GG$106,coco!FJ$107,0)</f>
        <v>0</v>
      </c>
      <c r="FK245">
        <f>1.010852*VLOOKUP('Munka - y=xi'!FM137,coco!$A$85:$GG$106,coco!FK$107,0)</f>
        <v>0</v>
      </c>
      <c r="FL245">
        <f>1.010852*VLOOKUP('Munka - y=xi'!FN137,coco!$A$85:$GG$106,coco!FL$107,0)</f>
        <v>581.74532600000009</v>
      </c>
      <c r="FM245">
        <f>1.010852*VLOOKUP('Munka - y=xi'!FO137,coco!$A$85:$GG$106,coco!FM$107,0)</f>
        <v>0</v>
      </c>
      <c r="FN245">
        <f>1.010852*VLOOKUP('Munka - y=xi'!FP137,coco!$A$85:$GG$106,coco!FN$107,0)</f>
        <v>0</v>
      </c>
      <c r="FO245">
        <f>1.010852*VLOOKUP('Munka - y=xi'!FQ137,coco!$A$85:$GG$106,coco!FO$107,0)</f>
        <v>0</v>
      </c>
      <c r="FP245">
        <f>1.010852*VLOOKUP('Munka - y=xi'!FR137,coco!$A$85:$GG$106,coco!FP$107,0)</f>
        <v>611.06003400000009</v>
      </c>
      <c r="FQ245">
        <f>1.010852*VLOOKUP('Munka - y=xi'!FS137,coco!$A$85:$GG$106,coco!FQ$107,0)</f>
        <v>0</v>
      </c>
      <c r="FR245">
        <f>1.010852*VLOOKUP('Munka - y=xi'!FT137,coco!$A$85:$GG$106,coco!FR$107,0)</f>
        <v>0</v>
      </c>
      <c r="FS245">
        <f>1.010852*VLOOKUP('Munka - y=xi'!FU137,coco!$A$85:$GG$106,coco!FS$107,0)</f>
        <v>0</v>
      </c>
      <c r="FT245">
        <f>1.010852*VLOOKUP('Munka - y=xi'!FV137,coco!$A$85:$GG$106,coco!FT$107,0)</f>
        <v>0</v>
      </c>
      <c r="FU245">
        <f>1.010852*VLOOKUP('Munka - y=xi'!FW137,coco!$A$85:$GG$106,coco!FU$107,0)</f>
        <v>0</v>
      </c>
      <c r="FV245">
        <f>1.010852*VLOOKUP('Munka - y=xi'!FX137,coco!$A$85:$GG$106,coco!FV$107,0)</f>
        <v>0</v>
      </c>
      <c r="FW245">
        <f>1.010852*VLOOKUP('Munka - y=xi'!FY137,coco!$A$85:$GG$106,coco!FW$107,0)</f>
        <v>0</v>
      </c>
      <c r="FX245">
        <f>1.010852*VLOOKUP('Munka - y=xi'!FZ137,coco!$A$85:$GG$106,coco!FX$107,0)</f>
        <v>0</v>
      </c>
      <c r="FY245">
        <f>1.010852*VLOOKUP('Munka - y=xi'!GA137,coco!$A$85:$GG$106,coco!FY$107,0)</f>
        <v>43.466636000000001</v>
      </c>
      <c r="FZ245">
        <f>1.010852*VLOOKUP('Munka - y=xi'!GB137,coco!$A$85:$GG$106,coco!FZ$107,0)</f>
        <v>0</v>
      </c>
      <c r="GA245">
        <f>1.010852*VLOOKUP('Munka - y=xi'!GC137,coco!$A$85:$GG$106,coco!GA$107,0)</f>
        <v>0</v>
      </c>
      <c r="GB245">
        <f>1.010852*VLOOKUP('Munka - y=xi'!GD137,coco!$A$85:$GG$106,coco!GB$107,0)</f>
        <v>0</v>
      </c>
      <c r="GC245">
        <f>1.010852*VLOOKUP('Munka - y=xi'!GE137,coco!$A$85:$GG$106,coco!GC$107,0)</f>
        <v>0</v>
      </c>
      <c r="GD245">
        <f>1.010852*VLOOKUP('Munka - y=xi'!GF137,coco!$A$85:$GG$106,coco!GD$107,0)</f>
        <v>0</v>
      </c>
      <c r="GE245">
        <f>1.010852*VLOOKUP('Munka - y=xi'!GG137,coco!$A$85:$GG$106,coco!GE$107,0)</f>
        <v>0</v>
      </c>
      <c r="GF245">
        <f>1.010852*VLOOKUP('Munka - y=xi'!GH137,coco!$A$85:$GG$106,coco!GF$107,0)</f>
        <v>0</v>
      </c>
      <c r="GG245">
        <f>1.010852*VLOOKUP('Munka - y=xi'!GI137,coco!$A$85:$GG$106,coco!GG$107,0)</f>
        <v>0</v>
      </c>
      <c r="GH245">
        <f t="shared" si="29"/>
        <v>6697.9053520000007</v>
      </c>
      <c r="GI245">
        <f>'Munka - y=xi'!GJ137</f>
        <v>7077</v>
      </c>
      <c r="GJ245">
        <f t="shared" si="30"/>
        <v>379.09464799999932</v>
      </c>
    </row>
    <row r="246" spans="1:192" hidden="1">
      <c r="A246" t="str">
        <f>'Munka - y=xi'!A138</f>
        <v>Berkenye 2005</v>
      </c>
      <c r="B246">
        <f>1.010852*VLOOKUP('Munka - y=xi'!D138,coco!$A$85:$GG$106,coco!B$107,0)</f>
        <v>0</v>
      </c>
      <c r="C246">
        <f>1.010852*VLOOKUP('Munka - y=xi'!E138,coco!$A$85:$GG$106,coco!C$107,0)</f>
        <v>0</v>
      </c>
      <c r="D246">
        <f>1.010852*VLOOKUP('Munka - y=xi'!F138,coco!$A$85:$GG$106,coco!D$107,0)</f>
        <v>0</v>
      </c>
      <c r="E246">
        <f>1.010852*VLOOKUP('Munka - y=xi'!G138,coco!$A$85:$GG$106,coco!E$107,0)</f>
        <v>0</v>
      </c>
      <c r="F246">
        <f>1.010852*VLOOKUP('Munka - y=xi'!H138,coco!$A$85:$GG$106,coco!F$107,0)</f>
        <v>0</v>
      </c>
      <c r="G246">
        <f>1.010852*VLOOKUP('Munka - y=xi'!I138,coco!$A$85:$GG$106,coco!G$107,0)</f>
        <v>0</v>
      </c>
      <c r="H246">
        <f>1.010852*VLOOKUP('Munka - y=xi'!J138,coco!$A$85:$GG$106,coco!H$107,0)</f>
        <v>0</v>
      </c>
      <c r="I246">
        <f>1.010852*VLOOKUP('Munka - y=xi'!K138,coco!$A$85:$GG$106,coco!I$107,0)</f>
        <v>0</v>
      </c>
      <c r="J246">
        <f>1.010852*VLOOKUP('Munka - y=xi'!L138,coco!$A$85:$GG$106,coco!J$107,0)</f>
        <v>0</v>
      </c>
      <c r="K246">
        <f>1.010852*VLOOKUP('Munka - y=xi'!M138,coco!$A$85:$GG$106,coco!K$107,0)</f>
        <v>0</v>
      </c>
      <c r="L246">
        <f>1.010852*VLOOKUP('Munka - y=xi'!N138,coco!$A$85:$GG$106,coco!L$107,0)</f>
        <v>0</v>
      </c>
      <c r="M246">
        <f>1.010852*VLOOKUP('Munka - y=xi'!O138,coco!$A$85:$GG$106,coco!M$107,0)</f>
        <v>0</v>
      </c>
      <c r="N246">
        <f>1.010852*VLOOKUP('Munka - y=xi'!P138,coco!$A$85:$GG$106,coco!N$107,0)</f>
        <v>42.961210000000001</v>
      </c>
      <c r="O246">
        <f>1.010852*VLOOKUP('Munka - y=xi'!Q138,coco!$A$85:$GG$106,coco!O$107,0)</f>
        <v>315.89125000000001</v>
      </c>
      <c r="P246">
        <f>1.010852*VLOOKUP('Munka - y=xi'!R138,coco!$A$85:$GG$106,coco!P$107,0)</f>
        <v>0</v>
      </c>
      <c r="Q246">
        <f>1.010852*VLOOKUP('Munka - y=xi'!S138,coco!$A$85:$GG$106,coco!Q$107,0)</f>
        <v>0</v>
      </c>
      <c r="R246">
        <f>1.010852*VLOOKUP('Munka - y=xi'!T138,coco!$A$85:$GG$106,coco!R$107,0)</f>
        <v>259.28353800000002</v>
      </c>
      <c r="S246">
        <f>1.010852*VLOOKUP('Munka - y=xi'!U138,coco!$A$85:$GG$106,coco!S$107,0)</f>
        <v>10.613946</v>
      </c>
      <c r="T246">
        <f>1.010852*VLOOKUP('Munka - y=xi'!V138,coco!$A$85:$GG$106,coco!T$107,0)</f>
        <v>245.63703600000002</v>
      </c>
      <c r="U246">
        <f>1.010852*VLOOKUP('Munka - y=xi'!W138,coco!$A$85:$GG$106,coco!U$107,0)</f>
        <v>0</v>
      </c>
      <c r="V246">
        <f>1.010852*VLOOKUP('Munka - y=xi'!X138,coco!$A$85:$GG$106,coco!V$107,0)</f>
        <v>0</v>
      </c>
      <c r="W246">
        <f>1.010852*VLOOKUP('Munka - y=xi'!Y138,coco!$A$85:$GG$106,coco!W$107,0)</f>
        <v>0</v>
      </c>
      <c r="X246">
        <f>1.010852*VLOOKUP('Munka - y=xi'!Z138,coco!$A$85:$GG$106,coco!X$107,0)</f>
        <v>0</v>
      </c>
      <c r="Y246">
        <f>1.010852*VLOOKUP('Munka - y=xi'!AA138,coco!$A$85:$GG$106,coco!Y$107,0)</f>
        <v>0</v>
      </c>
      <c r="Z246">
        <f>1.010852*VLOOKUP('Munka - y=xi'!AB138,coco!$A$85:$GG$106,coco!Z$107,0)</f>
        <v>0</v>
      </c>
      <c r="AA246">
        <f>1.010852*VLOOKUP('Munka - y=xi'!AC138,coco!$A$85:$GG$106,coco!AA$107,0)</f>
        <v>0</v>
      </c>
      <c r="AB246">
        <f>1.010852*VLOOKUP('Munka - y=xi'!AD138,coco!$A$85:$GG$106,coco!AB$107,0)</f>
        <v>50.037174000000007</v>
      </c>
      <c r="AC246">
        <f>1.010852*VLOOKUP('Munka - y=xi'!AE138,coco!$A$85:$GG$106,coco!AC$107,0)</f>
        <v>122.31309200000001</v>
      </c>
      <c r="AD246">
        <f>1.010852*VLOOKUP('Munka - y=xi'!AF138,coco!$A$85:$GG$106,coco!AD$107,0)</f>
        <v>0</v>
      </c>
      <c r="AE246">
        <f>1.010852*VLOOKUP('Munka - y=xi'!AG138,coco!$A$85:$GG$106,coco!AE$107,0)</f>
        <v>0</v>
      </c>
      <c r="AF246">
        <f>1.010852*VLOOKUP('Munka - y=xi'!AH138,coco!$A$85:$GG$106,coco!AF$107,0)</f>
        <v>0</v>
      </c>
      <c r="AG246">
        <f>1.010852*VLOOKUP('Munka - y=xi'!AI138,coco!$A$85:$GG$106,coco!AG$107,0)</f>
        <v>0</v>
      </c>
      <c r="AH246">
        <f>1.010852*VLOOKUP('Munka - y=xi'!AJ138,coco!$A$85:$GG$106,coco!AH$107,0)</f>
        <v>0</v>
      </c>
      <c r="AI246">
        <f>1.010852*VLOOKUP('Munka - y=xi'!AK138,coco!$A$85:$GG$106,coco!AI$107,0)</f>
        <v>0</v>
      </c>
      <c r="AJ246">
        <f>1.010852*VLOOKUP('Munka - y=xi'!AL138,coco!$A$85:$GG$106,coco!AJ$107,0)</f>
        <v>0</v>
      </c>
      <c r="AK246">
        <f>1.010852*VLOOKUP('Munka - y=xi'!AM138,coco!$A$85:$GG$106,coco!AK$107,0)</f>
        <v>0</v>
      </c>
      <c r="AL246">
        <f>1.010852*VLOOKUP('Munka - y=xi'!AN138,coco!$A$85:$GG$106,coco!AL$107,0)</f>
        <v>0</v>
      </c>
      <c r="AM246">
        <f>1.010852*VLOOKUP('Munka - y=xi'!AO138,coco!$A$85:$GG$106,coco!AM$107,0)</f>
        <v>0</v>
      </c>
      <c r="AN246">
        <f>1.010852*VLOOKUP('Munka - y=xi'!AP138,coco!$A$85:$GG$106,coco!AN$107,0)</f>
        <v>0</v>
      </c>
      <c r="AO246">
        <f>1.010852*VLOOKUP('Munka - y=xi'!AQ138,coco!$A$85:$GG$106,coco!AO$107,0)</f>
        <v>0</v>
      </c>
      <c r="AP246">
        <f>1.010852*VLOOKUP('Munka - y=xi'!AR138,coco!$A$85:$GG$106,coco!AP$107,0)</f>
        <v>0</v>
      </c>
      <c r="AQ246">
        <f>1.010852*VLOOKUP('Munka - y=xi'!AS138,coco!$A$85:$GG$106,coco!AQ$107,0)</f>
        <v>0</v>
      </c>
      <c r="AR246">
        <f>1.010852*VLOOKUP('Munka - y=xi'!AT138,coco!$A$85:$GG$106,coco!AR$107,0)</f>
        <v>2.5271300000000001</v>
      </c>
      <c r="AS246">
        <f>1.010852*VLOOKUP('Munka - y=xi'!AU138,coco!$A$85:$GG$106,coco!AS$107,0)</f>
        <v>47.510044000000001</v>
      </c>
      <c r="AT246">
        <f>1.010852*VLOOKUP('Munka - y=xi'!AV138,coco!$A$85:$GG$106,coco!AT$107,0)</f>
        <v>0</v>
      </c>
      <c r="AU246">
        <f>1.010852*VLOOKUP('Munka - y=xi'!AW138,coco!$A$85:$GG$106,coco!AU$107,0)</f>
        <v>146.57354000000001</v>
      </c>
      <c r="AV246">
        <f>1.010852*VLOOKUP('Munka - y=xi'!AX138,coco!$A$85:$GG$106,coco!AV$107,0)</f>
        <v>0</v>
      </c>
      <c r="AW246">
        <f>1.010852*VLOOKUP('Munka - y=xi'!AY138,coco!$A$85:$GG$106,coco!AW$107,0)</f>
        <v>0</v>
      </c>
      <c r="AX246">
        <f>1.010852*VLOOKUP('Munka - y=xi'!AZ138,coco!$A$85:$GG$106,coco!AX$107,0)</f>
        <v>0</v>
      </c>
      <c r="AY246">
        <f>1.010852*VLOOKUP('Munka - y=xi'!BA138,coco!$A$85:$GG$106,coco!AY$107,0)</f>
        <v>0</v>
      </c>
      <c r="AZ246">
        <f>1.010852*VLOOKUP('Munka - y=xi'!BB138,coco!$A$85:$GG$106,coco!AZ$107,0)</f>
        <v>0</v>
      </c>
      <c r="BA246">
        <f>1.010852*VLOOKUP('Munka - y=xi'!BC138,coco!$A$85:$GG$106,coco!BA$107,0)</f>
        <v>0</v>
      </c>
      <c r="BB246">
        <f>1.010852*VLOOKUP('Munka - y=xi'!BD138,coco!$A$85:$GG$106,coco!BB$107,0)</f>
        <v>0</v>
      </c>
      <c r="BC246">
        <f>1.010852*VLOOKUP('Munka - y=xi'!BE138,coco!$A$85:$GG$106,coco!BC$107,0)</f>
        <v>0</v>
      </c>
      <c r="BD246">
        <f>1.010852*VLOOKUP('Munka - y=xi'!BF138,coco!$A$85:$GG$106,coco!BD$107,0)</f>
        <v>0</v>
      </c>
      <c r="BE246">
        <f>1.010852*VLOOKUP('Munka - y=xi'!BG138,coco!$A$85:$GG$106,coco!BE$107,0)</f>
        <v>0</v>
      </c>
      <c r="BF246">
        <f>1.010852*VLOOKUP('Munka - y=xi'!BH138,coco!$A$85:$GG$106,coco!BF$107,0)</f>
        <v>0</v>
      </c>
      <c r="BG246">
        <f>1.010852*VLOOKUP('Munka - y=xi'!BI138,coco!$A$85:$GG$106,coco!BG$107,0)</f>
        <v>0</v>
      </c>
      <c r="BH246">
        <f>1.010852*VLOOKUP('Munka - y=xi'!BJ138,coco!$A$85:$GG$106,coco!BH$107,0)</f>
        <v>0</v>
      </c>
      <c r="BI246">
        <f>1.010852*VLOOKUP('Munka - y=xi'!BK138,coco!$A$85:$GG$106,coco!BI$107,0)</f>
        <v>0</v>
      </c>
      <c r="BJ246">
        <f>1.010852*VLOOKUP('Munka - y=xi'!BL138,coco!$A$85:$GG$106,coco!BJ$107,0)</f>
        <v>0</v>
      </c>
      <c r="BK246">
        <f>1.010852*VLOOKUP('Munka - y=xi'!BM138,coco!$A$85:$GG$106,coco!BK$107,0)</f>
        <v>0</v>
      </c>
      <c r="BL246">
        <f>1.010852*VLOOKUP('Munka - y=xi'!BN138,coco!$A$85:$GG$106,coco!BL$107,0)</f>
        <v>0</v>
      </c>
      <c r="BM246">
        <f>1.010852*VLOOKUP('Munka - y=xi'!BO138,coco!$A$85:$GG$106,coco!BM$107,0)</f>
        <v>0</v>
      </c>
      <c r="BN246">
        <f>1.010852*VLOOKUP('Munka - y=xi'!BP138,coco!$A$85:$GG$106,coco!BN$107,0)</f>
        <v>0</v>
      </c>
      <c r="BO246">
        <f>1.010852*VLOOKUP('Munka - y=xi'!BQ138,coco!$A$85:$GG$106,coco!BO$107,0)</f>
        <v>0</v>
      </c>
      <c r="BP246">
        <f>1.010852*VLOOKUP('Munka - y=xi'!BR138,coco!$A$85:$GG$106,coco!BP$107,0)</f>
        <v>0</v>
      </c>
      <c r="BQ246">
        <f>1.010852*VLOOKUP('Munka - y=xi'!BS138,coco!$A$85:$GG$106,coco!BQ$107,0)</f>
        <v>1967.6234180000001</v>
      </c>
      <c r="BR246">
        <f>1.010852*VLOOKUP('Munka - y=xi'!BT138,coco!$A$85:$GG$106,coco!BR$107,0)</f>
        <v>0</v>
      </c>
      <c r="BS246">
        <f>1.010852*VLOOKUP('Munka - y=xi'!BU138,coco!$A$85:$GG$106,coco!BS$107,0)</f>
        <v>0</v>
      </c>
      <c r="BT246">
        <f>1.010852*VLOOKUP('Munka - y=xi'!BV138,coco!$A$85:$GG$106,coco!BT$107,0)</f>
        <v>0</v>
      </c>
      <c r="BU246">
        <f>1.010852*VLOOKUP('Munka - y=xi'!BW138,coco!$A$85:$GG$106,coco!BU$107,0)</f>
        <v>0</v>
      </c>
      <c r="BV246">
        <f>1.010852*VLOOKUP('Munka - y=xi'!BX138,coco!$A$85:$GG$106,coco!BV$107,0)</f>
        <v>0</v>
      </c>
      <c r="BW246">
        <f>1.010852*VLOOKUP('Munka - y=xi'!BY138,coco!$A$85:$GG$106,coco!BW$107,0)</f>
        <v>0</v>
      </c>
      <c r="BX246">
        <f>1.010852*VLOOKUP('Munka - y=xi'!BZ138,coco!$A$85:$GG$106,coco!BX$107,0)</f>
        <v>0</v>
      </c>
      <c r="BY246">
        <f>1.010852*VLOOKUP('Munka - y=xi'!CA138,coco!$A$85:$GG$106,coco!BY$107,0)</f>
        <v>0</v>
      </c>
      <c r="BZ246">
        <f>1.010852*VLOOKUP('Munka - y=xi'!CB138,coco!$A$85:$GG$106,coco!BZ$107,0)</f>
        <v>0</v>
      </c>
      <c r="CA246">
        <f>1.010852*VLOOKUP('Munka - y=xi'!CC138,coco!$A$85:$GG$106,coco!CA$107,0)</f>
        <v>0</v>
      </c>
      <c r="CB246">
        <f>1.010852*VLOOKUP('Munka - y=xi'!CD138,coco!$A$85:$GG$106,coco!CB$107,0)</f>
        <v>0</v>
      </c>
      <c r="CC246">
        <f>1.010852*VLOOKUP('Munka - y=xi'!CE138,coco!$A$85:$GG$106,coco!CC$107,0)</f>
        <v>0</v>
      </c>
      <c r="CD246">
        <f>1.010852*VLOOKUP('Munka - y=xi'!CF138,coco!$A$85:$GG$106,coco!CD$107,0)</f>
        <v>51.048026000000007</v>
      </c>
      <c r="CE246">
        <f>1.010852*VLOOKUP('Munka - y=xi'!CG138,coco!$A$85:$GG$106,coco!CE$107,0)</f>
        <v>0</v>
      </c>
      <c r="CF246">
        <f>1.010852*VLOOKUP('Munka - y=xi'!CH138,coco!$A$85:$GG$106,coco!CF$107,0)</f>
        <v>0</v>
      </c>
      <c r="CG246">
        <f>1.010852*VLOOKUP('Munka - y=xi'!CI138,coco!$A$85:$GG$106,coco!CG$107,0)</f>
        <v>0</v>
      </c>
      <c r="CH246">
        <f>1.010852*VLOOKUP('Munka - y=xi'!CJ138,coco!$A$85:$GG$106,coco!CH$107,0)</f>
        <v>0</v>
      </c>
      <c r="CI246">
        <f>1.010852*VLOOKUP('Munka - y=xi'!CK138,coco!$A$85:$GG$106,coco!CI$107,0)</f>
        <v>0</v>
      </c>
      <c r="CJ246">
        <f>1.010852*VLOOKUP('Munka - y=xi'!CL138,coco!$A$85:$GG$106,coco!CJ$107,0)</f>
        <v>0</v>
      </c>
      <c r="CK246">
        <f>1.010852*VLOOKUP('Munka - y=xi'!CM138,coco!$A$85:$GG$106,coco!CK$107,0)</f>
        <v>0</v>
      </c>
      <c r="CL246">
        <f>1.010852*VLOOKUP('Munka - y=xi'!CN138,coco!$A$85:$GG$106,coco!CL$107,0)</f>
        <v>0</v>
      </c>
      <c r="CM246">
        <f>1.010852*VLOOKUP('Munka - y=xi'!CO138,coco!$A$85:$GG$106,coco!CM$107,0)</f>
        <v>0</v>
      </c>
      <c r="CN246">
        <f>1.010852*VLOOKUP('Munka - y=xi'!CP138,coco!$A$85:$GG$106,coco!CN$107,0)</f>
        <v>0</v>
      </c>
      <c r="CO246">
        <f>1.010852*VLOOKUP('Munka - y=xi'!CQ138,coco!$A$85:$GG$106,coco!CO$107,0)</f>
        <v>0</v>
      </c>
      <c r="CP246">
        <f>1.010852*VLOOKUP('Munka - y=xi'!CR138,coco!$A$85:$GG$106,coco!CP$107,0)</f>
        <v>0</v>
      </c>
      <c r="CQ246">
        <f>1.010852*VLOOKUP('Munka - y=xi'!CS138,coco!$A$85:$GG$106,coco!CQ$107,0)</f>
        <v>0</v>
      </c>
      <c r="CR246">
        <f>1.010852*VLOOKUP('Munka - y=xi'!CT138,coco!$A$85:$GG$106,coco!CR$107,0)</f>
        <v>0</v>
      </c>
      <c r="CS246">
        <f>1.010852*VLOOKUP('Munka - y=xi'!CU138,coco!$A$85:$GG$106,coco!CS$107,0)</f>
        <v>0</v>
      </c>
      <c r="CT246">
        <f>1.010852*VLOOKUP('Munka - y=xi'!CV138,coco!$A$85:$GG$106,coco!CT$107,0)</f>
        <v>8.0868160000000007</v>
      </c>
      <c r="CU246">
        <f>1.010852*VLOOKUP('Munka - y=xi'!CW138,coco!$A$85:$GG$106,coco!CU$107,0)</f>
        <v>0</v>
      </c>
      <c r="CV246">
        <f>1.010852*VLOOKUP('Munka - y=xi'!CX138,coco!$A$85:$GG$106,coco!CV$107,0)</f>
        <v>0</v>
      </c>
      <c r="CW246">
        <f>1.010852*VLOOKUP('Munka - y=xi'!CY138,coco!$A$85:$GG$106,coco!CW$107,0)</f>
        <v>0</v>
      </c>
      <c r="CX246">
        <f>1.010852*VLOOKUP('Munka - y=xi'!CZ138,coco!$A$85:$GG$106,coco!CX$107,0)</f>
        <v>0</v>
      </c>
      <c r="CY246">
        <f>1.010852*VLOOKUP('Munka - y=xi'!DA138,coco!$A$85:$GG$106,coco!CY$107,0)</f>
        <v>0</v>
      </c>
      <c r="CZ246">
        <f>1.010852*VLOOKUP('Munka - y=xi'!DB138,coco!$A$85:$GG$106,coco!CZ$107,0)</f>
        <v>0</v>
      </c>
      <c r="DA246">
        <f>1.010852*VLOOKUP('Munka - y=xi'!DC138,coco!$A$85:$GG$106,coco!DA$107,0)</f>
        <v>0</v>
      </c>
      <c r="DB246">
        <f>1.010852*VLOOKUP('Munka - y=xi'!DD138,coco!$A$85:$GG$106,coco!DB$107,0)</f>
        <v>0</v>
      </c>
      <c r="DC246">
        <f>1.010852*VLOOKUP('Munka - y=xi'!DE138,coco!$A$85:$GG$106,coco!DC$107,0)</f>
        <v>0</v>
      </c>
      <c r="DD246">
        <f>1.010852*VLOOKUP('Munka - y=xi'!DF138,coco!$A$85:$GG$106,coco!DD$107,0)</f>
        <v>0</v>
      </c>
      <c r="DE246">
        <f>1.010852*VLOOKUP('Munka - y=xi'!DG138,coco!$A$85:$GG$106,coco!DE$107,0)</f>
        <v>0</v>
      </c>
      <c r="DF246">
        <f>1.010852*VLOOKUP('Munka - y=xi'!DH138,coco!$A$85:$GG$106,coco!DF$107,0)</f>
        <v>0</v>
      </c>
      <c r="DG246">
        <f>1.010852*VLOOKUP('Munka - y=xi'!DI138,coco!$A$85:$GG$106,coco!DG$107,0)</f>
        <v>0</v>
      </c>
      <c r="DH246">
        <f>1.010852*VLOOKUP('Munka - y=xi'!DJ138,coco!$A$85:$GG$106,coco!DH$107,0)</f>
        <v>0</v>
      </c>
      <c r="DI246">
        <f>1.010852*VLOOKUP('Munka - y=xi'!DK138,coco!$A$85:$GG$106,coco!DI$107,0)</f>
        <v>0</v>
      </c>
      <c r="DJ246">
        <f>1.010852*VLOOKUP('Munka - y=xi'!DL138,coco!$A$85:$GG$106,coco!DJ$107,0)</f>
        <v>0</v>
      </c>
      <c r="DK246">
        <f>1.010852*VLOOKUP('Munka - y=xi'!DM138,coco!$A$85:$GG$106,coco!DK$107,0)</f>
        <v>0</v>
      </c>
      <c r="DL246">
        <f>1.010852*VLOOKUP('Munka - y=xi'!DN138,coco!$A$85:$GG$106,coco!DL$107,0)</f>
        <v>0</v>
      </c>
      <c r="DM246">
        <f>1.010852*VLOOKUP('Munka - y=xi'!DO138,coco!$A$85:$GG$106,coco!DM$107,0)</f>
        <v>0</v>
      </c>
      <c r="DN246">
        <f>1.010852*VLOOKUP('Munka - y=xi'!DP138,coco!$A$85:$GG$106,coco!DN$107,0)</f>
        <v>0</v>
      </c>
      <c r="DO246">
        <f>1.010852*VLOOKUP('Munka - y=xi'!DQ138,coco!$A$85:$GG$106,coco!DO$107,0)</f>
        <v>0</v>
      </c>
      <c r="DP246">
        <f>1.010852*VLOOKUP('Munka - y=xi'!DR138,coco!$A$85:$GG$106,coco!DP$107,0)</f>
        <v>0</v>
      </c>
      <c r="DQ246">
        <f>1.010852*VLOOKUP('Munka - y=xi'!DS138,coco!$A$85:$GG$106,coco!DQ$107,0)</f>
        <v>0</v>
      </c>
      <c r="DR246">
        <f>1.010852*VLOOKUP('Munka - y=xi'!DT138,coco!$A$85:$GG$106,coco!DR$107,0)</f>
        <v>0</v>
      </c>
      <c r="DS246">
        <f>1.010852*VLOOKUP('Munka - y=xi'!DU138,coco!$A$85:$GG$106,coco!DS$107,0)</f>
        <v>0</v>
      </c>
      <c r="DT246">
        <f>1.010852*VLOOKUP('Munka - y=xi'!DV138,coco!$A$85:$GG$106,coco!DT$107,0)</f>
        <v>0</v>
      </c>
      <c r="DU246">
        <f>1.010852*VLOOKUP('Munka - y=xi'!DW138,coco!$A$85:$GG$106,coco!DU$107,0)</f>
        <v>0</v>
      </c>
      <c r="DV246">
        <f>1.010852*VLOOKUP('Munka - y=xi'!DX138,coco!$A$85:$GG$106,coco!DV$107,0)</f>
        <v>0</v>
      </c>
      <c r="DW246">
        <f>1.010852*VLOOKUP('Munka - y=xi'!DY138,coco!$A$85:$GG$106,coco!DW$107,0)</f>
        <v>0</v>
      </c>
      <c r="DX246">
        <f>1.010852*VLOOKUP('Munka - y=xi'!DZ138,coco!$A$85:$GG$106,coco!DX$107,0)</f>
        <v>0</v>
      </c>
      <c r="DY246">
        <f>1.010852*VLOOKUP('Munka - y=xi'!EA138,coco!$A$85:$GG$106,coco!DY$107,0)</f>
        <v>0</v>
      </c>
      <c r="DZ246">
        <f>1.010852*VLOOKUP('Munka - y=xi'!EB138,coco!$A$85:$GG$106,coco!DZ$107,0)</f>
        <v>0</v>
      </c>
      <c r="EA246">
        <f>1.010852*VLOOKUP('Munka - y=xi'!EC138,coco!$A$85:$GG$106,coco!EA$107,0)</f>
        <v>0</v>
      </c>
      <c r="EB246">
        <f>1.010852*VLOOKUP('Munka - y=xi'!ED138,coco!$A$85:$GG$106,coco!EB$107,0)</f>
        <v>0</v>
      </c>
      <c r="EC246">
        <f>1.010852*VLOOKUP('Munka - y=xi'!EE138,coco!$A$85:$GG$106,coco!EC$107,0)</f>
        <v>0</v>
      </c>
      <c r="ED246">
        <f>1.010852*VLOOKUP('Munka - y=xi'!EF138,coco!$A$85:$GG$106,coco!ED$107,0)</f>
        <v>0</v>
      </c>
      <c r="EE246">
        <f>1.010852*VLOOKUP('Munka - y=xi'!EG138,coco!$A$85:$GG$106,coco!EE$107,0)</f>
        <v>70.759640000000005</v>
      </c>
      <c r="EF246">
        <f>1.010852*VLOOKUP('Munka - y=xi'!EH138,coco!$A$85:$GG$106,coco!EF$107,0)</f>
        <v>0</v>
      </c>
      <c r="EG246">
        <f>1.010852*VLOOKUP('Munka - y=xi'!EI138,coco!$A$85:$GG$106,coco!EG$107,0)</f>
        <v>0</v>
      </c>
      <c r="EH246">
        <f>1.010852*VLOOKUP('Munka - y=xi'!EJ138,coco!$A$85:$GG$106,coco!EH$107,0)</f>
        <v>0</v>
      </c>
      <c r="EI246">
        <f>1.010852*VLOOKUP('Munka - y=xi'!EK138,coco!$A$85:$GG$106,coco!EI$107,0)</f>
        <v>0</v>
      </c>
      <c r="EJ246">
        <f>1.010852*VLOOKUP('Munka - y=xi'!EL138,coco!$A$85:$GG$106,coco!EJ$107,0)</f>
        <v>0</v>
      </c>
      <c r="EK246">
        <f>1.010852*VLOOKUP('Munka - y=xi'!EM138,coco!$A$85:$GG$106,coco!EK$107,0)</f>
        <v>0</v>
      </c>
      <c r="EL246">
        <f>1.010852*VLOOKUP('Munka - y=xi'!EN138,coco!$A$85:$GG$106,coco!EL$107,0)</f>
        <v>0</v>
      </c>
      <c r="EM246">
        <f>1.010852*VLOOKUP('Munka - y=xi'!EO138,coco!$A$85:$GG$106,coco!EM$107,0)</f>
        <v>0</v>
      </c>
      <c r="EN246">
        <f>1.010852*VLOOKUP('Munka - y=xi'!EP138,coco!$A$85:$GG$106,coco!EN$107,0)</f>
        <v>0</v>
      </c>
      <c r="EO246">
        <f>1.010852*VLOOKUP('Munka - y=xi'!EQ138,coco!$A$85:$GG$106,coco!EO$107,0)</f>
        <v>0</v>
      </c>
      <c r="EP246">
        <f>1.010852*VLOOKUP('Munka - y=xi'!ER138,coco!$A$85:$GG$106,coco!EP$107,0)</f>
        <v>0</v>
      </c>
      <c r="EQ246">
        <f>1.010852*VLOOKUP('Munka - y=xi'!ES138,coco!$A$85:$GG$106,coco!EQ$107,0)</f>
        <v>0</v>
      </c>
      <c r="ER246">
        <f>1.010852*VLOOKUP('Munka - y=xi'!ET138,coco!$A$85:$GG$106,coco!ER$107,0)</f>
        <v>0</v>
      </c>
      <c r="ES246">
        <f>1.010852*VLOOKUP('Munka - y=xi'!EU138,coco!$A$85:$GG$106,coco!ES$107,0)</f>
        <v>0</v>
      </c>
      <c r="ET246">
        <f>1.010852*VLOOKUP('Munka - y=xi'!EV138,coco!$A$85:$GG$106,coco!ET$107,0)</f>
        <v>0</v>
      </c>
      <c r="EU246">
        <f>1.010852*VLOOKUP('Munka - y=xi'!EW138,coco!$A$85:$GG$106,coco!EU$107,0)</f>
        <v>0</v>
      </c>
      <c r="EV246">
        <f>1.010852*VLOOKUP('Munka - y=xi'!EX138,coco!$A$85:$GG$106,coco!EV$107,0)</f>
        <v>0</v>
      </c>
      <c r="EW246">
        <f>1.010852*VLOOKUP('Munka - y=xi'!EY138,coco!$A$85:$GG$106,coco!EW$107,0)</f>
        <v>0</v>
      </c>
      <c r="EX246">
        <f>1.010852*VLOOKUP('Munka - y=xi'!EZ138,coco!$A$85:$GG$106,coco!EX$107,0)</f>
        <v>0</v>
      </c>
      <c r="EY246">
        <f>1.010852*VLOOKUP('Munka - y=xi'!FA138,coco!$A$85:$GG$106,coco!EY$107,0)</f>
        <v>0</v>
      </c>
      <c r="EZ246">
        <f>1.010852*VLOOKUP('Munka - y=xi'!FB138,coco!$A$85:$GG$106,coco!EZ$107,0)</f>
        <v>0</v>
      </c>
      <c r="FA246">
        <f>1.010852*VLOOKUP('Munka - y=xi'!FC138,coco!$A$85:$GG$106,coco!FA$107,0)</f>
        <v>0</v>
      </c>
      <c r="FB246">
        <f>1.010852*VLOOKUP('Munka - y=xi'!FD138,coco!$A$85:$GG$106,coco!FB$107,0)</f>
        <v>0</v>
      </c>
      <c r="FC246">
        <f>1.010852*VLOOKUP('Munka - y=xi'!FE138,coco!$A$85:$GG$106,coco!FC$107,0)</f>
        <v>0</v>
      </c>
      <c r="FD246">
        <f>1.010852*VLOOKUP('Munka - y=xi'!FF138,coco!$A$85:$GG$106,coco!FD$107,0)</f>
        <v>0</v>
      </c>
      <c r="FE246">
        <f>1.010852*VLOOKUP('Munka - y=xi'!FG138,coco!$A$85:$GG$106,coco!FE$107,0)</f>
        <v>0</v>
      </c>
      <c r="FF246">
        <f>1.010852*VLOOKUP('Munka - y=xi'!FH138,coco!$A$85:$GG$106,coco!FF$107,0)</f>
        <v>0</v>
      </c>
      <c r="FG246">
        <f>1.010852*VLOOKUP('Munka - y=xi'!FI138,coco!$A$85:$GG$106,coco!FG$107,0)</f>
        <v>0</v>
      </c>
      <c r="FH246">
        <f>1.010852*VLOOKUP('Munka - y=xi'!FJ138,coco!$A$85:$GG$106,coco!FH$107,0)</f>
        <v>22.238744000000001</v>
      </c>
      <c r="FI246">
        <f>1.010852*VLOOKUP('Munka - y=xi'!FK138,coco!$A$85:$GG$106,coco!FI$107,0)</f>
        <v>0</v>
      </c>
      <c r="FJ246">
        <f>1.010852*VLOOKUP('Munka - y=xi'!FL138,coco!$A$85:$GG$106,coco!FJ$107,0)</f>
        <v>0</v>
      </c>
      <c r="FK246">
        <f>1.010852*VLOOKUP('Munka - y=xi'!FM138,coco!$A$85:$GG$106,coco!FK$107,0)</f>
        <v>34.368968000000002</v>
      </c>
      <c r="FL246">
        <f>1.010852*VLOOKUP('Munka - y=xi'!FN138,coco!$A$85:$GG$106,coco!FL$107,0)</f>
        <v>0</v>
      </c>
      <c r="FM246">
        <f>1.010852*VLOOKUP('Munka - y=xi'!FO138,coco!$A$85:$GG$106,coco!FM$107,0)</f>
        <v>0</v>
      </c>
      <c r="FN246">
        <f>1.010852*VLOOKUP('Munka - y=xi'!FP138,coco!$A$85:$GG$106,coco!FN$107,0)</f>
        <v>0</v>
      </c>
      <c r="FO246">
        <f>1.010852*VLOOKUP('Munka - y=xi'!FQ138,coco!$A$85:$GG$106,coco!FO$107,0)</f>
        <v>0</v>
      </c>
      <c r="FP246">
        <f>1.010852*VLOOKUP('Munka - y=xi'!FR138,coco!$A$85:$GG$106,coco!FP$107,0)</f>
        <v>0</v>
      </c>
      <c r="FQ246">
        <f>1.010852*VLOOKUP('Munka - y=xi'!FS138,coco!$A$85:$GG$106,coco!FQ$107,0)</f>
        <v>0</v>
      </c>
      <c r="FR246">
        <f>1.010852*VLOOKUP('Munka - y=xi'!FT138,coco!$A$85:$GG$106,coco!FR$107,0)</f>
        <v>0</v>
      </c>
      <c r="FS246">
        <f>1.010852*VLOOKUP('Munka - y=xi'!FU138,coco!$A$85:$GG$106,coco!FS$107,0)</f>
        <v>0</v>
      </c>
      <c r="FT246">
        <f>1.010852*VLOOKUP('Munka - y=xi'!FV138,coco!$A$85:$GG$106,coco!FT$107,0)</f>
        <v>0</v>
      </c>
      <c r="FU246">
        <f>1.010852*VLOOKUP('Munka - y=xi'!FW138,coco!$A$85:$GG$106,coco!FU$107,0)</f>
        <v>0</v>
      </c>
      <c r="FV246">
        <f>1.010852*VLOOKUP('Munka - y=xi'!FX138,coco!$A$85:$GG$106,coco!FV$107,0)</f>
        <v>0</v>
      </c>
      <c r="FW246">
        <f>1.010852*VLOOKUP('Munka - y=xi'!FY138,coco!$A$85:$GG$106,coco!FW$107,0)</f>
        <v>0</v>
      </c>
      <c r="FX246">
        <f>1.010852*VLOOKUP('Munka - y=xi'!FZ138,coco!$A$85:$GG$106,coco!FX$107,0)</f>
        <v>0</v>
      </c>
      <c r="FY246">
        <f>1.010852*VLOOKUP('Munka - y=xi'!GA138,coco!$A$85:$GG$106,coco!FY$107,0)</f>
        <v>0</v>
      </c>
      <c r="FZ246">
        <f>1.010852*VLOOKUP('Munka - y=xi'!GB138,coco!$A$85:$GG$106,coco!FZ$107,0)</f>
        <v>0</v>
      </c>
      <c r="GA246">
        <f>1.010852*VLOOKUP('Munka - y=xi'!GC138,coco!$A$85:$GG$106,coco!GA$107,0)</f>
        <v>0</v>
      </c>
      <c r="GB246">
        <f>1.010852*VLOOKUP('Munka - y=xi'!GD138,coco!$A$85:$GG$106,coco!GB$107,0)</f>
        <v>0</v>
      </c>
      <c r="GC246">
        <f>1.010852*VLOOKUP('Munka - y=xi'!GE138,coco!$A$85:$GG$106,coco!GC$107,0)</f>
        <v>0</v>
      </c>
      <c r="GD246">
        <f>1.010852*VLOOKUP('Munka - y=xi'!GF138,coco!$A$85:$GG$106,coco!GD$107,0)</f>
        <v>0</v>
      </c>
      <c r="GE246">
        <f>1.010852*VLOOKUP('Munka - y=xi'!GG138,coco!$A$85:$GG$106,coco!GE$107,0)</f>
        <v>0</v>
      </c>
      <c r="GF246">
        <f>1.010852*VLOOKUP('Munka - y=xi'!GH138,coco!$A$85:$GG$106,coco!GF$107,0)</f>
        <v>0</v>
      </c>
      <c r="GG246">
        <f>1.010852*VLOOKUP('Munka - y=xi'!GI138,coco!$A$85:$GG$106,coco!GG$107,0)</f>
        <v>0</v>
      </c>
      <c r="GH246">
        <f t="shared" si="29"/>
        <v>3397.4735720000008</v>
      </c>
      <c r="GI246">
        <f>'Munka - y=xi'!GJ138</f>
        <v>3177</v>
      </c>
      <c r="GJ246">
        <f t="shared" si="30"/>
        <v>-220.47357200000079</v>
      </c>
    </row>
    <row r="247" spans="1:192" hidden="1">
      <c r="A247" t="str">
        <f>'Munka - y=xi'!A139</f>
        <v>Borsosberény 2005</v>
      </c>
      <c r="B247">
        <f>1.010852*VLOOKUP('Munka - y=xi'!D139,coco!$A$85:$GG$106,coco!B$107,0)</f>
        <v>0</v>
      </c>
      <c r="C247">
        <f>1.010852*VLOOKUP('Munka - y=xi'!E139,coco!$A$85:$GG$106,coco!C$107,0)</f>
        <v>0</v>
      </c>
      <c r="D247">
        <f>1.010852*VLOOKUP('Munka - y=xi'!F139,coco!$A$85:$GG$106,coco!D$107,0)</f>
        <v>0</v>
      </c>
      <c r="E247">
        <f>1.010852*VLOOKUP('Munka - y=xi'!G139,coco!$A$85:$GG$106,coco!E$107,0)</f>
        <v>0</v>
      </c>
      <c r="F247">
        <f>1.010852*VLOOKUP('Munka - y=xi'!H139,coco!$A$85:$GG$106,coco!F$107,0)</f>
        <v>0</v>
      </c>
      <c r="G247">
        <f>1.010852*VLOOKUP('Munka - y=xi'!I139,coco!$A$85:$GG$106,coco!G$107,0)</f>
        <v>0</v>
      </c>
      <c r="H247">
        <f>1.010852*VLOOKUP('Munka - y=xi'!J139,coco!$A$85:$GG$106,coco!H$107,0)</f>
        <v>287.08196800000002</v>
      </c>
      <c r="I247">
        <f>1.010852*VLOOKUP('Munka - y=xi'!K139,coco!$A$85:$GG$106,coco!I$107,0)</f>
        <v>0</v>
      </c>
      <c r="J247">
        <f>1.010852*VLOOKUP('Munka - y=xi'!L139,coco!$A$85:$GG$106,coco!J$107,0)</f>
        <v>0</v>
      </c>
      <c r="K247">
        <f>1.010852*VLOOKUP('Munka - y=xi'!M139,coco!$A$85:$GG$106,coco!K$107,0)</f>
        <v>0</v>
      </c>
      <c r="L247">
        <f>1.010852*VLOOKUP('Munka - y=xi'!N139,coco!$A$85:$GG$106,coco!L$107,0)</f>
        <v>0</v>
      </c>
      <c r="M247">
        <f>1.010852*VLOOKUP('Munka - y=xi'!O139,coco!$A$85:$GG$106,coco!M$107,0)</f>
        <v>0</v>
      </c>
      <c r="N247">
        <f>1.010852*VLOOKUP('Munka - y=xi'!P139,coco!$A$85:$GG$106,coco!N$107,0)</f>
        <v>42.961210000000001</v>
      </c>
      <c r="O247">
        <f>1.010852*VLOOKUP('Munka - y=xi'!Q139,coco!$A$85:$GG$106,coco!O$107,0)</f>
        <v>315.89125000000001</v>
      </c>
      <c r="P247">
        <f>1.010852*VLOOKUP('Munka - y=xi'!R139,coco!$A$85:$GG$106,coco!P$107,0)</f>
        <v>0</v>
      </c>
      <c r="Q247">
        <f>1.010852*VLOOKUP('Munka - y=xi'!S139,coco!$A$85:$GG$106,coco!Q$107,0)</f>
        <v>0</v>
      </c>
      <c r="R247">
        <f>1.010852*VLOOKUP('Munka - y=xi'!T139,coco!$A$85:$GG$106,coco!R$107,0)</f>
        <v>0</v>
      </c>
      <c r="S247">
        <f>1.010852*VLOOKUP('Munka - y=xi'!U139,coco!$A$85:$GG$106,coco!S$107,0)</f>
        <v>74.297622000000004</v>
      </c>
      <c r="T247">
        <f>1.010852*VLOOKUP('Munka - y=xi'!V139,coco!$A$85:$GG$106,coco!T$107,0)</f>
        <v>21.733318000000001</v>
      </c>
      <c r="U247">
        <f>1.010852*VLOOKUP('Munka - y=xi'!W139,coco!$A$85:$GG$106,coco!U$107,0)</f>
        <v>0</v>
      </c>
      <c r="V247">
        <f>1.010852*VLOOKUP('Munka - y=xi'!X139,coco!$A$85:$GG$106,coco!V$107,0)</f>
        <v>0</v>
      </c>
      <c r="W247">
        <f>1.010852*VLOOKUP('Munka - y=xi'!Y139,coco!$A$85:$GG$106,coco!W$107,0)</f>
        <v>0</v>
      </c>
      <c r="X247">
        <f>1.010852*VLOOKUP('Munka - y=xi'!Z139,coco!$A$85:$GG$106,coco!X$107,0)</f>
        <v>23.249596</v>
      </c>
      <c r="Y247">
        <f>1.010852*VLOOKUP('Munka - y=xi'!AA139,coco!$A$85:$GG$106,coco!Y$107,0)</f>
        <v>0</v>
      </c>
      <c r="Z247">
        <f>1.010852*VLOOKUP('Munka - y=xi'!AB139,coco!$A$85:$GG$106,coco!Z$107,0)</f>
        <v>22.74417</v>
      </c>
      <c r="AA247">
        <f>1.010852*VLOOKUP('Munka - y=xi'!AC139,coco!$A$85:$GG$106,coco!AA$107,0)</f>
        <v>0</v>
      </c>
      <c r="AB247">
        <f>1.010852*VLOOKUP('Munka - y=xi'!AD139,coco!$A$85:$GG$106,coco!AB$107,0)</f>
        <v>0</v>
      </c>
      <c r="AC247">
        <f>1.010852*VLOOKUP('Munka - y=xi'!AE139,coco!$A$85:$GG$106,coco!AC$107,0)</f>
        <v>0</v>
      </c>
      <c r="AD247">
        <f>1.010852*VLOOKUP('Munka - y=xi'!AF139,coco!$A$85:$GG$106,coco!AD$107,0)</f>
        <v>0</v>
      </c>
      <c r="AE247">
        <f>1.010852*VLOOKUP('Munka - y=xi'!AG139,coco!$A$85:$GG$106,coco!AE$107,0)</f>
        <v>0</v>
      </c>
      <c r="AF247">
        <f>1.010852*VLOOKUP('Munka - y=xi'!AH139,coco!$A$85:$GG$106,coco!AF$107,0)</f>
        <v>0</v>
      </c>
      <c r="AG247">
        <f>1.010852*VLOOKUP('Munka - y=xi'!AI139,coco!$A$85:$GG$106,coco!AG$107,0)</f>
        <v>0</v>
      </c>
      <c r="AH247">
        <f>1.010852*VLOOKUP('Munka - y=xi'!AJ139,coco!$A$85:$GG$106,coco!AH$107,0)</f>
        <v>0</v>
      </c>
      <c r="AI247">
        <f>1.010852*VLOOKUP('Munka - y=xi'!AK139,coco!$A$85:$GG$106,coco!AI$107,0)</f>
        <v>519.0725020000001</v>
      </c>
      <c r="AJ247">
        <f>1.010852*VLOOKUP('Munka - y=xi'!AL139,coco!$A$85:$GG$106,coco!AJ$107,0)</f>
        <v>0</v>
      </c>
      <c r="AK247">
        <f>1.010852*VLOOKUP('Munka - y=xi'!AM139,coco!$A$85:$GG$106,coco!AK$107,0)</f>
        <v>0</v>
      </c>
      <c r="AL247">
        <f>1.010852*VLOOKUP('Munka - y=xi'!AN139,coco!$A$85:$GG$106,coco!AL$107,0)</f>
        <v>0</v>
      </c>
      <c r="AM247">
        <f>1.010852*VLOOKUP('Munka - y=xi'!AO139,coco!$A$85:$GG$106,coco!AM$107,0)</f>
        <v>0</v>
      </c>
      <c r="AN247">
        <f>1.010852*VLOOKUP('Munka - y=xi'!AP139,coco!$A$85:$GG$106,coco!AN$107,0)</f>
        <v>0</v>
      </c>
      <c r="AO247">
        <f>1.010852*VLOOKUP('Munka - y=xi'!AQ139,coco!$A$85:$GG$106,coco!AO$107,0)</f>
        <v>0</v>
      </c>
      <c r="AP247">
        <f>1.010852*VLOOKUP('Munka - y=xi'!AR139,coco!$A$85:$GG$106,coco!AP$107,0)</f>
        <v>0</v>
      </c>
      <c r="AQ247">
        <f>1.010852*VLOOKUP('Munka - y=xi'!AS139,coco!$A$85:$GG$106,coco!AQ$107,0)</f>
        <v>0</v>
      </c>
      <c r="AR247">
        <f>1.010852*VLOOKUP('Munka - y=xi'!AT139,coco!$A$85:$GG$106,coco!AR$107,0)</f>
        <v>0</v>
      </c>
      <c r="AS247">
        <f>1.010852*VLOOKUP('Munka - y=xi'!AU139,coco!$A$85:$GG$106,coco!AS$107,0)</f>
        <v>0</v>
      </c>
      <c r="AT247">
        <f>1.010852*VLOOKUP('Munka - y=xi'!AV139,coco!$A$85:$GG$106,coco!AT$107,0)</f>
        <v>188.018472</v>
      </c>
      <c r="AU247">
        <f>1.010852*VLOOKUP('Munka - y=xi'!AW139,coco!$A$85:$GG$106,coco!AU$107,0)</f>
        <v>146.57354000000001</v>
      </c>
      <c r="AV247">
        <f>1.010852*VLOOKUP('Munka - y=xi'!AX139,coco!$A$85:$GG$106,coco!AV$107,0)</f>
        <v>0</v>
      </c>
      <c r="AW247">
        <f>1.010852*VLOOKUP('Munka - y=xi'!AY139,coco!$A$85:$GG$106,coco!AW$107,0)</f>
        <v>0</v>
      </c>
      <c r="AX247">
        <f>1.010852*VLOOKUP('Munka - y=xi'!AZ139,coco!$A$85:$GG$106,coco!AX$107,0)</f>
        <v>0</v>
      </c>
      <c r="AY247">
        <f>1.010852*VLOOKUP('Munka - y=xi'!BA139,coco!$A$85:$GG$106,coco!AY$107,0)</f>
        <v>0</v>
      </c>
      <c r="AZ247">
        <f>1.010852*VLOOKUP('Munka - y=xi'!BB139,coco!$A$85:$GG$106,coco!AZ$107,0)</f>
        <v>0</v>
      </c>
      <c r="BA247">
        <f>1.010852*VLOOKUP('Munka - y=xi'!BC139,coco!$A$85:$GG$106,coco!BA$107,0)</f>
        <v>0</v>
      </c>
      <c r="BB247">
        <f>1.010852*VLOOKUP('Munka - y=xi'!BD139,coco!$A$85:$GG$106,coco!BB$107,0)</f>
        <v>38.412376000000002</v>
      </c>
      <c r="BC247">
        <f>1.010852*VLOOKUP('Munka - y=xi'!BE139,coco!$A$85:$GG$106,coco!BC$107,0)</f>
        <v>0</v>
      </c>
      <c r="BD247">
        <f>1.010852*VLOOKUP('Munka - y=xi'!BF139,coco!$A$85:$GG$106,coco!BD$107,0)</f>
        <v>0</v>
      </c>
      <c r="BE247">
        <f>1.010852*VLOOKUP('Munka - y=xi'!BG139,coco!$A$85:$GG$106,coco!BE$107,0)</f>
        <v>1114.9697560000002</v>
      </c>
      <c r="BF247">
        <f>1.010852*VLOOKUP('Munka - y=xi'!BH139,coco!$A$85:$GG$106,coco!BF$107,0)</f>
        <v>0</v>
      </c>
      <c r="BG247">
        <f>1.010852*VLOOKUP('Munka - y=xi'!BI139,coco!$A$85:$GG$106,coco!BG$107,0)</f>
        <v>0</v>
      </c>
      <c r="BH247">
        <f>1.010852*VLOOKUP('Munka - y=xi'!BJ139,coco!$A$85:$GG$106,coco!BH$107,0)</f>
        <v>1558.2283580000001</v>
      </c>
      <c r="BI247">
        <f>1.010852*VLOOKUP('Munka - y=xi'!BK139,coco!$A$85:$GG$106,coco!BI$107,0)</f>
        <v>0</v>
      </c>
      <c r="BJ247">
        <f>1.010852*VLOOKUP('Munka - y=xi'!BL139,coco!$A$85:$GG$106,coco!BJ$107,0)</f>
        <v>0</v>
      </c>
      <c r="BK247">
        <f>1.010852*VLOOKUP('Munka - y=xi'!BM139,coco!$A$85:$GG$106,coco!BK$107,0)</f>
        <v>0</v>
      </c>
      <c r="BL247">
        <f>1.010852*VLOOKUP('Munka - y=xi'!BN139,coco!$A$85:$GG$106,coco!BL$107,0)</f>
        <v>0</v>
      </c>
      <c r="BM247">
        <f>1.010852*VLOOKUP('Munka - y=xi'!BO139,coco!$A$85:$GG$106,coco!BM$107,0)</f>
        <v>0</v>
      </c>
      <c r="BN247">
        <f>1.010852*VLOOKUP('Munka - y=xi'!BP139,coco!$A$85:$GG$106,coco!BN$107,0)</f>
        <v>316.39667600000001</v>
      </c>
      <c r="BO247">
        <f>1.010852*VLOOKUP('Munka - y=xi'!BQ139,coco!$A$85:$GG$106,coco!BO$107,0)</f>
        <v>0</v>
      </c>
      <c r="BP247">
        <f>1.010852*VLOOKUP('Munka - y=xi'!BR139,coco!$A$85:$GG$106,coco!BP$107,0)</f>
        <v>0</v>
      </c>
      <c r="BQ247">
        <f>1.010852*VLOOKUP('Munka - y=xi'!BS139,coco!$A$85:$GG$106,coco!BQ$107,0)</f>
        <v>0</v>
      </c>
      <c r="BR247">
        <f>1.010852*VLOOKUP('Munka - y=xi'!BT139,coco!$A$85:$GG$106,coco!BR$107,0)</f>
        <v>0</v>
      </c>
      <c r="BS247">
        <f>1.010852*VLOOKUP('Munka - y=xi'!BU139,coco!$A$85:$GG$106,coco!BS$107,0)</f>
        <v>236.53936800000002</v>
      </c>
      <c r="BT247">
        <f>1.010852*VLOOKUP('Munka - y=xi'!BV139,coco!$A$85:$GG$106,coco!BT$107,0)</f>
        <v>1055.834914</v>
      </c>
      <c r="BU247">
        <f>1.010852*VLOOKUP('Munka - y=xi'!BW139,coco!$A$85:$GG$106,coco!BU$107,0)</f>
        <v>0</v>
      </c>
      <c r="BV247">
        <f>1.010852*VLOOKUP('Munka - y=xi'!BX139,coco!$A$85:$GG$106,coco!BV$107,0)</f>
        <v>0</v>
      </c>
      <c r="BW247">
        <f>1.010852*VLOOKUP('Munka - y=xi'!BY139,coco!$A$85:$GG$106,coco!BW$107,0)</f>
        <v>0</v>
      </c>
      <c r="BX247">
        <f>1.010852*VLOOKUP('Munka - y=xi'!BZ139,coco!$A$85:$GG$106,coco!BX$107,0)</f>
        <v>0</v>
      </c>
      <c r="BY247">
        <f>1.010852*VLOOKUP('Munka - y=xi'!CA139,coco!$A$85:$GG$106,coco!BY$107,0)</f>
        <v>0</v>
      </c>
      <c r="BZ247">
        <f>1.010852*VLOOKUP('Munka - y=xi'!CB139,coco!$A$85:$GG$106,coco!BZ$107,0)</f>
        <v>0</v>
      </c>
      <c r="CA247">
        <f>1.010852*VLOOKUP('Munka - y=xi'!CC139,coco!$A$85:$GG$106,coco!CA$107,0)</f>
        <v>0</v>
      </c>
      <c r="CB247">
        <f>1.010852*VLOOKUP('Munka - y=xi'!CD139,coco!$A$85:$GG$106,coco!CB$107,0)</f>
        <v>0</v>
      </c>
      <c r="CC247">
        <f>1.010852*VLOOKUP('Munka - y=xi'!CE139,coco!$A$85:$GG$106,coco!CC$107,0)</f>
        <v>0</v>
      </c>
      <c r="CD247">
        <f>1.010852*VLOOKUP('Munka - y=xi'!CF139,coco!$A$85:$GG$106,coco!CD$107,0)</f>
        <v>0</v>
      </c>
      <c r="CE247">
        <f>1.010852*VLOOKUP('Munka - y=xi'!CG139,coco!$A$85:$GG$106,coco!CE$107,0)</f>
        <v>0</v>
      </c>
      <c r="CF247">
        <f>1.010852*VLOOKUP('Munka - y=xi'!CH139,coco!$A$85:$GG$106,coco!CF$107,0)</f>
        <v>0</v>
      </c>
      <c r="CG247">
        <f>1.010852*VLOOKUP('Munka - y=xi'!CI139,coco!$A$85:$GG$106,coco!CG$107,0)</f>
        <v>0</v>
      </c>
      <c r="CH247">
        <f>1.010852*VLOOKUP('Munka - y=xi'!CJ139,coco!$A$85:$GG$106,coco!CH$107,0)</f>
        <v>0</v>
      </c>
      <c r="CI247">
        <f>1.010852*VLOOKUP('Munka - y=xi'!CK139,coco!$A$85:$GG$106,coco!CI$107,0)</f>
        <v>0</v>
      </c>
      <c r="CJ247">
        <f>1.010852*VLOOKUP('Munka - y=xi'!CL139,coco!$A$85:$GG$106,coco!CJ$107,0)</f>
        <v>0</v>
      </c>
      <c r="CK247">
        <f>1.010852*VLOOKUP('Munka - y=xi'!CM139,coco!$A$85:$GG$106,coco!CK$107,0)</f>
        <v>0</v>
      </c>
      <c r="CL247">
        <f>1.010852*VLOOKUP('Munka - y=xi'!CN139,coco!$A$85:$GG$106,coco!CL$107,0)</f>
        <v>0</v>
      </c>
      <c r="CM247">
        <f>1.010852*VLOOKUP('Munka - y=xi'!CO139,coco!$A$85:$GG$106,coco!CM$107,0)</f>
        <v>0</v>
      </c>
      <c r="CN247">
        <f>1.010852*VLOOKUP('Munka - y=xi'!CP139,coco!$A$85:$GG$106,coco!CN$107,0)</f>
        <v>0</v>
      </c>
      <c r="CO247">
        <f>1.010852*VLOOKUP('Munka - y=xi'!CQ139,coco!$A$85:$GG$106,coco!CO$107,0)</f>
        <v>0</v>
      </c>
      <c r="CP247">
        <f>1.010852*VLOOKUP('Munka - y=xi'!CR139,coco!$A$85:$GG$106,coco!CP$107,0)</f>
        <v>0</v>
      </c>
      <c r="CQ247">
        <f>1.010852*VLOOKUP('Munka - y=xi'!CS139,coco!$A$85:$GG$106,coco!CQ$107,0)</f>
        <v>0</v>
      </c>
      <c r="CR247">
        <f>1.010852*VLOOKUP('Munka - y=xi'!CT139,coco!$A$85:$GG$106,coco!CR$107,0)</f>
        <v>0</v>
      </c>
      <c r="CS247">
        <f>1.010852*VLOOKUP('Munka - y=xi'!CU139,coco!$A$85:$GG$106,coco!CS$107,0)</f>
        <v>0</v>
      </c>
      <c r="CT247">
        <f>1.010852*VLOOKUP('Munka - y=xi'!CV139,coco!$A$85:$GG$106,coco!CT$107,0)</f>
        <v>0</v>
      </c>
      <c r="CU247">
        <f>1.010852*VLOOKUP('Munka - y=xi'!CW139,coco!$A$85:$GG$106,coco!CU$107,0)</f>
        <v>204.69753000000003</v>
      </c>
      <c r="CV247">
        <f>1.010852*VLOOKUP('Munka - y=xi'!CX139,coco!$A$85:$GG$106,coco!CV$107,0)</f>
        <v>0</v>
      </c>
      <c r="CW247">
        <f>1.010852*VLOOKUP('Munka - y=xi'!CY139,coco!$A$85:$GG$106,coco!CW$107,0)</f>
        <v>0</v>
      </c>
      <c r="CX247">
        <f>1.010852*VLOOKUP('Munka - y=xi'!CZ139,coco!$A$85:$GG$106,coco!CX$107,0)</f>
        <v>0</v>
      </c>
      <c r="CY247">
        <f>1.010852*VLOOKUP('Munka - y=xi'!DA139,coco!$A$85:$GG$106,coco!CY$107,0)</f>
        <v>0</v>
      </c>
      <c r="CZ247">
        <f>1.010852*VLOOKUP('Munka - y=xi'!DB139,coco!$A$85:$GG$106,coco!CZ$107,0)</f>
        <v>0</v>
      </c>
      <c r="DA247">
        <f>1.010852*VLOOKUP('Munka - y=xi'!DC139,coco!$A$85:$GG$106,coco!DA$107,0)</f>
        <v>0</v>
      </c>
      <c r="DB247">
        <f>1.010852*VLOOKUP('Munka - y=xi'!DD139,coco!$A$85:$GG$106,coco!DB$107,0)</f>
        <v>0</v>
      </c>
      <c r="DC247">
        <f>1.010852*VLOOKUP('Munka - y=xi'!DE139,coco!$A$85:$GG$106,coco!DC$107,0)</f>
        <v>0</v>
      </c>
      <c r="DD247">
        <f>1.010852*VLOOKUP('Munka - y=xi'!DF139,coco!$A$85:$GG$106,coco!DD$107,0)</f>
        <v>202.17040000000003</v>
      </c>
      <c r="DE247">
        <f>1.010852*VLOOKUP('Munka - y=xi'!DG139,coco!$A$85:$GG$106,coco!DE$107,0)</f>
        <v>0</v>
      </c>
      <c r="DF247">
        <f>1.010852*VLOOKUP('Munka - y=xi'!DH139,coco!$A$85:$GG$106,coco!DF$107,0)</f>
        <v>0</v>
      </c>
      <c r="DG247">
        <f>1.010852*VLOOKUP('Munka - y=xi'!DI139,coco!$A$85:$GG$106,coco!DG$107,0)</f>
        <v>0</v>
      </c>
      <c r="DH247">
        <f>1.010852*VLOOKUP('Munka - y=xi'!DJ139,coco!$A$85:$GG$106,coco!DH$107,0)</f>
        <v>0</v>
      </c>
      <c r="DI247">
        <f>1.010852*VLOOKUP('Munka - y=xi'!DK139,coco!$A$85:$GG$106,coco!DI$107,0)</f>
        <v>0</v>
      </c>
      <c r="DJ247">
        <f>1.010852*VLOOKUP('Munka - y=xi'!DL139,coco!$A$85:$GG$106,coco!DJ$107,0)</f>
        <v>0</v>
      </c>
      <c r="DK247">
        <f>1.010852*VLOOKUP('Munka - y=xi'!DM139,coco!$A$85:$GG$106,coco!DK$107,0)</f>
        <v>0</v>
      </c>
      <c r="DL247">
        <f>1.010852*VLOOKUP('Munka - y=xi'!DN139,coco!$A$85:$GG$106,coco!DL$107,0)</f>
        <v>0</v>
      </c>
      <c r="DM247">
        <f>1.010852*VLOOKUP('Munka - y=xi'!DO139,coco!$A$85:$GG$106,coco!DM$107,0)</f>
        <v>0</v>
      </c>
      <c r="DN247">
        <f>1.010852*VLOOKUP('Munka - y=xi'!DP139,coco!$A$85:$GG$106,coco!DN$107,0)</f>
        <v>0</v>
      </c>
      <c r="DO247">
        <f>1.010852*VLOOKUP('Munka - y=xi'!DQ139,coco!$A$85:$GG$106,coco!DO$107,0)</f>
        <v>0</v>
      </c>
      <c r="DP247">
        <f>1.010852*VLOOKUP('Munka - y=xi'!DR139,coco!$A$85:$GG$106,coco!DP$107,0)</f>
        <v>0</v>
      </c>
      <c r="DQ247">
        <f>1.010852*VLOOKUP('Munka - y=xi'!DS139,coco!$A$85:$GG$106,coco!DQ$107,0)</f>
        <v>0</v>
      </c>
      <c r="DR247">
        <f>1.010852*VLOOKUP('Munka - y=xi'!DT139,coco!$A$85:$GG$106,coco!DR$107,0)</f>
        <v>0</v>
      </c>
      <c r="DS247">
        <f>1.010852*VLOOKUP('Munka - y=xi'!DU139,coco!$A$85:$GG$106,coco!DS$107,0)</f>
        <v>0</v>
      </c>
      <c r="DT247">
        <f>1.010852*VLOOKUP('Munka - y=xi'!DV139,coco!$A$85:$GG$106,coco!DT$107,0)</f>
        <v>0</v>
      </c>
      <c r="DU247">
        <f>1.010852*VLOOKUP('Munka - y=xi'!DW139,coco!$A$85:$GG$106,coco!DU$107,0)</f>
        <v>0</v>
      </c>
      <c r="DV247">
        <f>1.010852*VLOOKUP('Munka - y=xi'!DX139,coco!$A$85:$GG$106,coco!DV$107,0)</f>
        <v>0</v>
      </c>
      <c r="DW247">
        <f>1.010852*VLOOKUP('Munka - y=xi'!DY139,coco!$A$85:$GG$106,coco!DW$107,0)</f>
        <v>0</v>
      </c>
      <c r="DX247">
        <f>1.010852*VLOOKUP('Munka - y=xi'!DZ139,coco!$A$85:$GG$106,coco!DX$107,0)</f>
        <v>0</v>
      </c>
      <c r="DY247">
        <f>1.010852*VLOOKUP('Munka - y=xi'!EA139,coco!$A$85:$GG$106,coco!DY$107,0)</f>
        <v>0</v>
      </c>
      <c r="DZ247">
        <f>1.010852*VLOOKUP('Munka - y=xi'!EB139,coco!$A$85:$GG$106,coco!DZ$107,0)</f>
        <v>0</v>
      </c>
      <c r="EA247">
        <f>1.010852*VLOOKUP('Munka - y=xi'!EC139,coco!$A$85:$GG$106,coco!EA$107,0)</f>
        <v>0</v>
      </c>
      <c r="EB247">
        <f>1.010852*VLOOKUP('Munka - y=xi'!ED139,coco!$A$85:$GG$106,coco!EB$107,0)</f>
        <v>0</v>
      </c>
      <c r="EC247">
        <f>1.010852*VLOOKUP('Munka - y=xi'!EE139,coco!$A$85:$GG$106,coco!EC$107,0)</f>
        <v>0</v>
      </c>
      <c r="ED247">
        <f>1.010852*VLOOKUP('Munka - y=xi'!EF139,coco!$A$85:$GG$106,coco!ED$107,0)</f>
        <v>0</v>
      </c>
      <c r="EE247">
        <f>1.010852*VLOOKUP('Munka - y=xi'!EG139,coco!$A$85:$GG$106,coco!EE$107,0)</f>
        <v>0</v>
      </c>
      <c r="EF247">
        <f>1.010852*VLOOKUP('Munka - y=xi'!EH139,coco!$A$85:$GG$106,coco!EF$107,0)</f>
        <v>0</v>
      </c>
      <c r="EG247">
        <f>1.010852*VLOOKUP('Munka - y=xi'!EI139,coco!$A$85:$GG$106,coco!EG$107,0)</f>
        <v>0</v>
      </c>
      <c r="EH247">
        <f>1.010852*VLOOKUP('Munka - y=xi'!EJ139,coco!$A$85:$GG$106,coco!EH$107,0)</f>
        <v>0</v>
      </c>
      <c r="EI247">
        <f>1.010852*VLOOKUP('Munka - y=xi'!EK139,coco!$A$85:$GG$106,coco!EI$107,0)</f>
        <v>0</v>
      </c>
      <c r="EJ247">
        <f>1.010852*VLOOKUP('Munka - y=xi'!EL139,coco!$A$85:$GG$106,coco!EJ$107,0)</f>
        <v>0</v>
      </c>
      <c r="EK247">
        <f>1.010852*VLOOKUP('Munka - y=xi'!EM139,coco!$A$85:$GG$106,coco!EK$107,0)</f>
        <v>3.5379820000000004</v>
      </c>
      <c r="EL247">
        <f>1.010852*VLOOKUP('Munka - y=xi'!EN139,coco!$A$85:$GG$106,coco!EL$107,0)</f>
        <v>0</v>
      </c>
      <c r="EM247">
        <f>1.010852*VLOOKUP('Munka - y=xi'!EO139,coco!$A$85:$GG$106,coco!EM$107,0)</f>
        <v>0</v>
      </c>
      <c r="EN247">
        <f>1.010852*VLOOKUP('Munka - y=xi'!EP139,coco!$A$85:$GG$106,coco!EN$107,0)</f>
        <v>0</v>
      </c>
      <c r="EO247">
        <f>1.010852*VLOOKUP('Munka - y=xi'!EQ139,coco!$A$85:$GG$106,coco!EO$107,0)</f>
        <v>0</v>
      </c>
      <c r="EP247">
        <f>1.010852*VLOOKUP('Munka - y=xi'!ER139,coco!$A$85:$GG$106,coco!EP$107,0)</f>
        <v>0</v>
      </c>
      <c r="EQ247">
        <f>1.010852*VLOOKUP('Munka - y=xi'!ES139,coco!$A$85:$GG$106,coco!EQ$107,0)</f>
        <v>0</v>
      </c>
      <c r="ER247">
        <f>1.010852*VLOOKUP('Munka - y=xi'!ET139,coco!$A$85:$GG$106,coco!ER$107,0)</f>
        <v>0</v>
      </c>
      <c r="ES247">
        <f>1.010852*VLOOKUP('Munka - y=xi'!EU139,coco!$A$85:$GG$106,coco!ES$107,0)</f>
        <v>0</v>
      </c>
      <c r="ET247">
        <f>1.010852*VLOOKUP('Munka - y=xi'!EV139,coco!$A$85:$GG$106,coco!ET$107,0)</f>
        <v>0</v>
      </c>
      <c r="EU247">
        <f>1.010852*VLOOKUP('Munka - y=xi'!EW139,coco!$A$85:$GG$106,coco!EU$107,0)</f>
        <v>0</v>
      </c>
      <c r="EV247">
        <f>1.010852*VLOOKUP('Munka - y=xi'!EX139,coco!$A$85:$GG$106,coco!EV$107,0)</f>
        <v>0</v>
      </c>
      <c r="EW247">
        <f>1.010852*VLOOKUP('Munka - y=xi'!EY139,coco!$A$85:$GG$106,coco!EW$107,0)</f>
        <v>0</v>
      </c>
      <c r="EX247">
        <f>1.010852*VLOOKUP('Munka - y=xi'!EZ139,coco!$A$85:$GG$106,coco!EX$107,0)</f>
        <v>0</v>
      </c>
      <c r="EY247">
        <f>1.010852*VLOOKUP('Munka - y=xi'!FA139,coco!$A$85:$GG$106,coco!EY$107,0)</f>
        <v>0</v>
      </c>
      <c r="EZ247">
        <f>1.010852*VLOOKUP('Munka - y=xi'!FB139,coco!$A$85:$GG$106,coco!EZ$107,0)</f>
        <v>0</v>
      </c>
      <c r="FA247">
        <f>1.010852*VLOOKUP('Munka - y=xi'!FC139,coco!$A$85:$GG$106,coco!FA$107,0)</f>
        <v>33.358116000000003</v>
      </c>
      <c r="FB247">
        <f>1.010852*VLOOKUP('Munka - y=xi'!FD139,coco!$A$85:$GG$106,coco!FB$107,0)</f>
        <v>0</v>
      </c>
      <c r="FC247">
        <f>1.010852*VLOOKUP('Munka - y=xi'!FE139,coco!$A$85:$GG$106,coco!FC$107,0)</f>
        <v>0</v>
      </c>
      <c r="FD247">
        <f>1.010852*VLOOKUP('Munka - y=xi'!FF139,coco!$A$85:$GG$106,coco!FD$107,0)</f>
        <v>0</v>
      </c>
      <c r="FE247">
        <f>1.010852*VLOOKUP('Munka - y=xi'!FG139,coco!$A$85:$GG$106,coco!FE$107,0)</f>
        <v>0</v>
      </c>
      <c r="FF247">
        <f>1.010852*VLOOKUP('Munka - y=xi'!FH139,coco!$A$85:$GG$106,coco!FF$107,0)</f>
        <v>0</v>
      </c>
      <c r="FG247">
        <f>1.010852*VLOOKUP('Munka - y=xi'!FI139,coco!$A$85:$GG$106,coco!FG$107,0)</f>
        <v>0</v>
      </c>
      <c r="FH247">
        <f>1.010852*VLOOKUP('Munka - y=xi'!FJ139,coco!$A$85:$GG$106,coco!FH$107,0)</f>
        <v>0</v>
      </c>
      <c r="FI247">
        <f>1.010852*VLOOKUP('Munka - y=xi'!FK139,coco!$A$85:$GG$106,coco!FI$107,0)</f>
        <v>0</v>
      </c>
      <c r="FJ247">
        <f>1.010852*VLOOKUP('Munka - y=xi'!FL139,coco!$A$85:$GG$106,coco!FJ$107,0)</f>
        <v>0</v>
      </c>
      <c r="FK247">
        <f>1.010852*VLOOKUP('Munka - y=xi'!FM139,coco!$A$85:$GG$106,coco!FK$107,0)</f>
        <v>0</v>
      </c>
      <c r="FL247">
        <f>1.010852*VLOOKUP('Munka - y=xi'!FN139,coco!$A$85:$GG$106,coco!FL$107,0)</f>
        <v>0</v>
      </c>
      <c r="FM247">
        <f>1.010852*VLOOKUP('Munka - y=xi'!FO139,coco!$A$85:$GG$106,coco!FM$107,0)</f>
        <v>0</v>
      </c>
      <c r="FN247">
        <f>1.010852*VLOOKUP('Munka - y=xi'!FP139,coco!$A$85:$GG$106,coco!FN$107,0)</f>
        <v>0</v>
      </c>
      <c r="FO247">
        <f>1.010852*VLOOKUP('Munka - y=xi'!FQ139,coco!$A$85:$GG$106,coco!FO$107,0)</f>
        <v>0</v>
      </c>
      <c r="FP247">
        <f>1.010852*VLOOKUP('Munka - y=xi'!FR139,coco!$A$85:$GG$106,coco!FP$107,0)</f>
        <v>0</v>
      </c>
      <c r="FQ247">
        <f>1.010852*VLOOKUP('Munka - y=xi'!FS139,coco!$A$85:$GG$106,coco!FQ$107,0)</f>
        <v>0</v>
      </c>
      <c r="FR247">
        <f>1.010852*VLOOKUP('Munka - y=xi'!FT139,coco!$A$85:$GG$106,coco!FR$107,0)</f>
        <v>0</v>
      </c>
      <c r="FS247">
        <f>1.010852*VLOOKUP('Munka - y=xi'!FU139,coco!$A$85:$GG$106,coco!FS$107,0)</f>
        <v>0</v>
      </c>
      <c r="FT247">
        <f>1.010852*VLOOKUP('Munka - y=xi'!FV139,coco!$A$85:$GG$106,coco!FT$107,0)</f>
        <v>0</v>
      </c>
      <c r="FU247">
        <f>1.010852*VLOOKUP('Munka - y=xi'!FW139,coco!$A$85:$GG$106,coco!FU$107,0)</f>
        <v>0</v>
      </c>
      <c r="FV247">
        <f>1.010852*VLOOKUP('Munka - y=xi'!FX139,coco!$A$85:$GG$106,coco!FV$107,0)</f>
        <v>0</v>
      </c>
      <c r="FW247">
        <f>1.010852*VLOOKUP('Munka - y=xi'!FY139,coco!$A$85:$GG$106,coco!FW$107,0)</f>
        <v>0</v>
      </c>
      <c r="FX247">
        <f>1.010852*VLOOKUP('Munka - y=xi'!FZ139,coco!$A$85:$GG$106,coco!FX$107,0)</f>
        <v>0</v>
      </c>
      <c r="FY247">
        <f>1.010852*VLOOKUP('Munka - y=xi'!GA139,coco!$A$85:$GG$106,coco!FY$107,0)</f>
        <v>0</v>
      </c>
      <c r="FZ247">
        <f>1.010852*VLOOKUP('Munka - y=xi'!GB139,coco!$A$85:$GG$106,coco!FZ$107,0)</f>
        <v>0</v>
      </c>
      <c r="GA247">
        <f>1.010852*VLOOKUP('Munka - y=xi'!GC139,coco!$A$85:$GG$106,coco!GA$107,0)</f>
        <v>0</v>
      </c>
      <c r="GB247">
        <f>1.010852*VLOOKUP('Munka - y=xi'!GD139,coco!$A$85:$GG$106,coco!GB$107,0)</f>
        <v>0</v>
      </c>
      <c r="GC247">
        <f>1.010852*VLOOKUP('Munka - y=xi'!GE139,coco!$A$85:$GG$106,coco!GC$107,0)</f>
        <v>0</v>
      </c>
      <c r="GD247">
        <f>1.010852*VLOOKUP('Munka - y=xi'!GF139,coco!$A$85:$GG$106,coco!GD$107,0)</f>
        <v>0</v>
      </c>
      <c r="GE247">
        <f>1.010852*VLOOKUP('Munka - y=xi'!GG139,coco!$A$85:$GG$106,coco!GE$107,0)</f>
        <v>0</v>
      </c>
      <c r="GF247">
        <f>1.010852*VLOOKUP('Munka - y=xi'!GH139,coco!$A$85:$GG$106,coco!GF$107,0)</f>
        <v>0</v>
      </c>
      <c r="GG247">
        <f>1.010852*VLOOKUP('Munka - y=xi'!GI139,coco!$A$85:$GG$106,coco!GG$107,0)</f>
        <v>151.62780000000001</v>
      </c>
      <c r="GH247">
        <f t="shared" si="29"/>
        <v>6557.3969240000015</v>
      </c>
      <c r="GI247">
        <f>'Munka - y=xi'!GJ139</f>
        <v>5813</v>
      </c>
      <c r="GJ247">
        <f t="shared" si="30"/>
        <v>-744.39692400000149</v>
      </c>
    </row>
    <row r="248" spans="1:192" hidden="1">
      <c r="A248" t="str">
        <f>'Munka - y=xi'!A140</f>
        <v>Diósjenő 2005</v>
      </c>
      <c r="B248">
        <f>1.010852*VLOOKUP('Munka - y=xi'!D140,coco!$A$85:$GG$106,coco!B$107,0)</f>
        <v>0</v>
      </c>
      <c r="C248">
        <f>1.010852*VLOOKUP('Munka - y=xi'!E140,coco!$A$85:$GG$106,coco!C$107,0)</f>
        <v>0</v>
      </c>
      <c r="D248">
        <f>1.010852*VLOOKUP('Munka - y=xi'!F140,coco!$A$85:$GG$106,coco!D$107,0)</f>
        <v>200.65412200000003</v>
      </c>
      <c r="E248">
        <f>1.010852*VLOOKUP('Munka - y=xi'!G140,coco!$A$85:$GG$106,coco!E$107,0)</f>
        <v>695.97160200000008</v>
      </c>
      <c r="F248">
        <f>1.010852*VLOOKUP('Munka - y=xi'!H140,coco!$A$85:$GG$106,coco!F$107,0)</f>
        <v>0</v>
      </c>
      <c r="G248">
        <f>1.010852*VLOOKUP('Munka - y=xi'!I140,coco!$A$85:$GG$106,coco!G$107,0)</f>
        <v>64.189102000000005</v>
      </c>
      <c r="H248">
        <f>1.010852*VLOOKUP('Munka - y=xi'!J140,coco!$A$85:$GG$106,coco!H$107,0)</f>
        <v>0</v>
      </c>
      <c r="I248">
        <f>1.010852*VLOOKUP('Munka - y=xi'!K140,coco!$A$85:$GG$106,coco!I$107,0)</f>
        <v>0</v>
      </c>
      <c r="J248">
        <f>1.010852*VLOOKUP('Munka - y=xi'!L140,coco!$A$85:$GG$106,coco!J$107,0)</f>
        <v>0</v>
      </c>
      <c r="K248">
        <f>1.010852*VLOOKUP('Munka - y=xi'!M140,coco!$A$85:$GG$106,coco!K$107,0)</f>
        <v>0</v>
      </c>
      <c r="L248">
        <f>1.010852*VLOOKUP('Munka - y=xi'!N140,coco!$A$85:$GG$106,coco!L$107,0)</f>
        <v>0</v>
      </c>
      <c r="M248">
        <f>1.010852*VLOOKUP('Munka - y=xi'!O140,coco!$A$85:$GG$106,coco!M$107,0)</f>
        <v>0</v>
      </c>
      <c r="N248">
        <f>1.010852*VLOOKUP('Munka - y=xi'!P140,coco!$A$85:$GG$106,coco!N$107,0)</f>
        <v>42.961210000000001</v>
      </c>
      <c r="O248">
        <f>1.010852*VLOOKUP('Munka - y=xi'!Q140,coco!$A$85:$GG$106,coco!O$107,0)</f>
        <v>315.89125000000001</v>
      </c>
      <c r="P248">
        <f>1.010852*VLOOKUP('Munka - y=xi'!R140,coco!$A$85:$GG$106,coco!P$107,0)</f>
        <v>0</v>
      </c>
      <c r="Q248">
        <f>1.010852*VLOOKUP('Munka - y=xi'!S140,coco!$A$85:$GG$106,coco!Q$107,0)</f>
        <v>0</v>
      </c>
      <c r="R248">
        <f>1.010852*VLOOKUP('Munka - y=xi'!T140,coco!$A$85:$GG$106,coco!R$107,0)</f>
        <v>0</v>
      </c>
      <c r="S248">
        <f>1.010852*VLOOKUP('Munka - y=xi'!U140,coco!$A$85:$GG$106,coco!S$107,0)</f>
        <v>10.613946</v>
      </c>
      <c r="T248">
        <f>1.010852*VLOOKUP('Munka - y=xi'!V140,coco!$A$85:$GG$106,coco!T$107,0)</f>
        <v>0</v>
      </c>
      <c r="U248">
        <f>1.010852*VLOOKUP('Munka - y=xi'!W140,coco!$A$85:$GG$106,coco!U$107,0)</f>
        <v>0</v>
      </c>
      <c r="V248">
        <f>1.010852*VLOOKUP('Munka - y=xi'!X140,coco!$A$85:$GG$106,coco!V$107,0)</f>
        <v>0</v>
      </c>
      <c r="W248">
        <f>1.010852*VLOOKUP('Munka - y=xi'!Y140,coco!$A$85:$GG$106,coco!W$107,0)</f>
        <v>0</v>
      </c>
      <c r="X248">
        <f>1.010852*VLOOKUP('Munka - y=xi'!Z140,coco!$A$85:$GG$106,coco!X$107,0)</f>
        <v>23.249596</v>
      </c>
      <c r="Y248">
        <f>1.010852*VLOOKUP('Munka - y=xi'!AA140,coco!$A$85:$GG$106,coco!Y$107,0)</f>
        <v>0</v>
      </c>
      <c r="Z248">
        <f>1.010852*VLOOKUP('Munka - y=xi'!AB140,coco!$A$85:$GG$106,coco!Z$107,0)</f>
        <v>0</v>
      </c>
      <c r="AA248">
        <f>1.010852*VLOOKUP('Munka - y=xi'!AC140,coco!$A$85:$GG$106,coco!AA$107,0)</f>
        <v>0</v>
      </c>
      <c r="AB248">
        <f>1.010852*VLOOKUP('Munka - y=xi'!AD140,coco!$A$85:$GG$106,coco!AB$107,0)</f>
        <v>0</v>
      </c>
      <c r="AC248">
        <f>1.010852*VLOOKUP('Munka - y=xi'!AE140,coco!$A$85:$GG$106,coco!AC$107,0)</f>
        <v>0</v>
      </c>
      <c r="AD248">
        <f>1.010852*VLOOKUP('Munka - y=xi'!AF140,coco!$A$85:$GG$106,coco!AD$107,0)</f>
        <v>0</v>
      </c>
      <c r="AE248">
        <f>1.010852*VLOOKUP('Munka - y=xi'!AG140,coco!$A$85:$GG$106,coco!AE$107,0)</f>
        <v>0</v>
      </c>
      <c r="AF248">
        <f>1.010852*VLOOKUP('Munka - y=xi'!AH140,coco!$A$85:$GG$106,coco!AF$107,0)</f>
        <v>0</v>
      </c>
      <c r="AG248">
        <f>1.010852*VLOOKUP('Munka - y=xi'!AI140,coco!$A$85:$GG$106,coco!AG$107,0)</f>
        <v>0</v>
      </c>
      <c r="AH248">
        <f>1.010852*VLOOKUP('Munka - y=xi'!AJ140,coco!$A$85:$GG$106,coco!AH$107,0)</f>
        <v>0</v>
      </c>
      <c r="AI248">
        <f>1.010852*VLOOKUP('Munka - y=xi'!AK140,coco!$A$85:$GG$106,coco!AI$107,0)</f>
        <v>0</v>
      </c>
      <c r="AJ248">
        <f>1.010852*VLOOKUP('Munka - y=xi'!AL140,coco!$A$85:$GG$106,coco!AJ$107,0)</f>
        <v>0</v>
      </c>
      <c r="AK248">
        <f>1.010852*VLOOKUP('Munka - y=xi'!AM140,coco!$A$85:$GG$106,coco!AK$107,0)</f>
        <v>0</v>
      </c>
      <c r="AL248">
        <f>1.010852*VLOOKUP('Munka - y=xi'!AN140,coco!$A$85:$GG$106,coco!AL$107,0)</f>
        <v>0</v>
      </c>
      <c r="AM248">
        <f>1.010852*VLOOKUP('Munka - y=xi'!AO140,coco!$A$85:$GG$106,coco!AM$107,0)</f>
        <v>0</v>
      </c>
      <c r="AN248">
        <f>1.010852*VLOOKUP('Munka - y=xi'!AP140,coco!$A$85:$GG$106,coco!AN$107,0)</f>
        <v>0</v>
      </c>
      <c r="AO248">
        <f>1.010852*VLOOKUP('Munka - y=xi'!AQ140,coco!$A$85:$GG$106,coco!AO$107,0)</f>
        <v>0</v>
      </c>
      <c r="AP248">
        <f>1.010852*VLOOKUP('Munka - y=xi'!AR140,coco!$A$85:$GG$106,coco!AP$107,0)</f>
        <v>0</v>
      </c>
      <c r="AQ248">
        <f>1.010852*VLOOKUP('Munka - y=xi'!AS140,coco!$A$85:$GG$106,coco!AQ$107,0)</f>
        <v>0</v>
      </c>
      <c r="AR248">
        <f>1.010852*VLOOKUP('Munka - y=xi'!AT140,coco!$A$85:$GG$106,coco!AR$107,0)</f>
        <v>0</v>
      </c>
      <c r="AS248">
        <f>1.010852*VLOOKUP('Munka - y=xi'!AU140,coco!$A$85:$GG$106,coco!AS$107,0)</f>
        <v>0</v>
      </c>
      <c r="AT248">
        <f>1.010852*VLOOKUP('Munka - y=xi'!AV140,coco!$A$85:$GG$106,coco!AT$107,0)</f>
        <v>0</v>
      </c>
      <c r="AU248">
        <f>1.010852*VLOOKUP('Munka - y=xi'!AW140,coco!$A$85:$GG$106,coco!AU$107,0)</f>
        <v>146.57354000000001</v>
      </c>
      <c r="AV248">
        <f>1.010852*VLOOKUP('Munka - y=xi'!AX140,coco!$A$85:$GG$106,coco!AV$107,0)</f>
        <v>74.803048000000004</v>
      </c>
      <c r="AW248">
        <f>1.010852*VLOOKUP('Munka - y=xi'!AY140,coco!$A$85:$GG$106,coco!AW$107,0)</f>
        <v>0</v>
      </c>
      <c r="AX248">
        <f>1.010852*VLOOKUP('Munka - y=xi'!AZ140,coco!$A$85:$GG$106,coco!AX$107,0)</f>
        <v>0</v>
      </c>
      <c r="AY248">
        <f>1.010852*VLOOKUP('Munka - y=xi'!BA140,coco!$A$85:$GG$106,coco!AY$107,0)</f>
        <v>0</v>
      </c>
      <c r="AZ248">
        <f>1.010852*VLOOKUP('Munka - y=xi'!BB140,coco!$A$85:$GG$106,coco!AZ$107,0)</f>
        <v>0</v>
      </c>
      <c r="BA248">
        <f>1.010852*VLOOKUP('Munka - y=xi'!BC140,coco!$A$85:$GG$106,coco!BA$107,0)</f>
        <v>0</v>
      </c>
      <c r="BB248">
        <f>1.010852*VLOOKUP('Munka - y=xi'!BD140,coco!$A$85:$GG$106,coco!BB$107,0)</f>
        <v>0</v>
      </c>
      <c r="BC248">
        <f>1.010852*VLOOKUP('Munka - y=xi'!BE140,coco!$A$85:$GG$106,coco!BC$107,0)</f>
        <v>88.954976000000002</v>
      </c>
      <c r="BD248">
        <f>1.010852*VLOOKUP('Munka - y=xi'!BF140,coco!$A$85:$GG$106,coco!BD$107,0)</f>
        <v>0</v>
      </c>
      <c r="BE248">
        <f>1.010852*VLOOKUP('Munka - y=xi'!BG140,coco!$A$85:$GG$106,coco!BE$107,0)</f>
        <v>614.09259000000009</v>
      </c>
      <c r="BF248">
        <f>1.010852*VLOOKUP('Munka - y=xi'!BH140,coco!$A$85:$GG$106,coco!BF$107,0)</f>
        <v>0</v>
      </c>
      <c r="BG248">
        <f>1.010852*VLOOKUP('Munka - y=xi'!BI140,coco!$A$85:$GG$106,coco!BG$107,0)</f>
        <v>0</v>
      </c>
      <c r="BH248">
        <f>1.010852*VLOOKUP('Munka - y=xi'!BJ140,coco!$A$85:$GG$106,coco!BH$107,0)</f>
        <v>1427.323024</v>
      </c>
      <c r="BI248">
        <f>1.010852*VLOOKUP('Munka - y=xi'!BK140,coco!$A$85:$GG$106,coco!BI$107,0)</f>
        <v>0</v>
      </c>
      <c r="BJ248">
        <f>1.010852*VLOOKUP('Munka - y=xi'!BL140,coco!$A$85:$GG$106,coco!BJ$107,0)</f>
        <v>302.24474800000002</v>
      </c>
      <c r="BK248">
        <f>1.010852*VLOOKUP('Munka - y=xi'!BM140,coco!$A$85:$GG$106,coco!BK$107,0)</f>
        <v>126.35650000000001</v>
      </c>
      <c r="BL248">
        <f>1.010852*VLOOKUP('Munka - y=xi'!BN140,coco!$A$85:$GG$106,coco!BL$107,0)</f>
        <v>0</v>
      </c>
      <c r="BM248">
        <f>1.010852*VLOOKUP('Munka - y=xi'!BO140,coco!$A$85:$GG$106,coco!BM$107,0)</f>
        <v>0</v>
      </c>
      <c r="BN248">
        <f>1.010852*VLOOKUP('Munka - y=xi'!BP140,coco!$A$85:$GG$106,coco!BN$107,0)</f>
        <v>110.18286800000001</v>
      </c>
      <c r="BO248">
        <f>1.010852*VLOOKUP('Munka - y=xi'!BQ140,coco!$A$85:$GG$106,coco!BO$107,0)</f>
        <v>0</v>
      </c>
      <c r="BP248">
        <f>1.010852*VLOOKUP('Munka - y=xi'!BR140,coco!$A$85:$GG$106,coco!BP$107,0)</f>
        <v>0</v>
      </c>
      <c r="BQ248">
        <f>1.010852*VLOOKUP('Munka - y=xi'!BS140,coco!$A$85:$GG$106,coco!BQ$107,0)</f>
        <v>0</v>
      </c>
      <c r="BR248">
        <f>1.010852*VLOOKUP('Munka - y=xi'!BT140,coco!$A$85:$GG$106,coco!BR$107,0)</f>
        <v>0</v>
      </c>
      <c r="BS248">
        <f>1.010852*VLOOKUP('Munka - y=xi'!BU140,coco!$A$85:$GG$106,coco!BS$107,0)</f>
        <v>236.53936800000002</v>
      </c>
      <c r="BT248">
        <f>1.010852*VLOOKUP('Munka - y=xi'!BV140,coco!$A$85:$GG$106,coco!BT$107,0)</f>
        <v>681.31424800000002</v>
      </c>
      <c r="BU248">
        <f>1.010852*VLOOKUP('Munka - y=xi'!BW140,coco!$A$85:$GG$106,coco!BU$107,0)</f>
        <v>0</v>
      </c>
      <c r="BV248">
        <f>1.010852*VLOOKUP('Munka - y=xi'!BX140,coco!$A$85:$GG$106,coco!BV$107,0)</f>
        <v>56.607712000000006</v>
      </c>
      <c r="BW248">
        <f>1.010852*VLOOKUP('Munka - y=xi'!BY140,coco!$A$85:$GG$106,coco!BW$107,0)</f>
        <v>0</v>
      </c>
      <c r="BX248">
        <f>1.010852*VLOOKUP('Munka - y=xi'!BZ140,coco!$A$85:$GG$106,coco!BX$107,0)</f>
        <v>0</v>
      </c>
      <c r="BY248">
        <f>1.010852*VLOOKUP('Munka - y=xi'!CA140,coco!$A$85:$GG$106,coco!BY$107,0)</f>
        <v>32.347264000000003</v>
      </c>
      <c r="BZ248">
        <f>1.010852*VLOOKUP('Munka - y=xi'!CB140,coco!$A$85:$GG$106,coco!BZ$107,0)</f>
        <v>0</v>
      </c>
      <c r="CA248">
        <f>1.010852*VLOOKUP('Munka - y=xi'!CC140,coco!$A$85:$GG$106,coco!CA$107,0)</f>
        <v>0</v>
      </c>
      <c r="CB248">
        <f>1.010852*VLOOKUP('Munka - y=xi'!CD140,coco!$A$85:$GG$106,coco!CB$107,0)</f>
        <v>0</v>
      </c>
      <c r="CC248">
        <f>1.010852*VLOOKUP('Munka - y=xi'!CE140,coco!$A$85:$GG$106,coco!CC$107,0)</f>
        <v>0</v>
      </c>
      <c r="CD248">
        <f>1.010852*VLOOKUP('Munka - y=xi'!CF140,coco!$A$85:$GG$106,coco!CD$107,0)</f>
        <v>51.048026000000007</v>
      </c>
      <c r="CE248">
        <f>1.010852*VLOOKUP('Munka - y=xi'!CG140,coco!$A$85:$GG$106,coco!CE$107,0)</f>
        <v>0</v>
      </c>
      <c r="CF248">
        <f>1.010852*VLOOKUP('Munka - y=xi'!CH140,coco!$A$85:$GG$106,coco!CF$107,0)</f>
        <v>0</v>
      </c>
      <c r="CG248">
        <f>1.010852*VLOOKUP('Munka - y=xi'!CI140,coco!$A$85:$GG$106,coco!CG$107,0)</f>
        <v>0</v>
      </c>
      <c r="CH248">
        <f>1.010852*VLOOKUP('Munka - y=xi'!CJ140,coco!$A$85:$GG$106,coco!CH$107,0)</f>
        <v>0</v>
      </c>
      <c r="CI248">
        <f>1.010852*VLOOKUP('Munka - y=xi'!CK140,coco!$A$85:$GG$106,coco!CI$107,0)</f>
        <v>0</v>
      </c>
      <c r="CJ248">
        <f>1.010852*VLOOKUP('Munka - y=xi'!CL140,coco!$A$85:$GG$106,coco!CJ$107,0)</f>
        <v>0</v>
      </c>
      <c r="CK248">
        <f>1.010852*VLOOKUP('Munka - y=xi'!CM140,coco!$A$85:$GG$106,coco!CK$107,0)</f>
        <v>0</v>
      </c>
      <c r="CL248">
        <f>1.010852*VLOOKUP('Munka - y=xi'!CN140,coco!$A$85:$GG$106,coco!CL$107,0)</f>
        <v>0</v>
      </c>
      <c r="CM248">
        <f>1.010852*VLOOKUP('Munka - y=xi'!CO140,coco!$A$85:$GG$106,coco!CM$107,0)</f>
        <v>0</v>
      </c>
      <c r="CN248">
        <f>1.010852*VLOOKUP('Munka - y=xi'!CP140,coco!$A$85:$GG$106,coco!CN$107,0)</f>
        <v>0</v>
      </c>
      <c r="CO248">
        <f>1.010852*VLOOKUP('Munka - y=xi'!CQ140,coco!$A$85:$GG$106,coco!CO$107,0)</f>
        <v>0</v>
      </c>
      <c r="CP248">
        <f>1.010852*VLOOKUP('Munka - y=xi'!CR140,coco!$A$85:$GG$106,coco!CP$107,0)</f>
        <v>0</v>
      </c>
      <c r="CQ248">
        <f>1.010852*VLOOKUP('Munka - y=xi'!CS140,coco!$A$85:$GG$106,coco!CQ$107,0)</f>
        <v>0</v>
      </c>
      <c r="CR248">
        <f>1.010852*VLOOKUP('Munka - y=xi'!CT140,coco!$A$85:$GG$106,coco!CR$107,0)</f>
        <v>0</v>
      </c>
      <c r="CS248">
        <f>1.010852*VLOOKUP('Munka - y=xi'!CU140,coco!$A$85:$GG$106,coco!CS$107,0)</f>
        <v>0</v>
      </c>
      <c r="CT248">
        <f>1.010852*VLOOKUP('Munka - y=xi'!CV140,coco!$A$85:$GG$106,coco!CT$107,0)</f>
        <v>0</v>
      </c>
      <c r="CU248">
        <f>1.010852*VLOOKUP('Munka - y=xi'!CW140,coco!$A$85:$GG$106,coco!CU$107,0)</f>
        <v>0</v>
      </c>
      <c r="CV248">
        <f>1.010852*VLOOKUP('Munka - y=xi'!CX140,coco!$A$85:$GG$106,coco!CV$107,0)</f>
        <v>462.97021600000005</v>
      </c>
      <c r="CW248">
        <f>1.010852*VLOOKUP('Munka - y=xi'!CY140,coco!$A$85:$GG$106,coco!CW$107,0)</f>
        <v>37.906950000000002</v>
      </c>
      <c r="CX248">
        <f>1.010852*VLOOKUP('Munka - y=xi'!CZ140,coco!$A$85:$GG$106,coco!CX$107,0)</f>
        <v>0</v>
      </c>
      <c r="CY248">
        <f>1.010852*VLOOKUP('Munka - y=xi'!DA140,coco!$A$85:$GG$106,coco!CY$107,0)</f>
        <v>0</v>
      </c>
      <c r="CZ248">
        <f>1.010852*VLOOKUP('Munka - y=xi'!DB140,coco!$A$85:$GG$106,coco!CZ$107,0)</f>
        <v>0</v>
      </c>
      <c r="DA248">
        <f>1.010852*VLOOKUP('Munka - y=xi'!DC140,coco!$A$85:$GG$106,coco!DA$107,0)</f>
        <v>0</v>
      </c>
      <c r="DB248">
        <f>1.010852*VLOOKUP('Munka - y=xi'!DD140,coco!$A$85:$GG$106,coco!DB$107,0)</f>
        <v>0</v>
      </c>
      <c r="DC248">
        <f>1.010852*VLOOKUP('Munka - y=xi'!DE140,coco!$A$85:$GG$106,coco!DC$107,0)</f>
        <v>0</v>
      </c>
      <c r="DD248">
        <f>1.010852*VLOOKUP('Munka - y=xi'!DF140,coco!$A$85:$GG$106,coco!DD$107,0)</f>
        <v>0</v>
      </c>
      <c r="DE248">
        <f>1.010852*VLOOKUP('Munka - y=xi'!DG140,coco!$A$85:$GG$106,coco!DE$107,0)</f>
        <v>0</v>
      </c>
      <c r="DF248">
        <f>1.010852*VLOOKUP('Munka - y=xi'!DH140,coco!$A$85:$GG$106,coco!DF$107,0)</f>
        <v>0</v>
      </c>
      <c r="DG248">
        <f>1.010852*VLOOKUP('Munka - y=xi'!DI140,coco!$A$85:$GG$106,coco!DG$107,0)</f>
        <v>0</v>
      </c>
      <c r="DH248">
        <f>1.010852*VLOOKUP('Munka - y=xi'!DJ140,coco!$A$85:$GG$106,coco!DH$107,0)</f>
        <v>0</v>
      </c>
      <c r="DI248">
        <f>1.010852*VLOOKUP('Munka - y=xi'!DK140,coco!$A$85:$GG$106,coco!DI$107,0)</f>
        <v>0</v>
      </c>
      <c r="DJ248">
        <f>1.010852*VLOOKUP('Munka - y=xi'!DL140,coco!$A$85:$GG$106,coco!DJ$107,0)</f>
        <v>0</v>
      </c>
      <c r="DK248">
        <f>1.010852*VLOOKUP('Munka - y=xi'!DM140,coco!$A$85:$GG$106,coco!DK$107,0)</f>
        <v>0</v>
      </c>
      <c r="DL248">
        <f>1.010852*VLOOKUP('Munka - y=xi'!DN140,coco!$A$85:$GG$106,coco!DL$107,0)</f>
        <v>0</v>
      </c>
      <c r="DM248">
        <f>1.010852*VLOOKUP('Munka - y=xi'!DO140,coco!$A$85:$GG$106,coco!DM$107,0)</f>
        <v>0</v>
      </c>
      <c r="DN248">
        <f>1.010852*VLOOKUP('Munka - y=xi'!DP140,coco!$A$85:$GG$106,coco!DN$107,0)</f>
        <v>0</v>
      </c>
      <c r="DO248">
        <f>1.010852*VLOOKUP('Munka - y=xi'!DQ140,coco!$A$85:$GG$106,coco!DO$107,0)</f>
        <v>0</v>
      </c>
      <c r="DP248">
        <f>1.010852*VLOOKUP('Munka - y=xi'!DR140,coco!$A$85:$GG$106,coco!DP$107,0)</f>
        <v>0</v>
      </c>
      <c r="DQ248">
        <f>1.010852*VLOOKUP('Munka - y=xi'!DS140,coco!$A$85:$GG$106,coco!DQ$107,0)</f>
        <v>0</v>
      </c>
      <c r="DR248">
        <f>1.010852*VLOOKUP('Munka - y=xi'!DT140,coco!$A$85:$GG$106,coco!DR$107,0)</f>
        <v>0</v>
      </c>
      <c r="DS248">
        <f>1.010852*VLOOKUP('Munka - y=xi'!DU140,coco!$A$85:$GG$106,coco!DS$107,0)</f>
        <v>0</v>
      </c>
      <c r="DT248">
        <f>1.010852*VLOOKUP('Munka - y=xi'!DV140,coco!$A$85:$GG$106,coco!DT$107,0)</f>
        <v>0</v>
      </c>
      <c r="DU248">
        <f>1.010852*VLOOKUP('Munka - y=xi'!DW140,coco!$A$85:$GG$106,coco!DU$107,0)</f>
        <v>0</v>
      </c>
      <c r="DV248">
        <f>1.010852*VLOOKUP('Munka - y=xi'!DX140,coco!$A$85:$GG$106,coco!DV$107,0)</f>
        <v>0</v>
      </c>
      <c r="DW248">
        <f>1.010852*VLOOKUP('Munka - y=xi'!DY140,coco!$A$85:$GG$106,coco!DW$107,0)</f>
        <v>0</v>
      </c>
      <c r="DX248">
        <f>1.010852*VLOOKUP('Munka - y=xi'!DZ140,coco!$A$85:$GG$106,coco!DX$107,0)</f>
        <v>0</v>
      </c>
      <c r="DY248">
        <f>1.010852*VLOOKUP('Munka - y=xi'!EA140,coco!$A$85:$GG$106,coco!DY$107,0)</f>
        <v>0</v>
      </c>
      <c r="DZ248">
        <f>1.010852*VLOOKUP('Munka - y=xi'!EB140,coco!$A$85:$GG$106,coco!DZ$107,0)</f>
        <v>0</v>
      </c>
      <c r="EA248">
        <f>1.010852*VLOOKUP('Munka - y=xi'!EC140,coco!$A$85:$GG$106,coco!EA$107,0)</f>
        <v>0</v>
      </c>
      <c r="EB248">
        <f>1.010852*VLOOKUP('Munka - y=xi'!ED140,coco!$A$85:$GG$106,coco!EB$107,0)</f>
        <v>0</v>
      </c>
      <c r="EC248">
        <f>1.010852*VLOOKUP('Munka - y=xi'!EE140,coco!$A$85:$GG$106,coco!EC$107,0)</f>
        <v>2.5271300000000001</v>
      </c>
      <c r="ED248">
        <f>1.010852*VLOOKUP('Munka - y=xi'!EF140,coco!$A$85:$GG$106,coco!ED$107,0)</f>
        <v>166.28515400000001</v>
      </c>
      <c r="EE248">
        <f>1.010852*VLOOKUP('Munka - y=xi'!EG140,coco!$A$85:$GG$106,coco!EE$107,0)</f>
        <v>0</v>
      </c>
      <c r="EF248">
        <f>1.010852*VLOOKUP('Munka - y=xi'!EH140,coco!$A$85:$GG$106,coco!EF$107,0)</f>
        <v>0</v>
      </c>
      <c r="EG248">
        <f>1.010852*VLOOKUP('Munka - y=xi'!EI140,coco!$A$85:$GG$106,coco!EG$107,0)</f>
        <v>0</v>
      </c>
      <c r="EH248">
        <f>1.010852*VLOOKUP('Munka - y=xi'!EJ140,coco!$A$85:$GG$106,coco!EH$107,0)</f>
        <v>0</v>
      </c>
      <c r="EI248">
        <f>1.010852*VLOOKUP('Munka - y=xi'!EK140,coco!$A$85:$GG$106,coco!EI$107,0)</f>
        <v>0</v>
      </c>
      <c r="EJ248">
        <f>1.010852*VLOOKUP('Munka - y=xi'!EL140,coco!$A$85:$GG$106,coco!EJ$107,0)</f>
        <v>0</v>
      </c>
      <c r="EK248">
        <f>1.010852*VLOOKUP('Munka - y=xi'!EM140,coco!$A$85:$GG$106,coco!EK$107,0)</f>
        <v>0</v>
      </c>
      <c r="EL248">
        <f>1.010852*VLOOKUP('Munka - y=xi'!EN140,coco!$A$85:$GG$106,coco!EL$107,0)</f>
        <v>0</v>
      </c>
      <c r="EM248">
        <f>1.010852*VLOOKUP('Munka - y=xi'!EO140,coco!$A$85:$GG$106,coco!EM$107,0)</f>
        <v>0</v>
      </c>
      <c r="EN248">
        <f>1.010852*VLOOKUP('Munka - y=xi'!EP140,coco!$A$85:$GG$106,coco!EN$107,0)</f>
        <v>0</v>
      </c>
      <c r="EO248">
        <f>1.010852*VLOOKUP('Munka - y=xi'!EQ140,coco!$A$85:$GG$106,coco!EO$107,0)</f>
        <v>0</v>
      </c>
      <c r="EP248">
        <f>1.010852*VLOOKUP('Munka - y=xi'!ER140,coco!$A$85:$GG$106,coco!EP$107,0)</f>
        <v>0</v>
      </c>
      <c r="EQ248">
        <f>1.010852*VLOOKUP('Munka - y=xi'!ES140,coco!$A$85:$GG$106,coco!EQ$107,0)</f>
        <v>0</v>
      </c>
      <c r="ER248">
        <f>1.010852*VLOOKUP('Munka - y=xi'!ET140,coco!$A$85:$GG$106,coco!ER$107,0)</f>
        <v>0</v>
      </c>
      <c r="ES248">
        <f>1.010852*VLOOKUP('Munka - y=xi'!EU140,coco!$A$85:$GG$106,coco!ES$107,0)</f>
        <v>0</v>
      </c>
      <c r="ET248">
        <f>1.010852*VLOOKUP('Munka - y=xi'!EV140,coco!$A$85:$GG$106,coco!ET$107,0)</f>
        <v>0</v>
      </c>
      <c r="EU248">
        <f>1.010852*VLOOKUP('Munka - y=xi'!EW140,coco!$A$85:$GG$106,coco!EU$107,0)</f>
        <v>0</v>
      </c>
      <c r="EV248">
        <f>1.010852*VLOOKUP('Munka - y=xi'!EX140,coco!$A$85:$GG$106,coco!EV$107,0)</f>
        <v>0</v>
      </c>
      <c r="EW248">
        <f>1.010852*VLOOKUP('Munka - y=xi'!EY140,coco!$A$85:$GG$106,coco!EW$107,0)</f>
        <v>0</v>
      </c>
      <c r="EX248">
        <f>1.010852*VLOOKUP('Munka - y=xi'!EZ140,coco!$A$85:$GG$106,coco!EX$107,0)</f>
        <v>0</v>
      </c>
      <c r="EY248">
        <f>1.010852*VLOOKUP('Munka - y=xi'!FA140,coco!$A$85:$GG$106,coco!EY$107,0)</f>
        <v>0</v>
      </c>
      <c r="EZ248">
        <f>1.010852*VLOOKUP('Munka - y=xi'!FB140,coco!$A$85:$GG$106,coco!EZ$107,0)</f>
        <v>0</v>
      </c>
      <c r="FA248">
        <f>1.010852*VLOOKUP('Munka - y=xi'!FC140,coco!$A$85:$GG$106,coco!FA$107,0)</f>
        <v>33.358116000000003</v>
      </c>
      <c r="FB248">
        <f>1.010852*VLOOKUP('Munka - y=xi'!FD140,coco!$A$85:$GG$106,coco!FB$107,0)</f>
        <v>0</v>
      </c>
      <c r="FC248">
        <f>1.010852*VLOOKUP('Munka - y=xi'!FE140,coco!$A$85:$GG$106,coco!FC$107,0)</f>
        <v>0</v>
      </c>
      <c r="FD248">
        <f>1.010852*VLOOKUP('Munka - y=xi'!FF140,coco!$A$85:$GG$106,coco!FD$107,0)</f>
        <v>0</v>
      </c>
      <c r="FE248">
        <f>1.010852*VLOOKUP('Munka - y=xi'!FG140,coco!$A$85:$GG$106,coco!FE$107,0)</f>
        <v>0</v>
      </c>
      <c r="FF248">
        <f>1.010852*VLOOKUP('Munka - y=xi'!FH140,coco!$A$85:$GG$106,coco!FF$107,0)</f>
        <v>0</v>
      </c>
      <c r="FG248">
        <f>1.010852*VLOOKUP('Munka - y=xi'!FI140,coco!$A$85:$GG$106,coco!FG$107,0)</f>
        <v>0</v>
      </c>
      <c r="FH248">
        <f>1.010852*VLOOKUP('Munka - y=xi'!FJ140,coco!$A$85:$GG$106,coco!FH$107,0)</f>
        <v>0</v>
      </c>
      <c r="FI248">
        <f>1.010852*VLOOKUP('Munka - y=xi'!FK140,coco!$A$85:$GG$106,coco!FI$107,0)</f>
        <v>0</v>
      </c>
      <c r="FJ248">
        <f>1.010852*VLOOKUP('Munka - y=xi'!FL140,coco!$A$85:$GG$106,coco!FJ$107,0)</f>
        <v>0</v>
      </c>
      <c r="FK248">
        <f>1.010852*VLOOKUP('Munka - y=xi'!FM140,coco!$A$85:$GG$106,coco!FK$107,0)</f>
        <v>0</v>
      </c>
      <c r="FL248">
        <f>1.010852*VLOOKUP('Munka - y=xi'!FN140,coco!$A$85:$GG$106,coco!FL$107,0)</f>
        <v>0</v>
      </c>
      <c r="FM248">
        <f>1.010852*VLOOKUP('Munka - y=xi'!FO140,coco!$A$85:$GG$106,coco!FM$107,0)</f>
        <v>0</v>
      </c>
      <c r="FN248">
        <f>1.010852*VLOOKUP('Munka - y=xi'!FP140,coco!$A$85:$GG$106,coco!FN$107,0)</f>
        <v>196.61071400000003</v>
      </c>
      <c r="FO248">
        <f>1.010852*VLOOKUP('Munka - y=xi'!FQ140,coco!$A$85:$GG$106,coco!FO$107,0)</f>
        <v>0</v>
      </c>
      <c r="FP248">
        <f>1.010852*VLOOKUP('Munka - y=xi'!FR140,coco!$A$85:$GG$106,coco!FP$107,0)</f>
        <v>0</v>
      </c>
      <c r="FQ248">
        <f>1.010852*VLOOKUP('Munka - y=xi'!FS140,coco!$A$85:$GG$106,coco!FQ$107,0)</f>
        <v>0</v>
      </c>
      <c r="FR248">
        <f>1.010852*VLOOKUP('Munka - y=xi'!FT140,coco!$A$85:$GG$106,coco!FR$107,0)</f>
        <v>0</v>
      </c>
      <c r="FS248">
        <f>1.010852*VLOOKUP('Munka - y=xi'!FU140,coco!$A$85:$GG$106,coco!FS$107,0)</f>
        <v>0</v>
      </c>
      <c r="FT248">
        <f>1.010852*VLOOKUP('Munka - y=xi'!FV140,coco!$A$85:$GG$106,coco!FT$107,0)</f>
        <v>0</v>
      </c>
      <c r="FU248">
        <f>1.010852*VLOOKUP('Munka - y=xi'!FW140,coco!$A$85:$GG$106,coco!FU$107,0)</f>
        <v>0</v>
      </c>
      <c r="FV248">
        <f>1.010852*VLOOKUP('Munka - y=xi'!FX140,coco!$A$85:$GG$106,coco!FV$107,0)</f>
        <v>0</v>
      </c>
      <c r="FW248">
        <f>1.010852*VLOOKUP('Munka - y=xi'!FY140,coco!$A$85:$GG$106,coco!FW$107,0)</f>
        <v>0</v>
      </c>
      <c r="FX248">
        <f>1.010852*VLOOKUP('Munka - y=xi'!FZ140,coco!$A$85:$GG$106,coco!FX$107,0)</f>
        <v>127.87277800000001</v>
      </c>
      <c r="FY248">
        <f>1.010852*VLOOKUP('Munka - y=xi'!GA140,coco!$A$85:$GG$106,coco!FY$107,0)</f>
        <v>0</v>
      </c>
      <c r="FZ248">
        <f>1.010852*VLOOKUP('Munka - y=xi'!GB140,coco!$A$85:$GG$106,coco!FZ$107,0)</f>
        <v>0</v>
      </c>
      <c r="GA248">
        <f>1.010852*VLOOKUP('Munka - y=xi'!GC140,coco!$A$85:$GG$106,coco!GA$107,0)</f>
        <v>0</v>
      </c>
      <c r="GB248">
        <f>1.010852*VLOOKUP('Munka - y=xi'!GD140,coco!$A$85:$GG$106,coco!GB$107,0)</f>
        <v>0</v>
      </c>
      <c r="GC248">
        <f>1.010852*VLOOKUP('Munka - y=xi'!GE140,coco!$A$85:$GG$106,coco!GC$107,0)</f>
        <v>0</v>
      </c>
      <c r="GD248">
        <f>1.010852*VLOOKUP('Munka - y=xi'!GF140,coco!$A$85:$GG$106,coco!GD$107,0)</f>
        <v>0</v>
      </c>
      <c r="GE248">
        <f>1.010852*VLOOKUP('Munka - y=xi'!GG140,coco!$A$85:$GG$106,coco!GE$107,0)</f>
        <v>0</v>
      </c>
      <c r="GF248">
        <f>1.010852*VLOOKUP('Munka - y=xi'!GH140,coco!$A$85:$GG$106,coco!GF$107,0)</f>
        <v>0</v>
      </c>
      <c r="GG248">
        <f>1.010852*VLOOKUP('Munka - y=xi'!GI140,coco!$A$85:$GG$106,coco!GG$107,0)</f>
        <v>0</v>
      </c>
      <c r="GH248">
        <f t="shared" si="29"/>
        <v>6329.4497980000006</v>
      </c>
      <c r="GI248">
        <f>'Munka - y=xi'!GJ140</f>
        <v>6533</v>
      </c>
      <c r="GJ248">
        <f t="shared" si="30"/>
        <v>203.55020199999944</v>
      </c>
    </row>
    <row r="249" spans="1:192" hidden="1">
      <c r="A249" t="str">
        <f>'Munka - y=xi'!A141</f>
        <v>ÉMR 2005</v>
      </c>
      <c r="B249">
        <f>1.010852*VLOOKUP('Munka - y=xi'!D141,coco!$A$85:$GG$106,coco!B$107,0)</f>
        <v>0</v>
      </c>
      <c r="C249">
        <f>1.010852*VLOOKUP('Munka - y=xi'!E141,coco!$A$85:$GG$106,coco!C$107,0)</f>
        <v>64.189102000000005</v>
      </c>
      <c r="D249">
        <f>1.010852*VLOOKUP('Munka - y=xi'!F141,coco!$A$85:$GG$106,coco!D$107,0)</f>
        <v>0</v>
      </c>
      <c r="E249">
        <f>1.010852*VLOOKUP('Munka - y=xi'!G141,coco!$A$85:$GG$106,coco!E$107,0)</f>
        <v>0</v>
      </c>
      <c r="F249">
        <f>1.010852*VLOOKUP('Munka - y=xi'!H141,coco!$A$85:$GG$106,coco!F$107,0)</f>
        <v>0</v>
      </c>
      <c r="G249">
        <f>1.010852*VLOOKUP('Munka - y=xi'!I141,coco!$A$85:$GG$106,coco!G$107,0)</f>
        <v>0</v>
      </c>
      <c r="H249">
        <f>1.010852*VLOOKUP('Munka - y=xi'!J141,coco!$A$85:$GG$106,coco!H$107,0)</f>
        <v>287.08196800000002</v>
      </c>
      <c r="I249">
        <f>1.010852*VLOOKUP('Munka - y=xi'!K141,coco!$A$85:$GG$106,coco!I$107,0)</f>
        <v>0</v>
      </c>
      <c r="J249">
        <f>1.010852*VLOOKUP('Munka - y=xi'!L141,coco!$A$85:$GG$106,coco!J$107,0)</f>
        <v>0</v>
      </c>
      <c r="K249">
        <f>1.010852*VLOOKUP('Munka - y=xi'!M141,coco!$A$85:$GG$106,coco!K$107,0)</f>
        <v>0</v>
      </c>
      <c r="L249">
        <f>1.010852*VLOOKUP('Munka - y=xi'!N141,coco!$A$85:$GG$106,coco!L$107,0)</f>
        <v>0</v>
      </c>
      <c r="M249">
        <f>1.010852*VLOOKUP('Munka - y=xi'!O141,coco!$A$85:$GG$106,coco!M$107,0)</f>
        <v>0</v>
      </c>
      <c r="N249">
        <f>1.010852*VLOOKUP('Munka - y=xi'!P141,coco!$A$85:$GG$106,coco!N$107,0)</f>
        <v>42.961210000000001</v>
      </c>
      <c r="O249">
        <f>1.010852*VLOOKUP('Munka - y=xi'!Q141,coco!$A$85:$GG$106,coco!O$107,0)</f>
        <v>116.24798000000001</v>
      </c>
      <c r="P249">
        <f>1.010852*VLOOKUP('Munka - y=xi'!R141,coco!$A$85:$GG$106,coco!P$107,0)</f>
        <v>25.776726000000004</v>
      </c>
      <c r="Q249">
        <f>1.010852*VLOOKUP('Munka - y=xi'!S141,coco!$A$85:$GG$106,coco!Q$107,0)</f>
        <v>0</v>
      </c>
      <c r="R249">
        <f>1.010852*VLOOKUP('Munka - y=xi'!T141,coco!$A$85:$GG$106,coco!R$107,0)</f>
        <v>0</v>
      </c>
      <c r="S249">
        <f>1.010852*VLOOKUP('Munka - y=xi'!U141,coco!$A$85:$GG$106,coco!S$107,0)</f>
        <v>74.297622000000004</v>
      </c>
      <c r="T249">
        <f>1.010852*VLOOKUP('Munka - y=xi'!V141,coco!$A$85:$GG$106,coco!T$107,0)</f>
        <v>0</v>
      </c>
      <c r="U249">
        <f>1.010852*VLOOKUP('Munka - y=xi'!W141,coco!$A$85:$GG$106,coco!U$107,0)</f>
        <v>0</v>
      </c>
      <c r="V249">
        <f>1.010852*VLOOKUP('Munka - y=xi'!X141,coco!$A$85:$GG$106,coco!V$107,0)</f>
        <v>0</v>
      </c>
      <c r="W249">
        <f>1.010852*VLOOKUP('Munka - y=xi'!Y141,coco!$A$85:$GG$106,coco!W$107,0)</f>
        <v>0</v>
      </c>
      <c r="X249">
        <f>1.010852*VLOOKUP('Munka - y=xi'!Z141,coco!$A$85:$GG$106,coco!X$107,0)</f>
        <v>23.249596</v>
      </c>
      <c r="Y249">
        <f>1.010852*VLOOKUP('Munka - y=xi'!AA141,coco!$A$85:$GG$106,coco!Y$107,0)</f>
        <v>120.29138800000001</v>
      </c>
      <c r="Z249">
        <f>1.010852*VLOOKUP('Munka - y=xi'!AB141,coco!$A$85:$GG$106,coco!Z$107,0)</f>
        <v>0</v>
      </c>
      <c r="AA249">
        <f>1.010852*VLOOKUP('Munka - y=xi'!AC141,coco!$A$85:$GG$106,coco!AA$107,0)</f>
        <v>0</v>
      </c>
      <c r="AB249">
        <f>1.010852*VLOOKUP('Munka - y=xi'!AD141,coco!$A$85:$GG$106,coco!AB$107,0)</f>
        <v>0</v>
      </c>
      <c r="AC249">
        <f>1.010852*VLOOKUP('Munka - y=xi'!AE141,coco!$A$85:$GG$106,coco!AC$107,0)</f>
        <v>0</v>
      </c>
      <c r="AD249">
        <f>1.010852*VLOOKUP('Munka - y=xi'!AF141,coco!$A$85:$GG$106,coco!AD$107,0)</f>
        <v>0</v>
      </c>
      <c r="AE249">
        <f>1.010852*VLOOKUP('Munka - y=xi'!AG141,coco!$A$85:$GG$106,coco!AE$107,0)</f>
        <v>0</v>
      </c>
      <c r="AF249">
        <f>1.010852*VLOOKUP('Munka - y=xi'!AH141,coco!$A$85:$GG$106,coco!AF$107,0)</f>
        <v>0</v>
      </c>
      <c r="AG249">
        <f>1.010852*VLOOKUP('Munka - y=xi'!AI141,coco!$A$85:$GG$106,coco!AG$107,0)</f>
        <v>0</v>
      </c>
      <c r="AH249">
        <f>1.010852*VLOOKUP('Munka - y=xi'!AJ141,coco!$A$85:$GG$106,coco!AH$107,0)</f>
        <v>0</v>
      </c>
      <c r="AI249">
        <f>1.010852*VLOOKUP('Munka - y=xi'!AK141,coco!$A$85:$GG$106,coco!AI$107,0)</f>
        <v>0</v>
      </c>
      <c r="AJ249">
        <f>1.010852*VLOOKUP('Munka - y=xi'!AL141,coco!$A$85:$GG$106,coco!AJ$107,0)</f>
        <v>0</v>
      </c>
      <c r="AK249">
        <f>1.010852*VLOOKUP('Munka - y=xi'!AM141,coco!$A$85:$GG$106,coco!AK$107,0)</f>
        <v>61.156546000000006</v>
      </c>
      <c r="AL249">
        <f>1.010852*VLOOKUP('Munka - y=xi'!AN141,coco!$A$85:$GG$106,coco!AL$107,0)</f>
        <v>0</v>
      </c>
      <c r="AM249">
        <f>1.010852*VLOOKUP('Munka - y=xi'!AO141,coco!$A$85:$GG$106,coco!AM$107,0)</f>
        <v>128.88363000000001</v>
      </c>
      <c r="AN249">
        <f>1.010852*VLOOKUP('Munka - y=xi'!AP141,coco!$A$85:$GG$106,coco!AN$107,0)</f>
        <v>0</v>
      </c>
      <c r="AO249">
        <f>1.010852*VLOOKUP('Munka - y=xi'!AQ141,coco!$A$85:$GG$106,coco!AO$107,0)</f>
        <v>0</v>
      </c>
      <c r="AP249">
        <f>1.010852*VLOOKUP('Munka - y=xi'!AR141,coco!$A$85:$GG$106,coco!AP$107,0)</f>
        <v>0</v>
      </c>
      <c r="AQ249">
        <f>1.010852*VLOOKUP('Munka - y=xi'!AS141,coco!$A$85:$GG$106,coco!AQ$107,0)</f>
        <v>0</v>
      </c>
      <c r="AR249">
        <f>1.010852*VLOOKUP('Munka - y=xi'!AT141,coco!$A$85:$GG$106,coco!AR$107,0)</f>
        <v>2.5271300000000001</v>
      </c>
      <c r="AS249">
        <f>1.010852*VLOOKUP('Munka - y=xi'!AU141,coco!$A$85:$GG$106,coco!AS$107,0)</f>
        <v>47.510044000000001</v>
      </c>
      <c r="AT249">
        <f>1.010852*VLOOKUP('Munka - y=xi'!AV141,coco!$A$85:$GG$106,coco!AT$107,0)</f>
        <v>0</v>
      </c>
      <c r="AU249">
        <f>1.010852*VLOOKUP('Munka - y=xi'!AW141,coco!$A$85:$GG$106,coco!AU$107,0)</f>
        <v>146.57354000000001</v>
      </c>
      <c r="AV249">
        <f>1.010852*VLOOKUP('Munka - y=xi'!AX141,coco!$A$85:$GG$106,coco!AV$107,0)</f>
        <v>0</v>
      </c>
      <c r="AW249">
        <f>1.010852*VLOOKUP('Munka - y=xi'!AY141,coco!$A$85:$GG$106,coco!AW$107,0)</f>
        <v>0</v>
      </c>
      <c r="AX249">
        <f>1.010852*VLOOKUP('Munka - y=xi'!AZ141,coco!$A$85:$GG$106,coco!AX$107,0)</f>
        <v>0</v>
      </c>
      <c r="AY249">
        <f>1.010852*VLOOKUP('Munka - y=xi'!BA141,coco!$A$85:$GG$106,coco!AY$107,0)</f>
        <v>0</v>
      </c>
      <c r="AZ249">
        <f>1.010852*VLOOKUP('Munka - y=xi'!BB141,coco!$A$85:$GG$106,coco!AZ$107,0)</f>
        <v>0</v>
      </c>
      <c r="BA249">
        <f>1.010852*VLOOKUP('Munka - y=xi'!BC141,coco!$A$85:$GG$106,coco!BA$107,0)</f>
        <v>0</v>
      </c>
      <c r="BB249">
        <f>1.010852*VLOOKUP('Munka - y=xi'!BD141,coco!$A$85:$GG$106,coco!BB$107,0)</f>
        <v>38.412376000000002</v>
      </c>
      <c r="BC249">
        <f>1.010852*VLOOKUP('Munka - y=xi'!BE141,coco!$A$85:$GG$106,coco!BC$107,0)</f>
        <v>28.809282000000003</v>
      </c>
      <c r="BD249">
        <f>1.010852*VLOOKUP('Munka - y=xi'!BF141,coco!$A$85:$GG$106,coco!BD$107,0)</f>
        <v>0</v>
      </c>
      <c r="BE249">
        <f>1.010852*VLOOKUP('Munka - y=xi'!BG141,coco!$A$85:$GG$106,coco!BE$107,0)</f>
        <v>834.45832600000006</v>
      </c>
      <c r="BF249">
        <f>1.010852*VLOOKUP('Munka - y=xi'!BH141,coco!$A$85:$GG$106,coco!BF$107,0)</f>
        <v>145.56268800000001</v>
      </c>
      <c r="BG249">
        <f>1.010852*VLOOKUP('Munka - y=xi'!BI141,coco!$A$85:$GG$106,coco!BG$107,0)</f>
        <v>0</v>
      </c>
      <c r="BH249">
        <f>1.010852*VLOOKUP('Munka - y=xi'!BJ141,coco!$A$85:$GG$106,coco!BH$107,0)</f>
        <v>1527.3973720000001</v>
      </c>
      <c r="BI249">
        <f>1.010852*VLOOKUP('Munka - y=xi'!BK141,coco!$A$85:$GG$106,coco!BI$107,0)</f>
        <v>0</v>
      </c>
      <c r="BJ249">
        <f>1.010852*VLOOKUP('Munka - y=xi'!BL141,coco!$A$85:$GG$106,coco!BJ$107,0)</f>
        <v>205.20295600000003</v>
      </c>
      <c r="BK249">
        <f>1.010852*VLOOKUP('Munka - y=xi'!BM141,coco!$A$85:$GG$106,coco!BK$107,0)</f>
        <v>126.35650000000001</v>
      </c>
      <c r="BL249">
        <f>1.010852*VLOOKUP('Munka - y=xi'!BN141,coco!$A$85:$GG$106,coco!BL$107,0)</f>
        <v>0</v>
      </c>
      <c r="BM249">
        <f>1.010852*VLOOKUP('Munka - y=xi'!BO141,coco!$A$85:$GG$106,coco!BM$107,0)</f>
        <v>0</v>
      </c>
      <c r="BN249">
        <f>1.010852*VLOOKUP('Munka - y=xi'!BP141,coco!$A$85:$GG$106,coco!BN$107,0)</f>
        <v>0</v>
      </c>
      <c r="BO249">
        <f>1.010852*VLOOKUP('Munka - y=xi'!BQ141,coco!$A$85:$GG$106,coco!BO$107,0)</f>
        <v>24.765874000000004</v>
      </c>
      <c r="BP249">
        <f>1.010852*VLOOKUP('Munka - y=xi'!BR141,coco!$A$85:$GG$106,coco!BP$107,0)</f>
        <v>0</v>
      </c>
      <c r="BQ249">
        <f>1.010852*VLOOKUP('Munka - y=xi'!BS141,coco!$A$85:$GG$106,coco!BQ$107,0)</f>
        <v>772.29092800000001</v>
      </c>
      <c r="BR249">
        <f>1.010852*VLOOKUP('Munka - y=xi'!BT141,coco!$A$85:$GG$106,coco!BR$107,0)</f>
        <v>0</v>
      </c>
      <c r="BS249">
        <f>1.010852*VLOOKUP('Munka - y=xi'!BU141,coco!$A$85:$GG$106,coco!BS$107,0)</f>
        <v>0</v>
      </c>
      <c r="BT249">
        <f>1.010852*VLOOKUP('Munka - y=xi'!BV141,coco!$A$85:$GG$106,coco!BT$107,0)</f>
        <v>681.31424800000002</v>
      </c>
      <c r="BU249">
        <f>1.010852*VLOOKUP('Munka - y=xi'!BW141,coco!$A$85:$GG$106,coco!BU$107,0)</f>
        <v>0</v>
      </c>
      <c r="BV249">
        <f>1.010852*VLOOKUP('Munka - y=xi'!BX141,coco!$A$85:$GG$106,coco!BV$107,0)</f>
        <v>56.607712000000006</v>
      </c>
      <c r="BW249">
        <f>1.010852*VLOOKUP('Munka - y=xi'!BY141,coco!$A$85:$GG$106,coco!BW$107,0)</f>
        <v>0</v>
      </c>
      <c r="BX249">
        <f>1.010852*VLOOKUP('Munka - y=xi'!BZ141,coco!$A$85:$GG$106,coco!BX$107,0)</f>
        <v>0</v>
      </c>
      <c r="BY249">
        <f>1.010852*VLOOKUP('Munka - y=xi'!CA141,coco!$A$85:$GG$106,coco!BY$107,0)</f>
        <v>29.314708000000003</v>
      </c>
      <c r="BZ249">
        <f>1.010852*VLOOKUP('Munka - y=xi'!CB141,coco!$A$85:$GG$106,coco!BZ$107,0)</f>
        <v>0</v>
      </c>
      <c r="CA249">
        <f>1.010852*VLOOKUP('Munka - y=xi'!CC141,coco!$A$85:$GG$106,coco!CA$107,0)</f>
        <v>0</v>
      </c>
      <c r="CB249">
        <f>1.010852*VLOOKUP('Munka - y=xi'!CD141,coco!$A$85:$GG$106,coco!CB$107,0)</f>
        <v>0</v>
      </c>
      <c r="CC249">
        <f>1.010852*VLOOKUP('Munka - y=xi'!CE141,coco!$A$85:$GG$106,coco!CC$107,0)</f>
        <v>0</v>
      </c>
      <c r="CD249">
        <f>1.010852*VLOOKUP('Munka - y=xi'!CF141,coco!$A$85:$GG$106,coco!CD$107,0)</f>
        <v>0</v>
      </c>
      <c r="CE249">
        <f>1.010852*VLOOKUP('Munka - y=xi'!CG141,coco!$A$85:$GG$106,coco!CE$107,0)</f>
        <v>0</v>
      </c>
      <c r="CF249">
        <f>1.010852*VLOOKUP('Munka - y=xi'!CH141,coco!$A$85:$GG$106,coco!CF$107,0)</f>
        <v>0</v>
      </c>
      <c r="CG249">
        <f>1.010852*VLOOKUP('Munka - y=xi'!CI141,coco!$A$85:$GG$106,coco!CG$107,0)</f>
        <v>0</v>
      </c>
      <c r="CH249">
        <f>1.010852*VLOOKUP('Munka - y=xi'!CJ141,coco!$A$85:$GG$106,coco!CH$107,0)</f>
        <v>30.325560000000003</v>
      </c>
      <c r="CI249">
        <f>1.010852*VLOOKUP('Munka - y=xi'!CK141,coco!$A$85:$GG$106,coco!CI$107,0)</f>
        <v>0</v>
      </c>
      <c r="CJ249">
        <f>1.010852*VLOOKUP('Munka - y=xi'!CL141,coco!$A$85:$GG$106,coco!CJ$107,0)</f>
        <v>158.70376400000001</v>
      </c>
      <c r="CK249">
        <f>1.010852*VLOOKUP('Munka - y=xi'!CM141,coco!$A$85:$GG$106,coco!CK$107,0)</f>
        <v>0</v>
      </c>
      <c r="CL249">
        <f>1.010852*VLOOKUP('Munka - y=xi'!CN141,coco!$A$85:$GG$106,coco!CL$107,0)</f>
        <v>0</v>
      </c>
      <c r="CM249">
        <f>1.010852*VLOOKUP('Munka - y=xi'!CO141,coco!$A$85:$GG$106,coco!CM$107,0)</f>
        <v>0</v>
      </c>
      <c r="CN249">
        <f>1.010852*VLOOKUP('Munka - y=xi'!CP141,coco!$A$85:$GG$106,coco!CN$107,0)</f>
        <v>0</v>
      </c>
      <c r="CO249">
        <f>1.010852*VLOOKUP('Munka - y=xi'!CQ141,coco!$A$85:$GG$106,coco!CO$107,0)</f>
        <v>0</v>
      </c>
      <c r="CP249">
        <f>1.010852*VLOOKUP('Munka - y=xi'!CR141,coco!$A$85:$GG$106,coco!CP$107,0)</f>
        <v>0</v>
      </c>
      <c r="CQ249">
        <f>1.010852*VLOOKUP('Munka - y=xi'!CS141,coco!$A$85:$GG$106,coco!CQ$107,0)</f>
        <v>168.30685800000001</v>
      </c>
      <c r="CR249">
        <f>1.010852*VLOOKUP('Munka - y=xi'!CT141,coco!$A$85:$GG$106,coco!CR$107,0)</f>
        <v>64.694528000000005</v>
      </c>
      <c r="CS249">
        <f>1.010852*VLOOKUP('Munka - y=xi'!CU141,coco!$A$85:$GG$106,coco!CS$107,0)</f>
        <v>0</v>
      </c>
      <c r="CT249">
        <f>1.010852*VLOOKUP('Munka - y=xi'!CV141,coco!$A$85:$GG$106,coco!CT$107,0)</f>
        <v>0</v>
      </c>
      <c r="CU249">
        <f>1.010852*VLOOKUP('Munka - y=xi'!CW141,coco!$A$85:$GG$106,coco!CU$107,0)</f>
        <v>0</v>
      </c>
      <c r="CV249">
        <f>1.010852*VLOOKUP('Munka - y=xi'!CX141,coco!$A$85:$GG$106,coco!CV$107,0)</f>
        <v>0</v>
      </c>
      <c r="CW249">
        <f>1.010852*VLOOKUP('Munka - y=xi'!CY141,coco!$A$85:$GG$106,coco!CW$107,0)</f>
        <v>0</v>
      </c>
      <c r="CX249">
        <f>1.010852*VLOOKUP('Munka - y=xi'!CZ141,coco!$A$85:$GG$106,coco!CX$107,0)</f>
        <v>0</v>
      </c>
      <c r="CY249">
        <f>1.010852*VLOOKUP('Munka - y=xi'!DA141,coco!$A$85:$GG$106,coco!CY$107,0)</f>
        <v>0</v>
      </c>
      <c r="CZ249">
        <f>1.010852*VLOOKUP('Munka - y=xi'!DB141,coco!$A$85:$GG$106,coco!CZ$107,0)</f>
        <v>0</v>
      </c>
      <c r="DA249">
        <f>1.010852*VLOOKUP('Munka - y=xi'!DC141,coco!$A$85:$GG$106,coco!DA$107,0)</f>
        <v>0</v>
      </c>
      <c r="DB249">
        <f>1.010852*VLOOKUP('Munka - y=xi'!DD141,coco!$A$85:$GG$106,coco!DB$107,0)</f>
        <v>0</v>
      </c>
      <c r="DC249">
        <f>1.010852*VLOOKUP('Munka - y=xi'!DE141,coco!$A$85:$GG$106,coco!DC$107,0)</f>
        <v>0</v>
      </c>
      <c r="DD249">
        <f>1.010852*VLOOKUP('Munka - y=xi'!DF141,coco!$A$85:$GG$106,coco!DD$107,0)</f>
        <v>149.10067000000001</v>
      </c>
      <c r="DE249">
        <f>1.010852*VLOOKUP('Munka - y=xi'!DG141,coco!$A$85:$GG$106,coco!DE$107,0)</f>
        <v>0</v>
      </c>
      <c r="DF249">
        <f>1.010852*VLOOKUP('Munka - y=xi'!DH141,coco!$A$85:$GG$106,coco!DF$107,0)</f>
        <v>73.792196000000004</v>
      </c>
      <c r="DG249">
        <f>1.010852*VLOOKUP('Munka - y=xi'!DI141,coco!$A$85:$GG$106,coco!DG$107,0)</f>
        <v>0</v>
      </c>
      <c r="DH249">
        <f>1.010852*VLOOKUP('Munka - y=xi'!DJ141,coco!$A$85:$GG$106,coco!DH$107,0)</f>
        <v>0</v>
      </c>
      <c r="DI249">
        <f>1.010852*VLOOKUP('Munka - y=xi'!DK141,coco!$A$85:$GG$106,coco!DI$107,0)</f>
        <v>0</v>
      </c>
      <c r="DJ249">
        <f>1.010852*VLOOKUP('Munka - y=xi'!DL141,coco!$A$85:$GG$106,coco!DJ$107,0)</f>
        <v>0</v>
      </c>
      <c r="DK249">
        <f>1.010852*VLOOKUP('Munka - y=xi'!DM141,coco!$A$85:$GG$106,coco!DK$107,0)</f>
        <v>0</v>
      </c>
      <c r="DL249">
        <f>1.010852*VLOOKUP('Munka - y=xi'!DN141,coco!$A$85:$GG$106,coco!DL$107,0)</f>
        <v>0</v>
      </c>
      <c r="DM249">
        <f>1.010852*VLOOKUP('Munka - y=xi'!DO141,coco!$A$85:$GG$106,coco!DM$107,0)</f>
        <v>0</v>
      </c>
      <c r="DN249">
        <f>1.010852*VLOOKUP('Munka - y=xi'!DP141,coco!$A$85:$GG$106,coco!DN$107,0)</f>
        <v>0</v>
      </c>
      <c r="DO249">
        <f>1.010852*VLOOKUP('Munka - y=xi'!DQ141,coco!$A$85:$GG$106,coco!DO$107,0)</f>
        <v>0</v>
      </c>
      <c r="DP249">
        <f>1.010852*VLOOKUP('Munka - y=xi'!DR141,coco!$A$85:$GG$106,coco!DP$107,0)</f>
        <v>0</v>
      </c>
      <c r="DQ249">
        <f>1.010852*VLOOKUP('Munka - y=xi'!DS141,coco!$A$85:$GG$106,coco!DQ$107,0)</f>
        <v>0</v>
      </c>
      <c r="DR249">
        <f>1.010852*VLOOKUP('Munka - y=xi'!DT141,coco!$A$85:$GG$106,coco!DR$107,0)</f>
        <v>0</v>
      </c>
      <c r="DS249">
        <f>1.010852*VLOOKUP('Munka - y=xi'!DU141,coco!$A$85:$GG$106,coco!DS$107,0)</f>
        <v>0</v>
      </c>
      <c r="DT249">
        <f>1.010852*VLOOKUP('Munka - y=xi'!DV141,coco!$A$85:$GG$106,coco!DT$107,0)</f>
        <v>0</v>
      </c>
      <c r="DU249">
        <f>1.010852*VLOOKUP('Munka - y=xi'!DW141,coco!$A$85:$GG$106,coco!DU$107,0)</f>
        <v>0</v>
      </c>
      <c r="DV249">
        <f>1.010852*VLOOKUP('Munka - y=xi'!DX141,coco!$A$85:$GG$106,coco!DV$107,0)</f>
        <v>0</v>
      </c>
      <c r="DW249">
        <f>1.010852*VLOOKUP('Munka - y=xi'!DY141,coco!$A$85:$GG$106,coco!DW$107,0)</f>
        <v>0</v>
      </c>
      <c r="DX249">
        <f>1.010852*VLOOKUP('Munka - y=xi'!DZ141,coco!$A$85:$GG$106,coco!DX$107,0)</f>
        <v>0</v>
      </c>
      <c r="DY249">
        <f>1.010852*VLOOKUP('Munka - y=xi'!EA141,coco!$A$85:$GG$106,coco!DY$107,0)</f>
        <v>0</v>
      </c>
      <c r="DZ249">
        <f>1.010852*VLOOKUP('Munka - y=xi'!EB141,coco!$A$85:$GG$106,coco!DZ$107,0)</f>
        <v>0</v>
      </c>
      <c r="EA249">
        <f>1.010852*VLOOKUP('Munka - y=xi'!EC141,coco!$A$85:$GG$106,coco!EA$107,0)</f>
        <v>0</v>
      </c>
      <c r="EB249">
        <f>1.010852*VLOOKUP('Munka - y=xi'!ED141,coco!$A$85:$GG$106,coco!EB$107,0)</f>
        <v>0</v>
      </c>
      <c r="EC249">
        <f>1.010852*VLOOKUP('Munka - y=xi'!EE141,coco!$A$85:$GG$106,coco!EC$107,0)</f>
        <v>0</v>
      </c>
      <c r="ED249">
        <f>1.010852*VLOOKUP('Munka - y=xi'!EF141,coco!$A$85:$GG$106,coco!ED$107,0)</f>
        <v>0</v>
      </c>
      <c r="EE249">
        <f>1.010852*VLOOKUP('Munka - y=xi'!EG141,coco!$A$85:$GG$106,coco!EE$107,0)</f>
        <v>70.759640000000005</v>
      </c>
      <c r="EF249">
        <f>1.010852*VLOOKUP('Munka - y=xi'!EH141,coco!$A$85:$GG$106,coco!EF$107,0)</f>
        <v>0</v>
      </c>
      <c r="EG249">
        <f>1.010852*VLOOKUP('Munka - y=xi'!EI141,coco!$A$85:$GG$106,coco!EG$107,0)</f>
        <v>0</v>
      </c>
      <c r="EH249">
        <f>1.010852*VLOOKUP('Munka - y=xi'!EJ141,coco!$A$85:$GG$106,coco!EH$107,0)</f>
        <v>0</v>
      </c>
      <c r="EI249">
        <f>1.010852*VLOOKUP('Munka - y=xi'!EK141,coco!$A$85:$GG$106,coco!EI$107,0)</f>
        <v>0</v>
      </c>
      <c r="EJ249">
        <f>1.010852*VLOOKUP('Munka - y=xi'!EL141,coco!$A$85:$GG$106,coco!EJ$107,0)</f>
        <v>0</v>
      </c>
      <c r="EK249">
        <f>1.010852*VLOOKUP('Munka - y=xi'!EM141,coco!$A$85:$GG$106,coco!EK$107,0)</f>
        <v>0</v>
      </c>
      <c r="EL249">
        <f>1.010852*VLOOKUP('Munka - y=xi'!EN141,coco!$A$85:$GG$106,coco!EL$107,0)</f>
        <v>0</v>
      </c>
      <c r="EM249">
        <f>1.010852*VLOOKUP('Munka - y=xi'!EO141,coco!$A$85:$GG$106,coco!EM$107,0)</f>
        <v>0</v>
      </c>
      <c r="EN249">
        <f>1.010852*VLOOKUP('Munka - y=xi'!EP141,coco!$A$85:$GG$106,coco!EN$107,0)</f>
        <v>0</v>
      </c>
      <c r="EO249">
        <f>1.010852*VLOOKUP('Munka - y=xi'!EQ141,coco!$A$85:$GG$106,coco!EO$107,0)</f>
        <v>94.009236000000001</v>
      </c>
      <c r="EP249">
        <f>1.010852*VLOOKUP('Munka - y=xi'!ER141,coco!$A$85:$GG$106,coco!EP$107,0)</f>
        <v>0</v>
      </c>
      <c r="EQ249">
        <f>1.010852*VLOOKUP('Munka - y=xi'!ES141,coco!$A$85:$GG$106,coco!EQ$107,0)</f>
        <v>0</v>
      </c>
      <c r="ER249">
        <f>1.010852*VLOOKUP('Munka - y=xi'!ET141,coco!$A$85:$GG$106,coco!ER$107,0)</f>
        <v>0</v>
      </c>
      <c r="ES249">
        <f>1.010852*VLOOKUP('Munka - y=xi'!EU141,coco!$A$85:$GG$106,coco!ES$107,0)</f>
        <v>0</v>
      </c>
      <c r="ET249">
        <f>1.010852*VLOOKUP('Munka - y=xi'!EV141,coco!$A$85:$GG$106,coco!ET$107,0)</f>
        <v>67.727084000000005</v>
      </c>
      <c r="EU249">
        <f>1.010852*VLOOKUP('Munka - y=xi'!EW141,coco!$A$85:$GG$106,coco!EU$107,0)</f>
        <v>0</v>
      </c>
      <c r="EV249">
        <f>1.010852*VLOOKUP('Munka - y=xi'!EX141,coco!$A$85:$GG$106,coco!EV$107,0)</f>
        <v>0</v>
      </c>
      <c r="EW249">
        <f>1.010852*VLOOKUP('Munka - y=xi'!EY141,coco!$A$85:$GG$106,coco!EW$107,0)</f>
        <v>0</v>
      </c>
      <c r="EX249">
        <f>1.010852*VLOOKUP('Munka - y=xi'!EZ141,coco!$A$85:$GG$106,coco!EX$107,0)</f>
        <v>0</v>
      </c>
      <c r="EY249">
        <f>1.010852*VLOOKUP('Munka - y=xi'!FA141,coco!$A$85:$GG$106,coco!EY$107,0)</f>
        <v>0</v>
      </c>
      <c r="EZ249">
        <f>1.010852*VLOOKUP('Munka - y=xi'!FB141,coco!$A$85:$GG$106,coco!EZ$107,0)</f>
        <v>0</v>
      </c>
      <c r="FA249">
        <f>1.010852*VLOOKUP('Munka - y=xi'!FC141,coco!$A$85:$GG$106,coco!FA$107,0)</f>
        <v>33.358116000000003</v>
      </c>
      <c r="FB249">
        <f>1.010852*VLOOKUP('Munka - y=xi'!FD141,coco!$A$85:$GG$106,coco!FB$107,0)</f>
        <v>0</v>
      </c>
      <c r="FC249">
        <f>1.010852*VLOOKUP('Munka - y=xi'!FE141,coco!$A$85:$GG$106,coco!FC$107,0)</f>
        <v>0</v>
      </c>
      <c r="FD249">
        <f>1.010852*VLOOKUP('Munka - y=xi'!FF141,coco!$A$85:$GG$106,coco!FD$107,0)</f>
        <v>0</v>
      </c>
      <c r="FE249">
        <f>1.010852*VLOOKUP('Munka - y=xi'!FG141,coco!$A$85:$GG$106,coco!FE$107,0)</f>
        <v>0</v>
      </c>
      <c r="FF249">
        <f>1.010852*VLOOKUP('Munka - y=xi'!FH141,coco!$A$85:$GG$106,coco!FF$107,0)</f>
        <v>0</v>
      </c>
      <c r="FG249">
        <f>1.010852*VLOOKUP('Munka - y=xi'!FI141,coco!$A$85:$GG$106,coco!FG$107,0)</f>
        <v>0</v>
      </c>
      <c r="FH249">
        <f>1.010852*VLOOKUP('Munka - y=xi'!FJ141,coco!$A$85:$GG$106,coco!FH$107,0)</f>
        <v>0</v>
      </c>
      <c r="FI249">
        <f>1.010852*VLOOKUP('Munka - y=xi'!FK141,coco!$A$85:$GG$106,coco!FI$107,0)</f>
        <v>132.92703800000001</v>
      </c>
      <c r="FJ249">
        <f>1.010852*VLOOKUP('Munka - y=xi'!FL141,coco!$A$85:$GG$106,coco!FJ$107,0)</f>
        <v>0</v>
      </c>
      <c r="FK249">
        <f>1.010852*VLOOKUP('Munka - y=xi'!FM141,coco!$A$85:$GG$106,coco!FK$107,0)</f>
        <v>0</v>
      </c>
      <c r="FL249">
        <f>1.010852*VLOOKUP('Munka - y=xi'!FN141,coco!$A$85:$GG$106,coco!FL$107,0)</f>
        <v>0</v>
      </c>
      <c r="FM249">
        <f>1.010852*VLOOKUP('Munka - y=xi'!FO141,coco!$A$85:$GG$106,coco!FM$107,0)</f>
        <v>0</v>
      </c>
      <c r="FN249">
        <f>1.010852*VLOOKUP('Munka - y=xi'!FP141,coco!$A$85:$GG$106,coco!FN$107,0)</f>
        <v>196.61071400000003</v>
      </c>
      <c r="FO249">
        <f>1.010852*VLOOKUP('Munka - y=xi'!FQ141,coco!$A$85:$GG$106,coco!FO$107,0)</f>
        <v>0</v>
      </c>
      <c r="FP249">
        <f>1.010852*VLOOKUP('Munka - y=xi'!FR141,coco!$A$85:$GG$106,coco!FP$107,0)</f>
        <v>0</v>
      </c>
      <c r="FQ249">
        <f>1.010852*VLOOKUP('Munka - y=xi'!FS141,coco!$A$85:$GG$106,coco!FQ$107,0)</f>
        <v>0</v>
      </c>
      <c r="FR249">
        <f>1.010852*VLOOKUP('Munka - y=xi'!FT141,coco!$A$85:$GG$106,coco!FR$107,0)</f>
        <v>0</v>
      </c>
      <c r="FS249">
        <f>1.010852*VLOOKUP('Munka - y=xi'!FU141,coco!$A$85:$GG$106,coco!FS$107,0)</f>
        <v>0</v>
      </c>
      <c r="FT249">
        <f>1.010852*VLOOKUP('Munka - y=xi'!FV141,coco!$A$85:$GG$106,coco!FT$107,0)</f>
        <v>0</v>
      </c>
      <c r="FU249">
        <f>1.010852*VLOOKUP('Munka - y=xi'!FW141,coco!$A$85:$GG$106,coco!FU$107,0)</f>
        <v>0</v>
      </c>
      <c r="FV249">
        <f>1.010852*VLOOKUP('Munka - y=xi'!FX141,coco!$A$85:$GG$106,coco!FV$107,0)</f>
        <v>37.401524000000002</v>
      </c>
      <c r="FW249">
        <f>1.010852*VLOOKUP('Munka - y=xi'!FY141,coco!$A$85:$GG$106,coco!FW$107,0)</f>
        <v>0</v>
      </c>
      <c r="FX249">
        <f>1.010852*VLOOKUP('Munka - y=xi'!FZ141,coco!$A$85:$GG$106,coco!FX$107,0)</f>
        <v>51.553452000000007</v>
      </c>
      <c r="FY249">
        <f>1.010852*VLOOKUP('Munka - y=xi'!GA141,coco!$A$85:$GG$106,coco!FY$107,0)</f>
        <v>0</v>
      </c>
      <c r="FZ249">
        <f>1.010852*VLOOKUP('Munka - y=xi'!GB141,coco!$A$85:$GG$106,coco!FZ$107,0)</f>
        <v>0</v>
      </c>
      <c r="GA249">
        <f>1.010852*VLOOKUP('Munka - y=xi'!GC141,coco!$A$85:$GG$106,coco!GA$107,0)</f>
        <v>0</v>
      </c>
      <c r="GB249">
        <f>1.010852*VLOOKUP('Munka - y=xi'!GD141,coco!$A$85:$GG$106,coco!GB$107,0)</f>
        <v>0</v>
      </c>
      <c r="GC249">
        <f>1.010852*VLOOKUP('Munka - y=xi'!GE141,coco!$A$85:$GG$106,coco!GC$107,0)</f>
        <v>0.50542600000000004</v>
      </c>
      <c r="GD249">
        <f>1.010852*VLOOKUP('Munka - y=xi'!GF141,coco!$A$85:$GG$106,coco!GD$107,0)</f>
        <v>0</v>
      </c>
      <c r="GE249">
        <f>1.010852*VLOOKUP('Munka - y=xi'!GG141,coco!$A$85:$GG$106,coco!GE$107,0)</f>
        <v>0</v>
      </c>
      <c r="GF249">
        <f>1.010852*VLOOKUP('Munka - y=xi'!GH141,coco!$A$85:$GG$106,coco!GF$107,0)</f>
        <v>0</v>
      </c>
      <c r="GG249">
        <f>1.010852*VLOOKUP('Munka - y=xi'!GI141,coco!$A$85:$GG$106,coco!GG$107,0)</f>
        <v>0</v>
      </c>
      <c r="GH249">
        <f t="shared" si="29"/>
        <v>6941.0152580000004</v>
      </c>
      <c r="GI249">
        <f>'Munka - y=xi'!GJ141</f>
        <v>6867</v>
      </c>
      <c r="GJ249">
        <f t="shared" si="30"/>
        <v>-74.015258000000358</v>
      </c>
    </row>
    <row r="250" spans="1:192" hidden="1">
      <c r="A250" t="str">
        <f>'Munka - y=xi'!A142</f>
        <v>Felsőpetény 2005</v>
      </c>
      <c r="B250">
        <f>1.010852*VLOOKUP('Munka - y=xi'!D142,coco!$A$85:$GG$106,coco!B$107,0)</f>
        <v>0</v>
      </c>
      <c r="C250">
        <f>1.010852*VLOOKUP('Munka - y=xi'!E142,coco!$A$85:$GG$106,coco!C$107,0)</f>
        <v>0</v>
      </c>
      <c r="D250">
        <f>1.010852*VLOOKUP('Munka - y=xi'!F142,coco!$A$85:$GG$106,coco!D$107,0)</f>
        <v>0</v>
      </c>
      <c r="E250">
        <f>1.010852*VLOOKUP('Munka - y=xi'!G142,coco!$A$85:$GG$106,coco!E$107,0)</f>
        <v>0</v>
      </c>
      <c r="F250">
        <f>1.010852*VLOOKUP('Munka - y=xi'!H142,coco!$A$85:$GG$106,coco!F$107,0)</f>
        <v>0</v>
      </c>
      <c r="G250">
        <f>1.010852*VLOOKUP('Munka - y=xi'!I142,coco!$A$85:$GG$106,coco!G$107,0)</f>
        <v>0</v>
      </c>
      <c r="H250">
        <f>1.010852*VLOOKUP('Munka - y=xi'!J142,coco!$A$85:$GG$106,coco!H$107,0)</f>
        <v>0</v>
      </c>
      <c r="I250">
        <f>1.010852*VLOOKUP('Munka - y=xi'!K142,coco!$A$85:$GG$106,coco!I$107,0)</f>
        <v>0</v>
      </c>
      <c r="J250">
        <f>1.010852*VLOOKUP('Munka - y=xi'!L142,coco!$A$85:$GG$106,coco!J$107,0)</f>
        <v>0</v>
      </c>
      <c r="K250">
        <f>1.010852*VLOOKUP('Munka - y=xi'!M142,coco!$A$85:$GG$106,coco!K$107,0)</f>
        <v>0</v>
      </c>
      <c r="L250">
        <f>1.010852*VLOOKUP('Munka - y=xi'!N142,coco!$A$85:$GG$106,coco!L$107,0)</f>
        <v>0</v>
      </c>
      <c r="M250">
        <f>1.010852*VLOOKUP('Munka - y=xi'!O142,coco!$A$85:$GG$106,coco!M$107,0)</f>
        <v>0</v>
      </c>
      <c r="N250">
        <f>1.010852*VLOOKUP('Munka - y=xi'!P142,coco!$A$85:$GG$106,coco!N$107,0)</f>
        <v>0</v>
      </c>
      <c r="O250">
        <f>1.010852*VLOOKUP('Munka - y=xi'!Q142,coco!$A$85:$GG$106,coco!O$107,0)</f>
        <v>315.89125000000001</v>
      </c>
      <c r="P250">
        <f>1.010852*VLOOKUP('Munka - y=xi'!R142,coco!$A$85:$GG$106,coco!P$107,0)</f>
        <v>0</v>
      </c>
      <c r="Q250">
        <f>1.010852*VLOOKUP('Munka - y=xi'!S142,coco!$A$85:$GG$106,coco!Q$107,0)</f>
        <v>0</v>
      </c>
      <c r="R250">
        <f>1.010852*VLOOKUP('Munka - y=xi'!T142,coco!$A$85:$GG$106,coco!R$107,0)</f>
        <v>0</v>
      </c>
      <c r="S250">
        <f>1.010852*VLOOKUP('Munka - y=xi'!U142,coco!$A$85:$GG$106,coco!S$107,0)</f>
        <v>74.297622000000004</v>
      </c>
      <c r="T250">
        <f>1.010852*VLOOKUP('Munka - y=xi'!V142,coco!$A$85:$GG$106,coco!T$107,0)</f>
        <v>245.63703600000002</v>
      </c>
      <c r="U250">
        <f>1.010852*VLOOKUP('Munka - y=xi'!W142,coco!$A$85:$GG$106,coco!U$107,0)</f>
        <v>0</v>
      </c>
      <c r="V250">
        <f>1.010852*VLOOKUP('Munka - y=xi'!X142,coco!$A$85:$GG$106,coco!V$107,0)</f>
        <v>0</v>
      </c>
      <c r="W250">
        <f>1.010852*VLOOKUP('Munka - y=xi'!Y142,coco!$A$85:$GG$106,coco!W$107,0)</f>
        <v>0</v>
      </c>
      <c r="X250">
        <f>1.010852*VLOOKUP('Munka - y=xi'!Z142,coco!$A$85:$GG$106,coco!X$107,0)</f>
        <v>0</v>
      </c>
      <c r="Y250">
        <f>1.010852*VLOOKUP('Munka - y=xi'!AA142,coco!$A$85:$GG$106,coco!Y$107,0)</f>
        <v>0</v>
      </c>
      <c r="Z250">
        <f>1.010852*VLOOKUP('Munka - y=xi'!AB142,coco!$A$85:$GG$106,coco!Z$107,0)</f>
        <v>0</v>
      </c>
      <c r="AA250">
        <f>1.010852*VLOOKUP('Munka - y=xi'!AC142,coco!$A$85:$GG$106,coco!AA$107,0)</f>
        <v>0</v>
      </c>
      <c r="AB250">
        <f>1.010852*VLOOKUP('Munka - y=xi'!AD142,coco!$A$85:$GG$106,coco!AB$107,0)</f>
        <v>0</v>
      </c>
      <c r="AC250">
        <f>1.010852*VLOOKUP('Munka - y=xi'!AE142,coco!$A$85:$GG$106,coco!AC$107,0)</f>
        <v>0</v>
      </c>
      <c r="AD250">
        <f>1.010852*VLOOKUP('Munka - y=xi'!AF142,coco!$A$85:$GG$106,coco!AD$107,0)</f>
        <v>0</v>
      </c>
      <c r="AE250">
        <f>1.010852*VLOOKUP('Munka - y=xi'!AG142,coco!$A$85:$GG$106,coco!AE$107,0)</f>
        <v>0</v>
      </c>
      <c r="AF250">
        <f>1.010852*VLOOKUP('Munka - y=xi'!AH142,coco!$A$85:$GG$106,coco!AF$107,0)</f>
        <v>0</v>
      </c>
      <c r="AG250">
        <f>1.010852*VLOOKUP('Munka - y=xi'!AI142,coco!$A$85:$GG$106,coco!AG$107,0)</f>
        <v>0</v>
      </c>
      <c r="AH250">
        <f>1.010852*VLOOKUP('Munka - y=xi'!AJ142,coco!$A$85:$GG$106,coco!AH$107,0)</f>
        <v>0</v>
      </c>
      <c r="AI250">
        <f>1.010852*VLOOKUP('Munka - y=xi'!AK142,coco!$A$85:$GG$106,coco!AI$107,0)</f>
        <v>0</v>
      </c>
      <c r="AJ250">
        <f>1.010852*VLOOKUP('Munka - y=xi'!AL142,coco!$A$85:$GG$106,coco!AJ$107,0)</f>
        <v>0</v>
      </c>
      <c r="AK250">
        <f>1.010852*VLOOKUP('Munka - y=xi'!AM142,coco!$A$85:$GG$106,coco!AK$107,0)</f>
        <v>0</v>
      </c>
      <c r="AL250">
        <f>1.010852*VLOOKUP('Munka - y=xi'!AN142,coco!$A$85:$GG$106,coco!AL$107,0)</f>
        <v>0</v>
      </c>
      <c r="AM250">
        <f>1.010852*VLOOKUP('Munka - y=xi'!AO142,coco!$A$85:$GG$106,coco!AM$107,0)</f>
        <v>0</v>
      </c>
      <c r="AN250">
        <f>1.010852*VLOOKUP('Munka - y=xi'!AP142,coco!$A$85:$GG$106,coco!AN$107,0)</f>
        <v>0</v>
      </c>
      <c r="AO250">
        <f>1.010852*VLOOKUP('Munka - y=xi'!AQ142,coco!$A$85:$GG$106,coco!AO$107,0)</f>
        <v>0</v>
      </c>
      <c r="AP250">
        <f>1.010852*VLOOKUP('Munka - y=xi'!AR142,coco!$A$85:$GG$106,coco!AP$107,0)</f>
        <v>0</v>
      </c>
      <c r="AQ250">
        <f>1.010852*VLOOKUP('Munka - y=xi'!AS142,coco!$A$85:$GG$106,coco!AQ$107,0)</f>
        <v>0</v>
      </c>
      <c r="AR250">
        <f>1.010852*VLOOKUP('Munka - y=xi'!AT142,coco!$A$85:$GG$106,coco!AR$107,0)</f>
        <v>2.5271300000000001</v>
      </c>
      <c r="AS250">
        <f>1.010852*VLOOKUP('Munka - y=xi'!AU142,coco!$A$85:$GG$106,coco!AS$107,0)</f>
        <v>46.499192000000001</v>
      </c>
      <c r="AT250">
        <f>1.010852*VLOOKUP('Munka - y=xi'!AV142,coco!$A$85:$GG$106,coco!AT$107,0)</f>
        <v>0</v>
      </c>
      <c r="AU250">
        <f>1.010852*VLOOKUP('Munka - y=xi'!AW142,coco!$A$85:$GG$106,coco!AU$107,0)</f>
        <v>146.57354000000001</v>
      </c>
      <c r="AV250">
        <f>1.010852*VLOOKUP('Munka - y=xi'!AX142,coco!$A$85:$GG$106,coco!AV$107,0)</f>
        <v>0</v>
      </c>
      <c r="AW250">
        <f>1.010852*VLOOKUP('Munka - y=xi'!AY142,coco!$A$85:$GG$106,coco!AW$107,0)</f>
        <v>0</v>
      </c>
      <c r="AX250">
        <f>1.010852*VLOOKUP('Munka - y=xi'!AZ142,coco!$A$85:$GG$106,coco!AX$107,0)</f>
        <v>0</v>
      </c>
      <c r="AY250">
        <f>1.010852*VLOOKUP('Munka - y=xi'!BA142,coco!$A$85:$GG$106,coco!AY$107,0)</f>
        <v>0</v>
      </c>
      <c r="AZ250">
        <f>1.010852*VLOOKUP('Munka - y=xi'!BB142,coco!$A$85:$GG$106,coco!AZ$107,0)</f>
        <v>0</v>
      </c>
      <c r="BA250">
        <f>1.010852*VLOOKUP('Munka - y=xi'!BC142,coco!$A$85:$GG$106,coco!BA$107,0)</f>
        <v>0</v>
      </c>
      <c r="BB250">
        <f>1.010852*VLOOKUP('Munka - y=xi'!BD142,coco!$A$85:$GG$106,coco!BB$107,0)</f>
        <v>0</v>
      </c>
      <c r="BC250">
        <f>1.010852*VLOOKUP('Munka - y=xi'!BE142,coco!$A$85:$GG$106,coco!BC$107,0)</f>
        <v>0</v>
      </c>
      <c r="BD250">
        <f>1.010852*VLOOKUP('Munka - y=xi'!BF142,coco!$A$85:$GG$106,coco!BD$107,0)</f>
        <v>0</v>
      </c>
      <c r="BE250">
        <f>1.010852*VLOOKUP('Munka - y=xi'!BG142,coco!$A$85:$GG$106,coco!BE$107,0)</f>
        <v>0</v>
      </c>
      <c r="BF250">
        <f>1.010852*VLOOKUP('Munka - y=xi'!BH142,coco!$A$85:$GG$106,coco!BF$107,0)</f>
        <v>0</v>
      </c>
      <c r="BG250">
        <f>1.010852*VLOOKUP('Munka - y=xi'!BI142,coco!$A$85:$GG$106,coco!BG$107,0)</f>
        <v>0</v>
      </c>
      <c r="BH250">
        <f>1.010852*VLOOKUP('Munka - y=xi'!BJ142,coco!$A$85:$GG$106,coco!BH$107,0)</f>
        <v>1427.323024</v>
      </c>
      <c r="BI250">
        <f>1.010852*VLOOKUP('Munka - y=xi'!BK142,coco!$A$85:$GG$106,coco!BI$107,0)</f>
        <v>0</v>
      </c>
      <c r="BJ250">
        <f>1.010852*VLOOKUP('Munka - y=xi'!BL142,coco!$A$85:$GG$106,coco!BJ$107,0)</f>
        <v>205.20295600000003</v>
      </c>
      <c r="BK250">
        <f>1.010852*VLOOKUP('Munka - y=xi'!BM142,coco!$A$85:$GG$106,coco!BK$107,0)</f>
        <v>0</v>
      </c>
      <c r="BL250">
        <f>1.010852*VLOOKUP('Munka - y=xi'!BN142,coco!$A$85:$GG$106,coco!BL$107,0)</f>
        <v>0</v>
      </c>
      <c r="BM250">
        <f>1.010852*VLOOKUP('Munka - y=xi'!BO142,coco!$A$85:$GG$106,coco!BM$107,0)</f>
        <v>0</v>
      </c>
      <c r="BN250">
        <f>1.010852*VLOOKUP('Munka - y=xi'!BP142,coco!$A$85:$GG$106,coco!BN$107,0)</f>
        <v>0</v>
      </c>
      <c r="BO250">
        <f>1.010852*VLOOKUP('Munka - y=xi'!BQ142,coco!$A$85:$GG$106,coco!BO$107,0)</f>
        <v>0</v>
      </c>
      <c r="BP250">
        <f>1.010852*VLOOKUP('Munka - y=xi'!BR142,coco!$A$85:$GG$106,coco!BP$107,0)</f>
        <v>0</v>
      </c>
      <c r="BQ250">
        <f>1.010852*VLOOKUP('Munka - y=xi'!BS142,coco!$A$85:$GG$106,coco!BQ$107,0)</f>
        <v>0</v>
      </c>
      <c r="BR250">
        <f>1.010852*VLOOKUP('Munka - y=xi'!BT142,coco!$A$85:$GG$106,coco!BR$107,0)</f>
        <v>0</v>
      </c>
      <c r="BS250">
        <f>1.010852*VLOOKUP('Munka - y=xi'!BU142,coco!$A$85:$GG$106,coco!BS$107,0)</f>
        <v>0</v>
      </c>
      <c r="BT250">
        <f>1.010852*VLOOKUP('Munka - y=xi'!BV142,coco!$A$85:$GG$106,coco!BT$107,0)</f>
        <v>0</v>
      </c>
      <c r="BU250">
        <f>1.010852*VLOOKUP('Munka - y=xi'!BW142,coco!$A$85:$GG$106,coco!BU$107,0)</f>
        <v>0</v>
      </c>
      <c r="BV250">
        <f>1.010852*VLOOKUP('Munka - y=xi'!BX142,coco!$A$85:$GG$106,coco!BV$107,0)</f>
        <v>0</v>
      </c>
      <c r="BW250">
        <f>1.010852*VLOOKUP('Munka - y=xi'!BY142,coco!$A$85:$GG$106,coco!BW$107,0)</f>
        <v>0</v>
      </c>
      <c r="BX250">
        <f>1.010852*VLOOKUP('Munka - y=xi'!BZ142,coco!$A$85:$GG$106,coco!BX$107,0)</f>
        <v>0</v>
      </c>
      <c r="BY250">
        <f>1.010852*VLOOKUP('Munka - y=xi'!CA142,coco!$A$85:$GG$106,coco!BY$107,0)</f>
        <v>251.19672200000002</v>
      </c>
      <c r="BZ250">
        <f>1.010852*VLOOKUP('Munka - y=xi'!CB142,coco!$A$85:$GG$106,coco!BZ$107,0)</f>
        <v>0</v>
      </c>
      <c r="CA250">
        <f>1.010852*VLOOKUP('Munka - y=xi'!CC142,coco!$A$85:$GG$106,coco!CA$107,0)</f>
        <v>0</v>
      </c>
      <c r="CB250">
        <f>1.010852*VLOOKUP('Munka - y=xi'!CD142,coco!$A$85:$GG$106,coco!CB$107,0)</f>
        <v>0</v>
      </c>
      <c r="CC250">
        <f>1.010852*VLOOKUP('Munka - y=xi'!CE142,coco!$A$85:$GG$106,coco!CC$107,0)</f>
        <v>0</v>
      </c>
      <c r="CD250">
        <f>1.010852*VLOOKUP('Munka - y=xi'!CF142,coco!$A$85:$GG$106,coco!CD$107,0)</f>
        <v>51.048026000000007</v>
      </c>
      <c r="CE250">
        <f>1.010852*VLOOKUP('Munka - y=xi'!CG142,coco!$A$85:$GG$106,coco!CE$107,0)</f>
        <v>0</v>
      </c>
      <c r="CF250">
        <f>1.010852*VLOOKUP('Munka - y=xi'!CH142,coco!$A$85:$GG$106,coco!CF$107,0)</f>
        <v>0</v>
      </c>
      <c r="CG250">
        <f>1.010852*VLOOKUP('Munka - y=xi'!CI142,coco!$A$85:$GG$106,coco!CG$107,0)</f>
        <v>0</v>
      </c>
      <c r="CH250">
        <f>1.010852*VLOOKUP('Munka - y=xi'!CJ142,coco!$A$85:$GG$106,coco!CH$107,0)</f>
        <v>0</v>
      </c>
      <c r="CI250">
        <f>1.010852*VLOOKUP('Munka - y=xi'!CK142,coco!$A$85:$GG$106,coco!CI$107,0)</f>
        <v>0</v>
      </c>
      <c r="CJ250">
        <f>1.010852*VLOOKUP('Munka - y=xi'!CL142,coco!$A$85:$GG$106,coco!CJ$107,0)</f>
        <v>0</v>
      </c>
      <c r="CK250">
        <f>1.010852*VLOOKUP('Munka - y=xi'!CM142,coco!$A$85:$GG$106,coco!CK$107,0)</f>
        <v>0</v>
      </c>
      <c r="CL250">
        <f>1.010852*VLOOKUP('Munka - y=xi'!CN142,coco!$A$85:$GG$106,coco!CL$107,0)</f>
        <v>0</v>
      </c>
      <c r="CM250">
        <f>1.010852*VLOOKUP('Munka - y=xi'!CO142,coco!$A$85:$GG$106,coco!CM$107,0)</f>
        <v>0</v>
      </c>
      <c r="CN250">
        <f>1.010852*VLOOKUP('Munka - y=xi'!CP142,coco!$A$85:$GG$106,coco!CN$107,0)</f>
        <v>0</v>
      </c>
      <c r="CO250">
        <f>1.010852*VLOOKUP('Munka - y=xi'!CQ142,coco!$A$85:$GG$106,coco!CO$107,0)</f>
        <v>189.53475</v>
      </c>
      <c r="CP250">
        <f>1.010852*VLOOKUP('Munka - y=xi'!CR142,coco!$A$85:$GG$106,coco!CP$107,0)</f>
        <v>0</v>
      </c>
      <c r="CQ250">
        <f>1.010852*VLOOKUP('Munka - y=xi'!CS142,coco!$A$85:$GG$106,coco!CQ$107,0)</f>
        <v>0</v>
      </c>
      <c r="CR250">
        <f>1.010852*VLOOKUP('Munka - y=xi'!CT142,coco!$A$85:$GG$106,coco!CR$107,0)</f>
        <v>0</v>
      </c>
      <c r="CS250">
        <f>1.010852*VLOOKUP('Munka - y=xi'!CU142,coco!$A$85:$GG$106,coco!CS$107,0)</f>
        <v>0</v>
      </c>
      <c r="CT250">
        <f>1.010852*VLOOKUP('Munka - y=xi'!CV142,coco!$A$85:$GG$106,coco!CT$107,0)</f>
        <v>8.0868160000000007</v>
      </c>
      <c r="CU250">
        <f>1.010852*VLOOKUP('Munka - y=xi'!CW142,coco!$A$85:$GG$106,coco!CU$107,0)</f>
        <v>0</v>
      </c>
      <c r="CV250">
        <f>1.010852*VLOOKUP('Munka - y=xi'!CX142,coco!$A$85:$GG$106,coco!CV$107,0)</f>
        <v>0</v>
      </c>
      <c r="CW250">
        <f>1.010852*VLOOKUP('Munka - y=xi'!CY142,coco!$A$85:$GG$106,coco!CW$107,0)</f>
        <v>0</v>
      </c>
      <c r="CX250">
        <f>1.010852*VLOOKUP('Munka - y=xi'!CZ142,coco!$A$85:$GG$106,coco!CX$107,0)</f>
        <v>0</v>
      </c>
      <c r="CY250">
        <f>1.010852*VLOOKUP('Munka - y=xi'!DA142,coco!$A$85:$GG$106,coco!CY$107,0)</f>
        <v>0</v>
      </c>
      <c r="CZ250">
        <f>1.010852*VLOOKUP('Munka - y=xi'!DB142,coco!$A$85:$GG$106,coco!CZ$107,0)</f>
        <v>0</v>
      </c>
      <c r="DA250">
        <f>1.010852*VLOOKUP('Munka - y=xi'!DC142,coco!$A$85:$GG$106,coco!DA$107,0)</f>
        <v>0</v>
      </c>
      <c r="DB250">
        <f>1.010852*VLOOKUP('Munka - y=xi'!DD142,coco!$A$85:$GG$106,coco!DB$107,0)</f>
        <v>0</v>
      </c>
      <c r="DC250">
        <f>1.010852*VLOOKUP('Munka - y=xi'!DE142,coco!$A$85:$GG$106,coco!DC$107,0)</f>
        <v>0</v>
      </c>
      <c r="DD250">
        <f>1.010852*VLOOKUP('Munka - y=xi'!DF142,coco!$A$85:$GG$106,coco!DD$107,0)</f>
        <v>202.17040000000003</v>
      </c>
      <c r="DE250">
        <f>1.010852*VLOOKUP('Munka - y=xi'!DG142,coco!$A$85:$GG$106,coco!DE$107,0)</f>
        <v>0</v>
      </c>
      <c r="DF250">
        <f>1.010852*VLOOKUP('Munka - y=xi'!DH142,coco!$A$85:$GG$106,coco!DF$107,0)</f>
        <v>0</v>
      </c>
      <c r="DG250">
        <f>1.010852*VLOOKUP('Munka - y=xi'!DI142,coco!$A$85:$GG$106,coco!DG$107,0)</f>
        <v>0</v>
      </c>
      <c r="DH250">
        <f>1.010852*VLOOKUP('Munka - y=xi'!DJ142,coco!$A$85:$GG$106,coco!DH$107,0)</f>
        <v>0</v>
      </c>
      <c r="DI250">
        <f>1.010852*VLOOKUP('Munka - y=xi'!DK142,coco!$A$85:$GG$106,coco!DI$107,0)</f>
        <v>0</v>
      </c>
      <c r="DJ250">
        <f>1.010852*VLOOKUP('Munka - y=xi'!DL142,coco!$A$85:$GG$106,coco!DJ$107,0)</f>
        <v>0</v>
      </c>
      <c r="DK250">
        <f>1.010852*VLOOKUP('Munka - y=xi'!DM142,coco!$A$85:$GG$106,coco!DK$107,0)</f>
        <v>0</v>
      </c>
      <c r="DL250">
        <f>1.010852*VLOOKUP('Munka - y=xi'!DN142,coco!$A$85:$GG$106,coco!DL$107,0)</f>
        <v>0</v>
      </c>
      <c r="DM250">
        <f>1.010852*VLOOKUP('Munka - y=xi'!DO142,coco!$A$85:$GG$106,coco!DM$107,0)</f>
        <v>0</v>
      </c>
      <c r="DN250">
        <f>1.010852*VLOOKUP('Munka - y=xi'!DP142,coco!$A$85:$GG$106,coco!DN$107,0)</f>
        <v>0</v>
      </c>
      <c r="DO250">
        <f>1.010852*VLOOKUP('Munka - y=xi'!DQ142,coco!$A$85:$GG$106,coco!DO$107,0)</f>
        <v>0</v>
      </c>
      <c r="DP250">
        <f>1.010852*VLOOKUP('Munka - y=xi'!DR142,coco!$A$85:$GG$106,coco!DP$107,0)</f>
        <v>0</v>
      </c>
      <c r="DQ250">
        <f>1.010852*VLOOKUP('Munka - y=xi'!DS142,coco!$A$85:$GG$106,coco!DQ$107,0)</f>
        <v>0</v>
      </c>
      <c r="DR250">
        <f>1.010852*VLOOKUP('Munka - y=xi'!DT142,coco!$A$85:$GG$106,coco!DR$107,0)</f>
        <v>0</v>
      </c>
      <c r="DS250">
        <f>1.010852*VLOOKUP('Munka - y=xi'!DU142,coco!$A$85:$GG$106,coco!DS$107,0)</f>
        <v>0</v>
      </c>
      <c r="DT250">
        <f>1.010852*VLOOKUP('Munka - y=xi'!DV142,coco!$A$85:$GG$106,coco!DT$107,0)</f>
        <v>0</v>
      </c>
      <c r="DU250">
        <f>1.010852*VLOOKUP('Munka - y=xi'!DW142,coco!$A$85:$GG$106,coco!DU$107,0)</f>
        <v>0</v>
      </c>
      <c r="DV250">
        <f>1.010852*VLOOKUP('Munka - y=xi'!DX142,coco!$A$85:$GG$106,coco!DV$107,0)</f>
        <v>0</v>
      </c>
      <c r="DW250">
        <f>1.010852*VLOOKUP('Munka - y=xi'!DY142,coco!$A$85:$GG$106,coco!DW$107,0)</f>
        <v>0</v>
      </c>
      <c r="DX250">
        <f>1.010852*VLOOKUP('Munka - y=xi'!DZ142,coco!$A$85:$GG$106,coco!DX$107,0)</f>
        <v>0</v>
      </c>
      <c r="DY250">
        <f>1.010852*VLOOKUP('Munka - y=xi'!EA142,coco!$A$85:$GG$106,coco!DY$107,0)</f>
        <v>0</v>
      </c>
      <c r="DZ250">
        <f>1.010852*VLOOKUP('Munka - y=xi'!EB142,coco!$A$85:$GG$106,coco!DZ$107,0)</f>
        <v>0</v>
      </c>
      <c r="EA250">
        <f>1.010852*VLOOKUP('Munka - y=xi'!EC142,coco!$A$85:$GG$106,coco!EA$107,0)</f>
        <v>0</v>
      </c>
      <c r="EB250">
        <f>1.010852*VLOOKUP('Munka - y=xi'!ED142,coco!$A$85:$GG$106,coco!EB$107,0)</f>
        <v>0</v>
      </c>
      <c r="EC250">
        <f>1.010852*VLOOKUP('Munka - y=xi'!EE142,coco!$A$85:$GG$106,coco!EC$107,0)</f>
        <v>0</v>
      </c>
      <c r="ED250">
        <f>1.010852*VLOOKUP('Munka - y=xi'!EF142,coco!$A$85:$GG$106,coco!ED$107,0)</f>
        <v>0</v>
      </c>
      <c r="EE250">
        <f>1.010852*VLOOKUP('Munka - y=xi'!EG142,coco!$A$85:$GG$106,coco!EE$107,0)</f>
        <v>70.759640000000005</v>
      </c>
      <c r="EF250">
        <f>1.010852*VLOOKUP('Munka - y=xi'!EH142,coco!$A$85:$GG$106,coco!EF$107,0)</f>
        <v>0</v>
      </c>
      <c r="EG250">
        <f>1.010852*VLOOKUP('Munka - y=xi'!EI142,coco!$A$85:$GG$106,coco!EG$107,0)</f>
        <v>0</v>
      </c>
      <c r="EH250">
        <f>1.010852*VLOOKUP('Munka - y=xi'!EJ142,coco!$A$85:$GG$106,coco!EH$107,0)</f>
        <v>0</v>
      </c>
      <c r="EI250">
        <f>1.010852*VLOOKUP('Munka - y=xi'!EK142,coco!$A$85:$GG$106,coco!EI$107,0)</f>
        <v>0</v>
      </c>
      <c r="EJ250">
        <f>1.010852*VLOOKUP('Munka - y=xi'!EL142,coco!$A$85:$GG$106,coco!EJ$107,0)</f>
        <v>0</v>
      </c>
      <c r="EK250">
        <f>1.010852*VLOOKUP('Munka - y=xi'!EM142,coco!$A$85:$GG$106,coco!EK$107,0)</f>
        <v>3.5379820000000004</v>
      </c>
      <c r="EL250">
        <f>1.010852*VLOOKUP('Munka - y=xi'!EN142,coco!$A$85:$GG$106,coco!EL$107,0)</f>
        <v>0</v>
      </c>
      <c r="EM250">
        <f>1.010852*VLOOKUP('Munka - y=xi'!EO142,coco!$A$85:$GG$106,coco!EM$107,0)</f>
        <v>0</v>
      </c>
      <c r="EN250">
        <f>1.010852*VLOOKUP('Munka - y=xi'!EP142,coco!$A$85:$GG$106,coco!EN$107,0)</f>
        <v>0</v>
      </c>
      <c r="EO250">
        <f>1.010852*VLOOKUP('Munka - y=xi'!EQ142,coco!$A$85:$GG$106,coco!EO$107,0)</f>
        <v>0</v>
      </c>
      <c r="EP250">
        <f>1.010852*VLOOKUP('Munka - y=xi'!ER142,coco!$A$85:$GG$106,coco!EP$107,0)</f>
        <v>0</v>
      </c>
      <c r="EQ250">
        <f>1.010852*VLOOKUP('Munka - y=xi'!ES142,coco!$A$85:$GG$106,coco!EQ$107,0)</f>
        <v>0</v>
      </c>
      <c r="ER250">
        <f>1.010852*VLOOKUP('Munka - y=xi'!ET142,coco!$A$85:$GG$106,coco!ER$107,0)</f>
        <v>0</v>
      </c>
      <c r="ES250">
        <f>1.010852*VLOOKUP('Munka - y=xi'!EU142,coco!$A$85:$GG$106,coco!ES$107,0)</f>
        <v>0</v>
      </c>
      <c r="ET250">
        <f>1.010852*VLOOKUP('Munka - y=xi'!EV142,coco!$A$85:$GG$106,coco!ET$107,0)</f>
        <v>0</v>
      </c>
      <c r="EU250">
        <f>1.010852*VLOOKUP('Munka - y=xi'!EW142,coco!$A$85:$GG$106,coco!EU$107,0)</f>
        <v>0</v>
      </c>
      <c r="EV250">
        <f>1.010852*VLOOKUP('Munka - y=xi'!EX142,coco!$A$85:$GG$106,coco!EV$107,0)</f>
        <v>0</v>
      </c>
      <c r="EW250">
        <f>1.010852*VLOOKUP('Munka - y=xi'!EY142,coco!$A$85:$GG$106,coco!EW$107,0)</f>
        <v>0</v>
      </c>
      <c r="EX250">
        <f>1.010852*VLOOKUP('Munka - y=xi'!EZ142,coco!$A$85:$GG$106,coco!EX$107,0)</f>
        <v>0</v>
      </c>
      <c r="EY250">
        <f>1.010852*VLOOKUP('Munka - y=xi'!FA142,coco!$A$85:$GG$106,coco!EY$107,0)</f>
        <v>0</v>
      </c>
      <c r="EZ250">
        <f>1.010852*VLOOKUP('Munka - y=xi'!FB142,coco!$A$85:$GG$106,coco!EZ$107,0)</f>
        <v>0</v>
      </c>
      <c r="FA250">
        <f>1.010852*VLOOKUP('Munka - y=xi'!FC142,coco!$A$85:$GG$106,coco!FA$107,0)</f>
        <v>33.358116000000003</v>
      </c>
      <c r="FB250">
        <f>1.010852*VLOOKUP('Munka - y=xi'!FD142,coco!$A$85:$GG$106,coco!FB$107,0)</f>
        <v>538.2786900000001</v>
      </c>
      <c r="FC250">
        <f>1.010852*VLOOKUP('Munka - y=xi'!FE142,coco!$A$85:$GG$106,coco!FC$107,0)</f>
        <v>0</v>
      </c>
      <c r="FD250">
        <f>1.010852*VLOOKUP('Munka - y=xi'!FF142,coco!$A$85:$GG$106,coco!FD$107,0)</f>
        <v>0</v>
      </c>
      <c r="FE250">
        <f>1.010852*VLOOKUP('Munka - y=xi'!FG142,coco!$A$85:$GG$106,coco!FE$107,0)</f>
        <v>0</v>
      </c>
      <c r="FF250">
        <f>1.010852*VLOOKUP('Munka - y=xi'!FH142,coco!$A$85:$GG$106,coco!FF$107,0)</f>
        <v>0</v>
      </c>
      <c r="FG250">
        <f>1.010852*VLOOKUP('Munka - y=xi'!FI142,coco!$A$85:$GG$106,coco!FG$107,0)</f>
        <v>0</v>
      </c>
      <c r="FH250">
        <f>1.010852*VLOOKUP('Munka - y=xi'!FJ142,coco!$A$85:$GG$106,coco!FH$107,0)</f>
        <v>0</v>
      </c>
      <c r="FI250">
        <f>1.010852*VLOOKUP('Munka - y=xi'!FK142,coco!$A$85:$GG$106,coco!FI$107,0)</f>
        <v>0</v>
      </c>
      <c r="FJ250">
        <f>1.010852*VLOOKUP('Munka - y=xi'!FL142,coco!$A$85:$GG$106,coco!FJ$107,0)</f>
        <v>0</v>
      </c>
      <c r="FK250">
        <f>1.010852*VLOOKUP('Munka - y=xi'!FM142,coco!$A$85:$GG$106,coco!FK$107,0)</f>
        <v>0</v>
      </c>
      <c r="FL250">
        <f>1.010852*VLOOKUP('Munka - y=xi'!FN142,coco!$A$85:$GG$106,coco!FL$107,0)</f>
        <v>0</v>
      </c>
      <c r="FM250">
        <f>1.010852*VLOOKUP('Munka - y=xi'!FO142,coco!$A$85:$GG$106,coco!FM$107,0)</f>
        <v>0</v>
      </c>
      <c r="FN250">
        <f>1.010852*VLOOKUP('Munka - y=xi'!FP142,coco!$A$85:$GG$106,coco!FN$107,0)</f>
        <v>0</v>
      </c>
      <c r="FO250">
        <f>1.010852*VLOOKUP('Munka - y=xi'!FQ142,coco!$A$85:$GG$106,coco!FO$107,0)</f>
        <v>0</v>
      </c>
      <c r="FP250">
        <f>1.010852*VLOOKUP('Munka - y=xi'!FR142,coco!$A$85:$GG$106,coco!FP$107,0)</f>
        <v>0</v>
      </c>
      <c r="FQ250">
        <f>1.010852*VLOOKUP('Munka - y=xi'!FS142,coco!$A$85:$GG$106,coco!FQ$107,0)</f>
        <v>0</v>
      </c>
      <c r="FR250">
        <f>1.010852*VLOOKUP('Munka - y=xi'!FT142,coco!$A$85:$GG$106,coco!FR$107,0)</f>
        <v>0</v>
      </c>
      <c r="FS250">
        <f>1.010852*VLOOKUP('Munka - y=xi'!FU142,coco!$A$85:$GG$106,coco!FS$107,0)</f>
        <v>0</v>
      </c>
      <c r="FT250">
        <f>1.010852*VLOOKUP('Munka - y=xi'!FV142,coco!$A$85:$GG$106,coco!FT$107,0)</f>
        <v>0</v>
      </c>
      <c r="FU250">
        <f>1.010852*VLOOKUP('Munka - y=xi'!FW142,coco!$A$85:$GG$106,coco!FU$107,0)</f>
        <v>0</v>
      </c>
      <c r="FV250">
        <f>1.010852*VLOOKUP('Munka - y=xi'!FX142,coco!$A$85:$GG$106,coco!FV$107,0)</f>
        <v>0</v>
      </c>
      <c r="FW250">
        <f>1.010852*VLOOKUP('Munka - y=xi'!FY142,coco!$A$85:$GG$106,coco!FW$107,0)</f>
        <v>0</v>
      </c>
      <c r="FX250">
        <f>1.010852*VLOOKUP('Munka - y=xi'!FZ142,coco!$A$85:$GG$106,coco!FX$107,0)</f>
        <v>0</v>
      </c>
      <c r="FY250">
        <f>1.010852*VLOOKUP('Munka - y=xi'!GA142,coco!$A$85:$GG$106,coco!FY$107,0)</f>
        <v>0</v>
      </c>
      <c r="FZ250">
        <f>1.010852*VLOOKUP('Munka - y=xi'!GB142,coco!$A$85:$GG$106,coco!FZ$107,0)</f>
        <v>0</v>
      </c>
      <c r="GA250">
        <f>1.010852*VLOOKUP('Munka - y=xi'!GC142,coco!$A$85:$GG$106,coco!GA$107,0)</f>
        <v>0</v>
      </c>
      <c r="GB250">
        <f>1.010852*VLOOKUP('Munka - y=xi'!GD142,coco!$A$85:$GG$106,coco!GB$107,0)</f>
        <v>0</v>
      </c>
      <c r="GC250">
        <f>1.010852*VLOOKUP('Munka - y=xi'!GE142,coco!$A$85:$GG$106,coco!GC$107,0)</f>
        <v>0</v>
      </c>
      <c r="GD250">
        <f>1.010852*VLOOKUP('Munka - y=xi'!GF142,coco!$A$85:$GG$106,coco!GD$107,0)</f>
        <v>0</v>
      </c>
      <c r="GE250">
        <f>1.010852*VLOOKUP('Munka - y=xi'!GG142,coco!$A$85:$GG$106,coco!GE$107,0)</f>
        <v>0</v>
      </c>
      <c r="GF250">
        <f>1.010852*VLOOKUP('Munka - y=xi'!GH142,coco!$A$85:$GG$106,coco!GF$107,0)</f>
        <v>0</v>
      </c>
      <c r="GG250">
        <f>1.010852*VLOOKUP('Munka - y=xi'!GI142,coco!$A$85:$GG$106,coco!GG$107,0)</f>
        <v>0</v>
      </c>
      <c r="GH250">
        <f t="shared" si="29"/>
        <v>3811.922892</v>
      </c>
      <c r="GI250">
        <f>'Munka - y=xi'!GJ142</f>
        <v>5475</v>
      </c>
      <c r="GJ250">
        <f t="shared" si="30"/>
        <v>1663.077108</v>
      </c>
    </row>
    <row r="251" spans="1:192" hidden="1">
      <c r="A251" t="str">
        <f>'Munka - y=xi'!A143</f>
        <v>HU 2005</v>
      </c>
      <c r="B251">
        <f>1.010852*VLOOKUP('Munka - y=xi'!D143,coco!$A$85:$GG$106,coco!B$107,0)</f>
        <v>0</v>
      </c>
      <c r="C251">
        <f>1.010852*VLOOKUP('Munka - y=xi'!E143,coco!$A$85:$GG$106,coco!C$107,0)</f>
        <v>0</v>
      </c>
      <c r="D251">
        <f>1.010852*VLOOKUP('Munka - y=xi'!F143,coco!$A$85:$GG$106,coco!D$107,0)</f>
        <v>0</v>
      </c>
      <c r="E251">
        <f>1.010852*VLOOKUP('Munka - y=xi'!G143,coco!$A$85:$GG$106,coco!E$107,0)</f>
        <v>0</v>
      </c>
      <c r="F251">
        <f>1.010852*VLOOKUP('Munka - y=xi'!H143,coco!$A$85:$GG$106,coco!F$107,0)</f>
        <v>0</v>
      </c>
      <c r="G251">
        <f>1.010852*VLOOKUP('Munka - y=xi'!I143,coco!$A$85:$GG$106,coco!G$107,0)</f>
        <v>0</v>
      </c>
      <c r="H251">
        <f>1.010852*VLOOKUP('Munka - y=xi'!J143,coco!$A$85:$GG$106,coco!H$107,0)</f>
        <v>287.08196800000002</v>
      </c>
      <c r="I251">
        <f>1.010852*VLOOKUP('Munka - y=xi'!K143,coco!$A$85:$GG$106,coco!I$107,0)</f>
        <v>0</v>
      </c>
      <c r="J251">
        <f>1.010852*VLOOKUP('Munka - y=xi'!L143,coco!$A$85:$GG$106,coco!J$107,0)</f>
        <v>0</v>
      </c>
      <c r="K251">
        <f>1.010852*VLOOKUP('Munka - y=xi'!M143,coco!$A$85:$GG$106,coco!K$107,0)</f>
        <v>0</v>
      </c>
      <c r="L251">
        <f>1.010852*VLOOKUP('Munka - y=xi'!N143,coco!$A$85:$GG$106,coco!L$107,0)</f>
        <v>26.787578000000003</v>
      </c>
      <c r="M251">
        <f>1.010852*VLOOKUP('Munka - y=xi'!O143,coco!$A$85:$GG$106,coco!M$107,0)</f>
        <v>0</v>
      </c>
      <c r="N251">
        <f>1.010852*VLOOKUP('Munka - y=xi'!P143,coco!$A$85:$GG$106,coco!N$107,0)</f>
        <v>42.961210000000001</v>
      </c>
      <c r="O251">
        <f>1.010852*VLOOKUP('Munka - y=xi'!Q143,coco!$A$85:$GG$106,coco!O$107,0)</f>
        <v>0</v>
      </c>
      <c r="P251">
        <f>1.010852*VLOOKUP('Munka - y=xi'!R143,coco!$A$85:$GG$106,coco!P$107,0)</f>
        <v>25.776726000000004</v>
      </c>
      <c r="Q251">
        <f>1.010852*VLOOKUP('Munka - y=xi'!S143,coco!$A$85:$GG$106,coco!Q$107,0)</f>
        <v>0</v>
      </c>
      <c r="R251">
        <f>1.010852*VLOOKUP('Munka - y=xi'!T143,coco!$A$85:$GG$106,coco!R$107,0)</f>
        <v>79.351882000000003</v>
      </c>
      <c r="S251">
        <f>1.010852*VLOOKUP('Munka - y=xi'!U143,coco!$A$85:$GG$106,coco!S$107,0)</f>
        <v>10.613946</v>
      </c>
      <c r="T251">
        <f>1.010852*VLOOKUP('Munka - y=xi'!V143,coco!$A$85:$GG$106,coco!T$107,0)</f>
        <v>0</v>
      </c>
      <c r="U251">
        <f>1.010852*VLOOKUP('Munka - y=xi'!W143,coco!$A$85:$GG$106,coco!U$107,0)</f>
        <v>0</v>
      </c>
      <c r="V251">
        <f>1.010852*VLOOKUP('Munka - y=xi'!X143,coco!$A$85:$GG$106,coco!V$107,0)</f>
        <v>0</v>
      </c>
      <c r="W251">
        <f>1.010852*VLOOKUP('Munka - y=xi'!Y143,coco!$A$85:$GG$106,coco!W$107,0)</f>
        <v>0</v>
      </c>
      <c r="X251">
        <f>1.010852*VLOOKUP('Munka - y=xi'!Z143,coco!$A$85:$GG$106,coco!X$107,0)</f>
        <v>23.249596</v>
      </c>
      <c r="Y251">
        <f>1.010852*VLOOKUP('Munka - y=xi'!AA143,coco!$A$85:$GG$106,coco!Y$107,0)</f>
        <v>120.29138800000001</v>
      </c>
      <c r="Z251">
        <f>1.010852*VLOOKUP('Munka - y=xi'!AB143,coco!$A$85:$GG$106,coco!Z$107,0)</f>
        <v>0</v>
      </c>
      <c r="AA251">
        <f>1.010852*VLOOKUP('Munka - y=xi'!AC143,coco!$A$85:$GG$106,coco!AA$107,0)</f>
        <v>0</v>
      </c>
      <c r="AB251">
        <f>1.010852*VLOOKUP('Munka - y=xi'!AD143,coco!$A$85:$GG$106,coco!AB$107,0)</f>
        <v>0</v>
      </c>
      <c r="AC251">
        <f>1.010852*VLOOKUP('Munka - y=xi'!AE143,coco!$A$85:$GG$106,coco!AC$107,0)</f>
        <v>0</v>
      </c>
      <c r="AD251">
        <f>1.010852*VLOOKUP('Munka - y=xi'!AF143,coco!$A$85:$GG$106,coco!AD$107,0)</f>
        <v>0</v>
      </c>
      <c r="AE251">
        <f>1.010852*VLOOKUP('Munka - y=xi'!AG143,coco!$A$85:$GG$106,coco!AE$107,0)</f>
        <v>0</v>
      </c>
      <c r="AF251">
        <f>1.010852*VLOOKUP('Munka - y=xi'!AH143,coco!$A$85:$GG$106,coco!AF$107,0)</f>
        <v>0</v>
      </c>
      <c r="AG251">
        <f>1.010852*VLOOKUP('Munka - y=xi'!AI143,coco!$A$85:$GG$106,coco!AG$107,0)</f>
        <v>0</v>
      </c>
      <c r="AH251">
        <f>1.010852*VLOOKUP('Munka - y=xi'!AJ143,coco!$A$85:$GG$106,coco!AH$107,0)</f>
        <v>0</v>
      </c>
      <c r="AI251">
        <f>1.010852*VLOOKUP('Munka - y=xi'!AK143,coco!$A$85:$GG$106,coco!AI$107,0)</f>
        <v>0</v>
      </c>
      <c r="AJ251">
        <f>1.010852*VLOOKUP('Munka - y=xi'!AL143,coco!$A$85:$GG$106,coco!AJ$107,0)</f>
        <v>0</v>
      </c>
      <c r="AK251">
        <f>1.010852*VLOOKUP('Munka - y=xi'!AM143,coco!$A$85:$GG$106,coco!AK$107,0)</f>
        <v>328.52690000000001</v>
      </c>
      <c r="AL251">
        <f>1.010852*VLOOKUP('Munka - y=xi'!AN143,coco!$A$85:$GG$106,coco!AL$107,0)</f>
        <v>0</v>
      </c>
      <c r="AM251">
        <f>1.010852*VLOOKUP('Munka - y=xi'!AO143,coco!$A$85:$GG$106,coco!AM$107,0)</f>
        <v>128.88363000000001</v>
      </c>
      <c r="AN251">
        <f>1.010852*VLOOKUP('Munka - y=xi'!AP143,coco!$A$85:$GG$106,coco!AN$107,0)</f>
        <v>0</v>
      </c>
      <c r="AO251">
        <f>1.010852*VLOOKUP('Munka - y=xi'!AQ143,coco!$A$85:$GG$106,coco!AO$107,0)</f>
        <v>0</v>
      </c>
      <c r="AP251">
        <f>1.010852*VLOOKUP('Munka - y=xi'!AR143,coco!$A$85:$GG$106,coco!AP$107,0)</f>
        <v>0</v>
      </c>
      <c r="AQ251">
        <f>1.010852*VLOOKUP('Munka - y=xi'!AS143,coco!$A$85:$GG$106,coco!AQ$107,0)</f>
        <v>0</v>
      </c>
      <c r="AR251">
        <f>1.010852*VLOOKUP('Munka - y=xi'!AT143,coco!$A$85:$GG$106,coco!AR$107,0)</f>
        <v>2.5271300000000001</v>
      </c>
      <c r="AS251">
        <f>1.010852*VLOOKUP('Munka - y=xi'!AU143,coco!$A$85:$GG$106,coco!AS$107,0)</f>
        <v>47.510044000000001</v>
      </c>
      <c r="AT251">
        <f>1.010852*VLOOKUP('Munka - y=xi'!AV143,coco!$A$85:$GG$106,coco!AT$107,0)</f>
        <v>0</v>
      </c>
      <c r="AU251">
        <f>1.010852*VLOOKUP('Munka - y=xi'!AW143,coco!$A$85:$GG$106,coco!AU$107,0)</f>
        <v>146.57354000000001</v>
      </c>
      <c r="AV251">
        <f>1.010852*VLOOKUP('Munka - y=xi'!AX143,coco!$A$85:$GG$106,coco!AV$107,0)</f>
        <v>0</v>
      </c>
      <c r="AW251">
        <f>1.010852*VLOOKUP('Munka - y=xi'!AY143,coco!$A$85:$GG$106,coco!AW$107,0)</f>
        <v>0</v>
      </c>
      <c r="AX251">
        <f>1.010852*VLOOKUP('Munka - y=xi'!AZ143,coco!$A$85:$GG$106,coco!AX$107,0)</f>
        <v>0</v>
      </c>
      <c r="AY251">
        <f>1.010852*VLOOKUP('Munka - y=xi'!BA143,coco!$A$85:$GG$106,coco!AY$107,0)</f>
        <v>0</v>
      </c>
      <c r="AZ251">
        <f>1.010852*VLOOKUP('Munka - y=xi'!BB143,coco!$A$85:$GG$106,coco!AZ$107,0)</f>
        <v>0</v>
      </c>
      <c r="BA251">
        <f>1.010852*VLOOKUP('Munka - y=xi'!BC143,coco!$A$85:$GG$106,coco!BA$107,0)</f>
        <v>0</v>
      </c>
      <c r="BB251">
        <f>1.010852*VLOOKUP('Munka - y=xi'!BD143,coco!$A$85:$GG$106,coco!BB$107,0)</f>
        <v>38.412376000000002</v>
      </c>
      <c r="BC251">
        <f>1.010852*VLOOKUP('Munka - y=xi'!BE143,coco!$A$85:$GG$106,coco!BC$107,0)</f>
        <v>0</v>
      </c>
      <c r="BD251">
        <f>1.010852*VLOOKUP('Munka - y=xi'!BF143,coco!$A$85:$GG$106,coco!BD$107,0)</f>
        <v>0</v>
      </c>
      <c r="BE251">
        <f>1.010852*VLOOKUP('Munka - y=xi'!BG143,coco!$A$85:$GG$106,coco!BE$107,0)</f>
        <v>255.24013000000002</v>
      </c>
      <c r="BF251">
        <f>1.010852*VLOOKUP('Munka - y=xi'!BH143,coco!$A$85:$GG$106,coco!BF$107,0)</f>
        <v>132.42161200000001</v>
      </c>
      <c r="BG251">
        <f>1.010852*VLOOKUP('Munka - y=xi'!BI143,coco!$A$85:$GG$106,coco!BG$107,0)</f>
        <v>0</v>
      </c>
      <c r="BH251">
        <f>1.010852*VLOOKUP('Munka - y=xi'!BJ143,coco!$A$85:$GG$106,coco!BH$107,0)</f>
        <v>1490.5012740000002</v>
      </c>
      <c r="BI251">
        <f>1.010852*VLOOKUP('Munka - y=xi'!BK143,coco!$A$85:$GG$106,coco!BI$107,0)</f>
        <v>0</v>
      </c>
      <c r="BJ251">
        <f>1.010852*VLOOKUP('Munka - y=xi'!BL143,coco!$A$85:$GG$106,coco!BJ$107,0)</f>
        <v>205.20295600000003</v>
      </c>
      <c r="BK251">
        <f>1.010852*VLOOKUP('Munka - y=xi'!BM143,coco!$A$85:$GG$106,coco!BK$107,0)</f>
        <v>20.722466000000001</v>
      </c>
      <c r="BL251">
        <f>1.010852*VLOOKUP('Munka - y=xi'!BN143,coco!$A$85:$GG$106,coco!BL$107,0)</f>
        <v>0</v>
      </c>
      <c r="BM251">
        <f>1.010852*VLOOKUP('Munka - y=xi'!BO143,coco!$A$85:$GG$106,coco!BM$107,0)</f>
        <v>0</v>
      </c>
      <c r="BN251">
        <f>1.010852*VLOOKUP('Munka - y=xi'!BP143,coco!$A$85:$GG$106,coco!BN$107,0)</f>
        <v>0</v>
      </c>
      <c r="BO251">
        <f>1.010852*VLOOKUP('Munka - y=xi'!BQ143,coco!$A$85:$GG$106,coco!BO$107,0)</f>
        <v>24.765874000000004</v>
      </c>
      <c r="BP251">
        <f>1.010852*VLOOKUP('Munka - y=xi'!BR143,coco!$A$85:$GG$106,coco!BP$107,0)</f>
        <v>0</v>
      </c>
      <c r="BQ251">
        <f>1.010852*VLOOKUP('Munka - y=xi'!BS143,coco!$A$85:$GG$106,coco!BQ$107,0)</f>
        <v>1092.225586</v>
      </c>
      <c r="BR251">
        <f>1.010852*VLOOKUP('Munka - y=xi'!BT143,coco!$A$85:$GG$106,coco!BR$107,0)</f>
        <v>0</v>
      </c>
      <c r="BS251">
        <f>1.010852*VLOOKUP('Munka - y=xi'!BU143,coco!$A$85:$GG$106,coco!BS$107,0)</f>
        <v>0</v>
      </c>
      <c r="BT251">
        <f>1.010852*VLOOKUP('Munka - y=xi'!BV143,coco!$A$85:$GG$106,coco!BT$107,0)</f>
        <v>0</v>
      </c>
      <c r="BU251">
        <f>1.010852*VLOOKUP('Munka - y=xi'!BW143,coco!$A$85:$GG$106,coco!BU$107,0)</f>
        <v>0</v>
      </c>
      <c r="BV251">
        <f>1.010852*VLOOKUP('Munka - y=xi'!BX143,coco!$A$85:$GG$106,coco!BV$107,0)</f>
        <v>18.195336000000001</v>
      </c>
      <c r="BW251">
        <f>1.010852*VLOOKUP('Munka - y=xi'!BY143,coco!$A$85:$GG$106,coco!BW$107,0)</f>
        <v>11.119372</v>
      </c>
      <c r="BX251">
        <f>1.010852*VLOOKUP('Munka - y=xi'!BZ143,coco!$A$85:$GG$106,coco!BX$107,0)</f>
        <v>0</v>
      </c>
      <c r="BY251">
        <f>1.010852*VLOOKUP('Munka - y=xi'!CA143,coco!$A$85:$GG$106,coco!BY$107,0)</f>
        <v>32.347264000000003</v>
      </c>
      <c r="BZ251">
        <f>1.010852*VLOOKUP('Munka - y=xi'!CB143,coco!$A$85:$GG$106,coco!BZ$107,0)</f>
        <v>0</v>
      </c>
      <c r="CA251">
        <f>1.010852*VLOOKUP('Munka - y=xi'!CC143,coco!$A$85:$GG$106,coco!CA$107,0)</f>
        <v>0</v>
      </c>
      <c r="CB251">
        <f>1.010852*VLOOKUP('Munka - y=xi'!CD143,coco!$A$85:$GG$106,coco!CB$107,0)</f>
        <v>0</v>
      </c>
      <c r="CC251">
        <f>1.010852*VLOOKUP('Munka - y=xi'!CE143,coco!$A$85:$GG$106,coco!CC$107,0)</f>
        <v>0</v>
      </c>
      <c r="CD251">
        <f>1.010852*VLOOKUP('Munka - y=xi'!CF143,coco!$A$85:$GG$106,coco!CD$107,0)</f>
        <v>51.048026000000007</v>
      </c>
      <c r="CE251">
        <f>1.010852*VLOOKUP('Munka - y=xi'!CG143,coco!$A$85:$GG$106,coco!CE$107,0)</f>
        <v>0</v>
      </c>
      <c r="CF251">
        <f>1.010852*VLOOKUP('Munka - y=xi'!CH143,coco!$A$85:$GG$106,coco!CF$107,0)</f>
        <v>15.162780000000001</v>
      </c>
      <c r="CG251">
        <f>1.010852*VLOOKUP('Munka - y=xi'!CI143,coco!$A$85:$GG$106,coco!CG$107,0)</f>
        <v>0</v>
      </c>
      <c r="CH251">
        <f>1.010852*VLOOKUP('Munka - y=xi'!CJ143,coco!$A$85:$GG$106,coco!CH$107,0)</f>
        <v>30.325560000000003</v>
      </c>
      <c r="CI251">
        <f>1.010852*VLOOKUP('Munka - y=xi'!CK143,coco!$A$85:$GG$106,coco!CI$107,0)</f>
        <v>0</v>
      </c>
      <c r="CJ251">
        <f>1.010852*VLOOKUP('Munka - y=xi'!CL143,coco!$A$85:$GG$106,coco!CJ$107,0)</f>
        <v>158.70376400000001</v>
      </c>
      <c r="CK251">
        <f>1.010852*VLOOKUP('Munka - y=xi'!CM143,coco!$A$85:$GG$106,coco!CK$107,0)</f>
        <v>0</v>
      </c>
      <c r="CL251">
        <f>1.010852*VLOOKUP('Munka - y=xi'!CN143,coco!$A$85:$GG$106,coco!CL$107,0)</f>
        <v>127.36735200000001</v>
      </c>
      <c r="CM251">
        <f>1.010852*VLOOKUP('Munka - y=xi'!CO143,coco!$A$85:$GG$106,coco!CM$107,0)</f>
        <v>0</v>
      </c>
      <c r="CN251">
        <f>1.010852*VLOOKUP('Munka - y=xi'!CP143,coco!$A$85:$GG$106,coco!CN$107,0)</f>
        <v>0</v>
      </c>
      <c r="CO251">
        <f>1.010852*VLOOKUP('Munka - y=xi'!CQ143,coco!$A$85:$GG$106,coco!CO$107,0)</f>
        <v>0</v>
      </c>
      <c r="CP251">
        <f>1.010852*VLOOKUP('Munka - y=xi'!CR143,coco!$A$85:$GG$106,coco!CP$107,0)</f>
        <v>0</v>
      </c>
      <c r="CQ251">
        <f>1.010852*VLOOKUP('Munka - y=xi'!CS143,coco!$A$85:$GG$106,coco!CQ$107,0)</f>
        <v>168.30685800000001</v>
      </c>
      <c r="CR251">
        <f>1.010852*VLOOKUP('Munka - y=xi'!CT143,coco!$A$85:$GG$106,coco!CR$107,0)</f>
        <v>64.694528000000005</v>
      </c>
      <c r="CS251">
        <f>1.010852*VLOOKUP('Munka - y=xi'!CU143,coco!$A$85:$GG$106,coco!CS$107,0)</f>
        <v>0</v>
      </c>
      <c r="CT251">
        <f>1.010852*VLOOKUP('Munka - y=xi'!CV143,coco!$A$85:$GG$106,coco!CT$107,0)</f>
        <v>0</v>
      </c>
      <c r="CU251">
        <f>1.010852*VLOOKUP('Munka - y=xi'!CW143,coco!$A$85:$GG$106,coco!CU$107,0)</f>
        <v>0</v>
      </c>
      <c r="CV251">
        <f>1.010852*VLOOKUP('Munka - y=xi'!CX143,coco!$A$85:$GG$106,coco!CV$107,0)</f>
        <v>0</v>
      </c>
      <c r="CW251">
        <f>1.010852*VLOOKUP('Munka - y=xi'!CY143,coco!$A$85:$GG$106,coco!CW$107,0)</f>
        <v>0</v>
      </c>
      <c r="CX251">
        <f>1.010852*VLOOKUP('Munka - y=xi'!CZ143,coco!$A$85:$GG$106,coco!CX$107,0)</f>
        <v>0</v>
      </c>
      <c r="CY251">
        <f>1.010852*VLOOKUP('Munka - y=xi'!DA143,coco!$A$85:$GG$106,coco!CY$107,0)</f>
        <v>0</v>
      </c>
      <c r="CZ251">
        <f>1.010852*VLOOKUP('Munka - y=xi'!DB143,coco!$A$85:$GG$106,coco!CZ$107,0)</f>
        <v>0</v>
      </c>
      <c r="DA251">
        <f>1.010852*VLOOKUP('Munka - y=xi'!DC143,coco!$A$85:$GG$106,coco!DA$107,0)</f>
        <v>0</v>
      </c>
      <c r="DB251">
        <f>1.010852*VLOOKUP('Munka - y=xi'!DD143,coco!$A$85:$GG$106,coco!DB$107,0)</f>
        <v>0</v>
      </c>
      <c r="DC251">
        <f>1.010852*VLOOKUP('Munka - y=xi'!DE143,coco!$A$85:$GG$106,coco!DC$107,0)</f>
        <v>0</v>
      </c>
      <c r="DD251">
        <f>1.010852*VLOOKUP('Munka - y=xi'!DF143,coco!$A$85:$GG$106,coco!DD$107,0)</f>
        <v>149.10067000000001</v>
      </c>
      <c r="DE251">
        <f>1.010852*VLOOKUP('Munka - y=xi'!DG143,coco!$A$85:$GG$106,coco!DE$107,0)</f>
        <v>0</v>
      </c>
      <c r="DF251">
        <f>1.010852*VLOOKUP('Munka - y=xi'!DH143,coco!$A$85:$GG$106,coco!DF$107,0)</f>
        <v>73.792196000000004</v>
      </c>
      <c r="DG251">
        <f>1.010852*VLOOKUP('Munka - y=xi'!DI143,coco!$A$85:$GG$106,coco!DG$107,0)</f>
        <v>0</v>
      </c>
      <c r="DH251">
        <f>1.010852*VLOOKUP('Munka - y=xi'!DJ143,coco!$A$85:$GG$106,coco!DH$107,0)</f>
        <v>0</v>
      </c>
      <c r="DI251">
        <f>1.010852*VLOOKUP('Munka - y=xi'!DK143,coco!$A$85:$GG$106,coco!DI$107,0)</f>
        <v>0</v>
      </c>
      <c r="DJ251">
        <f>1.010852*VLOOKUP('Munka - y=xi'!DL143,coco!$A$85:$GG$106,coco!DJ$107,0)</f>
        <v>0</v>
      </c>
      <c r="DK251">
        <f>1.010852*VLOOKUP('Munka - y=xi'!DM143,coco!$A$85:$GG$106,coco!DK$107,0)</f>
        <v>0</v>
      </c>
      <c r="DL251">
        <f>1.010852*VLOOKUP('Munka - y=xi'!DN143,coco!$A$85:$GG$106,coco!DL$107,0)</f>
        <v>0</v>
      </c>
      <c r="DM251">
        <f>1.010852*VLOOKUP('Munka - y=xi'!DO143,coco!$A$85:$GG$106,coco!DM$107,0)</f>
        <v>249.68044400000002</v>
      </c>
      <c r="DN251">
        <f>1.010852*VLOOKUP('Munka - y=xi'!DP143,coco!$A$85:$GG$106,coco!DN$107,0)</f>
        <v>0</v>
      </c>
      <c r="DO251">
        <f>1.010852*VLOOKUP('Munka - y=xi'!DQ143,coco!$A$85:$GG$106,coco!DO$107,0)</f>
        <v>0</v>
      </c>
      <c r="DP251">
        <f>1.010852*VLOOKUP('Munka - y=xi'!DR143,coco!$A$85:$GG$106,coco!DP$107,0)</f>
        <v>0</v>
      </c>
      <c r="DQ251">
        <f>1.010852*VLOOKUP('Munka - y=xi'!DS143,coco!$A$85:$GG$106,coco!DQ$107,0)</f>
        <v>0</v>
      </c>
      <c r="DR251">
        <f>1.010852*VLOOKUP('Munka - y=xi'!DT143,coco!$A$85:$GG$106,coco!DR$107,0)</f>
        <v>0</v>
      </c>
      <c r="DS251">
        <f>1.010852*VLOOKUP('Munka - y=xi'!DU143,coco!$A$85:$GG$106,coco!DS$107,0)</f>
        <v>0</v>
      </c>
      <c r="DT251">
        <f>1.010852*VLOOKUP('Munka - y=xi'!DV143,coco!$A$85:$GG$106,coco!DT$107,0)</f>
        <v>0</v>
      </c>
      <c r="DU251">
        <f>1.010852*VLOOKUP('Munka - y=xi'!DW143,coco!$A$85:$GG$106,coco!DU$107,0)</f>
        <v>0</v>
      </c>
      <c r="DV251">
        <f>1.010852*VLOOKUP('Munka - y=xi'!DX143,coco!$A$85:$GG$106,coco!DV$107,0)</f>
        <v>0</v>
      </c>
      <c r="DW251">
        <f>1.010852*VLOOKUP('Munka - y=xi'!DY143,coco!$A$85:$GG$106,coco!DW$107,0)</f>
        <v>0</v>
      </c>
      <c r="DX251">
        <f>1.010852*VLOOKUP('Munka - y=xi'!DZ143,coco!$A$85:$GG$106,coco!DX$107,0)</f>
        <v>0</v>
      </c>
      <c r="DY251">
        <f>1.010852*VLOOKUP('Munka - y=xi'!EA143,coco!$A$85:$GG$106,coco!DY$107,0)</f>
        <v>0</v>
      </c>
      <c r="DZ251">
        <f>1.010852*VLOOKUP('Munka - y=xi'!EB143,coco!$A$85:$GG$106,coco!DZ$107,0)</f>
        <v>0</v>
      </c>
      <c r="EA251">
        <f>1.010852*VLOOKUP('Munka - y=xi'!EC143,coco!$A$85:$GG$106,coco!EA$107,0)</f>
        <v>0</v>
      </c>
      <c r="EB251">
        <f>1.010852*VLOOKUP('Munka - y=xi'!ED143,coco!$A$85:$GG$106,coco!EB$107,0)</f>
        <v>0</v>
      </c>
      <c r="EC251">
        <f>1.010852*VLOOKUP('Munka - y=xi'!EE143,coco!$A$85:$GG$106,coco!EC$107,0)</f>
        <v>2.5271300000000001</v>
      </c>
      <c r="ED251">
        <f>1.010852*VLOOKUP('Munka - y=xi'!EF143,coco!$A$85:$GG$106,coco!ED$107,0)</f>
        <v>0</v>
      </c>
      <c r="EE251">
        <f>1.010852*VLOOKUP('Munka - y=xi'!EG143,coco!$A$85:$GG$106,coco!EE$107,0)</f>
        <v>70.759640000000005</v>
      </c>
      <c r="EF251">
        <f>1.010852*VLOOKUP('Munka - y=xi'!EH143,coco!$A$85:$GG$106,coco!EF$107,0)</f>
        <v>0</v>
      </c>
      <c r="EG251">
        <f>1.010852*VLOOKUP('Munka - y=xi'!EI143,coco!$A$85:$GG$106,coco!EG$107,0)</f>
        <v>0</v>
      </c>
      <c r="EH251">
        <f>1.010852*VLOOKUP('Munka - y=xi'!EJ143,coco!$A$85:$GG$106,coco!EH$107,0)</f>
        <v>0</v>
      </c>
      <c r="EI251">
        <f>1.010852*VLOOKUP('Munka - y=xi'!EK143,coco!$A$85:$GG$106,coco!EI$107,0)</f>
        <v>0</v>
      </c>
      <c r="EJ251">
        <f>1.010852*VLOOKUP('Munka - y=xi'!EL143,coco!$A$85:$GG$106,coco!EJ$107,0)</f>
        <v>0</v>
      </c>
      <c r="EK251">
        <f>1.010852*VLOOKUP('Munka - y=xi'!EM143,coco!$A$85:$GG$106,coco!EK$107,0)</f>
        <v>0</v>
      </c>
      <c r="EL251">
        <f>1.010852*VLOOKUP('Munka - y=xi'!EN143,coco!$A$85:$GG$106,coco!EL$107,0)</f>
        <v>0</v>
      </c>
      <c r="EM251">
        <f>1.010852*VLOOKUP('Munka - y=xi'!EO143,coco!$A$85:$GG$106,coco!EM$107,0)</f>
        <v>0</v>
      </c>
      <c r="EN251">
        <f>1.010852*VLOOKUP('Munka - y=xi'!EP143,coco!$A$85:$GG$106,coco!EN$107,0)</f>
        <v>0</v>
      </c>
      <c r="EO251">
        <f>1.010852*VLOOKUP('Munka - y=xi'!EQ143,coco!$A$85:$GG$106,coco!EO$107,0)</f>
        <v>0</v>
      </c>
      <c r="EP251">
        <f>1.010852*VLOOKUP('Munka - y=xi'!ER143,coco!$A$85:$GG$106,coco!EP$107,0)</f>
        <v>0</v>
      </c>
      <c r="EQ251">
        <f>1.010852*VLOOKUP('Munka - y=xi'!ES143,coco!$A$85:$GG$106,coco!EQ$107,0)</f>
        <v>0</v>
      </c>
      <c r="ER251">
        <f>1.010852*VLOOKUP('Munka - y=xi'!ET143,coco!$A$85:$GG$106,coco!ER$107,0)</f>
        <v>0</v>
      </c>
      <c r="ES251">
        <f>1.010852*VLOOKUP('Munka - y=xi'!EU143,coco!$A$85:$GG$106,coco!ES$107,0)</f>
        <v>0</v>
      </c>
      <c r="ET251">
        <f>1.010852*VLOOKUP('Munka - y=xi'!EV143,coco!$A$85:$GG$106,coco!ET$107,0)</f>
        <v>67.727084000000005</v>
      </c>
      <c r="EU251">
        <f>1.010852*VLOOKUP('Munka - y=xi'!EW143,coco!$A$85:$GG$106,coco!EU$107,0)</f>
        <v>0</v>
      </c>
      <c r="EV251">
        <f>1.010852*VLOOKUP('Munka - y=xi'!EX143,coco!$A$85:$GG$106,coco!EV$107,0)</f>
        <v>0</v>
      </c>
      <c r="EW251">
        <f>1.010852*VLOOKUP('Munka - y=xi'!EY143,coco!$A$85:$GG$106,coco!EW$107,0)</f>
        <v>0</v>
      </c>
      <c r="EX251">
        <f>1.010852*VLOOKUP('Munka - y=xi'!EZ143,coco!$A$85:$GG$106,coco!EX$107,0)</f>
        <v>0</v>
      </c>
      <c r="EY251">
        <f>1.010852*VLOOKUP('Munka - y=xi'!FA143,coco!$A$85:$GG$106,coco!EY$107,0)</f>
        <v>0</v>
      </c>
      <c r="EZ251">
        <f>1.010852*VLOOKUP('Munka - y=xi'!FB143,coco!$A$85:$GG$106,coco!EZ$107,0)</f>
        <v>0</v>
      </c>
      <c r="FA251">
        <f>1.010852*VLOOKUP('Munka - y=xi'!FC143,coco!$A$85:$GG$106,coco!FA$107,0)</f>
        <v>33.358116000000003</v>
      </c>
      <c r="FB251">
        <f>1.010852*VLOOKUP('Munka - y=xi'!FD143,coco!$A$85:$GG$106,coco!FB$107,0)</f>
        <v>0</v>
      </c>
      <c r="FC251">
        <f>1.010852*VLOOKUP('Munka - y=xi'!FE143,coco!$A$85:$GG$106,coco!FC$107,0)</f>
        <v>0</v>
      </c>
      <c r="FD251">
        <f>1.010852*VLOOKUP('Munka - y=xi'!FF143,coco!$A$85:$GG$106,coco!FD$107,0)</f>
        <v>0</v>
      </c>
      <c r="FE251">
        <f>1.010852*VLOOKUP('Munka - y=xi'!FG143,coco!$A$85:$GG$106,coco!FE$107,0)</f>
        <v>0</v>
      </c>
      <c r="FF251">
        <f>1.010852*VLOOKUP('Munka - y=xi'!FH143,coco!$A$85:$GG$106,coco!FF$107,0)</f>
        <v>0</v>
      </c>
      <c r="FG251">
        <f>1.010852*VLOOKUP('Munka - y=xi'!FI143,coco!$A$85:$GG$106,coco!FG$107,0)</f>
        <v>0</v>
      </c>
      <c r="FH251">
        <f>1.010852*VLOOKUP('Munka - y=xi'!FJ143,coco!$A$85:$GG$106,coco!FH$107,0)</f>
        <v>0</v>
      </c>
      <c r="FI251">
        <f>1.010852*VLOOKUP('Munka - y=xi'!FK143,coco!$A$85:$GG$106,coco!FI$107,0)</f>
        <v>77.835604000000004</v>
      </c>
      <c r="FJ251">
        <f>1.010852*VLOOKUP('Munka - y=xi'!FL143,coco!$A$85:$GG$106,coco!FJ$107,0)</f>
        <v>0</v>
      </c>
      <c r="FK251">
        <f>1.010852*VLOOKUP('Munka - y=xi'!FM143,coco!$A$85:$GG$106,coco!FK$107,0)</f>
        <v>0</v>
      </c>
      <c r="FL251">
        <f>1.010852*VLOOKUP('Munka - y=xi'!FN143,coco!$A$85:$GG$106,coco!FL$107,0)</f>
        <v>0</v>
      </c>
      <c r="FM251">
        <f>1.010852*VLOOKUP('Munka - y=xi'!FO143,coco!$A$85:$GG$106,coco!FM$107,0)</f>
        <v>0</v>
      </c>
      <c r="FN251">
        <f>1.010852*VLOOKUP('Munka - y=xi'!FP143,coco!$A$85:$GG$106,coco!FN$107,0)</f>
        <v>196.61071400000003</v>
      </c>
      <c r="FO251">
        <f>1.010852*VLOOKUP('Munka - y=xi'!FQ143,coco!$A$85:$GG$106,coco!FO$107,0)</f>
        <v>0</v>
      </c>
      <c r="FP251">
        <f>1.010852*VLOOKUP('Munka - y=xi'!FR143,coco!$A$85:$GG$106,coco!FP$107,0)</f>
        <v>0</v>
      </c>
      <c r="FQ251">
        <f>1.010852*VLOOKUP('Munka - y=xi'!FS143,coco!$A$85:$GG$106,coco!FQ$107,0)</f>
        <v>0</v>
      </c>
      <c r="FR251">
        <f>1.010852*VLOOKUP('Munka - y=xi'!FT143,coco!$A$85:$GG$106,coco!FR$107,0)</f>
        <v>0</v>
      </c>
      <c r="FS251">
        <f>1.010852*VLOOKUP('Munka - y=xi'!FU143,coco!$A$85:$GG$106,coco!FS$107,0)</f>
        <v>0</v>
      </c>
      <c r="FT251">
        <f>1.010852*VLOOKUP('Munka - y=xi'!FV143,coco!$A$85:$GG$106,coco!FT$107,0)</f>
        <v>0</v>
      </c>
      <c r="FU251">
        <f>1.010852*VLOOKUP('Munka - y=xi'!FW143,coco!$A$85:$GG$106,coco!FU$107,0)</f>
        <v>0</v>
      </c>
      <c r="FV251">
        <f>1.010852*VLOOKUP('Munka - y=xi'!FX143,coco!$A$85:$GG$106,coco!FV$107,0)</f>
        <v>37.401524000000002</v>
      </c>
      <c r="FW251">
        <f>1.010852*VLOOKUP('Munka - y=xi'!FY143,coco!$A$85:$GG$106,coco!FW$107,0)</f>
        <v>637.34218600000008</v>
      </c>
      <c r="FX251">
        <f>1.010852*VLOOKUP('Munka - y=xi'!FZ143,coco!$A$85:$GG$106,coco!FX$107,0)</f>
        <v>127.87277800000001</v>
      </c>
      <c r="FY251">
        <f>1.010852*VLOOKUP('Munka - y=xi'!GA143,coco!$A$85:$GG$106,coco!FY$107,0)</f>
        <v>0</v>
      </c>
      <c r="FZ251">
        <f>1.010852*VLOOKUP('Munka - y=xi'!GB143,coco!$A$85:$GG$106,coco!FZ$107,0)</f>
        <v>0</v>
      </c>
      <c r="GA251">
        <f>1.010852*VLOOKUP('Munka - y=xi'!GC143,coco!$A$85:$GG$106,coco!GA$107,0)</f>
        <v>0</v>
      </c>
      <c r="GB251">
        <f>1.010852*VLOOKUP('Munka - y=xi'!GD143,coco!$A$85:$GG$106,coco!GB$107,0)</f>
        <v>0</v>
      </c>
      <c r="GC251">
        <f>1.010852*VLOOKUP('Munka - y=xi'!GE143,coco!$A$85:$GG$106,coco!GC$107,0)</f>
        <v>0</v>
      </c>
      <c r="GD251">
        <f>1.010852*VLOOKUP('Munka - y=xi'!GF143,coco!$A$85:$GG$106,coco!GD$107,0)</f>
        <v>0</v>
      </c>
      <c r="GE251">
        <f>1.010852*VLOOKUP('Munka - y=xi'!GG143,coco!$A$85:$GG$106,coco!GE$107,0)</f>
        <v>0</v>
      </c>
      <c r="GF251">
        <f>1.010852*VLOOKUP('Munka - y=xi'!GH143,coco!$A$85:$GG$106,coco!GF$107,0)</f>
        <v>0</v>
      </c>
      <c r="GG251">
        <f>1.010852*VLOOKUP('Munka - y=xi'!GI143,coco!$A$85:$GG$106,coco!GG$107,0)</f>
        <v>0</v>
      </c>
      <c r="GH251">
        <f t="shared" si="29"/>
        <v>6930.9067380000015</v>
      </c>
      <c r="GI251">
        <f>'Munka - y=xi'!GJ143</f>
        <v>6857</v>
      </c>
      <c r="GJ251">
        <f t="shared" si="30"/>
        <v>-73.906738000001496</v>
      </c>
    </row>
    <row r="252" spans="1:192" hidden="1">
      <c r="A252" t="str">
        <f>'Munka - y=xi'!A144</f>
        <v>Keszeg 2005</v>
      </c>
      <c r="B252">
        <f>1.010852*VLOOKUP('Munka - y=xi'!D144,coco!$A$85:$GG$106,coco!B$107,0)</f>
        <v>0</v>
      </c>
      <c r="C252">
        <f>1.010852*VLOOKUP('Munka - y=xi'!E144,coco!$A$85:$GG$106,coco!C$107,0)</f>
        <v>0</v>
      </c>
      <c r="D252">
        <f>1.010852*VLOOKUP('Munka - y=xi'!F144,coco!$A$85:$GG$106,coco!D$107,0)</f>
        <v>0</v>
      </c>
      <c r="E252">
        <f>1.010852*VLOOKUP('Munka - y=xi'!G144,coco!$A$85:$GG$106,coco!E$107,0)</f>
        <v>0</v>
      </c>
      <c r="F252">
        <f>1.010852*VLOOKUP('Munka - y=xi'!H144,coco!$A$85:$GG$106,coco!F$107,0)</f>
        <v>0</v>
      </c>
      <c r="G252">
        <f>1.010852*VLOOKUP('Munka - y=xi'!I144,coco!$A$85:$GG$106,coco!G$107,0)</f>
        <v>0</v>
      </c>
      <c r="H252">
        <f>1.010852*VLOOKUP('Munka - y=xi'!J144,coco!$A$85:$GG$106,coco!H$107,0)</f>
        <v>0</v>
      </c>
      <c r="I252">
        <f>1.010852*VLOOKUP('Munka - y=xi'!K144,coco!$A$85:$GG$106,coco!I$107,0)</f>
        <v>0</v>
      </c>
      <c r="J252">
        <f>1.010852*VLOOKUP('Munka - y=xi'!L144,coco!$A$85:$GG$106,coco!J$107,0)</f>
        <v>0</v>
      </c>
      <c r="K252">
        <f>1.010852*VLOOKUP('Munka - y=xi'!M144,coco!$A$85:$GG$106,coco!K$107,0)</f>
        <v>0</v>
      </c>
      <c r="L252">
        <f>1.010852*VLOOKUP('Munka - y=xi'!N144,coco!$A$85:$GG$106,coco!L$107,0)</f>
        <v>0</v>
      </c>
      <c r="M252">
        <f>1.010852*VLOOKUP('Munka - y=xi'!O144,coco!$A$85:$GG$106,coco!M$107,0)</f>
        <v>0</v>
      </c>
      <c r="N252">
        <f>1.010852*VLOOKUP('Munka - y=xi'!P144,coco!$A$85:$GG$106,coco!N$107,0)</f>
        <v>42.961210000000001</v>
      </c>
      <c r="O252">
        <f>1.010852*VLOOKUP('Munka - y=xi'!Q144,coco!$A$85:$GG$106,coco!O$107,0)</f>
        <v>238.05564600000002</v>
      </c>
      <c r="P252">
        <f>1.010852*VLOOKUP('Munka - y=xi'!R144,coco!$A$85:$GG$106,coco!P$107,0)</f>
        <v>0</v>
      </c>
      <c r="Q252">
        <f>1.010852*VLOOKUP('Munka - y=xi'!S144,coco!$A$85:$GG$106,coco!Q$107,0)</f>
        <v>0</v>
      </c>
      <c r="R252">
        <f>1.010852*VLOOKUP('Munka - y=xi'!T144,coco!$A$85:$GG$106,coco!R$107,0)</f>
        <v>0</v>
      </c>
      <c r="S252">
        <f>1.010852*VLOOKUP('Munka - y=xi'!U144,coco!$A$85:$GG$106,coco!S$107,0)</f>
        <v>10.613946</v>
      </c>
      <c r="T252">
        <f>1.010852*VLOOKUP('Munka - y=xi'!V144,coco!$A$85:$GG$106,coco!T$107,0)</f>
        <v>245.63703600000002</v>
      </c>
      <c r="U252">
        <f>1.010852*VLOOKUP('Munka - y=xi'!W144,coco!$A$85:$GG$106,coco!U$107,0)</f>
        <v>0</v>
      </c>
      <c r="V252">
        <f>1.010852*VLOOKUP('Munka - y=xi'!X144,coco!$A$85:$GG$106,coco!V$107,0)</f>
        <v>0</v>
      </c>
      <c r="W252">
        <f>1.010852*VLOOKUP('Munka - y=xi'!Y144,coco!$A$85:$GG$106,coco!W$107,0)</f>
        <v>0</v>
      </c>
      <c r="X252">
        <f>1.010852*VLOOKUP('Munka - y=xi'!Z144,coco!$A$85:$GG$106,coco!X$107,0)</f>
        <v>0</v>
      </c>
      <c r="Y252">
        <f>1.010852*VLOOKUP('Munka - y=xi'!AA144,coco!$A$85:$GG$106,coco!Y$107,0)</f>
        <v>120.29138800000001</v>
      </c>
      <c r="Z252">
        <f>1.010852*VLOOKUP('Munka - y=xi'!AB144,coco!$A$85:$GG$106,coco!Z$107,0)</f>
        <v>0</v>
      </c>
      <c r="AA252">
        <f>1.010852*VLOOKUP('Munka - y=xi'!AC144,coco!$A$85:$GG$106,coco!AA$107,0)</f>
        <v>0</v>
      </c>
      <c r="AB252">
        <f>1.010852*VLOOKUP('Munka - y=xi'!AD144,coco!$A$85:$GG$106,coco!AB$107,0)</f>
        <v>0</v>
      </c>
      <c r="AC252">
        <f>1.010852*VLOOKUP('Munka - y=xi'!AE144,coco!$A$85:$GG$106,coco!AC$107,0)</f>
        <v>0</v>
      </c>
      <c r="AD252">
        <f>1.010852*VLOOKUP('Munka - y=xi'!AF144,coco!$A$85:$GG$106,coco!AD$107,0)</f>
        <v>0</v>
      </c>
      <c r="AE252">
        <f>1.010852*VLOOKUP('Munka - y=xi'!AG144,coco!$A$85:$GG$106,coco!AE$107,0)</f>
        <v>0</v>
      </c>
      <c r="AF252">
        <f>1.010852*VLOOKUP('Munka - y=xi'!AH144,coco!$A$85:$GG$106,coco!AF$107,0)</f>
        <v>0</v>
      </c>
      <c r="AG252">
        <f>1.010852*VLOOKUP('Munka - y=xi'!AI144,coco!$A$85:$GG$106,coco!AG$107,0)</f>
        <v>0</v>
      </c>
      <c r="AH252">
        <f>1.010852*VLOOKUP('Munka - y=xi'!AJ144,coco!$A$85:$GG$106,coco!AH$107,0)</f>
        <v>0</v>
      </c>
      <c r="AI252">
        <f>1.010852*VLOOKUP('Munka - y=xi'!AK144,coco!$A$85:$GG$106,coco!AI$107,0)</f>
        <v>0</v>
      </c>
      <c r="AJ252">
        <f>1.010852*VLOOKUP('Munka - y=xi'!AL144,coco!$A$85:$GG$106,coco!AJ$107,0)</f>
        <v>0</v>
      </c>
      <c r="AK252">
        <f>1.010852*VLOOKUP('Munka - y=xi'!AM144,coco!$A$85:$GG$106,coco!AK$107,0)</f>
        <v>0</v>
      </c>
      <c r="AL252">
        <f>1.010852*VLOOKUP('Munka - y=xi'!AN144,coco!$A$85:$GG$106,coco!AL$107,0)</f>
        <v>0</v>
      </c>
      <c r="AM252">
        <f>1.010852*VLOOKUP('Munka - y=xi'!AO144,coco!$A$85:$GG$106,coco!AM$107,0)</f>
        <v>0</v>
      </c>
      <c r="AN252">
        <f>1.010852*VLOOKUP('Munka - y=xi'!AP144,coco!$A$85:$GG$106,coco!AN$107,0)</f>
        <v>0</v>
      </c>
      <c r="AO252">
        <f>1.010852*VLOOKUP('Munka - y=xi'!AQ144,coco!$A$85:$GG$106,coco!AO$107,0)</f>
        <v>0</v>
      </c>
      <c r="AP252">
        <f>1.010852*VLOOKUP('Munka - y=xi'!AR144,coco!$A$85:$GG$106,coco!AP$107,0)</f>
        <v>0</v>
      </c>
      <c r="AQ252">
        <f>1.010852*VLOOKUP('Munka - y=xi'!AS144,coco!$A$85:$GG$106,coco!AQ$107,0)</f>
        <v>0</v>
      </c>
      <c r="AR252">
        <f>1.010852*VLOOKUP('Munka - y=xi'!AT144,coco!$A$85:$GG$106,coco!AR$107,0)</f>
        <v>2.5271300000000001</v>
      </c>
      <c r="AS252">
        <f>1.010852*VLOOKUP('Munka - y=xi'!AU144,coco!$A$85:$GG$106,coco!AS$107,0)</f>
        <v>47.510044000000001</v>
      </c>
      <c r="AT252">
        <f>1.010852*VLOOKUP('Munka - y=xi'!AV144,coco!$A$85:$GG$106,coco!AT$107,0)</f>
        <v>0</v>
      </c>
      <c r="AU252">
        <f>1.010852*VLOOKUP('Munka - y=xi'!AW144,coco!$A$85:$GG$106,coco!AU$107,0)</f>
        <v>146.57354000000001</v>
      </c>
      <c r="AV252">
        <f>1.010852*VLOOKUP('Munka - y=xi'!AX144,coco!$A$85:$GG$106,coco!AV$107,0)</f>
        <v>0</v>
      </c>
      <c r="AW252">
        <f>1.010852*VLOOKUP('Munka - y=xi'!AY144,coco!$A$85:$GG$106,coco!AW$107,0)</f>
        <v>0</v>
      </c>
      <c r="AX252">
        <f>1.010852*VLOOKUP('Munka - y=xi'!AZ144,coco!$A$85:$GG$106,coco!AX$107,0)</f>
        <v>0</v>
      </c>
      <c r="AY252">
        <f>1.010852*VLOOKUP('Munka - y=xi'!BA144,coco!$A$85:$GG$106,coco!AY$107,0)</f>
        <v>0</v>
      </c>
      <c r="AZ252">
        <f>1.010852*VLOOKUP('Munka - y=xi'!BB144,coco!$A$85:$GG$106,coco!AZ$107,0)</f>
        <v>0</v>
      </c>
      <c r="BA252">
        <f>1.010852*VLOOKUP('Munka - y=xi'!BC144,coco!$A$85:$GG$106,coco!BA$107,0)</f>
        <v>0</v>
      </c>
      <c r="BB252">
        <f>1.010852*VLOOKUP('Munka - y=xi'!BD144,coco!$A$85:$GG$106,coco!BB$107,0)</f>
        <v>0</v>
      </c>
      <c r="BC252">
        <f>1.010852*VLOOKUP('Munka - y=xi'!BE144,coco!$A$85:$GG$106,coco!BC$107,0)</f>
        <v>0</v>
      </c>
      <c r="BD252">
        <f>1.010852*VLOOKUP('Munka - y=xi'!BF144,coco!$A$85:$GG$106,coco!BD$107,0)</f>
        <v>0</v>
      </c>
      <c r="BE252">
        <f>1.010852*VLOOKUP('Munka - y=xi'!BG144,coco!$A$85:$GG$106,coco!BE$107,0)</f>
        <v>0</v>
      </c>
      <c r="BF252">
        <f>1.010852*VLOOKUP('Munka - y=xi'!BH144,coco!$A$85:$GG$106,coco!BF$107,0)</f>
        <v>0</v>
      </c>
      <c r="BG252">
        <f>1.010852*VLOOKUP('Munka - y=xi'!BI144,coco!$A$85:$GG$106,coco!BG$107,0)</f>
        <v>0</v>
      </c>
      <c r="BH252">
        <f>1.010852*VLOOKUP('Munka - y=xi'!BJ144,coco!$A$85:$GG$106,coco!BH$107,0)</f>
        <v>0</v>
      </c>
      <c r="BI252">
        <f>1.010852*VLOOKUP('Munka - y=xi'!BK144,coco!$A$85:$GG$106,coco!BI$107,0)</f>
        <v>0</v>
      </c>
      <c r="BJ252">
        <f>1.010852*VLOOKUP('Munka - y=xi'!BL144,coco!$A$85:$GG$106,coco!BJ$107,0)</f>
        <v>0</v>
      </c>
      <c r="BK252">
        <f>1.010852*VLOOKUP('Munka - y=xi'!BM144,coco!$A$85:$GG$106,coco!BK$107,0)</f>
        <v>0</v>
      </c>
      <c r="BL252">
        <f>1.010852*VLOOKUP('Munka - y=xi'!BN144,coco!$A$85:$GG$106,coco!BL$107,0)</f>
        <v>0</v>
      </c>
      <c r="BM252">
        <f>1.010852*VLOOKUP('Munka - y=xi'!BO144,coco!$A$85:$GG$106,coco!BM$107,0)</f>
        <v>0</v>
      </c>
      <c r="BN252">
        <f>1.010852*VLOOKUP('Munka - y=xi'!BP144,coco!$A$85:$GG$106,coco!BN$107,0)</f>
        <v>0</v>
      </c>
      <c r="BO252">
        <f>1.010852*VLOOKUP('Munka - y=xi'!BQ144,coco!$A$85:$GG$106,coco!BO$107,0)</f>
        <v>0</v>
      </c>
      <c r="BP252">
        <f>1.010852*VLOOKUP('Munka - y=xi'!BR144,coco!$A$85:$GG$106,coco!BP$107,0)</f>
        <v>0</v>
      </c>
      <c r="BQ252">
        <f>1.010852*VLOOKUP('Munka - y=xi'!BS144,coco!$A$85:$GG$106,coco!BQ$107,0)</f>
        <v>0</v>
      </c>
      <c r="BR252">
        <f>1.010852*VLOOKUP('Munka - y=xi'!BT144,coco!$A$85:$GG$106,coco!BR$107,0)</f>
        <v>0</v>
      </c>
      <c r="BS252">
        <f>1.010852*VLOOKUP('Munka - y=xi'!BU144,coco!$A$85:$GG$106,coco!BS$107,0)</f>
        <v>0</v>
      </c>
      <c r="BT252">
        <f>1.010852*VLOOKUP('Munka - y=xi'!BV144,coco!$A$85:$GG$106,coco!BT$107,0)</f>
        <v>0</v>
      </c>
      <c r="BU252">
        <f>1.010852*VLOOKUP('Munka - y=xi'!BW144,coco!$A$85:$GG$106,coco!BU$107,0)</f>
        <v>0</v>
      </c>
      <c r="BV252">
        <f>1.010852*VLOOKUP('Munka - y=xi'!BX144,coco!$A$85:$GG$106,coco!BV$107,0)</f>
        <v>0</v>
      </c>
      <c r="BW252">
        <f>1.010852*VLOOKUP('Munka - y=xi'!BY144,coco!$A$85:$GG$106,coco!BW$107,0)</f>
        <v>0</v>
      </c>
      <c r="BX252">
        <f>1.010852*VLOOKUP('Munka - y=xi'!BZ144,coco!$A$85:$GG$106,coco!BX$107,0)</f>
        <v>0</v>
      </c>
      <c r="BY252">
        <f>1.010852*VLOOKUP('Munka - y=xi'!CA144,coco!$A$85:$GG$106,coco!BY$107,0)</f>
        <v>0</v>
      </c>
      <c r="BZ252">
        <f>1.010852*VLOOKUP('Munka - y=xi'!CB144,coco!$A$85:$GG$106,coco!BZ$107,0)</f>
        <v>0</v>
      </c>
      <c r="CA252">
        <f>1.010852*VLOOKUP('Munka - y=xi'!CC144,coco!$A$85:$GG$106,coco!CA$107,0)</f>
        <v>0</v>
      </c>
      <c r="CB252">
        <f>1.010852*VLOOKUP('Munka - y=xi'!CD144,coco!$A$85:$GG$106,coco!CB$107,0)</f>
        <v>0</v>
      </c>
      <c r="CC252">
        <f>1.010852*VLOOKUP('Munka - y=xi'!CE144,coco!$A$85:$GG$106,coco!CC$107,0)</f>
        <v>0</v>
      </c>
      <c r="CD252">
        <f>1.010852*VLOOKUP('Munka - y=xi'!CF144,coco!$A$85:$GG$106,coco!CD$107,0)</f>
        <v>51.048026000000007</v>
      </c>
      <c r="CE252">
        <f>1.010852*VLOOKUP('Munka - y=xi'!CG144,coco!$A$85:$GG$106,coco!CE$107,0)</f>
        <v>0</v>
      </c>
      <c r="CF252">
        <f>1.010852*VLOOKUP('Munka - y=xi'!CH144,coco!$A$85:$GG$106,coco!CF$107,0)</f>
        <v>0</v>
      </c>
      <c r="CG252">
        <f>1.010852*VLOOKUP('Munka - y=xi'!CI144,coco!$A$85:$GG$106,coco!CG$107,0)</f>
        <v>0</v>
      </c>
      <c r="CH252">
        <f>1.010852*VLOOKUP('Munka - y=xi'!CJ144,coco!$A$85:$GG$106,coco!CH$107,0)</f>
        <v>0</v>
      </c>
      <c r="CI252">
        <f>1.010852*VLOOKUP('Munka - y=xi'!CK144,coco!$A$85:$GG$106,coco!CI$107,0)</f>
        <v>0</v>
      </c>
      <c r="CJ252">
        <f>1.010852*VLOOKUP('Munka - y=xi'!CL144,coco!$A$85:$GG$106,coco!CJ$107,0)</f>
        <v>0</v>
      </c>
      <c r="CK252">
        <f>1.010852*VLOOKUP('Munka - y=xi'!CM144,coco!$A$85:$GG$106,coco!CK$107,0)</f>
        <v>0</v>
      </c>
      <c r="CL252">
        <f>1.010852*VLOOKUP('Munka - y=xi'!CN144,coco!$A$85:$GG$106,coco!CL$107,0)</f>
        <v>0</v>
      </c>
      <c r="CM252">
        <f>1.010852*VLOOKUP('Munka - y=xi'!CO144,coco!$A$85:$GG$106,coco!CM$107,0)</f>
        <v>0</v>
      </c>
      <c r="CN252">
        <f>1.010852*VLOOKUP('Munka - y=xi'!CP144,coco!$A$85:$GG$106,coco!CN$107,0)</f>
        <v>0</v>
      </c>
      <c r="CO252">
        <f>1.010852*VLOOKUP('Munka - y=xi'!CQ144,coco!$A$85:$GG$106,coco!CO$107,0)</f>
        <v>0</v>
      </c>
      <c r="CP252">
        <f>1.010852*VLOOKUP('Munka - y=xi'!CR144,coco!$A$85:$GG$106,coco!CP$107,0)</f>
        <v>0</v>
      </c>
      <c r="CQ252">
        <f>1.010852*VLOOKUP('Munka - y=xi'!CS144,coco!$A$85:$GG$106,coco!CQ$107,0)</f>
        <v>0</v>
      </c>
      <c r="CR252">
        <f>1.010852*VLOOKUP('Munka - y=xi'!CT144,coco!$A$85:$GG$106,coco!CR$107,0)</f>
        <v>0</v>
      </c>
      <c r="CS252">
        <f>1.010852*VLOOKUP('Munka - y=xi'!CU144,coco!$A$85:$GG$106,coco!CS$107,0)</f>
        <v>0</v>
      </c>
      <c r="CT252">
        <f>1.010852*VLOOKUP('Munka - y=xi'!CV144,coco!$A$85:$GG$106,coco!CT$107,0)</f>
        <v>8.0868160000000007</v>
      </c>
      <c r="CU252">
        <f>1.010852*VLOOKUP('Munka - y=xi'!CW144,coco!$A$85:$GG$106,coco!CU$107,0)</f>
        <v>0</v>
      </c>
      <c r="CV252">
        <f>1.010852*VLOOKUP('Munka - y=xi'!CX144,coco!$A$85:$GG$106,coco!CV$107,0)</f>
        <v>0</v>
      </c>
      <c r="CW252">
        <f>1.010852*VLOOKUP('Munka - y=xi'!CY144,coco!$A$85:$GG$106,coco!CW$107,0)</f>
        <v>0</v>
      </c>
      <c r="CX252">
        <f>1.010852*VLOOKUP('Munka - y=xi'!CZ144,coco!$A$85:$GG$106,coco!CX$107,0)</f>
        <v>0</v>
      </c>
      <c r="CY252">
        <f>1.010852*VLOOKUP('Munka - y=xi'!DA144,coco!$A$85:$GG$106,coco!CY$107,0)</f>
        <v>0</v>
      </c>
      <c r="CZ252">
        <f>1.010852*VLOOKUP('Munka - y=xi'!DB144,coco!$A$85:$GG$106,coco!CZ$107,0)</f>
        <v>0</v>
      </c>
      <c r="DA252">
        <f>1.010852*VLOOKUP('Munka - y=xi'!DC144,coco!$A$85:$GG$106,coco!DA$107,0)</f>
        <v>0</v>
      </c>
      <c r="DB252">
        <f>1.010852*VLOOKUP('Munka - y=xi'!DD144,coco!$A$85:$GG$106,coco!DB$107,0)</f>
        <v>0</v>
      </c>
      <c r="DC252">
        <f>1.010852*VLOOKUP('Munka - y=xi'!DE144,coco!$A$85:$GG$106,coco!DC$107,0)</f>
        <v>0</v>
      </c>
      <c r="DD252">
        <f>1.010852*VLOOKUP('Munka - y=xi'!DF144,coco!$A$85:$GG$106,coco!DD$107,0)</f>
        <v>202.17040000000003</v>
      </c>
      <c r="DE252">
        <f>1.010852*VLOOKUP('Munka - y=xi'!DG144,coco!$A$85:$GG$106,coco!DE$107,0)</f>
        <v>0</v>
      </c>
      <c r="DF252">
        <f>1.010852*VLOOKUP('Munka - y=xi'!DH144,coco!$A$85:$GG$106,coco!DF$107,0)</f>
        <v>0</v>
      </c>
      <c r="DG252">
        <f>1.010852*VLOOKUP('Munka - y=xi'!DI144,coco!$A$85:$GG$106,coco!DG$107,0)</f>
        <v>0</v>
      </c>
      <c r="DH252">
        <f>1.010852*VLOOKUP('Munka - y=xi'!DJ144,coco!$A$85:$GG$106,coco!DH$107,0)</f>
        <v>0</v>
      </c>
      <c r="DI252">
        <f>1.010852*VLOOKUP('Munka - y=xi'!DK144,coco!$A$85:$GG$106,coco!DI$107,0)</f>
        <v>0</v>
      </c>
      <c r="DJ252">
        <f>1.010852*VLOOKUP('Munka - y=xi'!DL144,coco!$A$85:$GG$106,coco!DJ$107,0)</f>
        <v>0</v>
      </c>
      <c r="DK252">
        <f>1.010852*VLOOKUP('Munka - y=xi'!DM144,coco!$A$85:$GG$106,coco!DK$107,0)</f>
        <v>0</v>
      </c>
      <c r="DL252">
        <f>1.010852*VLOOKUP('Munka - y=xi'!DN144,coco!$A$85:$GG$106,coco!DL$107,0)</f>
        <v>0</v>
      </c>
      <c r="DM252">
        <f>1.010852*VLOOKUP('Munka - y=xi'!DO144,coco!$A$85:$GG$106,coco!DM$107,0)</f>
        <v>0</v>
      </c>
      <c r="DN252">
        <f>1.010852*VLOOKUP('Munka - y=xi'!DP144,coco!$A$85:$GG$106,coco!DN$107,0)</f>
        <v>0</v>
      </c>
      <c r="DO252">
        <f>1.010852*VLOOKUP('Munka - y=xi'!DQ144,coco!$A$85:$GG$106,coco!DO$107,0)</f>
        <v>0</v>
      </c>
      <c r="DP252">
        <f>1.010852*VLOOKUP('Munka - y=xi'!DR144,coco!$A$85:$GG$106,coco!DP$107,0)</f>
        <v>0</v>
      </c>
      <c r="DQ252">
        <f>1.010852*VLOOKUP('Munka - y=xi'!DS144,coco!$A$85:$GG$106,coco!DQ$107,0)</f>
        <v>0</v>
      </c>
      <c r="DR252">
        <f>1.010852*VLOOKUP('Munka - y=xi'!DT144,coco!$A$85:$GG$106,coco!DR$107,0)</f>
        <v>0</v>
      </c>
      <c r="DS252">
        <f>1.010852*VLOOKUP('Munka - y=xi'!DU144,coco!$A$85:$GG$106,coco!DS$107,0)</f>
        <v>0</v>
      </c>
      <c r="DT252">
        <f>1.010852*VLOOKUP('Munka - y=xi'!DV144,coco!$A$85:$GG$106,coco!DT$107,0)</f>
        <v>0</v>
      </c>
      <c r="DU252">
        <f>1.010852*VLOOKUP('Munka - y=xi'!DW144,coco!$A$85:$GG$106,coco!DU$107,0)</f>
        <v>0</v>
      </c>
      <c r="DV252">
        <f>1.010852*VLOOKUP('Munka - y=xi'!DX144,coco!$A$85:$GG$106,coco!DV$107,0)</f>
        <v>0</v>
      </c>
      <c r="DW252">
        <f>1.010852*VLOOKUP('Munka - y=xi'!DY144,coco!$A$85:$GG$106,coco!DW$107,0)</f>
        <v>0</v>
      </c>
      <c r="DX252">
        <f>1.010852*VLOOKUP('Munka - y=xi'!DZ144,coco!$A$85:$GG$106,coco!DX$107,0)</f>
        <v>0</v>
      </c>
      <c r="DY252">
        <f>1.010852*VLOOKUP('Munka - y=xi'!EA144,coco!$A$85:$GG$106,coco!DY$107,0)</f>
        <v>0</v>
      </c>
      <c r="DZ252">
        <f>1.010852*VLOOKUP('Munka - y=xi'!EB144,coco!$A$85:$GG$106,coco!DZ$107,0)</f>
        <v>0</v>
      </c>
      <c r="EA252">
        <f>1.010852*VLOOKUP('Munka - y=xi'!EC144,coco!$A$85:$GG$106,coco!EA$107,0)</f>
        <v>0</v>
      </c>
      <c r="EB252">
        <f>1.010852*VLOOKUP('Munka - y=xi'!ED144,coco!$A$85:$GG$106,coco!EB$107,0)</f>
        <v>0</v>
      </c>
      <c r="EC252">
        <f>1.010852*VLOOKUP('Munka - y=xi'!EE144,coco!$A$85:$GG$106,coco!EC$107,0)</f>
        <v>0</v>
      </c>
      <c r="ED252">
        <f>1.010852*VLOOKUP('Munka - y=xi'!EF144,coco!$A$85:$GG$106,coco!ED$107,0)</f>
        <v>0</v>
      </c>
      <c r="EE252">
        <f>1.010852*VLOOKUP('Munka - y=xi'!EG144,coco!$A$85:$GG$106,coco!EE$107,0)</f>
        <v>0</v>
      </c>
      <c r="EF252">
        <f>1.010852*VLOOKUP('Munka - y=xi'!EH144,coco!$A$85:$GG$106,coco!EF$107,0)</f>
        <v>0</v>
      </c>
      <c r="EG252">
        <f>1.010852*VLOOKUP('Munka - y=xi'!EI144,coco!$A$85:$GG$106,coco!EG$107,0)</f>
        <v>0</v>
      </c>
      <c r="EH252">
        <f>1.010852*VLOOKUP('Munka - y=xi'!EJ144,coco!$A$85:$GG$106,coco!EH$107,0)</f>
        <v>0</v>
      </c>
      <c r="EI252">
        <f>1.010852*VLOOKUP('Munka - y=xi'!EK144,coco!$A$85:$GG$106,coco!EI$107,0)</f>
        <v>0</v>
      </c>
      <c r="EJ252">
        <f>1.010852*VLOOKUP('Munka - y=xi'!EL144,coco!$A$85:$GG$106,coco!EJ$107,0)</f>
        <v>0</v>
      </c>
      <c r="EK252">
        <f>1.010852*VLOOKUP('Munka - y=xi'!EM144,coco!$A$85:$GG$106,coco!EK$107,0)</f>
        <v>0</v>
      </c>
      <c r="EL252">
        <f>1.010852*VLOOKUP('Munka - y=xi'!EN144,coco!$A$85:$GG$106,coco!EL$107,0)</f>
        <v>0</v>
      </c>
      <c r="EM252">
        <f>1.010852*VLOOKUP('Munka - y=xi'!EO144,coco!$A$85:$GG$106,coco!EM$107,0)</f>
        <v>0</v>
      </c>
      <c r="EN252">
        <f>1.010852*VLOOKUP('Munka - y=xi'!EP144,coco!$A$85:$GG$106,coco!EN$107,0)</f>
        <v>0</v>
      </c>
      <c r="EO252">
        <f>1.010852*VLOOKUP('Munka - y=xi'!EQ144,coco!$A$85:$GG$106,coco!EO$107,0)</f>
        <v>0</v>
      </c>
      <c r="EP252">
        <f>1.010852*VLOOKUP('Munka - y=xi'!ER144,coco!$A$85:$GG$106,coco!EP$107,0)</f>
        <v>0</v>
      </c>
      <c r="EQ252">
        <f>1.010852*VLOOKUP('Munka - y=xi'!ES144,coco!$A$85:$GG$106,coco!EQ$107,0)</f>
        <v>0</v>
      </c>
      <c r="ER252">
        <f>1.010852*VLOOKUP('Munka - y=xi'!ET144,coco!$A$85:$GG$106,coco!ER$107,0)</f>
        <v>0</v>
      </c>
      <c r="ES252">
        <f>1.010852*VLOOKUP('Munka - y=xi'!EU144,coco!$A$85:$GG$106,coco!ES$107,0)</f>
        <v>0</v>
      </c>
      <c r="ET252">
        <f>1.010852*VLOOKUP('Munka - y=xi'!EV144,coco!$A$85:$GG$106,coco!ET$107,0)</f>
        <v>0</v>
      </c>
      <c r="EU252">
        <f>1.010852*VLOOKUP('Munka - y=xi'!EW144,coco!$A$85:$GG$106,coco!EU$107,0)</f>
        <v>0</v>
      </c>
      <c r="EV252">
        <f>1.010852*VLOOKUP('Munka - y=xi'!EX144,coco!$A$85:$GG$106,coco!EV$107,0)</f>
        <v>0</v>
      </c>
      <c r="EW252">
        <f>1.010852*VLOOKUP('Munka - y=xi'!EY144,coco!$A$85:$GG$106,coco!EW$107,0)</f>
        <v>0</v>
      </c>
      <c r="EX252">
        <f>1.010852*VLOOKUP('Munka - y=xi'!EZ144,coco!$A$85:$GG$106,coco!EX$107,0)</f>
        <v>0</v>
      </c>
      <c r="EY252">
        <f>1.010852*VLOOKUP('Munka - y=xi'!FA144,coco!$A$85:$GG$106,coco!EY$107,0)</f>
        <v>0</v>
      </c>
      <c r="EZ252">
        <f>1.010852*VLOOKUP('Munka - y=xi'!FB144,coco!$A$85:$GG$106,coco!EZ$107,0)</f>
        <v>0</v>
      </c>
      <c r="FA252">
        <f>1.010852*VLOOKUP('Munka - y=xi'!FC144,coco!$A$85:$GG$106,coco!FA$107,0)</f>
        <v>0</v>
      </c>
      <c r="FB252">
        <f>1.010852*VLOOKUP('Munka - y=xi'!FD144,coco!$A$85:$GG$106,coco!FB$107,0)</f>
        <v>0</v>
      </c>
      <c r="FC252">
        <f>1.010852*VLOOKUP('Munka - y=xi'!FE144,coco!$A$85:$GG$106,coco!FC$107,0)</f>
        <v>0</v>
      </c>
      <c r="FD252">
        <f>1.010852*VLOOKUP('Munka - y=xi'!FF144,coco!$A$85:$GG$106,coco!FD$107,0)</f>
        <v>0</v>
      </c>
      <c r="FE252">
        <f>1.010852*VLOOKUP('Munka - y=xi'!FG144,coco!$A$85:$GG$106,coco!FE$107,0)</f>
        <v>0</v>
      </c>
      <c r="FF252">
        <f>1.010852*VLOOKUP('Munka - y=xi'!FH144,coco!$A$85:$GG$106,coco!FF$107,0)</f>
        <v>0</v>
      </c>
      <c r="FG252">
        <f>1.010852*VLOOKUP('Munka - y=xi'!FI144,coco!$A$85:$GG$106,coco!FG$107,0)</f>
        <v>0</v>
      </c>
      <c r="FH252">
        <f>1.010852*VLOOKUP('Munka - y=xi'!FJ144,coco!$A$85:$GG$106,coco!FH$107,0)</f>
        <v>0</v>
      </c>
      <c r="FI252">
        <f>1.010852*VLOOKUP('Munka - y=xi'!FK144,coco!$A$85:$GG$106,coco!FI$107,0)</f>
        <v>0</v>
      </c>
      <c r="FJ252">
        <f>1.010852*VLOOKUP('Munka - y=xi'!FL144,coco!$A$85:$GG$106,coco!FJ$107,0)</f>
        <v>0</v>
      </c>
      <c r="FK252">
        <f>1.010852*VLOOKUP('Munka - y=xi'!FM144,coco!$A$85:$GG$106,coco!FK$107,0)</f>
        <v>308.30986000000001</v>
      </c>
      <c r="FL252">
        <f>1.010852*VLOOKUP('Munka - y=xi'!FN144,coco!$A$85:$GG$106,coco!FL$107,0)</f>
        <v>0</v>
      </c>
      <c r="FM252">
        <f>1.010852*VLOOKUP('Munka - y=xi'!FO144,coco!$A$85:$GG$106,coco!FM$107,0)</f>
        <v>0</v>
      </c>
      <c r="FN252">
        <f>1.010852*VLOOKUP('Munka - y=xi'!FP144,coco!$A$85:$GG$106,coco!FN$107,0)</f>
        <v>0</v>
      </c>
      <c r="FO252">
        <f>1.010852*VLOOKUP('Munka - y=xi'!FQ144,coco!$A$85:$GG$106,coco!FO$107,0)</f>
        <v>0</v>
      </c>
      <c r="FP252">
        <f>1.010852*VLOOKUP('Munka - y=xi'!FR144,coco!$A$85:$GG$106,coco!FP$107,0)</f>
        <v>0</v>
      </c>
      <c r="FQ252">
        <f>1.010852*VLOOKUP('Munka - y=xi'!FS144,coco!$A$85:$GG$106,coco!FQ$107,0)</f>
        <v>0</v>
      </c>
      <c r="FR252">
        <f>1.010852*VLOOKUP('Munka - y=xi'!FT144,coco!$A$85:$GG$106,coco!FR$107,0)</f>
        <v>0</v>
      </c>
      <c r="FS252">
        <f>1.010852*VLOOKUP('Munka - y=xi'!FU144,coco!$A$85:$GG$106,coco!FS$107,0)</f>
        <v>0</v>
      </c>
      <c r="FT252">
        <f>1.010852*VLOOKUP('Munka - y=xi'!FV144,coco!$A$85:$GG$106,coco!FT$107,0)</f>
        <v>0</v>
      </c>
      <c r="FU252">
        <f>1.010852*VLOOKUP('Munka - y=xi'!FW144,coco!$A$85:$GG$106,coco!FU$107,0)</f>
        <v>0</v>
      </c>
      <c r="FV252">
        <f>1.010852*VLOOKUP('Munka - y=xi'!FX144,coco!$A$85:$GG$106,coco!FV$107,0)</f>
        <v>0</v>
      </c>
      <c r="FW252">
        <f>1.010852*VLOOKUP('Munka - y=xi'!FY144,coco!$A$85:$GG$106,coco!FW$107,0)</f>
        <v>0</v>
      </c>
      <c r="FX252">
        <f>1.010852*VLOOKUP('Munka - y=xi'!FZ144,coco!$A$85:$GG$106,coco!FX$107,0)</f>
        <v>0</v>
      </c>
      <c r="FY252">
        <f>1.010852*VLOOKUP('Munka - y=xi'!GA144,coco!$A$85:$GG$106,coco!FY$107,0)</f>
        <v>0</v>
      </c>
      <c r="FZ252">
        <f>1.010852*VLOOKUP('Munka - y=xi'!GB144,coco!$A$85:$GG$106,coco!FZ$107,0)</f>
        <v>0</v>
      </c>
      <c r="GA252">
        <f>1.010852*VLOOKUP('Munka - y=xi'!GC144,coco!$A$85:$GG$106,coco!GA$107,0)</f>
        <v>0</v>
      </c>
      <c r="GB252">
        <f>1.010852*VLOOKUP('Munka - y=xi'!GD144,coco!$A$85:$GG$106,coco!GB$107,0)</f>
        <v>0</v>
      </c>
      <c r="GC252">
        <f>1.010852*VLOOKUP('Munka - y=xi'!GE144,coco!$A$85:$GG$106,coco!GC$107,0)</f>
        <v>0</v>
      </c>
      <c r="GD252">
        <f>1.010852*VLOOKUP('Munka - y=xi'!GF144,coco!$A$85:$GG$106,coco!GD$107,0)</f>
        <v>0</v>
      </c>
      <c r="GE252">
        <f>1.010852*VLOOKUP('Munka - y=xi'!GG144,coco!$A$85:$GG$106,coco!GE$107,0)</f>
        <v>0</v>
      </c>
      <c r="GF252">
        <f>1.010852*VLOOKUP('Munka - y=xi'!GH144,coco!$A$85:$GG$106,coco!GF$107,0)</f>
        <v>0</v>
      </c>
      <c r="GG252">
        <f>1.010852*VLOOKUP('Munka - y=xi'!GI144,coco!$A$85:$GG$106,coco!GG$107,0)</f>
        <v>0</v>
      </c>
      <c r="GH252">
        <f t="shared" si="29"/>
        <v>1423.7850420000002</v>
      </c>
      <c r="GI252">
        <f>'Munka - y=xi'!GJ144</f>
        <v>1444</v>
      </c>
      <c r="GJ252">
        <f t="shared" si="30"/>
        <v>20.214957999999797</v>
      </c>
    </row>
    <row r="253" spans="1:192" hidden="1">
      <c r="A253" t="str">
        <f>'Munka - y=xi'!A145</f>
        <v>KMR 2005</v>
      </c>
      <c r="B253">
        <f>1.010852*VLOOKUP('Munka - y=xi'!D145,coco!$A$85:$GG$106,coco!B$107,0)</f>
        <v>0</v>
      </c>
      <c r="C253">
        <f>1.010852*VLOOKUP('Munka - y=xi'!E145,coco!$A$85:$GG$106,coco!C$107,0)</f>
        <v>0</v>
      </c>
      <c r="D253">
        <f>1.010852*VLOOKUP('Munka - y=xi'!F145,coco!$A$85:$GG$106,coco!D$107,0)</f>
        <v>0</v>
      </c>
      <c r="E253">
        <f>1.010852*VLOOKUP('Munka - y=xi'!G145,coco!$A$85:$GG$106,coco!E$107,0)</f>
        <v>0</v>
      </c>
      <c r="F253">
        <f>1.010852*VLOOKUP('Munka - y=xi'!H145,coco!$A$85:$GG$106,coco!F$107,0)</f>
        <v>0</v>
      </c>
      <c r="G253">
        <f>1.010852*VLOOKUP('Munka - y=xi'!I145,coco!$A$85:$GG$106,coco!G$107,0)</f>
        <v>0</v>
      </c>
      <c r="H253">
        <f>1.010852*VLOOKUP('Munka - y=xi'!J145,coco!$A$85:$GG$106,coco!H$107,0)</f>
        <v>287.08196800000002</v>
      </c>
      <c r="I253">
        <f>1.010852*VLOOKUP('Munka - y=xi'!K145,coco!$A$85:$GG$106,coco!I$107,0)</f>
        <v>0</v>
      </c>
      <c r="J253">
        <f>1.010852*VLOOKUP('Munka - y=xi'!L145,coco!$A$85:$GG$106,coco!J$107,0)</f>
        <v>0</v>
      </c>
      <c r="K253">
        <f>1.010852*VLOOKUP('Munka - y=xi'!M145,coco!$A$85:$GG$106,coco!K$107,0)</f>
        <v>0</v>
      </c>
      <c r="L253">
        <f>1.010852*VLOOKUP('Munka - y=xi'!N145,coco!$A$85:$GG$106,coco!L$107,0)</f>
        <v>26.787578000000003</v>
      </c>
      <c r="M253">
        <f>1.010852*VLOOKUP('Munka - y=xi'!O145,coco!$A$85:$GG$106,coco!M$107,0)</f>
        <v>0</v>
      </c>
      <c r="N253">
        <f>1.010852*VLOOKUP('Munka - y=xi'!P145,coco!$A$85:$GG$106,coco!N$107,0)</f>
        <v>42.961210000000001</v>
      </c>
      <c r="O253">
        <f>1.010852*VLOOKUP('Munka - y=xi'!Q145,coco!$A$85:$GG$106,coco!O$107,0)</f>
        <v>0</v>
      </c>
      <c r="P253">
        <f>1.010852*VLOOKUP('Munka - y=xi'!R145,coco!$A$85:$GG$106,coco!P$107,0)</f>
        <v>0</v>
      </c>
      <c r="Q253">
        <f>1.010852*VLOOKUP('Munka - y=xi'!S145,coco!$A$85:$GG$106,coco!Q$107,0)</f>
        <v>0</v>
      </c>
      <c r="R253">
        <f>1.010852*VLOOKUP('Munka - y=xi'!T145,coco!$A$85:$GG$106,coco!R$107,0)</f>
        <v>131.41076000000001</v>
      </c>
      <c r="S253">
        <f>1.010852*VLOOKUP('Munka - y=xi'!U145,coco!$A$85:$GG$106,coco!S$107,0)</f>
        <v>10.613946</v>
      </c>
      <c r="T253">
        <f>1.010852*VLOOKUP('Munka - y=xi'!V145,coco!$A$85:$GG$106,coco!T$107,0)</f>
        <v>0</v>
      </c>
      <c r="U253">
        <f>1.010852*VLOOKUP('Munka - y=xi'!W145,coco!$A$85:$GG$106,coco!U$107,0)</f>
        <v>0</v>
      </c>
      <c r="V253">
        <f>1.010852*VLOOKUP('Munka - y=xi'!X145,coco!$A$85:$GG$106,coco!V$107,0)</f>
        <v>0</v>
      </c>
      <c r="W253">
        <f>1.010852*VLOOKUP('Munka - y=xi'!Y145,coco!$A$85:$GG$106,coco!W$107,0)</f>
        <v>0</v>
      </c>
      <c r="X253">
        <f>1.010852*VLOOKUP('Munka - y=xi'!Z145,coco!$A$85:$GG$106,coco!X$107,0)</f>
        <v>16.173632000000001</v>
      </c>
      <c r="Y253">
        <f>1.010852*VLOOKUP('Munka - y=xi'!AA145,coco!$A$85:$GG$106,coco!Y$107,0)</f>
        <v>120.29138800000001</v>
      </c>
      <c r="Z253">
        <f>1.010852*VLOOKUP('Munka - y=xi'!AB145,coco!$A$85:$GG$106,coco!Z$107,0)</f>
        <v>0</v>
      </c>
      <c r="AA253">
        <f>1.010852*VLOOKUP('Munka - y=xi'!AC145,coco!$A$85:$GG$106,coco!AA$107,0)</f>
        <v>0</v>
      </c>
      <c r="AB253">
        <f>1.010852*VLOOKUP('Munka - y=xi'!AD145,coco!$A$85:$GG$106,coco!AB$107,0)</f>
        <v>50.037174000000007</v>
      </c>
      <c r="AC253">
        <f>1.010852*VLOOKUP('Munka - y=xi'!AE145,coco!$A$85:$GG$106,coco!AC$107,0)</f>
        <v>122.31309200000001</v>
      </c>
      <c r="AD253">
        <f>1.010852*VLOOKUP('Munka - y=xi'!AF145,coco!$A$85:$GG$106,coco!AD$107,0)</f>
        <v>0</v>
      </c>
      <c r="AE253">
        <f>1.010852*VLOOKUP('Munka - y=xi'!AG145,coco!$A$85:$GG$106,coco!AE$107,0)</f>
        <v>61.156546000000006</v>
      </c>
      <c r="AF253">
        <f>1.010852*VLOOKUP('Munka - y=xi'!AH145,coco!$A$85:$GG$106,coco!AF$107,0)</f>
        <v>0</v>
      </c>
      <c r="AG253">
        <f>1.010852*VLOOKUP('Munka - y=xi'!AI145,coco!$A$85:$GG$106,coco!AG$107,0)</f>
        <v>0</v>
      </c>
      <c r="AH253">
        <f>1.010852*VLOOKUP('Munka - y=xi'!AJ145,coco!$A$85:$GG$106,coco!AH$107,0)</f>
        <v>0</v>
      </c>
      <c r="AI253">
        <f>1.010852*VLOOKUP('Munka - y=xi'!AK145,coco!$A$85:$GG$106,coco!AI$107,0)</f>
        <v>0</v>
      </c>
      <c r="AJ253">
        <f>1.010852*VLOOKUP('Munka - y=xi'!AL145,coco!$A$85:$GG$106,coco!AJ$107,0)</f>
        <v>0</v>
      </c>
      <c r="AK253">
        <f>1.010852*VLOOKUP('Munka - y=xi'!AM145,coco!$A$85:$GG$106,coco!AK$107,0)</f>
        <v>61.156546000000006</v>
      </c>
      <c r="AL253">
        <f>1.010852*VLOOKUP('Munka - y=xi'!AN145,coco!$A$85:$GG$106,coco!AL$107,0)</f>
        <v>0</v>
      </c>
      <c r="AM253">
        <f>1.010852*VLOOKUP('Munka - y=xi'!AO145,coco!$A$85:$GG$106,coco!AM$107,0)</f>
        <v>128.88363000000001</v>
      </c>
      <c r="AN253">
        <f>1.010852*VLOOKUP('Munka - y=xi'!AP145,coco!$A$85:$GG$106,coco!AN$107,0)</f>
        <v>0</v>
      </c>
      <c r="AO253">
        <f>1.010852*VLOOKUP('Munka - y=xi'!AQ145,coco!$A$85:$GG$106,coco!AO$107,0)</f>
        <v>0</v>
      </c>
      <c r="AP253">
        <f>1.010852*VLOOKUP('Munka - y=xi'!AR145,coco!$A$85:$GG$106,coco!AP$107,0)</f>
        <v>0</v>
      </c>
      <c r="AQ253">
        <f>1.010852*VLOOKUP('Munka - y=xi'!AS145,coco!$A$85:$GG$106,coco!AQ$107,0)</f>
        <v>0</v>
      </c>
      <c r="AR253">
        <f>1.010852*VLOOKUP('Munka - y=xi'!AT145,coco!$A$85:$GG$106,coco!AR$107,0)</f>
        <v>2.5271300000000001</v>
      </c>
      <c r="AS253">
        <f>1.010852*VLOOKUP('Munka - y=xi'!AU145,coco!$A$85:$GG$106,coco!AS$107,0)</f>
        <v>47.510044000000001</v>
      </c>
      <c r="AT253">
        <f>1.010852*VLOOKUP('Munka - y=xi'!AV145,coco!$A$85:$GG$106,coco!AT$107,0)</f>
        <v>0</v>
      </c>
      <c r="AU253">
        <f>1.010852*VLOOKUP('Munka - y=xi'!AW145,coco!$A$85:$GG$106,coco!AU$107,0)</f>
        <v>146.57354000000001</v>
      </c>
      <c r="AV253">
        <f>1.010852*VLOOKUP('Munka - y=xi'!AX145,coco!$A$85:$GG$106,coco!AV$107,0)</f>
        <v>74.803048000000004</v>
      </c>
      <c r="AW253">
        <f>1.010852*VLOOKUP('Munka - y=xi'!AY145,coco!$A$85:$GG$106,coco!AW$107,0)</f>
        <v>0</v>
      </c>
      <c r="AX253">
        <f>1.010852*VLOOKUP('Munka - y=xi'!AZ145,coco!$A$85:$GG$106,coco!AX$107,0)</f>
        <v>0</v>
      </c>
      <c r="AY253">
        <f>1.010852*VLOOKUP('Munka - y=xi'!BA145,coco!$A$85:$GG$106,coco!AY$107,0)</f>
        <v>0</v>
      </c>
      <c r="AZ253">
        <f>1.010852*VLOOKUP('Munka - y=xi'!BB145,coco!$A$85:$GG$106,coco!AZ$107,0)</f>
        <v>61.661972000000006</v>
      </c>
      <c r="BA253">
        <f>1.010852*VLOOKUP('Munka - y=xi'!BC145,coco!$A$85:$GG$106,coco!BA$107,0)</f>
        <v>0</v>
      </c>
      <c r="BB253">
        <f>1.010852*VLOOKUP('Munka - y=xi'!BD145,coco!$A$85:$GG$106,coco!BB$107,0)</f>
        <v>38.412376000000002</v>
      </c>
      <c r="BC253">
        <f>1.010852*VLOOKUP('Munka - y=xi'!BE145,coco!$A$85:$GG$106,coco!BC$107,0)</f>
        <v>0</v>
      </c>
      <c r="BD253">
        <f>1.010852*VLOOKUP('Munka - y=xi'!BF145,coco!$A$85:$GG$106,coco!BD$107,0)</f>
        <v>0</v>
      </c>
      <c r="BE253">
        <f>1.010852*VLOOKUP('Munka - y=xi'!BG145,coco!$A$85:$GG$106,coco!BE$107,0)</f>
        <v>0</v>
      </c>
      <c r="BF253">
        <f>1.010852*VLOOKUP('Munka - y=xi'!BH145,coco!$A$85:$GG$106,coco!BF$107,0)</f>
        <v>0</v>
      </c>
      <c r="BG253">
        <f>1.010852*VLOOKUP('Munka - y=xi'!BI145,coco!$A$85:$GG$106,coco!BG$107,0)</f>
        <v>0</v>
      </c>
      <c r="BH253">
        <f>1.010852*VLOOKUP('Munka - y=xi'!BJ145,coco!$A$85:$GG$106,coco!BH$107,0)</f>
        <v>737.92196000000001</v>
      </c>
      <c r="BI253">
        <f>1.010852*VLOOKUP('Munka - y=xi'!BK145,coco!$A$85:$GG$106,coco!BI$107,0)</f>
        <v>0</v>
      </c>
      <c r="BJ253">
        <f>1.010852*VLOOKUP('Munka - y=xi'!BL145,coco!$A$85:$GG$106,coco!BJ$107,0)</f>
        <v>152.13322600000001</v>
      </c>
      <c r="BK253">
        <f>1.010852*VLOOKUP('Munka - y=xi'!BM145,coco!$A$85:$GG$106,coco!BK$107,0)</f>
        <v>20.722466000000001</v>
      </c>
      <c r="BL253">
        <f>1.010852*VLOOKUP('Munka - y=xi'!BN145,coco!$A$85:$GG$106,coco!BL$107,0)</f>
        <v>0</v>
      </c>
      <c r="BM253">
        <f>1.010852*VLOOKUP('Munka - y=xi'!BO145,coco!$A$85:$GG$106,coco!BM$107,0)</f>
        <v>0</v>
      </c>
      <c r="BN253">
        <f>1.010852*VLOOKUP('Munka - y=xi'!BP145,coco!$A$85:$GG$106,coco!BN$107,0)</f>
        <v>0</v>
      </c>
      <c r="BO253">
        <f>1.010852*VLOOKUP('Munka - y=xi'!BQ145,coco!$A$85:$GG$106,coco!BO$107,0)</f>
        <v>0</v>
      </c>
      <c r="BP253">
        <f>1.010852*VLOOKUP('Munka - y=xi'!BR145,coco!$A$85:$GG$106,coco!BP$107,0)</f>
        <v>0</v>
      </c>
      <c r="BQ253">
        <f>1.010852*VLOOKUP('Munka - y=xi'!BS145,coco!$A$85:$GG$106,coco!BQ$107,0)</f>
        <v>728.82429200000001</v>
      </c>
      <c r="BR253">
        <f>1.010852*VLOOKUP('Munka - y=xi'!BT145,coco!$A$85:$GG$106,coco!BR$107,0)</f>
        <v>0</v>
      </c>
      <c r="BS253">
        <f>1.010852*VLOOKUP('Munka - y=xi'!BU145,coco!$A$85:$GG$106,coco!BS$107,0)</f>
        <v>0</v>
      </c>
      <c r="BT253">
        <f>1.010852*VLOOKUP('Munka - y=xi'!BV145,coco!$A$85:$GG$106,coco!BT$107,0)</f>
        <v>0</v>
      </c>
      <c r="BU253">
        <f>1.010852*VLOOKUP('Munka - y=xi'!BW145,coco!$A$85:$GG$106,coco!BU$107,0)</f>
        <v>0</v>
      </c>
      <c r="BV253">
        <f>1.010852*VLOOKUP('Munka - y=xi'!BX145,coco!$A$85:$GG$106,coco!BV$107,0)</f>
        <v>56.607712000000006</v>
      </c>
      <c r="BW253">
        <f>1.010852*VLOOKUP('Munka - y=xi'!BY145,coco!$A$85:$GG$106,coco!BW$107,0)</f>
        <v>11.119372</v>
      </c>
      <c r="BX253">
        <f>1.010852*VLOOKUP('Munka - y=xi'!BZ145,coco!$A$85:$GG$106,coco!BX$107,0)</f>
        <v>0</v>
      </c>
      <c r="BY253">
        <f>1.010852*VLOOKUP('Munka - y=xi'!CA145,coco!$A$85:$GG$106,coco!BY$107,0)</f>
        <v>32.347264000000003</v>
      </c>
      <c r="BZ253">
        <f>1.010852*VLOOKUP('Munka - y=xi'!CB145,coco!$A$85:$GG$106,coco!BZ$107,0)</f>
        <v>0</v>
      </c>
      <c r="CA253">
        <f>1.010852*VLOOKUP('Munka - y=xi'!CC145,coco!$A$85:$GG$106,coco!CA$107,0)</f>
        <v>0</v>
      </c>
      <c r="CB253">
        <f>1.010852*VLOOKUP('Munka - y=xi'!CD145,coco!$A$85:$GG$106,coco!CB$107,0)</f>
        <v>0</v>
      </c>
      <c r="CC253">
        <f>1.010852*VLOOKUP('Munka - y=xi'!CE145,coco!$A$85:$GG$106,coco!CC$107,0)</f>
        <v>0</v>
      </c>
      <c r="CD253">
        <f>1.010852*VLOOKUP('Munka - y=xi'!CF145,coco!$A$85:$GG$106,coco!CD$107,0)</f>
        <v>51.048026000000007</v>
      </c>
      <c r="CE253">
        <f>1.010852*VLOOKUP('Munka - y=xi'!CG145,coco!$A$85:$GG$106,coco!CE$107,0)</f>
        <v>0</v>
      </c>
      <c r="CF253">
        <f>1.010852*VLOOKUP('Munka - y=xi'!CH145,coco!$A$85:$GG$106,coco!CF$107,0)</f>
        <v>15.162780000000001</v>
      </c>
      <c r="CG253">
        <f>1.010852*VLOOKUP('Munka - y=xi'!CI145,coco!$A$85:$GG$106,coco!CG$107,0)</f>
        <v>0</v>
      </c>
      <c r="CH253">
        <f>1.010852*VLOOKUP('Munka - y=xi'!CJ145,coco!$A$85:$GG$106,coco!CH$107,0)</f>
        <v>30.325560000000003</v>
      </c>
      <c r="CI253">
        <f>1.010852*VLOOKUP('Munka - y=xi'!CK145,coco!$A$85:$GG$106,coco!CI$107,0)</f>
        <v>0</v>
      </c>
      <c r="CJ253">
        <f>1.010852*VLOOKUP('Munka - y=xi'!CL145,coco!$A$85:$GG$106,coco!CJ$107,0)</f>
        <v>158.70376400000001</v>
      </c>
      <c r="CK253">
        <f>1.010852*VLOOKUP('Munka - y=xi'!CM145,coco!$A$85:$GG$106,coco!CK$107,0)</f>
        <v>0</v>
      </c>
      <c r="CL253">
        <f>1.010852*VLOOKUP('Munka - y=xi'!CN145,coco!$A$85:$GG$106,coco!CL$107,0)</f>
        <v>0</v>
      </c>
      <c r="CM253">
        <f>1.010852*VLOOKUP('Munka - y=xi'!CO145,coco!$A$85:$GG$106,coco!CM$107,0)</f>
        <v>0</v>
      </c>
      <c r="CN253">
        <f>1.010852*VLOOKUP('Munka - y=xi'!CP145,coco!$A$85:$GG$106,coco!CN$107,0)</f>
        <v>0</v>
      </c>
      <c r="CO253">
        <f>1.010852*VLOOKUP('Munka - y=xi'!CQ145,coco!$A$85:$GG$106,coco!CO$107,0)</f>
        <v>0</v>
      </c>
      <c r="CP253">
        <f>1.010852*VLOOKUP('Munka - y=xi'!CR145,coco!$A$85:$GG$106,coco!CP$107,0)</f>
        <v>0</v>
      </c>
      <c r="CQ253">
        <f>1.010852*VLOOKUP('Munka - y=xi'!CS145,coco!$A$85:$GG$106,coco!CQ$107,0)</f>
        <v>0</v>
      </c>
      <c r="CR253">
        <f>1.010852*VLOOKUP('Munka - y=xi'!CT145,coco!$A$85:$GG$106,coco!CR$107,0)</f>
        <v>0</v>
      </c>
      <c r="CS253">
        <f>1.010852*VLOOKUP('Munka - y=xi'!CU145,coco!$A$85:$GG$106,coco!CS$107,0)</f>
        <v>0</v>
      </c>
      <c r="CT253">
        <f>1.010852*VLOOKUP('Munka - y=xi'!CV145,coco!$A$85:$GG$106,coco!CT$107,0)</f>
        <v>0</v>
      </c>
      <c r="CU253">
        <f>1.010852*VLOOKUP('Munka - y=xi'!CW145,coco!$A$85:$GG$106,coco!CU$107,0)</f>
        <v>0</v>
      </c>
      <c r="CV253">
        <f>1.010852*VLOOKUP('Munka - y=xi'!CX145,coco!$A$85:$GG$106,coco!CV$107,0)</f>
        <v>0</v>
      </c>
      <c r="CW253">
        <f>1.010852*VLOOKUP('Munka - y=xi'!CY145,coco!$A$85:$GG$106,coco!CW$107,0)</f>
        <v>0</v>
      </c>
      <c r="CX253">
        <f>1.010852*VLOOKUP('Munka - y=xi'!CZ145,coco!$A$85:$GG$106,coco!CX$107,0)</f>
        <v>0</v>
      </c>
      <c r="CY253">
        <f>1.010852*VLOOKUP('Munka - y=xi'!DA145,coco!$A$85:$GG$106,coco!CY$107,0)</f>
        <v>0</v>
      </c>
      <c r="CZ253">
        <f>1.010852*VLOOKUP('Munka - y=xi'!DB145,coco!$A$85:$GG$106,coco!CZ$107,0)</f>
        <v>0</v>
      </c>
      <c r="DA253">
        <f>1.010852*VLOOKUP('Munka - y=xi'!DC145,coco!$A$85:$GG$106,coco!DA$107,0)</f>
        <v>0</v>
      </c>
      <c r="DB253">
        <f>1.010852*VLOOKUP('Munka - y=xi'!DD145,coco!$A$85:$GG$106,coco!DB$107,0)</f>
        <v>0</v>
      </c>
      <c r="DC253">
        <f>1.010852*VLOOKUP('Munka - y=xi'!DE145,coco!$A$85:$GG$106,coco!DC$107,0)</f>
        <v>0</v>
      </c>
      <c r="DD253">
        <f>1.010852*VLOOKUP('Munka - y=xi'!DF145,coco!$A$85:$GG$106,coco!DD$107,0)</f>
        <v>202.17040000000003</v>
      </c>
      <c r="DE253">
        <f>1.010852*VLOOKUP('Munka - y=xi'!DG145,coco!$A$85:$GG$106,coco!DE$107,0)</f>
        <v>0</v>
      </c>
      <c r="DF253">
        <f>1.010852*VLOOKUP('Munka - y=xi'!DH145,coco!$A$85:$GG$106,coco!DF$107,0)</f>
        <v>137.47587200000001</v>
      </c>
      <c r="DG253">
        <f>1.010852*VLOOKUP('Munka - y=xi'!DI145,coco!$A$85:$GG$106,coco!DG$107,0)</f>
        <v>0</v>
      </c>
      <c r="DH253">
        <f>1.010852*VLOOKUP('Munka - y=xi'!DJ145,coco!$A$85:$GG$106,coco!DH$107,0)</f>
        <v>0</v>
      </c>
      <c r="DI253">
        <f>1.010852*VLOOKUP('Munka - y=xi'!DK145,coco!$A$85:$GG$106,coco!DI$107,0)</f>
        <v>0</v>
      </c>
      <c r="DJ253">
        <f>1.010852*VLOOKUP('Munka - y=xi'!DL145,coco!$A$85:$GG$106,coco!DJ$107,0)</f>
        <v>0</v>
      </c>
      <c r="DK253">
        <f>1.010852*VLOOKUP('Munka - y=xi'!DM145,coco!$A$85:$GG$106,coco!DK$107,0)</f>
        <v>0</v>
      </c>
      <c r="DL253">
        <f>1.010852*VLOOKUP('Munka - y=xi'!DN145,coco!$A$85:$GG$106,coco!DL$107,0)</f>
        <v>0</v>
      </c>
      <c r="DM253">
        <f>1.010852*VLOOKUP('Munka - y=xi'!DO145,coco!$A$85:$GG$106,coco!DM$107,0)</f>
        <v>0</v>
      </c>
      <c r="DN253">
        <f>1.010852*VLOOKUP('Munka - y=xi'!DP145,coco!$A$85:$GG$106,coco!DN$107,0)</f>
        <v>0</v>
      </c>
      <c r="DO253">
        <f>1.010852*VLOOKUP('Munka - y=xi'!DQ145,coco!$A$85:$GG$106,coco!DO$107,0)</f>
        <v>0</v>
      </c>
      <c r="DP253">
        <f>1.010852*VLOOKUP('Munka - y=xi'!DR145,coco!$A$85:$GG$106,coco!DP$107,0)</f>
        <v>0</v>
      </c>
      <c r="DQ253">
        <f>1.010852*VLOOKUP('Munka - y=xi'!DS145,coco!$A$85:$GG$106,coco!DQ$107,0)</f>
        <v>0</v>
      </c>
      <c r="DR253">
        <f>1.010852*VLOOKUP('Munka - y=xi'!DT145,coco!$A$85:$GG$106,coco!DR$107,0)</f>
        <v>0</v>
      </c>
      <c r="DS253">
        <f>1.010852*VLOOKUP('Munka - y=xi'!DU145,coco!$A$85:$GG$106,coco!DS$107,0)</f>
        <v>0</v>
      </c>
      <c r="DT253">
        <f>1.010852*VLOOKUP('Munka - y=xi'!DV145,coco!$A$85:$GG$106,coco!DT$107,0)</f>
        <v>0</v>
      </c>
      <c r="DU253">
        <f>1.010852*VLOOKUP('Munka - y=xi'!DW145,coco!$A$85:$GG$106,coco!DU$107,0)</f>
        <v>0</v>
      </c>
      <c r="DV253">
        <f>1.010852*VLOOKUP('Munka - y=xi'!DX145,coco!$A$85:$GG$106,coco!DV$107,0)</f>
        <v>0</v>
      </c>
      <c r="DW253">
        <f>1.010852*VLOOKUP('Munka - y=xi'!DY145,coco!$A$85:$GG$106,coco!DW$107,0)</f>
        <v>0</v>
      </c>
      <c r="DX253">
        <f>1.010852*VLOOKUP('Munka - y=xi'!DZ145,coco!$A$85:$GG$106,coco!DX$107,0)</f>
        <v>0</v>
      </c>
      <c r="DY253">
        <f>1.010852*VLOOKUP('Munka - y=xi'!EA145,coco!$A$85:$GG$106,coco!DY$107,0)</f>
        <v>0</v>
      </c>
      <c r="DZ253">
        <f>1.010852*VLOOKUP('Munka - y=xi'!EB145,coco!$A$85:$GG$106,coco!DZ$107,0)</f>
        <v>0</v>
      </c>
      <c r="EA253">
        <f>1.010852*VLOOKUP('Munka - y=xi'!EC145,coco!$A$85:$GG$106,coco!EA$107,0)</f>
        <v>0</v>
      </c>
      <c r="EB253">
        <f>1.010852*VLOOKUP('Munka - y=xi'!ED145,coco!$A$85:$GG$106,coco!EB$107,0)</f>
        <v>0</v>
      </c>
      <c r="EC253">
        <f>1.010852*VLOOKUP('Munka - y=xi'!EE145,coco!$A$85:$GG$106,coco!EC$107,0)</f>
        <v>2.5271300000000001</v>
      </c>
      <c r="ED253">
        <f>1.010852*VLOOKUP('Munka - y=xi'!EF145,coco!$A$85:$GG$106,coco!ED$107,0)</f>
        <v>0</v>
      </c>
      <c r="EE253">
        <f>1.010852*VLOOKUP('Munka - y=xi'!EG145,coco!$A$85:$GG$106,coco!EE$107,0)</f>
        <v>298.70676600000002</v>
      </c>
      <c r="EF253">
        <f>1.010852*VLOOKUP('Munka - y=xi'!EH145,coco!$A$85:$GG$106,coco!EF$107,0)</f>
        <v>0</v>
      </c>
      <c r="EG253">
        <f>1.010852*VLOOKUP('Munka - y=xi'!EI145,coco!$A$85:$GG$106,coco!EG$107,0)</f>
        <v>0</v>
      </c>
      <c r="EH253">
        <f>1.010852*VLOOKUP('Munka - y=xi'!EJ145,coco!$A$85:$GG$106,coco!EH$107,0)</f>
        <v>0</v>
      </c>
      <c r="EI253">
        <f>1.010852*VLOOKUP('Munka - y=xi'!EK145,coco!$A$85:$GG$106,coco!EI$107,0)</f>
        <v>0</v>
      </c>
      <c r="EJ253">
        <f>1.010852*VLOOKUP('Munka - y=xi'!EL145,coco!$A$85:$GG$106,coco!EJ$107,0)</f>
        <v>0</v>
      </c>
      <c r="EK253">
        <f>1.010852*VLOOKUP('Munka - y=xi'!EM145,coco!$A$85:$GG$106,coco!EK$107,0)</f>
        <v>0</v>
      </c>
      <c r="EL253">
        <f>1.010852*VLOOKUP('Munka - y=xi'!EN145,coco!$A$85:$GG$106,coco!EL$107,0)</f>
        <v>0</v>
      </c>
      <c r="EM253">
        <f>1.010852*VLOOKUP('Munka - y=xi'!EO145,coco!$A$85:$GG$106,coco!EM$107,0)</f>
        <v>0</v>
      </c>
      <c r="EN253">
        <f>1.010852*VLOOKUP('Munka - y=xi'!EP145,coco!$A$85:$GG$106,coco!EN$107,0)</f>
        <v>0</v>
      </c>
      <c r="EO253">
        <f>1.010852*VLOOKUP('Munka - y=xi'!EQ145,coco!$A$85:$GG$106,coco!EO$107,0)</f>
        <v>0</v>
      </c>
      <c r="EP253">
        <f>1.010852*VLOOKUP('Munka - y=xi'!ER145,coco!$A$85:$GG$106,coco!EP$107,0)</f>
        <v>0</v>
      </c>
      <c r="EQ253">
        <f>1.010852*VLOOKUP('Munka - y=xi'!ES145,coco!$A$85:$GG$106,coco!EQ$107,0)</f>
        <v>0</v>
      </c>
      <c r="ER253">
        <f>1.010852*VLOOKUP('Munka - y=xi'!ET145,coco!$A$85:$GG$106,coco!ER$107,0)</f>
        <v>0</v>
      </c>
      <c r="ES253">
        <f>1.010852*VLOOKUP('Munka - y=xi'!EU145,coco!$A$85:$GG$106,coco!ES$107,0)</f>
        <v>0</v>
      </c>
      <c r="ET253">
        <f>1.010852*VLOOKUP('Munka - y=xi'!EV145,coco!$A$85:$GG$106,coco!ET$107,0)</f>
        <v>52.564304000000007</v>
      </c>
      <c r="EU253">
        <f>1.010852*VLOOKUP('Munka - y=xi'!EW145,coco!$A$85:$GG$106,coco!EU$107,0)</f>
        <v>0</v>
      </c>
      <c r="EV253">
        <f>1.010852*VLOOKUP('Munka - y=xi'!EX145,coco!$A$85:$GG$106,coco!EV$107,0)</f>
        <v>0</v>
      </c>
      <c r="EW253">
        <f>1.010852*VLOOKUP('Munka - y=xi'!EY145,coco!$A$85:$GG$106,coco!EW$107,0)</f>
        <v>0</v>
      </c>
      <c r="EX253">
        <f>1.010852*VLOOKUP('Munka - y=xi'!EZ145,coco!$A$85:$GG$106,coco!EX$107,0)</f>
        <v>0</v>
      </c>
      <c r="EY253">
        <f>1.010852*VLOOKUP('Munka - y=xi'!FA145,coco!$A$85:$GG$106,coco!EY$107,0)</f>
        <v>0</v>
      </c>
      <c r="EZ253">
        <f>1.010852*VLOOKUP('Munka - y=xi'!FB145,coco!$A$85:$GG$106,coco!EZ$107,0)</f>
        <v>0</v>
      </c>
      <c r="FA253">
        <f>1.010852*VLOOKUP('Munka - y=xi'!FC145,coco!$A$85:$GG$106,coco!FA$107,0)</f>
        <v>33.358116000000003</v>
      </c>
      <c r="FB253">
        <f>1.010852*VLOOKUP('Munka - y=xi'!FD145,coco!$A$85:$GG$106,coco!FB$107,0)</f>
        <v>0</v>
      </c>
      <c r="FC253">
        <f>1.010852*VLOOKUP('Munka - y=xi'!FE145,coco!$A$85:$GG$106,coco!FC$107,0)</f>
        <v>0</v>
      </c>
      <c r="FD253">
        <f>1.010852*VLOOKUP('Munka - y=xi'!FF145,coco!$A$85:$GG$106,coco!FD$107,0)</f>
        <v>0</v>
      </c>
      <c r="FE253">
        <f>1.010852*VLOOKUP('Munka - y=xi'!FG145,coco!$A$85:$GG$106,coco!FE$107,0)</f>
        <v>0</v>
      </c>
      <c r="FF253">
        <f>1.010852*VLOOKUP('Munka - y=xi'!FH145,coco!$A$85:$GG$106,coco!FF$107,0)</f>
        <v>0</v>
      </c>
      <c r="FG253">
        <f>1.010852*VLOOKUP('Munka - y=xi'!FI145,coco!$A$85:$GG$106,coco!FG$107,0)</f>
        <v>0</v>
      </c>
      <c r="FH253">
        <f>1.010852*VLOOKUP('Munka - y=xi'!FJ145,coco!$A$85:$GG$106,coco!FH$107,0)</f>
        <v>0</v>
      </c>
      <c r="FI253">
        <f>1.010852*VLOOKUP('Munka - y=xi'!FK145,coco!$A$85:$GG$106,coco!FI$107,0)</f>
        <v>0</v>
      </c>
      <c r="FJ253">
        <f>1.010852*VLOOKUP('Munka - y=xi'!FL145,coco!$A$85:$GG$106,coco!FJ$107,0)</f>
        <v>0</v>
      </c>
      <c r="FK253">
        <f>1.010852*VLOOKUP('Munka - y=xi'!FM145,coco!$A$85:$GG$106,coco!FK$107,0)</f>
        <v>0</v>
      </c>
      <c r="FL253">
        <f>1.010852*VLOOKUP('Munka - y=xi'!FN145,coco!$A$85:$GG$106,coco!FL$107,0)</f>
        <v>0</v>
      </c>
      <c r="FM253">
        <f>1.010852*VLOOKUP('Munka - y=xi'!FO145,coco!$A$85:$GG$106,coco!FM$107,0)</f>
        <v>0</v>
      </c>
      <c r="FN253">
        <f>1.010852*VLOOKUP('Munka - y=xi'!FP145,coco!$A$85:$GG$106,coco!FN$107,0)</f>
        <v>37.906950000000002</v>
      </c>
      <c r="FO253">
        <f>1.010852*VLOOKUP('Munka - y=xi'!FQ145,coco!$A$85:$GG$106,coco!FO$107,0)</f>
        <v>0</v>
      </c>
      <c r="FP253">
        <f>1.010852*VLOOKUP('Munka - y=xi'!FR145,coco!$A$85:$GG$106,coco!FP$107,0)</f>
        <v>0</v>
      </c>
      <c r="FQ253">
        <f>1.010852*VLOOKUP('Munka - y=xi'!FS145,coco!$A$85:$GG$106,coco!FQ$107,0)</f>
        <v>0</v>
      </c>
      <c r="FR253">
        <f>1.010852*VLOOKUP('Munka - y=xi'!FT145,coco!$A$85:$GG$106,coco!FR$107,0)</f>
        <v>0</v>
      </c>
      <c r="FS253">
        <f>1.010852*VLOOKUP('Munka - y=xi'!FU145,coco!$A$85:$GG$106,coco!FS$107,0)</f>
        <v>0</v>
      </c>
      <c r="FT253">
        <f>1.010852*VLOOKUP('Munka - y=xi'!FV145,coco!$A$85:$GG$106,coco!FT$107,0)</f>
        <v>0</v>
      </c>
      <c r="FU253">
        <f>1.010852*VLOOKUP('Munka - y=xi'!FW145,coco!$A$85:$GG$106,coco!FU$107,0)</f>
        <v>0</v>
      </c>
      <c r="FV253">
        <f>1.010852*VLOOKUP('Munka - y=xi'!FX145,coco!$A$85:$GG$106,coco!FV$107,0)</f>
        <v>37.401524000000002</v>
      </c>
      <c r="FW253">
        <f>1.010852*VLOOKUP('Munka - y=xi'!FY145,coco!$A$85:$GG$106,coco!FW$107,0)</f>
        <v>637.34218600000008</v>
      </c>
      <c r="FX253">
        <f>1.010852*VLOOKUP('Munka - y=xi'!FZ145,coco!$A$85:$GG$106,coco!FX$107,0)</f>
        <v>0</v>
      </c>
      <c r="FY253">
        <f>1.010852*VLOOKUP('Munka - y=xi'!GA145,coco!$A$85:$GG$106,coco!FY$107,0)</f>
        <v>0</v>
      </c>
      <c r="FZ253">
        <f>1.010852*VLOOKUP('Munka - y=xi'!GB145,coco!$A$85:$GG$106,coco!FZ$107,0)</f>
        <v>0</v>
      </c>
      <c r="GA253">
        <f>1.010852*VLOOKUP('Munka - y=xi'!GC145,coco!$A$85:$GG$106,coco!GA$107,0)</f>
        <v>0</v>
      </c>
      <c r="GB253">
        <f>1.010852*VLOOKUP('Munka - y=xi'!GD145,coco!$A$85:$GG$106,coco!GB$107,0)</f>
        <v>0</v>
      </c>
      <c r="GC253">
        <f>1.010852*VLOOKUP('Munka - y=xi'!GE145,coco!$A$85:$GG$106,coco!GC$107,0)</f>
        <v>0</v>
      </c>
      <c r="GD253">
        <f>1.010852*VLOOKUP('Munka - y=xi'!GF145,coco!$A$85:$GG$106,coco!GD$107,0)</f>
        <v>0</v>
      </c>
      <c r="GE253">
        <f>1.010852*VLOOKUP('Munka - y=xi'!GG145,coco!$A$85:$GG$106,coco!GE$107,0)</f>
        <v>0</v>
      </c>
      <c r="GF253">
        <f>1.010852*VLOOKUP('Munka - y=xi'!GH145,coco!$A$85:$GG$106,coco!GF$107,0)</f>
        <v>0</v>
      </c>
      <c r="GG253">
        <f>1.010852*VLOOKUP('Munka - y=xi'!GI145,coco!$A$85:$GG$106,coco!GG$107,0)</f>
        <v>0</v>
      </c>
      <c r="GH253">
        <f t="shared" si="29"/>
        <v>4864.7252500000004</v>
      </c>
      <c r="GI253">
        <f>'Munka - y=xi'!GJ145</f>
        <v>4812</v>
      </c>
      <c r="GJ253">
        <f t="shared" si="30"/>
        <v>-52.725250000000415</v>
      </c>
    </row>
    <row r="254" spans="1:192" hidden="1">
      <c r="A254" t="str">
        <f>'Munka - y=xi'!A146</f>
        <v>Kosd 2005</v>
      </c>
      <c r="B254">
        <f>1.010852*VLOOKUP('Munka - y=xi'!D146,coco!$A$85:$GG$106,coco!B$107,0)</f>
        <v>0</v>
      </c>
      <c r="C254">
        <f>1.010852*VLOOKUP('Munka - y=xi'!E146,coco!$A$85:$GG$106,coco!C$107,0)</f>
        <v>0</v>
      </c>
      <c r="D254">
        <f>1.010852*VLOOKUP('Munka - y=xi'!F146,coco!$A$85:$GG$106,coco!D$107,0)</f>
        <v>0</v>
      </c>
      <c r="E254">
        <f>1.010852*VLOOKUP('Munka - y=xi'!G146,coco!$A$85:$GG$106,coco!E$107,0)</f>
        <v>0</v>
      </c>
      <c r="F254">
        <f>1.010852*VLOOKUP('Munka - y=xi'!H146,coco!$A$85:$GG$106,coco!F$107,0)</f>
        <v>0</v>
      </c>
      <c r="G254">
        <f>1.010852*VLOOKUP('Munka - y=xi'!I146,coco!$A$85:$GG$106,coco!G$107,0)</f>
        <v>0</v>
      </c>
      <c r="H254">
        <f>1.010852*VLOOKUP('Munka - y=xi'!J146,coco!$A$85:$GG$106,coco!H$107,0)</f>
        <v>0</v>
      </c>
      <c r="I254">
        <f>1.010852*VLOOKUP('Munka - y=xi'!K146,coco!$A$85:$GG$106,coco!I$107,0)</f>
        <v>0</v>
      </c>
      <c r="J254">
        <f>1.010852*VLOOKUP('Munka - y=xi'!L146,coco!$A$85:$GG$106,coco!J$107,0)</f>
        <v>0</v>
      </c>
      <c r="K254">
        <f>1.010852*VLOOKUP('Munka - y=xi'!M146,coco!$A$85:$GG$106,coco!K$107,0)</f>
        <v>0</v>
      </c>
      <c r="L254">
        <f>1.010852*VLOOKUP('Munka - y=xi'!N146,coco!$A$85:$GG$106,coco!L$107,0)</f>
        <v>0</v>
      </c>
      <c r="M254">
        <f>1.010852*VLOOKUP('Munka - y=xi'!O146,coco!$A$85:$GG$106,coco!M$107,0)</f>
        <v>0</v>
      </c>
      <c r="N254">
        <f>1.010852*VLOOKUP('Munka - y=xi'!P146,coco!$A$85:$GG$106,coco!N$107,0)</f>
        <v>42.961210000000001</v>
      </c>
      <c r="O254">
        <f>1.010852*VLOOKUP('Munka - y=xi'!Q146,coco!$A$85:$GG$106,coco!O$107,0)</f>
        <v>238.05564600000002</v>
      </c>
      <c r="P254">
        <f>1.010852*VLOOKUP('Munka - y=xi'!R146,coco!$A$85:$GG$106,coco!P$107,0)</f>
        <v>0</v>
      </c>
      <c r="Q254">
        <f>1.010852*VLOOKUP('Munka - y=xi'!S146,coco!$A$85:$GG$106,coco!Q$107,0)</f>
        <v>0</v>
      </c>
      <c r="R254">
        <f>1.010852*VLOOKUP('Munka - y=xi'!T146,coco!$A$85:$GG$106,coco!R$107,0)</f>
        <v>0</v>
      </c>
      <c r="S254">
        <f>1.010852*VLOOKUP('Munka - y=xi'!U146,coco!$A$85:$GG$106,coco!S$107,0)</f>
        <v>10.613946</v>
      </c>
      <c r="T254">
        <f>1.010852*VLOOKUP('Munka - y=xi'!V146,coco!$A$85:$GG$106,coco!T$107,0)</f>
        <v>0</v>
      </c>
      <c r="U254">
        <f>1.010852*VLOOKUP('Munka - y=xi'!W146,coco!$A$85:$GG$106,coco!U$107,0)</f>
        <v>0</v>
      </c>
      <c r="V254">
        <f>1.010852*VLOOKUP('Munka - y=xi'!X146,coco!$A$85:$GG$106,coco!V$107,0)</f>
        <v>0</v>
      </c>
      <c r="W254">
        <f>1.010852*VLOOKUP('Munka - y=xi'!Y146,coco!$A$85:$GG$106,coco!W$107,0)</f>
        <v>0</v>
      </c>
      <c r="X254">
        <f>1.010852*VLOOKUP('Munka - y=xi'!Z146,coco!$A$85:$GG$106,coco!X$107,0)</f>
        <v>0</v>
      </c>
      <c r="Y254">
        <f>1.010852*VLOOKUP('Munka - y=xi'!AA146,coco!$A$85:$GG$106,coco!Y$107,0)</f>
        <v>272.42461400000002</v>
      </c>
      <c r="Z254">
        <f>1.010852*VLOOKUP('Munka - y=xi'!AB146,coco!$A$85:$GG$106,coco!Z$107,0)</f>
        <v>0</v>
      </c>
      <c r="AA254">
        <f>1.010852*VLOOKUP('Munka - y=xi'!AC146,coco!$A$85:$GG$106,coco!AA$107,0)</f>
        <v>0</v>
      </c>
      <c r="AB254">
        <f>1.010852*VLOOKUP('Munka - y=xi'!AD146,coco!$A$85:$GG$106,coco!AB$107,0)</f>
        <v>50.037174000000007</v>
      </c>
      <c r="AC254">
        <f>1.010852*VLOOKUP('Munka - y=xi'!AE146,coco!$A$85:$GG$106,coco!AC$107,0)</f>
        <v>122.31309200000001</v>
      </c>
      <c r="AD254">
        <f>1.010852*VLOOKUP('Munka - y=xi'!AF146,coco!$A$85:$GG$106,coco!AD$107,0)</f>
        <v>0</v>
      </c>
      <c r="AE254">
        <f>1.010852*VLOOKUP('Munka - y=xi'!AG146,coco!$A$85:$GG$106,coco!AE$107,0)</f>
        <v>0</v>
      </c>
      <c r="AF254">
        <f>1.010852*VLOOKUP('Munka - y=xi'!AH146,coco!$A$85:$GG$106,coco!AF$107,0)</f>
        <v>0</v>
      </c>
      <c r="AG254">
        <f>1.010852*VLOOKUP('Munka - y=xi'!AI146,coco!$A$85:$GG$106,coco!AG$107,0)</f>
        <v>0</v>
      </c>
      <c r="AH254">
        <f>1.010852*VLOOKUP('Munka - y=xi'!AJ146,coco!$A$85:$GG$106,coco!AH$107,0)</f>
        <v>0</v>
      </c>
      <c r="AI254">
        <f>1.010852*VLOOKUP('Munka - y=xi'!AK146,coco!$A$85:$GG$106,coco!AI$107,0)</f>
        <v>0</v>
      </c>
      <c r="AJ254">
        <f>1.010852*VLOOKUP('Munka - y=xi'!AL146,coco!$A$85:$GG$106,coco!AJ$107,0)</f>
        <v>0</v>
      </c>
      <c r="AK254">
        <f>1.010852*VLOOKUP('Munka - y=xi'!AM146,coco!$A$85:$GG$106,coco!AK$107,0)</f>
        <v>0</v>
      </c>
      <c r="AL254">
        <f>1.010852*VLOOKUP('Munka - y=xi'!AN146,coco!$A$85:$GG$106,coco!AL$107,0)</f>
        <v>0</v>
      </c>
      <c r="AM254">
        <f>1.010852*VLOOKUP('Munka - y=xi'!AO146,coco!$A$85:$GG$106,coco!AM$107,0)</f>
        <v>0</v>
      </c>
      <c r="AN254">
        <f>1.010852*VLOOKUP('Munka - y=xi'!AP146,coco!$A$85:$GG$106,coco!AN$107,0)</f>
        <v>0</v>
      </c>
      <c r="AO254">
        <f>1.010852*VLOOKUP('Munka - y=xi'!AQ146,coco!$A$85:$GG$106,coco!AO$107,0)</f>
        <v>0</v>
      </c>
      <c r="AP254">
        <f>1.010852*VLOOKUP('Munka - y=xi'!AR146,coco!$A$85:$GG$106,coco!AP$107,0)</f>
        <v>0</v>
      </c>
      <c r="AQ254">
        <f>1.010852*VLOOKUP('Munka - y=xi'!AS146,coco!$A$85:$GG$106,coco!AQ$107,0)</f>
        <v>0</v>
      </c>
      <c r="AR254">
        <f>1.010852*VLOOKUP('Munka - y=xi'!AT146,coco!$A$85:$GG$106,coco!AR$107,0)</f>
        <v>2.5271300000000001</v>
      </c>
      <c r="AS254">
        <f>1.010852*VLOOKUP('Munka - y=xi'!AU146,coco!$A$85:$GG$106,coco!AS$107,0)</f>
        <v>46.499192000000001</v>
      </c>
      <c r="AT254">
        <f>1.010852*VLOOKUP('Munka - y=xi'!AV146,coco!$A$85:$GG$106,coco!AT$107,0)</f>
        <v>0</v>
      </c>
      <c r="AU254">
        <f>1.010852*VLOOKUP('Munka - y=xi'!AW146,coco!$A$85:$GG$106,coco!AU$107,0)</f>
        <v>146.57354000000001</v>
      </c>
      <c r="AV254">
        <f>1.010852*VLOOKUP('Munka - y=xi'!AX146,coco!$A$85:$GG$106,coco!AV$107,0)</f>
        <v>0</v>
      </c>
      <c r="AW254">
        <f>1.010852*VLOOKUP('Munka - y=xi'!AY146,coco!$A$85:$GG$106,coco!AW$107,0)</f>
        <v>0</v>
      </c>
      <c r="AX254">
        <f>1.010852*VLOOKUP('Munka - y=xi'!AZ146,coco!$A$85:$GG$106,coco!AX$107,0)</f>
        <v>0</v>
      </c>
      <c r="AY254">
        <f>1.010852*VLOOKUP('Munka - y=xi'!BA146,coco!$A$85:$GG$106,coco!AY$107,0)</f>
        <v>0</v>
      </c>
      <c r="AZ254">
        <f>1.010852*VLOOKUP('Munka - y=xi'!BB146,coco!$A$85:$GG$106,coco!AZ$107,0)</f>
        <v>0</v>
      </c>
      <c r="BA254">
        <f>1.010852*VLOOKUP('Munka - y=xi'!BC146,coco!$A$85:$GG$106,coco!BA$107,0)</f>
        <v>0</v>
      </c>
      <c r="BB254">
        <f>1.010852*VLOOKUP('Munka - y=xi'!BD146,coco!$A$85:$GG$106,coco!BB$107,0)</f>
        <v>38.412376000000002</v>
      </c>
      <c r="BC254">
        <f>1.010852*VLOOKUP('Munka - y=xi'!BE146,coco!$A$85:$GG$106,coco!BC$107,0)</f>
        <v>0</v>
      </c>
      <c r="BD254">
        <f>1.010852*VLOOKUP('Munka - y=xi'!BF146,coco!$A$85:$GG$106,coco!BD$107,0)</f>
        <v>0</v>
      </c>
      <c r="BE254">
        <f>1.010852*VLOOKUP('Munka - y=xi'!BG146,coco!$A$85:$GG$106,coco!BE$107,0)</f>
        <v>0</v>
      </c>
      <c r="BF254">
        <f>1.010852*VLOOKUP('Munka - y=xi'!BH146,coco!$A$85:$GG$106,coco!BF$107,0)</f>
        <v>0</v>
      </c>
      <c r="BG254">
        <f>1.010852*VLOOKUP('Munka - y=xi'!BI146,coco!$A$85:$GG$106,coco!BG$107,0)</f>
        <v>0</v>
      </c>
      <c r="BH254">
        <f>1.010852*VLOOKUP('Munka - y=xi'!BJ146,coco!$A$85:$GG$106,coco!BH$107,0)</f>
        <v>0</v>
      </c>
      <c r="BI254">
        <f>1.010852*VLOOKUP('Munka - y=xi'!BK146,coco!$A$85:$GG$106,coco!BI$107,0)</f>
        <v>0</v>
      </c>
      <c r="BJ254">
        <f>1.010852*VLOOKUP('Munka - y=xi'!BL146,coco!$A$85:$GG$106,coco!BJ$107,0)</f>
        <v>152.13322600000001</v>
      </c>
      <c r="BK254">
        <f>1.010852*VLOOKUP('Munka - y=xi'!BM146,coco!$A$85:$GG$106,coco!BK$107,0)</f>
        <v>0</v>
      </c>
      <c r="BL254">
        <f>1.010852*VLOOKUP('Munka - y=xi'!BN146,coco!$A$85:$GG$106,coco!BL$107,0)</f>
        <v>0</v>
      </c>
      <c r="BM254">
        <f>1.010852*VLOOKUP('Munka - y=xi'!BO146,coco!$A$85:$GG$106,coco!BM$107,0)</f>
        <v>0</v>
      </c>
      <c r="BN254">
        <f>1.010852*VLOOKUP('Munka - y=xi'!BP146,coco!$A$85:$GG$106,coco!BN$107,0)</f>
        <v>0</v>
      </c>
      <c r="BO254">
        <f>1.010852*VLOOKUP('Munka - y=xi'!BQ146,coco!$A$85:$GG$106,coco!BO$107,0)</f>
        <v>0</v>
      </c>
      <c r="BP254">
        <f>1.010852*VLOOKUP('Munka - y=xi'!BR146,coco!$A$85:$GG$106,coco!BP$107,0)</f>
        <v>0</v>
      </c>
      <c r="BQ254">
        <f>1.010852*VLOOKUP('Munka - y=xi'!BS146,coco!$A$85:$GG$106,coco!BQ$107,0)</f>
        <v>0</v>
      </c>
      <c r="BR254">
        <f>1.010852*VLOOKUP('Munka - y=xi'!BT146,coco!$A$85:$GG$106,coco!BR$107,0)</f>
        <v>0</v>
      </c>
      <c r="BS254">
        <f>1.010852*VLOOKUP('Munka - y=xi'!BU146,coco!$A$85:$GG$106,coco!BS$107,0)</f>
        <v>0</v>
      </c>
      <c r="BT254">
        <f>1.010852*VLOOKUP('Munka - y=xi'!BV146,coco!$A$85:$GG$106,coco!BT$107,0)</f>
        <v>937.56523000000004</v>
      </c>
      <c r="BU254">
        <f>1.010852*VLOOKUP('Munka - y=xi'!BW146,coco!$A$85:$GG$106,coco!BU$107,0)</f>
        <v>0</v>
      </c>
      <c r="BV254">
        <f>1.010852*VLOOKUP('Munka - y=xi'!BX146,coco!$A$85:$GG$106,coco!BV$107,0)</f>
        <v>0</v>
      </c>
      <c r="BW254">
        <f>1.010852*VLOOKUP('Munka - y=xi'!BY146,coco!$A$85:$GG$106,coco!BW$107,0)</f>
        <v>0</v>
      </c>
      <c r="BX254">
        <f>1.010852*VLOOKUP('Munka - y=xi'!BZ146,coco!$A$85:$GG$106,coco!BX$107,0)</f>
        <v>0</v>
      </c>
      <c r="BY254">
        <f>1.010852*VLOOKUP('Munka - y=xi'!CA146,coco!$A$85:$GG$106,coco!BY$107,0)</f>
        <v>0</v>
      </c>
      <c r="BZ254">
        <f>1.010852*VLOOKUP('Munka - y=xi'!CB146,coco!$A$85:$GG$106,coco!BZ$107,0)</f>
        <v>0</v>
      </c>
      <c r="CA254">
        <f>1.010852*VLOOKUP('Munka - y=xi'!CC146,coco!$A$85:$GG$106,coco!CA$107,0)</f>
        <v>0</v>
      </c>
      <c r="CB254">
        <f>1.010852*VLOOKUP('Munka - y=xi'!CD146,coco!$A$85:$GG$106,coco!CB$107,0)</f>
        <v>0</v>
      </c>
      <c r="CC254">
        <f>1.010852*VLOOKUP('Munka - y=xi'!CE146,coco!$A$85:$GG$106,coco!CC$107,0)</f>
        <v>0</v>
      </c>
      <c r="CD254">
        <f>1.010852*VLOOKUP('Munka - y=xi'!CF146,coco!$A$85:$GG$106,coco!CD$107,0)</f>
        <v>51.048026000000007</v>
      </c>
      <c r="CE254">
        <f>1.010852*VLOOKUP('Munka - y=xi'!CG146,coco!$A$85:$GG$106,coco!CE$107,0)</f>
        <v>0</v>
      </c>
      <c r="CF254">
        <f>1.010852*VLOOKUP('Munka - y=xi'!CH146,coco!$A$85:$GG$106,coco!CF$107,0)</f>
        <v>0</v>
      </c>
      <c r="CG254">
        <f>1.010852*VLOOKUP('Munka - y=xi'!CI146,coco!$A$85:$GG$106,coco!CG$107,0)</f>
        <v>0</v>
      </c>
      <c r="CH254">
        <f>1.010852*VLOOKUP('Munka - y=xi'!CJ146,coco!$A$85:$GG$106,coco!CH$107,0)</f>
        <v>0</v>
      </c>
      <c r="CI254">
        <f>1.010852*VLOOKUP('Munka - y=xi'!CK146,coco!$A$85:$GG$106,coco!CI$107,0)</f>
        <v>0</v>
      </c>
      <c r="CJ254">
        <f>1.010852*VLOOKUP('Munka - y=xi'!CL146,coco!$A$85:$GG$106,coco!CJ$107,0)</f>
        <v>0</v>
      </c>
      <c r="CK254">
        <f>1.010852*VLOOKUP('Munka - y=xi'!CM146,coco!$A$85:$GG$106,coco!CK$107,0)</f>
        <v>0</v>
      </c>
      <c r="CL254">
        <f>1.010852*VLOOKUP('Munka - y=xi'!CN146,coco!$A$85:$GG$106,coco!CL$107,0)</f>
        <v>0</v>
      </c>
      <c r="CM254">
        <f>1.010852*VLOOKUP('Munka - y=xi'!CO146,coco!$A$85:$GG$106,coco!CM$107,0)</f>
        <v>0</v>
      </c>
      <c r="CN254">
        <f>1.010852*VLOOKUP('Munka - y=xi'!CP146,coco!$A$85:$GG$106,coco!CN$107,0)</f>
        <v>0</v>
      </c>
      <c r="CO254">
        <f>1.010852*VLOOKUP('Munka - y=xi'!CQ146,coco!$A$85:$GG$106,coco!CO$107,0)</f>
        <v>0</v>
      </c>
      <c r="CP254">
        <f>1.010852*VLOOKUP('Munka - y=xi'!CR146,coco!$A$85:$GG$106,coco!CP$107,0)</f>
        <v>0</v>
      </c>
      <c r="CQ254">
        <f>1.010852*VLOOKUP('Munka - y=xi'!CS146,coco!$A$85:$GG$106,coco!CQ$107,0)</f>
        <v>0</v>
      </c>
      <c r="CR254">
        <f>1.010852*VLOOKUP('Munka - y=xi'!CT146,coco!$A$85:$GG$106,coco!CR$107,0)</f>
        <v>0</v>
      </c>
      <c r="CS254">
        <f>1.010852*VLOOKUP('Munka - y=xi'!CU146,coco!$A$85:$GG$106,coco!CS$107,0)</f>
        <v>0</v>
      </c>
      <c r="CT254">
        <f>1.010852*VLOOKUP('Munka - y=xi'!CV146,coco!$A$85:$GG$106,coco!CT$107,0)</f>
        <v>0</v>
      </c>
      <c r="CU254">
        <f>1.010852*VLOOKUP('Munka - y=xi'!CW146,coco!$A$85:$GG$106,coco!CU$107,0)</f>
        <v>0</v>
      </c>
      <c r="CV254">
        <f>1.010852*VLOOKUP('Munka - y=xi'!CX146,coco!$A$85:$GG$106,coco!CV$107,0)</f>
        <v>0</v>
      </c>
      <c r="CW254">
        <f>1.010852*VLOOKUP('Munka - y=xi'!CY146,coco!$A$85:$GG$106,coco!CW$107,0)</f>
        <v>0</v>
      </c>
      <c r="CX254">
        <f>1.010852*VLOOKUP('Munka - y=xi'!CZ146,coco!$A$85:$GG$106,coco!CX$107,0)</f>
        <v>0</v>
      </c>
      <c r="CY254">
        <f>1.010852*VLOOKUP('Munka - y=xi'!DA146,coco!$A$85:$GG$106,coco!CY$107,0)</f>
        <v>0</v>
      </c>
      <c r="CZ254">
        <f>1.010852*VLOOKUP('Munka - y=xi'!DB146,coco!$A$85:$GG$106,coco!CZ$107,0)</f>
        <v>0</v>
      </c>
      <c r="DA254">
        <f>1.010852*VLOOKUP('Munka - y=xi'!DC146,coco!$A$85:$GG$106,coco!DA$107,0)</f>
        <v>0</v>
      </c>
      <c r="DB254">
        <f>1.010852*VLOOKUP('Munka - y=xi'!DD146,coco!$A$85:$GG$106,coco!DB$107,0)</f>
        <v>0</v>
      </c>
      <c r="DC254">
        <f>1.010852*VLOOKUP('Munka - y=xi'!DE146,coco!$A$85:$GG$106,coco!DC$107,0)</f>
        <v>0</v>
      </c>
      <c r="DD254">
        <f>1.010852*VLOOKUP('Munka - y=xi'!DF146,coco!$A$85:$GG$106,coco!DD$107,0)</f>
        <v>0</v>
      </c>
      <c r="DE254">
        <f>1.010852*VLOOKUP('Munka - y=xi'!DG146,coco!$A$85:$GG$106,coco!DE$107,0)</f>
        <v>0</v>
      </c>
      <c r="DF254">
        <f>1.010852*VLOOKUP('Munka - y=xi'!DH146,coco!$A$85:$GG$106,coco!DF$107,0)</f>
        <v>0</v>
      </c>
      <c r="DG254">
        <f>1.010852*VLOOKUP('Munka - y=xi'!DI146,coco!$A$85:$GG$106,coco!DG$107,0)</f>
        <v>0</v>
      </c>
      <c r="DH254">
        <f>1.010852*VLOOKUP('Munka - y=xi'!DJ146,coco!$A$85:$GG$106,coco!DH$107,0)</f>
        <v>0</v>
      </c>
      <c r="DI254">
        <f>1.010852*VLOOKUP('Munka - y=xi'!DK146,coco!$A$85:$GG$106,coco!DI$107,0)</f>
        <v>0</v>
      </c>
      <c r="DJ254">
        <f>1.010852*VLOOKUP('Munka - y=xi'!DL146,coco!$A$85:$GG$106,coco!DJ$107,0)</f>
        <v>0</v>
      </c>
      <c r="DK254">
        <f>1.010852*VLOOKUP('Munka - y=xi'!DM146,coco!$A$85:$GG$106,coco!DK$107,0)</f>
        <v>0</v>
      </c>
      <c r="DL254">
        <f>1.010852*VLOOKUP('Munka - y=xi'!DN146,coco!$A$85:$GG$106,coco!DL$107,0)</f>
        <v>0</v>
      </c>
      <c r="DM254">
        <f>1.010852*VLOOKUP('Munka - y=xi'!DO146,coco!$A$85:$GG$106,coco!DM$107,0)</f>
        <v>0</v>
      </c>
      <c r="DN254">
        <f>1.010852*VLOOKUP('Munka - y=xi'!DP146,coco!$A$85:$GG$106,coco!DN$107,0)</f>
        <v>0</v>
      </c>
      <c r="DO254">
        <f>1.010852*VLOOKUP('Munka - y=xi'!DQ146,coco!$A$85:$GG$106,coco!DO$107,0)</f>
        <v>0</v>
      </c>
      <c r="DP254">
        <f>1.010852*VLOOKUP('Munka - y=xi'!DR146,coco!$A$85:$GG$106,coco!DP$107,0)</f>
        <v>0</v>
      </c>
      <c r="DQ254">
        <f>1.010852*VLOOKUP('Munka - y=xi'!DS146,coco!$A$85:$GG$106,coco!DQ$107,0)</f>
        <v>0</v>
      </c>
      <c r="DR254">
        <f>1.010852*VLOOKUP('Munka - y=xi'!DT146,coco!$A$85:$GG$106,coco!DR$107,0)</f>
        <v>0</v>
      </c>
      <c r="DS254">
        <f>1.010852*VLOOKUP('Munka - y=xi'!DU146,coco!$A$85:$GG$106,coco!DS$107,0)</f>
        <v>0</v>
      </c>
      <c r="DT254">
        <f>1.010852*VLOOKUP('Munka - y=xi'!DV146,coco!$A$85:$GG$106,coco!DT$107,0)</f>
        <v>0</v>
      </c>
      <c r="DU254">
        <f>1.010852*VLOOKUP('Munka - y=xi'!DW146,coco!$A$85:$GG$106,coco!DU$107,0)</f>
        <v>0</v>
      </c>
      <c r="DV254">
        <f>1.010852*VLOOKUP('Munka - y=xi'!DX146,coco!$A$85:$GG$106,coco!DV$107,0)</f>
        <v>0</v>
      </c>
      <c r="DW254">
        <f>1.010852*VLOOKUP('Munka - y=xi'!DY146,coco!$A$85:$GG$106,coco!DW$107,0)</f>
        <v>0</v>
      </c>
      <c r="DX254">
        <f>1.010852*VLOOKUP('Munka - y=xi'!DZ146,coco!$A$85:$GG$106,coco!DX$107,0)</f>
        <v>0</v>
      </c>
      <c r="DY254">
        <f>1.010852*VLOOKUP('Munka - y=xi'!EA146,coco!$A$85:$GG$106,coco!DY$107,0)</f>
        <v>0</v>
      </c>
      <c r="DZ254">
        <f>1.010852*VLOOKUP('Munka - y=xi'!EB146,coco!$A$85:$GG$106,coco!DZ$107,0)</f>
        <v>0</v>
      </c>
      <c r="EA254">
        <f>1.010852*VLOOKUP('Munka - y=xi'!EC146,coco!$A$85:$GG$106,coco!EA$107,0)</f>
        <v>0</v>
      </c>
      <c r="EB254">
        <f>1.010852*VLOOKUP('Munka - y=xi'!ED146,coco!$A$85:$GG$106,coco!EB$107,0)</f>
        <v>0</v>
      </c>
      <c r="EC254">
        <f>1.010852*VLOOKUP('Munka - y=xi'!EE146,coco!$A$85:$GG$106,coco!EC$107,0)</f>
        <v>2.5271300000000001</v>
      </c>
      <c r="ED254">
        <f>1.010852*VLOOKUP('Munka - y=xi'!EF146,coco!$A$85:$GG$106,coco!ED$107,0)</f>
        <v>0</v>
      </c>
      <c r="EE254">
        <f>1.010852*VLOOKUP('Munka - y=xi'!EG146,coco!$A$85:$GG$106,coco!EE$107,0)</f>
        <v>336.61371600000001</v>
      </c>
      <c r="EF254">
        <f>1.010852*VLOOKUP('Munka - y=xi'!EH146,coco!$A$85:$GG$106,coco!EF$107,0)</f>
        <v>0</v>
      </c>
      <c r="EG254">
        <f>1.010852*VLOOKUP('Munka - y=xi'!EI146,coco!$A$85:$GG$106,coco!EG$107,0)</f>
        <v>0</v>
      </c>
      <c r="EH254">
        <f>1.010852*VLOOKUP('Munka - y=xi'!EJ146,coco!$A$85:$GG$106,coco!EH$107,0)</f>
        <v>0</v>
      </c>
      <c r="EI254">
        <f>1.010852*VLOOKUP('Munka - y=xi'!EK146,coco!$A$85:$GG$106,coco!EI$107,0)</f>
        <v>0</v>
      </c>
      <c r="EJ254">
        <f>1.010852*VLOOKUP('Munka - y=xi'!EL146,coco!$A$85:$GG$106,coco!EJ$107,0)</f>
        <v>0</v>
      </c>
      <c r="EK254">
        <f>1.010852*VLOOKUP('Munka - y=xi'!EM146,coco!$A$85:$GG$106,coco!EK$107,0)</f>
        <v>3.5379820000000004</v>
      </c>
      <c r="EL254">
        <f>1.010852*VLOOKUP('Munka - y=xi'!EN146,coco!$A$85:$GG$106,coco!EL$107,0)</f>
        <v>0</v>
      </c>
      <c r="EM254">
        <f>1.010852*VLOOKUP('Munka - y=xi'!EO146,coco!$A$85:$GG$106,coco!EM$107,0)</f>
        <v>0</v>
      </c>
      <c r="EN254">
        <f>1.010852*VLOOKUP('Munka - y=xi'!EP146,coco!$A$85:$GG$106,coco!EN$107,0)</f>
        <v>0</v>
      </c>
      <c r="EO254">
        <f>1.010852*VLOOKUP('Munka - y=xi'!EQ146,coco!$A$85:$GG$106,coco!EO$107,0)</f>
        <v>0</v>
      </c>
      <c r="EP254">
        <f>1.010852*VLOOKUP('Munka - y=xi'!ER146,coco!$A$85:$GG$106,coco!EP$107,0)</f>
        <v>0</v>
      </c>
      <c r="EQ254">
        <f>1.010852*VLOOKUP('Munka - y=xi'!ES146,coco!$A$85:$GG$106,coco!EQ$107,0)</f>
        <v>0</v>
      </c>
      <c r="ER254">
        <f>1.010852*VLOOKUP('Munka - y=xi'!ET146,coco!$A$85:$GG$106,coco!ER$107,0)</f>
        <v>0</v>
      </c>
      <c r="ES254">
        <f>1.010852*VLOOKUP('Munka - y=xi'!EU146,coco!$A$85:$GG$106,coco!ES$107,0)</f>
        <v>0</v>
      </c>
      <c r="ET254">
        <f>1.010852*VLOOKUP('Munka - y=xi'!EV146,coco!$A$85:$GG$106,coco!ET$107,0)</f>
        <v>0</v>
      </c>
      <c r="EU254">
        <f>1.010852*VLOOKUP('Munka - y=xi'!EW146,coco!$A$85:$GG$106,coco!EU$107,0)</f>
        <v>0</v>
      </c>
      <c r="EV254">
        <f>1.010852*VLOOKUP('Munka - y=xi'!EX146,coco!$A$85:$GG$106,coco!EV$107,0)</f>
        <v>0</v>
      </c>
      <c r="EW254">
        <f>1.010852*VLOOKUP('Munka - y=xi'!EY146,coco!$A$85:$GG$106,coco!EW$107,0)</f>
        <v>0</v>
      </c>
      <c r="EX254">
        <f>1.010852*VLOOKUP('Munka - y=xi'!EZ146,coco!$A$85:$GG$106,coco!EX$107,0)</f>
        <v>0</v>
      </c>
      <c r="EY254">
        <f>1.010852*VLOOKUP('Munka - y=xi'!FA146,coco!$A$85:$GG$106,coco!EY$107,0)</f>
        <v>0</v>
      </c>
      <c r="EZ254">
        <f>1.010852*VLOOKUP('Munka - y=xi'!FB146,coco!$A$85:$GG$106,coco!EZ$107,0)</f>
        <v>0</v>
      </c>
      <c r="FA254">
        <f>1.010852*VLOOKUP('Munka - y=xi'!FC146,coco!$A$85:$GG$106,coco!FA$107,0)</f>
        <v>33.358116000000003</v>
      </c>
      <c r="FB254">
        <f>1.010852*VLOOKUP('Munka - y=xi'!FD146,coco!$A$85:$GG$106,coco!FB$107,0)</f>
        <v>0</v>
      </c>
      <c r="FC254">
        <f>1.010852*VLOOKUP('Munka - y=xi'!FE146,coco!$A$85:$GG$106,coco!FC$107,0)</f>
        <v>0</v>
      </c>
      <c r="FD254">
        <f>1.010852*VLOOKUP('Munka - y=xi'!FF146,coco!$A$85:$GG$106,coco!FD$107,0)</f>
        <v>0</v>
      </c>
      <c r="FE254">
        <f>1.010852*VLOOKUP('Munka - y=xi'!FG146,coco!$A$85:$GG$106,coco!FE$107,0)</f>
        <v>0</v>
      </c>
      <c r="FF254">
        <f>1.010852*VLOOKUP('Munka - y=xi'!FH146,coco!$A$85:$GG$106,coco!FF$107,0)</f>
        <v>0</v>
      </c>
      <c r="FG254">
        <f>1.010852*VLOOKUP('Munka - y=xi'!FI146,coco!$A$85:$GG$106,coco!FG$107,0)</f>
        <v>0</v>
      </c>
      <c r="FH254">
        <f>1.010852*VLOOKUP('Munka - y=xi'!FJ146,coco!$A$85:$GG$106,coco!FH$107,0)</f>
        <v>0</v>
      </c>
      <c r="FI254">
        <f>1.010852*VLOOKUP('Munka - y=xi'!FK146,coco!$A$85:$GG$106,coco!FI$107,0)</f>
        <v>0</v>
      </c>
      <c r="FJ254">
        <f>1.010852*VLOOKUP('Munka - y=xi'!FL146,coco!$A$85:$GG$106,coco!FJ$107,0)</f>
        <v>0</v>
      </c>
      <c r="FK254">
        <f>1.010852*VLOOKUP('Munka - y=xi'!FM146,coco!$A$85:$GG$106,coco!FK$107,0)</f>
        <v>34.368968000000002</v>
      </c>
      <c r="FL254">
        <f>1.010852*VLOOKUP('Munka - y=xi'!FN146,coco!$A$85:$GG$106,coco!FL$107,0)</f>
        <v>0</v>
      </c>
      <c r="FM254">
        <f>1.010852*VLOOKUP('Munka - y=xi'!FO146,coco!$A$85:$GG$106,coco!FM$107,0)</f>
        <v>0</v>
      </c>
      <c r="FN254">
        <f>1.010852*VLOOKUP('Munka - y=xi'!FP146,coco!$A$85:$GG$106,coco!FN$107,0)</f>
        <v>0</v>
      </c>
      <c r="FO254">
        <f>1.010852*VLOOKUP('Munka - y=xi'!FQ146,coco!$A$85:$GG$106,coco!FO$107,0)</f>
        <v>0</v>
      </c>
      <c r="FP254">
        <f>1.010852*VLOOKUP('Munka - y=xi'!FR146,coco!$A$85:$GG$106,coco!FP$107,0)</f>
        <v>0</v>
      </c>
      <c r="FQ254">
        <f>1.010852*VLOOKUP('Munka - y=xi'!FS146,coco!$A$85:$GG$106,coco!FQ$107,0)</f>
        <v>0</v>
      </c>
      <c r="FR254">
        <f>1.010852*VLOOKUP('Munka - y=xi'!FT146,coco!$A$85:$GG$106,coco!FR$107,0)</f>
        <v>0</v>
      </c>
      <c r="FS254">
        <f>1.010852*VLOOKUP('Munka - y=xi'!FU146,coco!$A$85:$GG$106,coco!FS$107,0)</f>
        <v>0</v>
      </c>
      <c r="FT254">
        <f>1.010852*VLOOKUP('Munka - y=xi'!FV146,coco!$A$85:$GG$106,coco!FT$107,0)</f>
        <v>0</v>
      </c>
      <c r="FU254">
        <f>1.010852*VLOOKUP('Munka - y=xi'!FW146,coco!$A$85:$GG$106,coco!FU$107,0)</f>
        <v>0</v>
      </c>
      <c r="FV254">
        <f>1.010852*VLOOKUP('Munka - y=xi'!FX146,coco!$A$85:$GG$106,coco!FV$107,0)</f>
        <v>0</v>
      </c>
      <c r="FW254">
        <f>1.010852*VLOOKUP('Munka - y=xi'!FY146,coco!$A$85:$GG$106,coco!FW$107,0)</f>
        <v>0</v>
      </c>
      <c r="FX254">
        <f>1.010852*VLOOKUP('Munka - y=xi'!FZ146,coco!$A$85:$GG$106,coco!FX$107,0)</f>
        <v>0</v>
      </c>
      <c r="FY254">
        <f>1.010852*VLOOKUP('Munka - y=xi'!GA146,coco!$A$85:$GG$106,coco!FY$107,0)</f>
        <v>0</v>
      </c>
      <c r="FZ254">
        <f>1.010852*VLOOKUP('Munka - y=xi'!GB146,coco!$A$85:$GG$106,coco!FZ$107,0)</f>
        <v>0</v>
      </c>
      <c r="GA254">
        <f>1.010852*VLOOKUP('Munka - y=xi'!GC146,coco!$A$85:$GG$106,coco!GA$107,0)</f>
        <v>0</v>
      </c>
      <c r="GB254">
        <f>1.010852*VLOOKUP('Munka - y=xi'!GD146,coco!$A$85:$GG$106,coco!GB$107,0)</f>
        <v>0</v>
      </c>
      <c r="GC254">
        <f>1.010852*VLOOKUP('Munka - y=xi'!GE146,coco!$A$85:$GG$106,coco!GC$107,0)</f>
        <v>0</v>
      </c>
      <c r="GD254">
        <f>1.010852*VLOOKUP('Munka - y=xi'!GF146,coco!$A$85:$GG$106,coco!GD$107,0)</f>
        <v>0</v>
      </c>
      <c r="GE254">
        <f>1.010852*VLOOKUP('Munka - y=xi'!GG146,coco!$A$85:$GG$106,coco!GE$107,0)</f>
        <v>0</v>
      </c>
      <c r="GF254">
        <f>1.010852*VLOOKUP('Munka - y=xi'!GH146,coco!$A$85:$GG$106,coco!GF$107,0)</f>
        <v>0</v>
      </c>
      <c r="GG254">
        <f>1.010852*VLOOKUP('Munka - y=xi'!GI146,coco!$A$85:$GG$106,coco!GG$107,0)</f>
        <v>0</v>
      </c>
      <c r="GH254">
        <f t="shared" si="29"/>
        <v>2521.5703139999996</v>
      </c>
      <c r="GI254">
        <f>'Munka - y=xi'!GJ146</f>
        <v>2494</v>
      </c>
      <c r="GJ254">
        <f t="shared" si="30"/>
        <v>-27.570313999999598</v>
      </c>
    </row>
    <row r="255" spans="1:192" hidden="1">
      <c r="A255" t="str">
        <f>'Munka - y=xi'!A147</f>
        <v>Legénd 2005</v>
      </c>
      <c r="B255">
        <f>1.010852*VLOOKUP('Munka - y=xi'!D147,coco!$A$85:$GG$106,coco!B$107,0)</f>
        <v>0</v>
      </c>
      <c r="C255">
        <f>1.010852*VLOOKUP('Munka - y=xi'!E147,coco!$A$85:$GG$106,coco!C$107,0)</f>
        <v>0</v>
      </c>
      <c r="D255">
        <f>1.010852*VLOOKUP('Munka - y=xi'!F147,coco!$A$85:$GG$106,coco!D$107,0)</f>
        <v>0</v>
      </c>
      <c r="E255">
        <f>1.010852*VLOOKUP('Munka - y=xi'!G147,coco!$A$85:$GG$106,coco!E$107,0)</f>
        <v>0</v>
      </c>
      <c r="F255">
        <f>1.010852*VLOOKUP('Munka - y=xi'!H147,coco!$A$85:$GG$106,coco!F$107,0)</f>
        <v>0</v>
      </c>
      <c r="G255">
        <f>1.010852*VLOOKUP('Munka - y=xi'!I147,coco!$A$85:$GG$106,coco!G$107,0)</f>
        <v>0</v>
      </c>
      <c r="H255">
        <f>1.010852*VLOOKUP('Munka - y=xi'!J147,coco!$A$85:$GG$106,coco!H$107,0)</f>
        <v>0</v>
      </c>
      <c r="I255">
        <f>1.010852*VLOOKUP('Munka - y=xi'!K147,coco!$A$85:$GG$106,coco!I$107,0)</f>
        <v>0</v>
      </c>
      <c r="J255">
        <f>1.010852*VLOOKUP('Munka - y=xi'!L147,coco!$A$85:$GG$106,coco!J$107,0)</f>
        <v>0</v>
      </c>
      <c r="K255">
        <f>1.010852*VLOOKUP('Munka - y=xi'!M147,coco!$A$85:$GG$106,coco!K$107,0)</f>
        <v>0</v>
      </c>
      <c r="L255">
        <f>1.010852*VLOOKUP('Munka - y=xi'!N147,coco!$A$85:$GG$106,coco!L$107,0)</f>
        <v>0</v>
      </c>
      <c r="M255">
        <f>1.010852*VLOOKUP('Munka - y=xi'!O147,coco!$A$85:$GG$106,coco!M$107,0)</f>
        <v>0</v>
      </c>
      <c r="N255">
        <f>1.010852*VLOOKUP('Munka - y=xi'!P147,coco!$A$85:$GG$106,coco!N$107,0)</f>
        <v>0</v>
      </c>
      <c r="O255">
        <f>1.010852*VLOOKUP('Munka - y=xi'!Q147,coco!$A$85:$GG$106,coco!O$107,0)</f>
        <v>315.89125000000001</v>
      </c>
      <c r="P255">
        <f>1.010852*VLOOKUP('Munka - y=xi'!R147,coco!$A$85:$GG$106,coco!P$107,0)</f>
        <v>0</v>
      </c>
      <c r="Q255">
        <f>1.010852*VLOOKUP('Munka - y=xi'!S147,coco!$A$85:$GG$106,coco!Q$107,0)</f>
        <v>0</v>
      </c>
      <c r="R255">
        <f>1.010852*VLOOKUP('Munka - y=xi'!T147,coco!$A$85:$GG$106,coco!R$107,0)</f>
        <v>0</v>
      </c>
      <c r="S255">
        <f>1.010852*VLOOKUP('Munka - y=xi'!U147,coco!$A$85:$GG$106,coco!S$107,0)</f>
        <v>0</v>
      </c>
      <c r="T255">
        <f>1.010852*VLOOKUP('Munka - y=xi'!V147,coco!$A$85:$GG$106,coco!T$107,0)</f>
        <v>0</v>
      </c>
      <c r="U255">
        <f>1.010852*VLOOKUP('Munka - y=xi'!W147,coco!$A$85:$GG$106,coco!U$107,0)</f>
        <v>0</v>
      </c>
      <c r="V255">
        <f>1.010852*VLOOKUP('Munka - y=xi'!X147,coco!$A$85:$GG$106,coco!V$107,0)</f>
        <v>0</v>
      </c>
      <c r="W255">
        <f>1.010852*VLOOKUP('Munka - y=xi'!Y147,coco!$A$85:$GG$106,coco!W$107,0)</f>
        <v>0</v>
      </c>
      <c r="X255">
        <f>1.010852*VLOOKUP('Munka - y=xi'!Z147,coco!$A$85:$GG$106,coco!X$107,0)</f>
        <v>0</v>
      </c>
      <c r="Y255">
        <f>1.010852*VLOOKUP('Munka - y=xi'!AA147,coco!$A$85:$GG$106,coco!Y$107,0)</f>
        <v>120.29138800000001</v>
      </c>
      <c r="Z255">
        <f>1.010852*VLOOKUP('Munka - y=xi'!AB147,coco!$A$85:$GG$106,coco!Z$107,0)</f>
        <v>0</v>
      </c>
      <c r="AA255">
        <f>1.010852*VLOOKUP('Munka - y=xi'!AC147,coco!$A$85:$GG$106,coco!AA$107,0)</f>
        <v>0</v>
      </c>
      <c r="AB255">
        <f>1.010852*VLOOKUP('Munka - y=xi'!AD147,coco!$A$85:$GG$106,coco!AB$107,0)</f>
        <v>0</v>
      </c>
      <c r="AC255">
        <f>1.010852*VLOOKUP('Munka - y=xi'!AE147,coco!$A$85:$GG$106,coco!AC$107,0)</f>
        <v>0</v>
      </c>
      <c r="AD255">
        <f>1.010852*VLOOKUP('Munka - y=xi'!AF147,coco!$A$85:$GG$106,coco!AD$107,0)</f>
        <v>0</v>
      </c>
      <c r="AE255">
        <f>1.010852*VLOOKUP('Munka - y=xi'!AG147,coco!$A$85:$GG$106,coco!AE$107,0)</f>
        <v>0</v>
      </c>
      <c r="AF255">
        <f>1.010852*VLOOKUP('Munka - y=xi'!AH147,coco!$A$85:$GG$106,coco!AF$107,0)</f>
        <v>0</v>
      </c>
      <c r="AG255">
        <f>1.010852*VLOOKUP('Munka - y=xi'!AI147,coco!$A$85:$GG$106,coco!AG$107,0)</f>
        <v>0</v>
      </c>
      <c r="AH255">
        <f>1.010852*VLOOKUP('Munka - y=xi'!AJ147,coco!$A$85:$GG$106,coco!AH$107,0)</f>
        <v>0</v>
      </c>
      <c r="AI255">
        <f>1.010852*VLOOKUP('Munka - y=xi'!AK147,coco!$A$85:$GG$106,coco!AI$107,0)</f>
        <v>519.0725020000001</v>
      </c>
      <c r="AJ255">
        <f>1.010852*VLOOKUP('Munka - y=xi'!AL147,coco!$A$85:$GG$106,coco!AJ$107,0)</f>
        <v>0</v>
      </c>
      <c r="AK255">
        <f>1.010852*VLOOKUP('Munka - y=xi'!AM147,coco!$A$85:$GG$106,coco!AK$107,0)</f>
        <v>0</v>
      </c>
      <c r="AL255">
        <f>1.010852*VLOOKUP('Munka - y=xi'!AN147,coco!$A$85:$GG$106,coco!AL$107,0)</f>
        <v>0</v>
      </c>
      <c r="AM255">
        <f>1.010852*VLOOKUP('Munka - y=xi'!AO147,coco!$A$85:$GG$106,coco!AM$107,0)</f>
        <v>0</v>
      </c>
      <c r="AN255">
        <f>1.010852*VLOOKUP('Munka - y=xi'!AP147,coco!$A$85:$GG$106,coco!AN$107,0)</f>
        <v>0</v>
      </c>
      <c r="AO255">
        <f>1.010852*VLOOKUP('Munka - y=xi'!AQ147,coco!$A$85:$GG$106,coco!AO$107,0)</f>
        <v>0</v>
      </c>
      <c r="AP255">
        <f>1.010852*VLOOKUP('Munka - y=xi'!AR147,coco!$A$85:$GG$106,coco!AP$107,0)</f>
        <v>0</v>
      </c>
      <c r="AQ255">
        <f>1.010852*VLOOKUP('Munka - y=xi'!AS147,coco!$A$85:$GG$106,coco!AQ$107,0)</f>
        <v>0</v>
      </c>
      <c r="AR255">
        <f>1.010852*VLOOKUP('Munka - y=xi'!AT147,coco!$A$85:$GG$106,coco!AR$107,0)</f>
        <v>0</v>
      </c>
      <c r="AS255">
        <f>1.010852*VLOOKUP('Munka - y=xi'!AU147,coco!$A$85:$GG$106,coco!AS$107,0)</f>
        <v>0</v>
      </c>
      <c r="AT255">
        <f>1.010852*VLOOKUP('Munka - y=xi'!AV147,coco!$A$85:$GG$106,coco!AT$107,0)</f>
        <v>188.018472</v>
      </c>
      <c r="AU255">
        <f>1.010852*VLOOKUP('Munka - y=xi'!AW147,coco!$A$85:$GG$106,coco!AU$107,0)</f>
        <v>0</v>
      </c>
      <c r="AV255">
        <f>1.010852*VLOOKUP('Munka - y=xi'!AX147,coco!$A$85:$GG$106,coco!AV$107,0)</f>
        <v>0</v>
      </c>
      <c r="AW255">
        <f>1.010852*VLOOKUP('Munka - y=xi'!AY147,coco!$A$85:$GG$106,coco!AW$107,0)</f>
        <v>0</v>
      </c>
      <c r="AX255">
        <f>1.010852*VLOOKUP('Munka - y=xi'!AZ147,coco!$A$85:$GG$106,coco!AX$107,0)</f>
        <v>0</v>
      </c>
      <c r="AY255">
        <f>1.010852*VLOOKUP('Munka - y=xi'!BA147,coco!$A$85:$GG$106,coco!AY$107,0)</f>
        <v>0</v>
      </c>
      <c r="AZ255">
        <f>1.010852*VLOOKUP('Munka - y=xi'!BB147,coco!$A$85:$GG$106,coco!AZ$107,0)</f>
        <v>0</v>
      </c>
      <c r="BA255">
        <f>1.010852*VLOOKUP('Munka - y=xi'!BC147,coco!$A$85:$GG$106,coco!BA$107,0)</f>
        <v>0</v>
      </c>
      <c r="BB255">
        <f>1.010852*VLOOKUP('Munka - y=xi'!BD147,coco!$A$85:$GG$106,coco!BB$107,0)</f>
        <v>0</v>
      </c>
      <c r="BC255">
        <f>1.010852*VLOOKUP('Munka - y=xi'!BE147,coco!$A$85:$GG$106,coco!BC$107,0)</f>
        <v>0</v>
      </c>
      <c r="BD255">
        <f>1.010852*VLOOKUP('Munka - y=xi'!BF147,coco!$A$85:$GG$106,coco!BD$107,0)</f>
        <v>0</v>
      </c>
      <c r="BE255">
        <f>1.010852*VLOOKUP('Munka - y=xi'!BG147,coco!$A$85:$GG$106,coco!BE$107,0)</f>
        <v>1114.9697560000002</v>
      </c>
      <c r="BF255">
        <f>1.010852*VLOOKUP('Munka - y=xi'!BH147,coco!$A$85:$GG$106,coco!BF$107,0)</f>
        <v>0</v>
      </c>
      <c r="BG255">
        <f>1.010852*VLOOKUP('Munka - y=xi'!BI147,coco!$A$85:$GG$106,coco!BG$107,0)</f>
        <v>0</v>
      </c>
      <c r="BH255">
        <f>1.010852*VLOOKUP('Munka - y=xi'!BJ147,coco!$A$85:$GG$106,coco!BH$107,0)</f>
        <v>1558.2283580000001</v>
      </c>
      <c r="BI255">
        <f>1.010852*VLOOKUP('Munka - y=xi'!BK147,coco!$A$85:$GG$106,coco!BI$107,0)</f>
        <v>0</v>
      </c>
      <c r="BJ255">
        <f>1.010852*VLOOKUP('Munka - y=xi'!BL147,coco!$A$85:$GG$106,coco!BJ$107,0)</f>
        <v>0</v>
      </c>
      <c r="BK255">
        <f>1.010852*VLOOKUP('Munka - y=xi'!BM147,coco!$A$85:$GG$106,coco!BK$107,0)</f>
        <v>0</v>
      </c>
      <c r="BL255">
        <f>1.010852*VLOOKUP('Munka - y=xi'!BN147,coco!$A$85:$GG$106,coco!BL$107,0)</f>
        <v>0</v>
      </c>
      <c r="BM255">
        <f>1.010852*VLOOKUP('Munka - y=xi'!BO147,coco!$A$85:$GG$106,coco!BM$107,0)</f>
        <v>0</v>
      </c>
      <c r="BN255">
        <f>1.010852*VLOOKUP('Munka - y=xi'!BP147,coco!$A$85:$GG$106,coco!BN$107,0)</f>
        <v>0</v>
      </c>
      <c r="BO255">
        <f>1.010852*VLOOKUP('Munka - y=xi'!BQ147,coco!$A$85:$GG$106,coco!BO$107,0)</f>
        <v>0</v>
      </c>
      <c r="BP255">
        <f>1.010852*VLOOKUP('Munka - y=xi'!BR147,coco!$A$85:$GG$106,coco!BP$107,0)</f>
        <v>0</v>
      </c>
      <c r="BQ255">
        <f>1.010852*VLOOKUP('Munka - y=xi'!BS147,coco!$A$85:$GG$106,coco!BQ$107,0)</f>
        <v>0</v>
      </c>
      <c r="BR255">
        <f>1.010852*VLOOKUP('Munka - y=xi'!BT147,coco!$A$85:$GG$106,coco!BR$107,0)</f>
        <v>0</v>
      </c>
      <c r="BS255">
        <f>1.010852*VLOOKUP('Munka - y=xi'!BU147,coco!$A$85:$GG$106,coco!BS$107,0)</f>
        <v>236.53936800000002</v>
      </c>
      <c r="BT255">
        <f>1.010852*VLOOKUP('Munka - y=xi'!BV147,coco!$A$85:$GG$106,coco!BT$107,0)</f>
        <v>0</v>
      </c>
      <c r="BU255">
        <f>1.010852*VLOOKUP('Munka - y=xi'!BW147,coco!$A$85:$GG$106,coco!BU$107,0)</f>
        <v>0</v>
      </c>
      <c r="BV255">
        <f>1.010852*VLOOKUP('Munka - y=xi'!BX147,coco!$A$85:$GG$106,coco!BV$107,0)</f>
        <v>190.545602</v>
      </c>
      <c r="BW255">
        <f>1.010852*VLOOKUP('Munka - y=xi'!BY147,coco!$A$85:$GG$106,coco!BW$107,0)</f>
        <v>0</v>
      </c>
      <c r="BX255">
        <f>1.010852*VLOOKUP('Munka - y=xi'!BZ147,coco!$A$85:$GG$106,coco!BX$107,0)</f>
        <v>0</v>
      </c>
      <c r="BY255">
        <f>1.010852*VLOOKUP('Munka - y=xi'!CA147,coco!$A$85:$GG$106,coco!BY$107,0)</f>
        <v>0</v>
      </c>
      <c r="BZ255">
        <f>1.010852*VLOOKUP('Munka - y=xi'!CB147,coco!$A$85:$GG$106,coco!BZ$107,0)</f>
        <v>0</v>
      </c>
      <c r="CA255">
        <f>1.010852*VLOOKUP('Munka - y=xi'!CC147,coco!$A$85:$GG$106,coco!CA$107,0)</f>
        <v>0</v>
      </c>
      <c r="CB255">
        <f>1.010852*VLOOKUP('Munka - y=xi'!CD147,coco!$A$85:$GG$106,coco!CB$107,0)</f>
        <v>0</v>
      </c>
      <c r="CC255">
        <f>1.010852*VLOOKUP('Munka - y=xi'!CE147,coco!$A$85:$GG$106,coco!CC$107,0)</f>
        <v>0</v>
      </c>
      <c r="CD255">
        <f>1.010852*VLOOKUP('Munka - y=xi'!CF147,coco!$A$85:$GG$106,coco!CD$107,0)</f>
        <v>0</v>
      </c>
      <c r="CE255">
        <f>1.010852*VLOOKUP('Munka - y=xi'!CG147,coco!$A$85:$GG$106,coco!CE$107,0)</f>
        <v>0</v>
      </c>
      <c r="CF255">
        <f>1.010852*VLOOKUP('Munka - y=xi'!CH147,coco!$A$85:$GG$106,coco!CF$107,0)</f>
        <v>0</v>
      </c>
      <c r="CG255">
        <f>1.010852*VLOOKUP('Munka - y=xi'!CI147,coco!$A$85:$GG$106,coco!CG$107,0)</f>
        <v>0</v>
      </c>
      <c r="CH255">
        <f>1.010852*VLOOKUP('Munka - y=xi'!CJ147,coco!$A$85:$GG$106,coco!CH$107,0)</f>
        <v>0</v>
      </c>
      <c r="CI255">
        <f>1.010852*VLOOKUP('Munka - y=xi'!CK147,coco!$A$85:$GG$106,coco!CI$107,0)</f>
        <v>0</v>
      </c>
      <c r="CJ255">
        <f>1.010852*VLOOKUP('Munka - y=xi'!CL147,coco!$A$85:$GG$106,coco!CJ$107,0)</f>
        <v>0</v>
      </c>
      <c r="CK255">
        <f>1.010852*VLOOKUP('Munka - y=xi'!CM147,coco!$A$85:$GG$106,coco!CK$107,0)</f>
        <v>0</v>
      </c>
      <c r="CL255">
        <f>1.010852*VLOOKUP('Munka - y=xi'!CN147,coco!$A$85:$GG$106,coco!CL$107,0)</f>
        <v>0</v>
      </c>
      <c r="CM255">
        <f>1.010852*VLOOKUP('Munka - y=xi'!CO147,coco!$A$85:$GG$106,coco!CM$107,0)</f>
        <v>0</v>
      </c>
      <c r="CN255">
        <f>1.010852*VLOOKUP('Munka - y=xi'!CP147,coco!$A$85:$GG$106,coco!CN$107,0)</f>
        <v>0</v>
      </c>
      <c r="CO255">
        <f>1.010852*VLOOKUP('Munka - y=xi'!CQ147,coco!$A$85:$GG$106,coco!CO$107,0)</f>
        <v>18.195336000000001</v>
      </c>
      <c r="CP255">
        <f>1.010852*VLOOKUP('Munka - y=xi'!CR147,coco!$A$85:$GG$106,coco!CP$107,0)</f>
        <v>0</v>
      </c>
      <c r="CQ255">
        <f>1.010852*VLOOKUP('Munka - y=xi'!CS147,coco!$A$85:$GG$106,coco!CQ$107,0)</f>
        <v>0</v>
      </c>
      <c r="CR255">
        <f>1.010852*VLOOKUP('Munka - y=xi'!CT147,coco!$A$85:$GG$106,coco!CR$107,0)</f>
        <v>0</v>
      </c>
      <c r="CS255">
        <f>1.010852*VLOOKUP('Munka - y=xi'!CU147,coco!$A$85:$GG$106,coco!CS$107,0)</f>
        <v>0</v>
      </c>
      <c r="CT255">
        <f>1.010852*VLOOKUP('Munka - y=xi'!CV147,coco!$A$85:$GG$106,coco!CT$107,0)</f>
        <v>0</v>
      </c>
      <c r="CU255">
        <f>1.010852*VLOOKUP('Munka - y=xi'!CW147,coco!$A$85:$GG$106,coco!CU$107,0)</f>
        <v>0</v>
      </c>
      <c r="CV255">
        <f>1.010852*VLOOKUP('Munka - y=xi'!CX147,coco!$A$85:$GG$106,coco!CV$107,0)</f>
        <v>0</v>
      </c>
      <c r="CW255">
        <f>1.010852*VLOOKUP('Munka - y=xi'!CY147,coco!$A$85:$GG$106,coco!CW$107,0)</f>
        <v>0</v>
      </c>
      <c r="CX255">
        <f>1.010852*VLOOKUP('Munka - y=xi'!CZ147,coco!$A$85:$GG$106,coco!CX$107,0)</f>
        <v>0</v>
      </c>
      <c r="CY255">
        <f>1.010852*VLOOKUP('Munka - y=xi'!DA147,coco!$A$85:$GG$106,coco!CY$107,0)</f>
        <v>0</v>
      </c>
      <c r="CZ255">
        <f>1.010852*VLOOKUP('Munka - y=xi'!DB147,coco!$A$85:$GG$106,coco!CZ$107,0)</f>
        <v>0</v>
      </c>
      <c r="DA255">
        <f>1.010852*VLOOKUP('Munka - y=xi'!DC147,coco!$A$85:$GG$106,coco!DA$107,0)</f>
        <v>0</v>
      </c>
      <c r="DB255">
        <f>1.010852*VLOOKUP('Munka - y=xi'!DD147,coco!$A$85:$GG$106,coco!DB$107,0)</f>
        <v>0</v>
      </c>
      <c r="DC255">
        <f>1.010852*VLOOKUP('Munka - y=xi'!DE147,coco!$A$85:$GG$106,coco!DC$107,0)</f>
        <v>0</v>
      </c>
      <c r="DD255">
        <f>1.010852*VLOOKUP('Munka - y=xi'!DF147,coco!$A$85:$GG$106,coco!DD$107,0)</f>
        <v>202.17040000000003</v>
      </c>
      <c r="DE255">
        <f>1.010852*VLOOKUP('Munka - y=xi'!DG147,coco!$A$85:$GG$106,coco!DE$107,0)</f>
        <v>0</v>
      </c>
      <c r="DF255">
        <f>1.010852*VLOOKUP('Munka - y=xi'!DH147,coco!$A$85:$GG$106,coco!DF$107,0)</f>
        <v>0</v>
      </c>
      <c r="DG255">
        <f>1.010852*VLOOKUP('Munka - y=xi'!DI147,coco!$A$85:$GG$106,coco!DG$107,0)</f>
        <v>0</v>
      </c>
      <c r="DH255">
        <f>1.010852*VLOOKUP('Munka - y=xi'!DJ147,coco!$A$85:$GG$106,coco!DH$107,0)</f>
        <v>0</v>
      </c>
      <c r="DI255">
        <f>1.010852*VLOOKUP('Munka - y=xi'!DK147,coco!$A$85:$GG$106,coco!DI$107,0)</f>
        <v>0</v>
      </c>
      <c r="DJ255">
        <f>1.010852*VLOOKUP('Munka - y=xi'!DL147,coco!$A$85:$GG$106,coco!DJ$107,0)</f>
        <v>0</v>
      </c>
      <c r="DK255">
        <f>1.010852*VLOOKUP('Munka - y=xi'!DM147,coco!$A$85:$GG$106,coco!DK$107,0)</f>
        <v>0</v>
      </c>
      <c r="DL255">
        <f>1.010852*VLOOKUP('Munka - y=xi'!DN147,coco!$A$85:$GG$106,coco!DL$107,0)</f>
        <v>0</v>
      </c>
      <c r="DM255">
        <f>1.010852*VLOOKUP('Munka - y=xi'!DO147,coco!$A$85:$GG$106,coco!DM$107,0)</f>
        <v>0</v>
      </c>
      <c r="DN255">
        <f>1.010852*VLOOKUP('Munka - y=xi'!DP147,coco!$A$85:$GG$106,coco!DN$107,0)</f>
        <v>0</v>
      </c>
      <c r="DO255">
        <f>1.010852*VLOOKUP('Munka - y=xi'!DQ147,coco!$A$85:$GG$106,coco!DO$107,0)</f>
        <v>0</v>
      </c>
      <c r="DP255">
        <f>1.010852*VLOOKUP('Munka - y=xi'!DR147,coco!$A$85:$GG$106,coco!DP$107,0)</f>
        <v>0</v>
      </c>
      <c r="DQ255">
        <f>1.010852*VLOOKUP('Munka - y=xi'!DS147,coco!$A$85:$GG$106,coco!DQ$107,0)</f>
        <v>0</v>
      </c>
      <c r="DR255">
        <f>1.010852*VLOOKUP('Munka - y=xi'!DT147,coco!$A$85:$GG$106,coco!DR$107,0)</f>
        <v>0</v>
      </c>
      <c r="DS255">
        <f>1.010852*VLOOKUP('Munka - y=xi'!DU147,coco!$A$85:$GG$106,coco!DS$107,0)</f>
        <v>0</v>
      </c>
      <c r="DT255">
        <f>1.010852*VLOOKUP('Munka - y=xi'!DV147,coco!$A$85:$GG$106,coco!DT$107,0)</f>
        <v>0</v>
      </c>
      <c r="DU255">
        <f>1.010852*VLOOKUP('Munka - y=xi'!DW147,coco!$A$85:$GG$106,coco!DU$107,0)</f>
        <v>0</v>
      </c>
      <c r="DV255">
        <f>1.010852*VLOOKUP('Munka - y=xi'!DX147,coco!$A$85:$GG$106,coco!DV$107,0)</f>
        <v>0</v>
      </c>
      <c r="DW255">
        <f>1.010852*VLOOKUP('Munka - y=xi'!DY147,coco!$A$85:$GG$106,coco!DW$107,0)</f>
        <v>0</v>
      </c>
      <c r="DX255">
        <f>1.010852*VLOOKUP('Munka - y=xi'!DZ147,coco!$A$85:$GG$106,coco!DX$107,0)</f>
        <v>0</v>
      </c>
      <c r="DY255">
        <f>1.010852*VLOOKUP('Munka - y=xi'!EA147,coco!$A$85:$GG$106,coco!DY$107,0)</f>
        <v>0</v>
      </c>
      <c r="DZ255">
        <f>1.010852*VLOOKUP('Munka - y=xi'!EB147,coco!$A$85:$GG$106,coco!DZ$107,0)</f>
        <v>0</v>
      </c>
      <c r="EA255">
        <f>1.010852*VLOOKUP('Munka - y=xi'!EC147,coco!$A$85:$GG$106,coco!EA$107,0)</f>
        <v>0</v>
      </c>
      <c r="EB255">
        <f>1.010852*VLOOKUP('Munka - y=xi'!ED147,coco!$A$85:$GG$106,coco!EB$107,0)</f>
        <v>0</v>
      </c>
      <c r="EC255">
        <f>1.010852*VLOOKUP('Munka - y=xi'!EE147,coco!$A$85:$GG$106,coco!EC$107,0)</f>
        <v>0</v>
      </c>
      <c r="ED255">
        <f>1.010852*VLOOKUP('Munka - y=xi'!EF147,coco!$A$85:$GG$106,coco!ED$107,0)</f>
        <v>0</v>
      </c>
      <c r="EE255">
        <f>1.010852*VLOOKUP('Munka - y=xi'!EG147,coco!$A$85:$GG$106,coco!EE$107,0)</f>
        <v>0</v>
      </c>
      <c r="EF255">
        <f>1.010852*VLOOKUP('Munka - y=xi'!EH147,coco!$A$85:$GG$106,coco!EF$107,0)</f>
        <v>0</v>
      </c>
      <c r="EG255">
        <f>1.010852*VLOOKUP('Munka - y=xi'!EI147,coco!$A$85:$GG$106,coco!EG$107,0)</f>
        <v>0</v>
      </c>
      <c r="EH255">
        <f>1.010852*VLOOKUP('Munka - y=xi'!EJ147,coco!$A$85:$GG$106,coco!EH$107,0)</f>
        <v>0</v>
      </c>
      <c r="EI255">
        <f>1.010852*VLOOKUP('Munka - y=xi'!EK147,coco!$A$85:$GG$106,coco!EI$107,0)</f>
        <v>0</v>
      </c>
      <c r="EJ255">
        <f>1.010852*VLOOKUP('Munka - y=xi'!EL147,coco!$A$85:$GG$106,coco!EJ$107,0)</f>
        <v>0</v>
      </c>
      <c r="EK255">
        <f>1.010852*VLOOKUP('Munka - y=xi'!EM147,coco!$A$85:$GG$106,coco!EK$107,0)</f>
        <v>3.5379820000000004</v>
      </c>
      <c r="EL255">
        <f>1.010852*VLOOKUP('Munka - y=xi'!EN147,coco!$A$85:$GG$106,coco!EL$107,0)</f>
        <v>0</v>
      </c>
      <c r="EM255">
        <f>1.010852*VLOOKUP('Munka - y=xi'!EO147,coco!$A$85:$GG$106,coco!EM$107,0)</f>
        <v>0</v>
      </c>
      <c r="EN255">
        <f>1.010852*VLOOKUP('Munka - y=xi'!EP147,coco!$A$85:$GG$106,coco!EN$107,0)</f>
        <v>0</v>
      </c>
      <c r="EO255">
        <f>1.010852*VLOOKUP('Munka - y=xi'!EQ147,coco!$A$85:$GG$106,coco!EO$107,0)</f>
        <v>0</v>
      </c>
      <c r="EP255">
        <f>1.010852*VLOOKUP('Munka - y=xi'!ER147,coco!$A$85:$GG$106,coco!EP$107,0)</f>
        <v>0</v>
      </c>
      <c r="EQ255">
        <f>1.010852*VLOOKUP('Munka - y=xi'!ES147,coco!$A$85:$GG$106,coco!EQ$107,0)</f>
        <v>0</v>
      </c>
      <c r="ER255">
        <f>1.010852*VLOOKUP('Munka - y=xi'!ET147,coco!$A$85:$GG$106,coco!ER$107,0)</f>
        <v>0</v>
      </c>
      <c r="ES255">
        <f>1.010852*VLOOKUP('Munka - y=xi'!EU147,coco!$A$85:$GG$106,coco!ES$107,0)</f>
        <v>0</v>
      </c>
      <c r="ET255">
        <f>1.010852*VLOOKUP('Munka - y=xi'!EV147,coco!$A$85:$GG$106,coco!ET$107,0)</f>
        <v>0</v>
      </c>
      <c r="EU255">
        <f>1.010852*VLOOKUP('Munka - y=xi'!EW147,coco!$A$85:$GG$106,coco!EU$107,0)</f>
        <v>0</v>
      </c>
      <c r="EV255">
        <f>1.010852*VLOOKUP('Munka - y=xi'!EX147,coco!$A$85:$GG$106,coco!EV$107,0)</f>
        <v>0</v>
      </c>
      <c r="EW255">
        <f>1.010852*VLOOKUP('Munka - y=xi'!EY147,coco!$A$85:$GG$106,coco!EW$107,0)</f>
        <v>0</v>
      </c>
      <c r="EX255">
        <f>1.010852*VLOOKUP('Munka - y=xi'!EZ147,coco!$A$85:$GG$106,coco!EX$107,0)</f>
        <v>0</v>
      </c>
      <c r="EY255">
        <f>1.010852*VLOOKUP('Munka - y=xi'!FA147,coco!$A$85:$GG$106,coco!EY$107,0)</f>
        <v>0</v>
      </c>
      <c r="EZ255">
        <f>1.010852*VLOOKUP('Munka - y=xi'!FB147,coco!$A$85:$GG$106,coco!EZ$107,0)</f>
        <v>0</v>
      </c>
      <c r="FA255">
        <f>1.010852*VLOOKUP('Munka - y=xi'!FC147,coco!$A$85:$GG$106,coco!FA$107,0)</f>
        <v>0</v>
      </c>
      <c r="FB255">
        <f>1.010852*VLOOKUP('Munka - y=xi'!FD147,coco!$A$85:$GG$106,coco!FB$107,0)</f>
        <v>0</v>
      </c>
      <c r="FC255">
        <f>1.010852*VLOOKUP('Munka - y=xi'!FE147,coco!$A$85:$GG$106,coco!FC$107,0)</f>
        <v>0</v>
      </c>
      <c r="FD255">
        <f>1.010852*VLOOKUP('Munka - y=xi'!FF147,coco!$A$85:$GG$106,coco!FD$107,0)</f>
        <v>0</v>
      </c>
      <c r="FE255">
        <f>1.010852*VLOOKUP('Munka - y=xi'!FG147,coco!$A$85:$GG$106,coco!FE$107,0)</f>
        <v>0</v>
      </c>
      <c r="FF255">
        <f>1.010852*VLOOKUP('Munka - y=xi'!FH147,coco!$A$85:$GG$106,coco!FF$107,0)</f>
        <v>0</v>
      </c>
      <c r="FG255">
        <f>1.010852*VLOOKUP('Munka - y=xi'!FI147,coco!$A$85:$GG$106,coco!FG$107,0)</f>
        <v>0</v>
      </c>
      <c r="FH255">
        <f>1.010852*VLOOKUP('Munka - y=xi'!FJ147,coco!$A$85:$GG$106,coco!FH$107,0)</f>
        <v>0</v>
      </c>
      <c r="FI255">
        <f>1.010852*VLOOKUP('Munka - y=xi'!FK147,coco!$A$85:$GG$106,coco!FI$107,0)</f>
        <v>0</v>
      </c>
      <c r="FJ255">
        <f>1.010852*VLOOKUP('Munka - y=xi'!FL147,coco!$A$85:$GG$106,coco!FJ$107,0)</f>
        <v>0</v>
      </c>
      <c r="FK255">
        <f>1.010852*VLOOKUP('Munka - y=xi'!FM147,coco!$A$85:$GG$106,coco!FK$107,0)</f>
        <v>34.368968000000002</v>
      </c>
      <c r="FL255">
        <f>1.010852*VLOOKUP('Munka - y=xi'!FN147,coco!$A$85:$GG$106,coco!FL$107,0)</f>
        <v>0</v>
      </c>
      <c r="FM255">
        <f>1.010852*VLOOKUP('Munka - y=xi'!FO147,coco!$A$85:$GG$106,coco!FM$107,0)</f>
        <v>0</v>
      </c>
      <c r="FN255">
        <f>1.010852*VLOOKUP('Munka - y=xi'!FP147,coco!$A$85:$GG$106,coco!FN$107,0)</f>
        <v>0</v>
      </c>
      <c r="FO255">
        <f>1.010852*VLOOKUP('Munka - y=xi'!FQ147,coco!$A$85:$GG$106,coco!FO$107,0)</f>
        <v>0</v>
      </c>
      <c r="FP255">
        <f>1.010852*VLOOKUP('Munka - y=xi'!FR147,coco!$A$85:$GG$106,coco!FP$107,0)</f>
        <v>0</v>
      </c>
      <c r="FQ255">
        <f>1.010852*VLOOKUP('Munka - y=xi'!FS147,coco!$A$85:$GG$106,coco!FQ$107,0)</f>
        <v>0</v>
      </c>
      <c r="FR255">
        <f>1.010852*VLOOKUP('Munka - y=xi'!FT147,coco!$A$85:$GG$106,coco!FR$107,0)</f>
        <v>0</v>
      </c>
      <c r="FS255">
        <f>1.010852*VLOOKUP('Munka - y=xi'!FU147,coco!$A$85:$GG$106,coco!FS$107,0)</f>
        <v>0</v>
      </c>
      <c r="FT255">
        <f>1.010852*VLOOKUP('Munka - y=xi'!FV147,coco!$A$85:$GG$106,coco!FT$107,0)</f>
        <v>0</v>
      </c>
      <c r="FU255">
        <f>1.010852*VLOOKUP('Munka - y=xi'!FW147,coco!$A$85:$GG$106,coco!FU$107,0)</f>
        <v>0</v>
      </c>
      <c r="FV255">
        <f>1.010852*VLOOKUP('Munka - y=xi'!FX147,coco!$A$85:$GG$106,coco!FV$107,0)</f>
        <v>0</v>
      </c>
      <c r="FW255">
        <f>1.010852*VLOOKUP('Munka - y=xi'!FY147,coco!$A$85:$GG$106,coco!FW$107,0)</f>
        <v>0</v>
      </c>
      <c r="FX255">
        <f>1.010852*VLOOKUP('Munka - y=xi'!FZ147,coco!$A$85:$GG$106,coco!FX$107,0)</f>
        <v>0</v>
      </c>
      <c r="FY255">
        <f>1.010852*VLOOKUP('Munka - y=xi'!GA147,coco!$A$85:$GG$106,coco!FY$107,0)</f>
        <v>0</v>
      </c>
      <c r="FZ255">
        <f>1.010852*VLOOKUP('Munka - y=xi'!GB147,coco!$A$85:$GG$106,coco!FZ$107,0)</f>
        <v>0</v>
      </c>
      <c r="GA255">
        <f>1.010852*VLOOKUP('Munka - y=xi'!GC147,coco!$A$85:$GG$106,coco!GA$107,0)</f>
        <v>0</v>
      </c>
      <c r="GB255">
        <f>1.010852*VLOOKUP('Munka - y=xi'!GD147,coco!$A$85:$GG$106,coco!GB$107,0)</f>
        <v>0</v>
      </c>
      <c r="GC255">
        <f>1.010852*VLOOKUP('Munka - y=xi'!GE147,coco!$A$85:$GG$106,coco!GC$107,0)</f>
        <v>0</v>
      </c>
      <c r="GD255">
        <f>1.010852*VLOOKUP('Munka - y=xi'!GF147,coco!$A$85:$GG$106,coco!GD$107,0)</f>
        <v>0</v>
      </c>
      <c r="GE255">
        <f>1.010852*VLOOKUP('Munka - y=xi'!GG147,coco!$A$85:$GG$106,coco!GE$107,0)</f>
        <v>0</v>
      </c>
      <c r="GF255">
        <f>1.010852*VLOOKUP('Munka - y=xi'!GH147,coco!$A$85:$GG$106,coco!GF$107,0)</f>
        <v>0</v>
      </c>
      <c r="GG255">
        <f>1.010852*VLOOKUP('Munka - y=xi'!GI147,coco!$A$85:$GG$106,coco!GG$107,0)</f>
        <v>0</v>
      </c>
      <c r="GH255">
        <f t="shared" si="29"/>
        <v>4501.8293819999999</v>
      </c>
      <c r="GI255">
        <f>'Munka - y=xi'!GJ147</f>
        <v>3827</v>
      </c>
      <c r="GJ255">
        <f t="shared" si="30"/>
        <v>-674.8293819999999</v>
      </c>
    </row>
    <row r="256" spans="1:192" hidden="1">
      <c r="A256" t="str">
        <f>'Munka - y=xi'!A148</f>
        <v>Nézsa 2005</v>
      </c>
      <c r="B256">
        <f>1.010852*VLOOKUP('Munka - y=xi'!D148,coco!$A$85:$GG$106,coco!B$107,0)</f>
        <v>0</v>
      </c>
      <c r="C256">
        <f>1.010852*VLOOKUP('Munka - y=xi'!E148,coco!$A$85:$GG$106,coco!C$107,0)</f>
        <v>0</v>
      </c>
      <c r="D256">
        <f>1.010852*VLOOKUP('Munka - y=xi'!F148,coco!$A$85:$GG$106,coco!D$107,0)</f>
        <v>0</v>
      </c>
      <c r="E256">
        <f>1.010852*VLOOKUP('Munka - y=xi'!G148,coco!$A$85:$GG$106,coco!E$107,0)</f>
        <v>0</v>
      </c>
      <c r="F256">
        <f>1.010852*VLOOKUP('Munka - y=xi'!H148,coco!$A$85:$GG$106,coco!F$107,0)</f>
        <v>0</v>
      </c>
      <c r="G256">
        <f>1.010852*VLOOKUP('Munka - y=xi'!I148,coco!$A$85:$GG$106,coco!G$107,0)</f>
        <v>0</v>
      </c>
      <c r="H256">
        <f>1.010852*VLOOKUP('Munka - y=xi'!J148,coco!$A$85:$GG$106,coco!H$107,0)</f>
        <v>287.08196800000002</v>
      </c>
      <c r="I256">
        <f>1.010852*VLOOKUP('Munka - y=xi'!K148,coco!$A$85:$GG$106,coco!I$107,0)</f>
        <v>0</v>
      </c>
      <c r="J256">
        <f>1.010852*VLOOKUP('Munka - y=xi'!L148,coco!$A$85:$GG$106,coco!J$107,0)</f>
        <v>0</v>
      </c>
      <c r="K256">
        <f>1.010852*VLOOKUP('Munka - y=xi'!M148,coco!$A$85:$GG$106,coco!K$107,0)</f>
        <v>0</v>
      </c>
      <c r="L256">
        <f>1.010852*VLOOKUP('Munka - y=xi'!N148,coco!$A$85:$GG$106,coco!L$107,0)</f>
        <v>0</v>
      </c>
      <c r="M256">
        <f>1.010852*VLOOKUP('Munka - y=xi'!O148,coco!$A$85:$GG$106,coco!M$107,0)</f>
        <v>0</v>
      </c>
      <c r="N256">
        <f>1.010852*VLOOKUP('Munka - y=xi'!P148,coco!$A$85:$GG$106,coco!N$107,0)</f>
        <v>42.961210000000001</v>
      </c>
      <c r="O256">
        <f>1.010852*VLOOKUP('Munka - y=xi'!Q148,coco!$A$85:$GG$106,coco!O$107,0)</f>
        <v>315.89125000000001</v>
      </c>
      <c r="P256">
        <f>1.010852*VLOOKUP('Munka - y=xi'!R148,coco!$A$85:$GG$106,coco!P$107,0)</f>
        <v>0</v>
      </c>
      <c r="Q256">
        <f>1.010852*VLOOKUP('Munka - y=xi'!S148,coco!$A$85:$GG$106,coco!Q$107,0)</f>
        <v>0</v>
      </c>
      <c r="R256">
        <f>1.010852*VLOOKUP('Munka - y=xi'!T148,coco!$A$85:$GG$106,coco!R$107,0)</f>
        <v>79.351882000000003</v>
      </c>
      <c r="S256">
        <f>1.010852*VLOOKUP('Munka - y=xi'!U148,coco!$A$85:$GG$106,coco!S$107,0)</f>
        <v>0</v>
      </c>
      <c r="T256">
        <f>1.010852*VLOOKUP('Munka - y=xi'!V148,coco!$A$85:$GG$106,coco!T$107,0)</f>
        <v>21.733318000000001</v>
      </c>
      <c r="U256">
        <f>1.010852*VLOOKUP('Munka - y=xi'!W148,coco!$A$85:$GG$106,coco!U$107,0)</f>
        <v>0</v>
      </c>
      <c r="V256">
        <f>1.010852*VLOOKUP('Munka - y=xi'!X148,coco!$A$85:$GG$106,coco!V$107,0)</f>
        <v>0</v>
      </c>
      <c r="W256">
        <f>1.010852*VLOOKUP('Munka - y=xi'!Y148,coco!$A$85:$GG$106,coco!W$107,0)</f>
        <v>0</v>
      </c>
      <c r="X256">
        <f>1.010852*VLOOKUP('Munka - y=xi'!Z148,coco!$A$85:$GG$106,coco!X$107,0)</f>
        <v>201.15954800000003</v>
      </c>
      <c r="Y256">
        <f>1.010852*VLOOKUP('Munka - y=xi'!AA148,coco!$A$85:$GG$106,coco!Y$107,0)</f>
        <v>0</v>
      </c>
      <c r="Z256">
        <f>1.010852*VLOOKUP('Munka - y=xi'!AB148,coco!$A$85:$GG$106,coco!Z$107,0)</f>
        <v>0</v>
      </c>
      <c r="AA256">
        <f>1.010852*VLOOKUP('Munka - y=xi'!AC148,coco!$A$85:$GG$106,coco!AA$107,0)</f>
        <v>0</v>
      </c>
      <c r="AB256">
        <f>1.010852*VLOOKUP('Munka - y=xi'!AD148,coco!$A$85:$GG$106,coco!AB$107,0)</f>
        <v>0</v>
      </c>
      <c r="AC256">
        <f>1.010852*VLOOKUP('Munka - y=xi'!AE148,coco!$A$85:$GG$106,coco!AC$107,0)</f>
        <v>0</v>
      </c>
      <c r="AD256">
        <f>1.010852*VLOOKUP('Munka - y=xi'!AF148,coco!$A$85:$GG$106,coco!AD$107,0)</f>
        <v>0</v>
      </c>
      <c r="AE256">
        <f>1.010852*VLOOKUP('Munka - y=xi'!AG148,coco!$A$85:$GG$106,coco!AE$107,0)</f>
        <v>0</v>
      </c>
      <c r="AF256">
        <f>1.010852*VLOOKUP('Munka - y=xi'!AH148,coco!$A$85:$GG$106,coco!AF$107,0)</f>
        <v>0</v>
      </c>
      <c r="AG256">
        <f>1.010852*VLOOKUP('Munka - y=xi'!AI148,coco!$A$85:$GG$106,coco!AG$107,0)</f>
        <v>0</v>
      </c>
      <c r="AH256">
        <f>1.010852*VLOOKUP('Munka - y=xi'!AJ148,coco!$A$85:$GG$106,coco!AH$107,0)</f>
        <v>0</v>
      </c>
      <c r="AI256">
        <f>1.010852*VLOOKUP('Munka - y=xi'!AK148,coco!$A$85:$GG$106,coco!AI$107,0)</f>
        <v>0</v>
      </c>
      <c r="AJ256">
        <f>1.010852*VLOOKUP('Munka - y=xi'!AL148,coco!$A$85:$GG$106,coco!AJ$107,0)</f>
        <v>0</v>
      </c>
      <c r="AK256">
        <f>1.010852*VLOOKUP('Munka - y=xi'!AM148,coco!$A$85:$GG$106,coco!AK$107,0)</f>
        <v>0</v>
      </c>
      <c r="AL256">
        <f>1.010852*VLOOKUP('Munka - y=xi'!AN148,coco!$A$85:$GG$106,coco!AL$107,0)</f>
        <v>0</v>
      </c>
      <c r="AM256">
        <f>1.010852*VLOOKUP('Munka - y=xi'!AO148,coco!$A$85:$GG$106,coco!AM$107,0)</f>
        <v>0</v>
      </c>
      <c r="AN256">
        <f>1.010852*VLOOKUP('Munka - y=xi'!AP148,coco!$A$85:$GG$106,coco!AN$107,0)</f>
        <v>0</v>
      </c>
      <c r="AO256">
        <f>1.010852*VLOOKUP('Munka - y=xi'!AQ148,coco!$A$85:$GG$106,coco!AO$107,0)</f>
        <v>0</v>
      </c>
      <c r="AP256">
        <f>1.010852*VLOOKUP('Munka - y=xi'!AR148,coco!$A$85:$GG$106,coco!AP$107,0)</f>
        <v>0</v>
      </c>
      <c r="AQ256">
        <f>1.010852*VLOOKUP('Munka - y=xi'!AS148,coco!$A$85:$GG$106,coco!AQ$107,0)</f>
        <v>0</v>
      </c>
      <c r="AR256">
        <f>1.010852*VLOOKUP('Munka - y=xi'!AT148,coco!$A$85:$GG$106,coco!AR$107,0)</f>
        <v>2.5271300000000001</v>
      </c>
      <c r="AS256">
        <f>1.010852*VLOOKUP('Munka - y=xi'!AU148,coco!$A$85:$GG$106,coco!AS$107,0)</f>
        <v>46.499192000000001</v>
      </c>
      <c r="AT256">
        <f>1.010852*VLOOKUP('Munka - y=xi'!AV148,coco!$A$85:$GG$106,coco!AT$107,0)</f>
        <v>188.018472</v>
      </c>
      <c r="AU256">
        <f>1.010852*VLOOKUP('Munka - y=xi'!AW148,coco!$A$85:$GG$106,coco!AU$107,0)</f>
        <v>146.57354000000001</v>
      </c>
      <c r="AV256">
        <f>1.010852*VLOOKUP('Munka - y=xi'!AX148,coco!$A$85:$GG$106,coco!AV$107,0)</f>
        <v>0</v>
      </c>
      <c r="AW256">
        <f>1.010852*VLOOKUP('Munka - y=xi'!AY148,coco!$A$85:$GG$106,coco!AW$107,0)</f>
        <v>0</v>
      </c>
      <c r="AX256">
        <f>1.010852*VLOOKUP('Munka - y=xi'!AZ148,coco!$A$85:$GG$106,coco!AX$107,0)</f>
        <v>0</v>
      </c>
      <c r="AY256">
        <f>1.010852*VLOOKUP('Munka - y=xi'!BA148,coco!$A$85:$GG$106,coco!AY$107,0)</f>
        <v>0</v>
      </c>
      <c r="AZ256">
        <f>1.010852*VLOOKUP('Munka - y=xi'!BB148,coco!$A$85:$GG$106,coco!AZ$107,0)</f>
        <v>0</v>
      </c>
      <c r="BA256">
        <f>1.010852*VLOOKUP('Munka - y=xi'!BC148,coco!$A$85:$GG$106,coco!BA$107,0)</f>
        <v>0</v>
      </c>
      <c r="BB256">
        <f>1.010852*VLOOKUP('Munka - y=xi'!BD148,coco!$A$85:$GG$106,coco!BB$107,0)</f>
        <v>38.412376000000002</v>
      </c>
      <c r="BC256">
        <f>1.010852*VLOOKUP('Munka - y=xi'!BE148,coco!$A$85:$GG$106,coco!BC$107,0)</f>
        <v>0</v>
      </c>
      <c r="BD256">
        <f>1.010852*VLOOKUP('Munka - y=xi'!BF148,coco!$A$85:$GG$106,coco!BD$107,0)</f>
        <v>0</v>
      </c>
      <c r="BE256">
        <f>1.010852*VLOOKUP('Munka - y=xi'!BG148,coco!$A$85:$GG$106,coco!BE$107,0)</f>
        <v>1114.9697560000002</v>
      </c>
      <c r="BF256">
        <f>1.010852*VLOOKUP('Munka - y=xi'!BH148,coco!$A$85:$GG$106,coco!BF$107,0)</f>
        <v>145.56268800000001</v>
      </c>
      <c r="BG256">
        <f>1.010852*VLOOKUP('Munka - y=xi'!BI148,coco!$A$85:$GG$106,coco!BG$107,0)</f>
        <v>0</v>
      </c>
      <c r="BH256">
        <f>1.010852*VLOOKUP('Munka - y=xi'!BJ148,coco!$A$85:$GG$106,coco!BH$107,0)</f>
        <v>737.92196000000001</v>
      </c>
      <c r="BI256">
        <f>1.010852*VLOOKUP('Munka - y=xi'!BK148,coco!$A$85:$GG$106,coco!BI$107,0)</f>
        <v>0</v>
      </c>
      <c r="BJ256">
        <f>1.010852*VLOOKUP('Munka - y=xi'!BL148,coco!$A$85:$GG$106,coco!BJ$107,0)</f>
        <v>0</v>
      </c>
      <c r="BK256">
        <f>1.010852*VLOOKUP('Munka - y=xi'!BM148,coco!$A$85:$GG$106,coco!BK$107,0)</f>
        <v>0</v>
      </c>
      <c r="BL256">
        <f>1.010852*VLOOKUP('Munka - y=xi'!BN148,coco!$A$85:$GG$106,coco!BL$107,0)</f>
        <v>0</v>
      </c>
      <c r="BM256">
        <f>1.010852*VLOOKUP('Munka - y=xi'!BO148,coco!$A$85:$GG$106,coco!BM$107,0)</f>
        <v>0</v>
      </c>
      <c r="BN256">
        <f>1.010852*VLOOKUP('Munka - y=xi'!BP148,coco!$A$85:$GG$106,coco!BN$107,0)</f>
        <v>316.39667600000001</v>
      </c>
      <c r="BO256">
        <f>1.010852*VLOOKUP('Munka - y=xi'!BQ148,coco!$A$85:$GG$106,coco!BO$107,0)</f>
        <v>0</v>
      </c>
      <c r="BP256">
        <f>1.010852*VLOOKUP('Munka - y=xi'!BR148,coco!$A$85:$GG$106,coco!BP$107,0)</f>
        <v>0</v>
      </c>
      <c r="BQ256">
        <f>1.010852*VLOOKUP('Munka - y=xi'!BS148,coco!$A$85:$GG$106,coco!BQ$107,0)</f>
        <v>1967.6234180000001</v>
      </c>
      <c r="BR256">
        <f>1.010852*VLOOKUP('Munka - y=xi'!BT148,coco!$A$85:$GG$106,coco!BR$107,0)</f>
        <v>0</v>
      </c>
      <c r="BS256">
        <f>1.010852*VLOOKUP('Munka - y=xi'!BU148,coco!$A$85:$GG$106,coco!BS$107,0)</f>
        <v>236.53936800000002</v>
      </c>
      <c r="BT256">
        <f>1.010852*VLOOKUP('Munka - y=xi'!BV148,coco!$A$85:$GG$106,coco!BT$107,0)</f>
        <v>0</v>
      </c>
      <c r="BU256">
        <f>1.010852*VLOOKUP('Munka - y=xi'!BW148,coco!$A$85:$GG$106,coco!BU$107,0)</f>
        <v>0</v>
      </c>
      <c r="BV256">
        <f>1.010852*VLOOKUP('Munka - y=xi'!BX148,coco!$A$85:$GG$106,coco!BV$107,0)</f>
        <v>0</v>
      </c>
      <c r="BW256">
        <f>1.010852*VLOOKUP('Munka - y=xi'!BY148,coco!$A$85:$GG$106,coco!BW$107,0)</f>
        <v>0</v>
      </c>
      <c r="BX256">
        <f>1.010852*VLOOKUP('Munka - y=xi'!BZ148,coco!$A$85:$GG$106,coco!BX$107,0)</f>
        <v>0</v>
      </c>
      <c r="BY256">
        <f>1.010852*VLOOKUP('Munka - y=xi'!CA148,coco!$A$85:$GG$106,coco!BY$107,0)</f>
        <v>0</v>
      </c>
      <c r="BZ256">
        <f>1.010852*VLOOKUP('Munka - y=xi'!CB148,coco!$A$85:$GG$106,coco!BZ$107,0)</f>
        <v>0</v>
      </c>
      <c r="CA256">
        <f>1.010852*VLOOKUP('Munka - y=xi'!CC148,coco!$A$85:$GG$106,coco!CA$107,0)</f>
        <v>0</v>
      </c>
      <c r="CB256">
        <f>1.010852*VLOOKUP('Munka - y=xi'!CD148,coco!$A$85:$GG$106,coco!CB$107,0)</f>
        <v>0</v>
      </c>
      <c r="CC256">
        <f>1.010852*VLOOKUP('Munka - y=xi'!CE148,coco!$A$85:$GG$106,coco!CC$107,0)</f>
        <v>0</v>
      </c>
      <c r="CD256">
        <f>1.010852*VLOOKUP('Munka - y=xi'!CF148,coco!$A$85:$GG$106,coco!CD$107,0)</f>
        <v>51.048026000000007</v>
      </c>
      <c r="CE256">
        <f>1.010852*VLOOKUP('Munka - y=xi'!CG148,coco!$A$85:$GG$106,coco!CE$107,0)</f>
        <v>0</v>
      </c>
      <c r="CF256">
        <f>1.010852*VLOOKUP('Munka - y=xi'!CH148,coco!$A$85:$GG$106,coco!CF$107,0)</f>
        <v>0</v>
      </c>
      <c r="CG256">
        <f>1.010852*VLOOKUP('Munka - y=xi'!CI148,coco!$A$85:$GG$106,coco!CG$107,0)</f>
        <v>0</v>
      </c>
      <c r="CH256">
        <f>1.010852*VLOOKUP('Munka - y=xi'!CJ148,coco!$A$85:$GG$106,coco!CH$107,0)</f>
        <v>0</v>
      </c>
      <c r="CI256">
        <f>1.010852*VLOOKUP('Munka - y=xi'!CK148,coco!$A$85:$GG$106,coco!CI$107,0)</f>
        <v>0</v>
      </c>
      <c r="CJ256">
        <f>1.010852*VLOOKUP('Munka - y=xi'!CL148,coco!$A$85:$GG$106,coco!CJ$107,0)</f>
        <v>0</v>
      </c>
      <c r="CK256">
        <f>1.010852*VLOOKUP('Munka - y=xi'!CM148,coco!$A$85:$GG$106,coco!CK$107,0)</f>
        <v>0</v>
      </c>
      <c r="CL256">
        <f>1.010852*VLOOKUP('Munka - y=xi'!CN148,coco!$A$85:$GG$106,coco!CL$107,0)</f>
        <v>0</v>
      </c>
      <c r="CM256">
        <f>1.010852*VLOOKUP('Munka - y=xi'!CO148,coco!$A$85:$GG$106,coco!CM$107,0)</f>
        <v>0</v>
      </c>
      <c r="CN256">
        <f>1.010852*VLOOKUP('Munka - y=xi'!CP148,coco!$A$85:$GG$106,coco!CN$107,0)</f>
        <v>0</v>
      </c>
      <c r="CO256">
        <f>1.010852*VLOOKUP('Munka - y=xi'!CQ148,coco!$A$85:$GG$106,coco!CO$107,0)</f>
        <v>0</v>
      </c>
      <c r="CP256">
        <f>1.010852*VLOOKUP('Munka - y=xi'!CR148,coco!$A$85:$GG$106,coco!CP$107,0)</f>
        <v>0</v>
      </c>
      <c r="CQ256">
        <f>1.010852*VLOOKUP('Munka - y=xi'!CS148,coco!$A$85:$GG$106,coco!CQ$107,0)</f>
        <v>0</v>
      </c>
      <c r="CR256">
        <f>1.010852*VLOOKUP('Munka - y=xi'!CT148,coco!$A$85:$GG$106,coco!CR$107,0)</f>
        <v>0</v>
      </c>
      <c r="CS256">
        <f>1.010852*VLOOKUP('Munka - y=xi'!CU148,coco!$A$85:$GG$106,coco!CS$107,0)</f>
        <v>0</v>
      </c>
      <c r="CT256">
        <f>1.010852*VLOOKUP('Munka - y=xi'!CV148,coco!$A$85:$GG$106,coco!CT$107,0)</f>
        <v>0</v>
      </c>
      <c r="CU256">
        <f>1.010852*VLOOKUP('Munka - y=xi'!CW148,coco!$A$85:$GG$106,coco!CU$107,0)</f>
        <v>204.69753000000003</v>
      </c>
      <c r="CV256">
        <f>1.010852*VLOOKUP('Munka - y=xi'!CX148,coco!$A$85:$GG$106,coco!CV$107,0)</f>
        <v>0</v>
      </c>
      <c r="CW256">
        <f>1.010852*VLOOKUP('Munka - y=xi'!CY148,coco!$A$85:$GG$106,coco!CW$107,0)</f>
        <v>0</v>
      </c>
      <c r="CX256">
        <f>1.010852*VLOOKUP('Munka - y=xi'!CZ148,coco!$A$85:$GG$106,coco!CX$107,0)</f>
        <v>0</v>
      </c>
      <c r="CY256">
        <f>1.010852*VLOOKUP('Munka - y=xi'!DA148,coco!$A$85:$GG$106,coco!CY$107,0)</f>
        <v>0</v>
      </c>
      <c r="CZ256">
        <f>1.010852*VLOOKUP('Munka - y=xi'!DB148,coco!$A$85:$GG$106,coco!CZ$107,0)</f>
        <v>0</v>
      </c>
      <c r="DA256">
        <f>1.010852*VLOOKUP('Munka - y=xi'!DC148,coco!$A$85:$GG$106,coco!DA$107,0)</f>
        <v>0</v>
      </c>
      <c r="DB256">
        <f>1.010852*VLOOKUP('Munka - y=xi'!DD148,coco!$A$85:$GG$106,coco!DB$107,0)</f>
        <v>0</v>
      </c>
      <c r="DC256">
        <f>1.010852*VLOOKUP('Munka - y=xi'!DE148,coco!$A$85:$GG$106,coco!DC$107,0)</f>
        <v>0</v>
      </c>
      <c r="DD256">
        <f>1.010852*VLOOKUP('Munka - y=xi'!DF148,coco!$A$85:$GG$106,coco!DD$107,0)</f>
        <v>0</v>
      </c>
      <c r="DE256">
        <f>1.010852*VLOOKUP('Munka - y=xi'!DG148,coco!$A$85:$GG$106,coco!DE$107,0)</f>
        <v>0</v>
      </c>
      <c r="DF256">
        <f>1.010852*VLOOKUP('Munka - y=xi'!DH148,coco!$A$85:$GG$106,coco!DF$107,0)</f>
        <v>0</v>
      </c>
      <c r="DG256">
        <f>1.010852*VLOOKUP('Munka - y=xi'!DI148,coco!$A$85:$GG$106,coco!DG$107,0)</f>
        <v>0</v>
      </c>
      <c r="DH256">
        <f>1.010852*VLOOKUP('Munka - y=xi'!DJ148,coco!$A$85:$GG$106,coco!DH$107,0)</f>
        <v>0</v>
      </c>
      <c r="DI256">
        <f>1.010852*VLOOKUP('Munka - y=xi'!DK148,coco!$A$85:$GG$106,coco!DI$107,0)</f>
        <v>0</v>
      </c>
      <c r="DJ256">
        <f>1.010852*VLOOKUP('Munka - y=xi'!DL148,coco!$A$85:$GG$106,coco!DJ$107,0)</f>
        <v>0</v>
      </c>
      <c r="DK256">
        <f>1.010852*VLOOKUP('Munka - y=xi'!DM148,coco!$A$85:$GG$106,coco!DK$107,0)</f>
        <v>0</v>
      </c>
      <c r="DL256">
        <f>1.010852*VLOOKUP('Munka - y=xi'!DN148,coco!$A$85:$GG$106,coco!DL$107,0)</f>
        <v>0</v>
      </c>
      <c r="DM256">
        <f>1.010852*VLOOKUP('Munka - y=xi'!DO148,coco!$A$85:$GG$106,coco!DM$107,0)</f>
        <v>0</v>
      </c>
      <c r="DN256">
        <f>1.010852*VLOOKUP('Munka - y=xi'!DP148,coco!$A$85:$GG$106,coco!DN$107,0)</f>
        <v>0</v>
      </c>
      <c r="DO256">
        <f>1.010852*VLOOKUP('Munka - y=xi'!DQ148,coco!$A$85:$GG$106,coco!DO$107,0)</f>
        <v>0</v>
      </c>
      <c r="DP256">
        <f>1.010852*VLOOKUP('Munka - y=xi'!DR148,coco!$A$85:$GG$106,coco!DP$107,0)</f>
        <v>0</v>
      </c>
      <c r="DQ256">
        <f>1.010852*VLOOKUP('Munka - y=xi'!DS148,coco!$A$85:$GG$106,coco!DQ$107,0)</f>
        <v>0</v>
      </c>
      <c r="DR256">
        <f>1.010852*VLOOKUP('Munka - y=xi'!DT148,coco!$A$85:$GG$106,coco!DR$107,0)</f>
        <v>0</v>
      </c>
      <c r="DS256">
        <f>1.010852*VLOOKUP('Munka - y=xi'!DU148,coco!$A$85:$GG$106,coco!DS$107,0)</f>
        <v>0</v>
      </c>
      <c r="DT256">
        <f>1.010852*VLOOKUP('Munka - y=xi'!DV148,coco!$A$85:$GG$106,coco!DT$107,0)</f>
        <v>0</v>
      </c>
      <c r="DU256">
        <f>1.010852*VLOOKUP('Munka - y=xi'!DW148,coco!$A$85:$GG$106,coco!DU$107,0)</f>
        <v>0</v>
      </c>
      <c r="DV256">
        <f>1.010852*VLOOKUP('Munka - y=xi'!DX148,coco!$A$85:$GG$106,coco!DV$107,0)</f>
        <v>0</v>
      </c>
      <c r="DW256">
        <f>1.010852*VLOOKUP('Munka - y=xi'!DY148,coco!$A$85:$GG$106,coco!DW$107,0)</f>
        <v>0</v>
      </c>
      <c r="DX256">
        <f>1.010852*VLOOKUP('Munka - y=xi'!DZ148,coco!$A$85:$GG$106,coco!DX$107,0)</f>
        <v>0</v>
      </c>
      <c r="DY256">
        <f>1.010852*VLOOKUP('Munka - y=xi'!EA148,coco!$A$85:$GG$106,coco!DY$107,0)</f>
        <v>0</v>
      </c>
      <c r="DZ256">
        <f>1.010852*VLOOKUP('Munka - y=xi'!EB148,coco!$A$85:$GG$106,coco!DZ$107,0)</f>
        <v>0</v>
      </c>
      <c r="EA256">
        <f>1.010852*VLOOKUP('Munka - y=xi'!EC148,coco!$A$85:$GG$106,coco!EA$107,0)</f>
        <v>0</v>
      </c>
      <c r="EB256">
        <f>1.010852*VLOOKUP('Munka - y=xi'!ED148,coco!$A$85:$GG$106,coco!EB$107,0)</f>
        <v>0</v>
      </c>
      <c r="EC256">
        <f>1.010852*VLOOKUP('Munka - y=xi'!EE148,coco!$A$85:$GG$106,coco!EC$107,0)</f>
        <v>0</v>
      </c>
      <c r="ED256">
        <f>1.010852*VLOOKUP('Munka - y=xi'!EF148,coco!$A$85:$GG$106,coco!ED$107,0)</f>
        <v>0</v>
      </c>
      <c r="EE256">
        <f>1.010852*VLOOKUP('Munka - y=xi'!EG148,coco!$A$85:$GG$106,coco!EE$107,0)</f>
        <v>70.759640000000005</v>
      </c>
      <c r="EF256">
        <f>1.010852*VLOOKUP('Munka - y=xi'!EH148,coco!$A$85:$GG$106,coco!EF$107,0)</f>
        <v>0</v>
      </c>
      <c r="EG256">
        <f>1.010852*VLOOKUP('Munka - y=xi'!EI148,coco!$A$85:$GG$106,coco!EG$107,0)</f>
        <v>0</v>
      </c>
      <c r="EH256">
        <f>1.010852*VLOOKUP('Munka - y=xi'!EJ148,coco!$A$85:$GG$106,coco!EH$107,0)</f>
        <v>0</v>
      </c>
      <c r="EI256">
        <f>1.010852*VLOOKUP('Munka - y=xi'!EK148,coco!$A$85:$GG$106,coco!EI$107,0)</f>
        <v>0</v>
      </c>
      <c r="EJ256">
        <f>1.010852*VLOOKUP('Munka - y=xi'!EL148,coco!$A$85:$GG$106,coco!EJ$107,0)</f>
        <v>0</v>
      </c>
      <c r="EK256">
        <f>1.010852*VLOOKUP('Munka - y=xi'!EM148,coco!$A$85:$GG$106,coco!EK$107,0)</f>
        <v>0</v>
      </c>
      <c r="EL256">
        <f>1.010852*VLOOKUP('Munka - y=xi'!EN148,coco!$A$85:$GG$106,coco!EL$107,0)</f>
        <v>0</v>
      </c>
      <c r="EM256">
        <f>1.010852*VLOOKUP('Munka - y=xi'!EO148,coco!$A$85:$GG$106,coco!EM$107,0)</f>
        <v>0</v>
      </c>
      <c r="EN256">
        <f>1.010852*VLOOKUP('Munka - y=xi'!EP148,coco!$A$85:$GG$106,coco!EN$107,0)</f>
        <v>0</v>
      </c>
      <c r="EO256">
        <f>1.010852*VLOOKUP('Munka - y=xi'!EQ148,coco!$A$85:$GG$106,coco!EO$107,0)</f>
        <v>0</v>
      </c>
      <c r="EP256">
        <f>1.010852*VLOOKUP('Munka - y=xi'!ER148,coco!$A$85:$GG$106,coco!EP$107,0)</f>
        <v>0</v>
      </c>
      <c r="EQ256">
        <f>1.010852*VLOOKUP('Munka - y=xi'!ES148,coco!$A$85:$GG$106,coco!EQ$107,0)</f>
        <v>0</v>
      </c>
      <c r="ER256">
        <f>1.010852*VLOOKUP('Munka - y=xi'!ET148,coco!$A$85:$GG$106,coco!ER$107,0)</f>
        <v>0</v>
      </c>
      <c r="ES256">
        <f>1.010852*VLOOKUP('Munka - y=xi'!EU148,coco!$A$85:$GG$106,coco!ES$107,0)</f>
        <v>0</v>
      </c>
      <c r="ET256">
        <f>1.010852*VLOOKUP('Munka - y=xi'!EV148,coco!$A$85:$GG$106,coco!ET$107,0)</f>
        <v>0</v>
      </c>
      <c r="EU256">
        <f>1.010852*VLOOKUP('Munka - y=xi'!EW148,coco!$A$85:$GG$106,coco!EU$107,0)</f>
        <v>0</v>
      </c>
      <c r="EV256">
        <f>1.010852*VLOOKUP('Munka - y=xi'!EX148,coco!$A$85:$GG$106,coco!EV$107,0)</f>
        <v>0</v>
      </c>
      <c r="EW256">
        <f>1.010852*VLOOKUP('Munka - y=xi'!EY148,coco!$A$85:$GG$106,coco!EW$107,0)</f>
        <v>0</v>
      </c>
      <c r="EX256">
        <f>1.010852*VLOOKUP('Munka - y=xi'!EZ148,coco!$A$85:$GG$106,coco!EX$107,0)</f>
        <v>0</v>
      </c>
      <c r="EY256">
        <f>1.010852*VLOOKUP('Munka - y=xi'!FA148,coco!$A$85:$GG$106,coco!EY$107,0)</f>
        <v>0</v>
      </c>
      <c r="EZ256">
        <f>1.010852*VLOOKUP('Munka - y=xi'!FB148,coco!$A$85:$GG$106,coco!EZ$107,0)</f>
        <v>0</v>
      </c>
      <c r="FA256">
        <f>1.010852*VLOOKUP('Munka - y=xi'!FC148,coco!$A$85:$GG$106,coco!FA$107,0)</f>
        <v>33.358116000000003</v>
      </c>
      <c r="FB256">
        <f>1.010852*VLOOKUP('Munka - y=xi'!FD148,coco!$A$85:$GG$106,coco!FB$107,0)</f>
        <v>0</v>
      </c>
      <c r="FC256">
        <f>1.010852*VLOOKUP('Munka - y=xi'!FE148,coco!$A$85:$GG$106,coco!FC$107,0)</f>
        <v>0</v>
      </c>
      <c r="FD256">
        <f>1.010852*VLOOKUP('Munka - y=xi'!FF148,coco!$A$85:$GG$106,coco!FD$107,0)</f>
        <v>0</v>
      </c>
      <c r="FE256">
        <f>1.010852*VLOOKUP('Munka - y=xi'!FG148,coco!$A$85:$GG$106,coco!FE$107,0)</f>
        <v>0</v>
      </c>
      <c r="FF256">
        <f>1.010852*VLOOKUP('Munka - y=xi'!FH148,coco!$A$85:$GG$106,coco!FF$107,0)</f>
        <v>0</v>
      </c>
      <c r="FG256">
        <f>1.010852*VLOOKUP('Munka - y=xi'!FI148,coco!$A$85:$GG$106,coco!FG$107,0)</f>
        <v>0</v>
      </c>
      <c r="FH256">
        <f>1.010852*VLOOKUP('Munka - y=xi'!FJ148,coco!$A$85:$GG$106,coco!FH$107,0)</f>
        <v>0</v>
      </c>
      <c r="FI256">
        <f>1.010852*VLOOKUP('Munka - y=xi'!FK148,coco!$A$85:$GG$106,coco!FI$107,0)</f>
        <v>0</v>
      </c>
      <c r="FJ256">
        <f>1.010852*VLOOKUP('Munka - y=xi'!FL148,coco!$A$85:$GG$106,coco!FJ$107,0)</f>
        <v>0</v>
      </c>
      <c r="FK256">
        <f>1.010852*VLOOKUP('Munka - y=xi'!FM148,coco!$A$85:$GG$106,coco!FK$107,0)</f>
        <v>308.30986000000001</v>
      </c>
      <c r="FL256">
        <f>1.010852*VLOOKUP('Munka - y=xi'!FN148,coco!$A$85:$GG$106,coco!FL$107,0)</f>
        <v>0</v>
      </c>
      <c r="FM256">
        <f>1.010852*VLOOKUP('Munka - y=xi'!FO148,coco!$A$85:$GG$106,coco!FM$107,0)</f>
        <v>0</v>
      </c>
      <c r="FN256">
        <f>1.010852*VLOOKUP('Munka - y=xi'!FP148,coco!$A$85:$GG$106,coco!FN$107,0)</f>
        <v>0</v>
      </c>
      <c r="FO256">
        <f>1.010852*VLOOKUP('Munka - y=xi'!FQ148,coco!$A$85:$GG$106,coco!FO$107,0)</f>
        <v>0</v>
      </c>
      <c r="FP256">
        <f>1.010852*VLOOKUP('Munka - y=xi'!FR148,coco!$A$85:$GG$106,coco!FP$107,0)</f>
        <v>0</v>
      </c>
      <c r="FQ256">
        <f>1.010852*VLOOKUP('Munka - y=xi'!FS148,coco!$A$85:$GG$106,coco!FQ$107,0)</f>
        <v>0</v>
      </c>
      <c r="FR256">
        <f>1.010852*VLOOKUP('Munka - y=xi'!FT148,coco!$A$85:$GG$106,coco!FR$107,0)</f>
        <v>0</v>
      </c>
      <c r="FS256">
        <f>1.010852*VLOOKUP('Munka - y=xi'!FU148,coco!$A$85:$GG$106,coco!FS$107,0)</f>
        <v>0</v>
      </c>
      <c r="FT256">
        <f>1.010852*VLOOKUP('Munka - y=xi'!FV148,coco!$A$85:$GG$106,coco!FT$107,0)</f>
        <v>0</v>
      </c>
      <c r="FU256">
        <f>1.010852*VLOOKUP('Munka - y=xi'!FW148,coco!$A$85:$GG$106,coco!FU$107,0)</f>
        <v>0</v>
      </c>
      <c r="FV256">
        <f>1.010852*VLOOKUP('Munka - y=xi'!FX148,coco!$A$85:$GG$106,coco!FV$107,0)</f>
        <v>0</v>
      </c>
      <c r="FW256">
        <f>1.010852*VLOOKUP('Munka - y=xi'!FY148,coco!$A$85:$GG$106,coco!FW$107,0)</f>
        <v>0</v>
      </c>
      <c r="FX256">
        <f>1.010852*VLOOKUP('Munka - y=xi'!FZ148,coco!$A$85:$GG$106,coco!FX$107,0)</f>
        <v>0</v>
      </c>
      <c r="FY256">
        <f>1.010852*VLOOKUP('Munka - y=xi'!GA148,coco!$A$85:$GG$106,coco!FY$107,0)</f>
        <v>0</v>
      </c>
      <c r="FZ256">
        <f>1.010852*VLOOKUP('Munka - y=xi'!GB148,coco!$A$85:$GG$106,coco!FZ$107,0)</f>
        <v>0</v>
      </c>
      <c r="GA256">
        <f>1.010852*VLOOKUP('Munka - y=xi'!GC148,coco!$A$85:$GG$106,coco!GA$107,0)</f>
        <v>0</v>
      </c>
      <c r="GB256">
        <f>1.010852*VLOOKUP('Munka - y=xi'!GD148,coco!$A$85:$GG$106,coco!GB$107,0)</f>
        <v>0</v>
      </c>
      <c r="GC256">
        <f>1.010852*VLOOKUP('Munka - y=xi'!GE148,coco!$A$85:$GG$106,coco!GC$107,0)</f>
        <v>0</v>
      </c>
      <c r="GD256">
        <f>1.010852*VLOOKUP('Munka - y=xi'!GF148,coco!$A$85:$GG$106,coco!GD$107,0)</f>
        <v>0</v>
      </c>
      <c r="GE256">
        <f>1.010852*VLOOKUP('Munka - y=xi'!GG148,coco!$A$85:$GG$106,coco!GE$107,0)</f>
        <v>0</v>
      </c>
      <c r="GF256">
        <f>1.010852*VLOOKUP('Munka - y=xi'!GH148,coco!$A$85:$GG$106,coco!GF$107,0)</f>
        <v>0</v>
      </c>
      <c r="GG256">
        <f>1.010852*VLOOKUP('Munka - y=xi'!GI148,coco!$A$85:$GG$106,coco!GG$107,0)</f>
        <v>0</v>
      </c>
      <c r="GH256">
        <f t="shared" si="29"/>
        <v>6557.3969240000015</v>
      </c>
      <c r="GI256">
        <f>'Munka - y=xi'!GJ148</f>
        <v>6965</v>
      </c>
      <c r="GJ256">
        <f t="shared" si="30"/>
        <v>407.60307599999851</v>
      </c>
    </row>
    <row r="257" spans="1:192" hidden="1">
      <c r="A257" t="str">
        <f>'Munka - y=xi'!A149</f>
        <v>Nógrád 2005</v>
      </c>
      <c r="B257">
        <f>1.010852*VLOOKUP('Munka - y=xi'!D149,coco!$A$85:$GG$106,coco!B$107,0)</f>
        <v>0</v>
      </c>
      <c r="C257">
        <f>1.010852*VLOOKUP('Munka - y=xi'!E149,coco!$A$85:$GG$106,coco!C$107,0)</f>
        <v>0</v>
      </c>
      <c r="D257">
        <f>1.010852*VLOOKUP('Munka - y=xi'!F149,coco!$A$85:$GG$106,coco!D$107,0)</f>
        <v>0</v>
      </c>
      <c r="E257">
        <f>1.010852*VLOOKUP('Munka - y=xi'!G149,coco!$A$85:$GG$106,coco!E$107,0)</f>
        <v>0</v>
      </c>
      <c r="F257">
        <f>1.010852*VLOOKUP('Munka - y=xi'!H149,coco!$A$85:$GG$106,coco!F$107,0)</f>
        <v>0</v>
      </c>
      <c r="G257">
        <f>1.010852*VLOOKUP('Munka - y=xi'!I149,coco!$A$85:$GG$106,coco!G$107,0)</f>
        <v>0</v>
      </c>
      <c r="H257">
        <f>1.010852*VLOOKUP('Munka - y=xi'!J149,coco!$A$85:$GG$106,coco!H$107,0)</f>
        <v>0</v>
      </c>
      <c r="I257">
        <f>1.010852*VLOOKUP('Munka - y=xi'!K149,coco!$A$85:$GG$106,coco!I$107,0)</f>
        <v>0</v>
      </c>
      <c r="J257">
        <f>1.010852*VLOOKUP('Munka - y=xi'!L149,coco!$A$85:$GG$106,coco!J$107,0)</f>
        <v>0</v>
      </c>
      <c r="K257">
        <f>1.010852*VLOOKUP('Munka - y=xi'!M149,coco!$A$85:$GG$106,coco!K$107,0)</f>
        <v>0</v>
      </c>
      <c r="L257">
        <f>1.010852*VLOOKUP('Munka - y=xi'!N149,coco!$A$85:$GG$106,coco!L$107,0)</f>
        <v>0</v>
      </c>
      <c r="M257">
        <f>1.010852*VLOOKUP('Munka - y=xi'!O149,coco!$A$85:$GG$106,coco!M$107,0)</f>
        <v>0</v>
      </c>
      <c r="N257">
        <f>1.010852*VLOOKUP('Munka - y=xi'!P149,coco!$A$85:$GG$106,coco!N$107,0)</f>
        <v>121.80766600000001</v>
      </c>
      <c r="O257">
        <f>1.010852*VLOOKUP('Munka - y=xi'!Q149,coco!$A$85:$GG$106,coco!O$107,0)</f>
        <v>315.89125000000001</v>
      </c>
      <c r="P257">
        <f>1.010852*VLOOKUP('Munka - y=xi'!R149,coco!$A$85:$GG$106,coco!P$107,0)</f>
        <v>25.776726000000004</v>
      </c>
      <c r="Q257">
        <f>1.010852*VLOOKUP('Munka - y=xi'!S149,coco!$A$85:$GG$106,coco!Q$107,0)</f>
        <v>0</v>
      </c>
      <c r="R257">
        <f>1.010852*VLOOKUP('Munka - y=xi'!T149,coco!$A$85:$GG$106,coco!R$107,0)</f>
        <v>0</v>
      </c>
      <c r="S257">
        <f>1.010852*VLOOKUP('Munka - y=xi'!U149,coco!$A$85:$GG$106,coco!S$107,0)</f>
        <v>0</v>
      </c>
      <c r="T257">
        <f>1.010852*VLOOKUP('Munka - y=xi'!V149,coco!$A$85:$GG$106,coco!T$107,0)</f>
        <v>21.733318000000001</v>
      </c>
      <c r="U257">
        <f>1.010852*VLOOKUP('Munka - y=xi'!W149,coco!$A$85:$GG$106,coco!U$107,0)</f>
        <v>0</v>
      </c>
      <c r="V257">
        <f>1.010852*VLOOKUP('Munka - y=xi'!X149,coco!$A$85:$GG$106,coco!V$107,0)</f>
        <v>0</v>
      </c>
      <c r="W257">
        <f>1.010852*VLOOKUP('Munka - y=xi'!Y149,coco!$A$85:$GG$106,coco!W$107,0)</f>
        <v>0</v>
      </c>
      <c r="X257">
        <f>1.010852*VLOOKUP('Munka - y=xi'!Z149,coco!$A$85:$GG$106,coco!X$107,0)</f>
        <v>16.173632000000001</v>
      </c>
      <c r="Y257">
        <f>1.010852*VLOOKUP('Munka - y=xi'!AA149,coco!$A$85:$GG$106,coco!Y$107,0)</f>
        <v>120.29138800000001</v>
      </c>
      <c r="Z257">
        <f>1.010852*VLOOKUP('Munka - y=xi'!AB149,coco!$A$85:$GG$106,coco!Z$107,0)</f>
        <v>22.74417</v>
      </c>
      <c r="AA257">
        <f>1.010852*VLOOKUP('Munka - y=xi'!AC149,coco!$A$85:$GG$106,coco!AA$107,0)</f>
        <v>0</v>
      </c>
      <c r="AB257">
        <f>1.010852*VLOOKUP('Munka - y=xi'!AD149,coco!$A$85:$GG$106,coco!AB$107,0)</f>
        <v>0</v>
      </c>
      <c r="AC257">
        <f>1.010852*VLOOKUP('Munka - y=xi'!AE149,coco!$A$85:$GG$106,coco!AC$107,0)</f>
        <v>0</v>
      </c>
      <c r="AD257">
        <f>1.010852*VLOOKUP('Munka - y=xi'!AF149,coco!$A$85:$GG$106,coco!AD$107,0)</f>
        <v>0</v>
      </c>
      <c r="AE257">
        <f>1.010852*VLOOKUP('Munka - y=xi'!AG149,coco!$A$85:$GG$106,coco!AE$107,0)</f>
        <v>0</v>
      </c>
      <c r="AF257">
        <f>1.010852*VLOOKUP('Munka - y=xi'!AH149,coco!$A$85:$GG$106,coco!AF$107,0)</f>
        <v>0</v>
      </c>
      <c r="AG257">
        <f>1.010852*VLOOKUP('Munka - y=xi'!AI149,coco!$A$85:$GG$106,coco!AG$107,0)</f>
        <v>0</v>
      </c>
      <c r="AH257">
        <f>1.010852*VLOOKUP('Munka - y=xi'!AJ149,coco!$A$85:$GG$106,coco!AH$107,0)</f>
        <v>0</v>
      </c>
      <c r="AI257">
        <f>1.010852*VLOOKUP('Munka - y=xi'!AK149,coco!$A$85:$GG$106,coco!AI$107,0)</f>
        <v>0</v>
      </c>
      <c r="AJ257">
        <f>1.010852*VLOOKUP('Munka - y=xi'!AL149,coco!$A$85:$GG$106,coco!AJ$107,0)</f>
        <v>0</v>
      </c>
      <c r="AK257">
        <f>1.010852*VLOOKUP('Munka - y=xi'!AM149,coco!$A$85:$GG$106,coco!AK$107,0)</f>
        <v>0</v>
      </c>
      <c r="AL257">
        <f>1.010852*VLOOKUP('Munka - y=xi'!AN149,coco!$A$85:$GG$106,coco!AL$107,0)</f>
        <v>0</v>
      </c>
      <c r="AM257">
        <f>1.010852*VLOOKUP('Munka - y=xi'!AO149,coco!$A$85:$GG$106,coco!AM$107,0)</f>
        <v>0</v>
      </c>
      <c r="AN257">
        <f>1.010852*VLOOKUP('Munka - y=xi'!AP149,coco!$A$85:$GG$106,coco!AN$107,0)</f>
        <v>0</v>
      </c>
      <c r="AO257">
        <f>1.010852*VLOOKUP('Munka - y=xi'!AQ149,coco!$A$85:$GG$106,coco!AO$107,0)</f>
        <v>0</v>
      </c>
      <c r="AP257">
        <f>1.010852*VLOOKUP('Munka - y=xi'!AR149,coco!$A$85:$GG$106,coco!AP$107,0)</f>
        <v>0</v>
      </c>
      <c r="AQ257">
        <f>1.010852*VLOOKUP('Munka - y=xi'!AS149,coco!$A$85:$GG$106,coco!AQ$107,0)</f>
        <v>0</v>
      </c>
      <c r="AR257">
        <f>1.010852*VLOOKUP('Munka - y=xi'!AT149,coco!$A$85:$GG$106,coco!AR$107,0)</f>
        <v>2.5271300000000001</v>
      </c>
      <c r="AS257">
        <f>1.010852*VLOOKUP('Munka - y=xi'!AU149,coco!$A$85:$GG$106,coco!AS$107,0)</f>
        <v>46.499192000000001</v>
      </c>
      <c r="AT257">
        <f>1.010852*VLOOKUP('Munka - y=xi'!AV149,coco!$A$85:$GG$106,coco!AT$107,0)</f>
        <v>0</v>
      </c>
      <c r="AU257">
        <f>1.010852*VLOOKUP('Munka - y=xi'!AW149,coco!$A$85:$GG$106,coco!AU$107,0)</f>
        <v>146.57354000000001</v>
      </c>
      <c r="AV257">
        <f>1.010852*VLOOKUP('Munka - y=xi'!AX149,coco!$A$85:$GG$106,coco!AV$107,0)</f>
        <v>0</v>
      </c>
      <c r="AW257">
        <f>1.010852*VLOOKUP('Munka - y=xi'!AY149,coco!$A$85:$GG$106,coco!AW$107,0)</f>
        <v>0</v>
      </c>
      <c r="AX257">
        <f>1.010852*VLOOKUP('Munka - y=xi'!AZ149,coco!$A$85:$GG$106,coco!AX$107,0)</f>
        <v>0</v>
      </c>
      <c r="AY257">
        <f>1.010852*VLOOKUP('Munka - y=xi'!BA149,coco!$A$85:$GG$106,coco!AY$107,0)</f>
        <v>0</v>
      </c>
      <c r="AZ257">
        <f>1.010852*VLOOKUP('Munka - y=xi'!BB149,coco!$A$85:$GG$106,coco!AZ$107,0)</f>
        <v>0</v>
      </c>
      <c r="BA257">
        <f>1.010852*VLOOKUP('Munka - y=xi'!BC149,coco!$A$85:$GG$106,coco!BA$107,0)</f>
        <v>0</v>
      </c>
      <c r="BB257">
        <f>1.010852*VLOOKUP('Munka - y=xi'!BD149,coco!$A$85:$GG$106,coco!BB$107,0)</f>
        <v>0</v>
      </c>
      <c r="BC257">
        <f>1.010852*VLOOKUP('Munka - y=xi'!BE149,coco!$A$85:$GG$106,coco!BC$107,0)</f>
        <v>0</v>
      </c>
      <c r="BD257">
        <f>1.010852*VLOOKUP('Munka - y=xi'!BF149,coco!$A$85:$GG$106,coco!BD$107,0)</f>
        <v>0</v>
      </c>
      <c r="BE257">
        <f>1.010852*VLOOKUP('Munka - y=xi'!BG149,coco!$A$85:$GG$106,coco!BE$107,0)</f>
        <v>834.45832600000006</v>
      </c>
      <c r="BF257">
        <f>1.010852*VLOOKUP('Munka - y=xi'!BH149,coco!$A$85:$GG$106,coco!BF$107,0)</f>
        <v>0</v>
      </c>
      <c r="BG257">
        <f>1.010852*VLOOKUP('Munka - y=xi'!BI149,coco!$A$85:$GG$106,coco!BG$107,0)</f>
        <v>0</v>
      </c>
      <c r="BH257">
        <f>1.010852*VLOOKUP('Munka - y=xi'!BJ149,coco!$A$85:$GG$106,coco!BH$107,0)</f>
        <v>1095.7635680000001</v>
      </c>
      <c r="BI257">
        <f>1.010852*VLOOKUP('Munka - y=xi'!BK149,coco!$A$85:$GG$106,coco!BI$107,0)</f>
        <v>0</v>
      </c>
      <c r="BJ257">
        <f>1.010852*VLOOKUP('Munka - y=xi'!BL149,coco!$A$85:$GG$106,coco!BJ$107,0)</f>
        <v>199.13784400000003</v>
      </c>
      <c r="BK257">
        <f>1.010852*VLOOKUP('Munka - y=xi'!BM149,coco!$A$85:$GG$106,coco!BK$107,0)</f>
        <v>0</v>
      </c>
      <c r="BL257">
        <f>1.010852*VLOOKUP('Munka - y=xi'!BN149,coco!$A$85:$GG$106,coco!BL$107,0)</f>
        <v>0</v>
      </c>
      <c r="BM257">
        <f>1.010852*VLOOKUP('Munka - y=xi'!BO149,coco!$A$85:$GG$106,coco!BM$107,0)</f>
        <v>0</v>
      </c>
      <c r="BN257">
        <f>1.010852*VLOOKUP('Munka - y=xi'!BP149,coco!$A$85:$GG$106,coco!BN$107,0)</f>
        <v>0</v>
      </c>
      <c r="BO257">
        <f>1.010852*VLOOKUP('Munka - y=xi'!BQ149,coco!$A$85:$GG$106,coco!BO$107,0)</f>
        <v>0</v>
      </c>
      <c r="BP257">
        <f>1.010852*VLOOKUP('Munka - y=xi'!BR149,coco!$A$85:$GG$106,coco!BP$107,0)</f>
        <v>0</v>
      </c>
      <c r="BQ257">
        <f>1.010852*VLOOKUP('Munka - y=xi'!BS149,coco!$A$85:$GG$106,coco!BQ$107,0)</f>
        <v>0</v>
      </c>
      <c r="BR257">
        <f>1.010852*VLOOKUP('Munka - y=xi'!BT149,coco!$A$85:$GG$106,coco!BR$107,0)</f>
        <v>0</v>
      </c>
      <c r="BS257">
        <f>1.010852*VLOOKUP('Munka - y=xi'!BU149,coco!$A$85:$GG$106,coco!BS$107,0)</f>
        <v>236.53936800000002</v>
      </c>
      <c r="BT257">
        <f>1.010852*VLOOKUP('Munka - y=xi'!BV149,coco!$A$85:$GG$106,coco!BT$107,0)</f>
        <v>0</v>
      </c>
      <c r="BU257">
        <f>1.010852*VLOOKUP('Munka - y=xi'!BW149,coco!$A$85:$GG$106,coco!BU$107,0)</f>
        <v>0</v>
      </c>
      <c r="BV257">
        <f>1.010852*VLOOKUP('Munka - y=xi'!BX149,coco!$A$85:$GG$106,coco!BV$107,0)</f>
        <v>327.01062200000001</v>
      </c>
      <c r="BW257">
        <f>1.010852*VLOOKUP('Munka - y=xi'!BY149,coco!$A$85:$GG$106,coco!BW$107,0)</f>
        <v>0</v>
      </c>
      <c r="BX257">
        <f>1.010852*VLOOKUP('Munka - y=xi'!BZ149,coco!$A$85:$GG$106,coco!BX$107,0)</f>
        <v>0</v>
      </c>
      <c r="BY257">
        <f>1.010852*VLOOKUP('Munka - y=xi'!CA149,coco!$A$85:$GG$106,coco!BY$107,0)</f>
        <v>11.119372</v>
      </c>
      <c r="BZ257">
        <f>1.010852*VLOOKUP('Munka - y=xi'!CB149,coco!$A$85:$GG$106,coco!BZ$107,0)</f>
        <v>0</v>
      </c>
      <c r="CA257">
        <f>1.010852*VLOOKUP('Munka - y=xi'!CC149,coco!$A$85:$GG$106,coco!CA$107,0)</f>
        <v>0</v>
      </c>
      <c r="CB257">
        <f>1.010852*VLOOKUP('Munka - y=xi'!CD149,coco!$A$85:$GG$106,coco!CB$107,0)</f>
        <v>0</v>
      </c>
      <c r="CC257">
        <f>1.010852*VLOOKUP('Munka - y=xi'!CE149,coco!$A$85:$GG$106,coco!CC$107,0)</f>
        <v>0</v>
      </c>
      <c r="CD257">
        <f>1.010852*VLOOKUP('Munka - y=xi'!CF149,coco!$A$85:$GG$106,coco!CD$107,0)</f>
        <v>51.048026000000007</v>
      </c>
      <c r="CE257">
        <f>1.010852*VLOOKUP('Munka - y=xi'!CG149,coco!$A$85:$GG$106,coco!CE$107,0)</f>
        <v>0</v>
      </c>
      <c r="CF257">
        <f>1.010852*VLOOKUP('Munka - y=xi'!CH149,coco!$A$85:$GG$106,coco!CF$107,0)</f>
        <v>0</v>
      </c>
      <c r="CG257">
        <f>1.010852*VLOOKUP('Munka - y=xi'!CI149,coco!$A$85:$GG$106,coco!CG$107,0)</f>
        <v>0</v>
      </c>
      <c r="CH257">
        <f>1.010852*VLOOKUP('Munka - y=xi'!CJ149,coco!$A$85:$GG$106,coco!CH$107,0)</f>
        <v>0</v>
      </c>
      <c r="CI257">
        <f>1.010852*VLOOKUP('Munka - y=xi'!CK149,coco!$A$85:$GG$106,coco!CI$107,0)</f>
        <v>0</v>
      </c>
      <c r="CJ257">
        <f>1.010852*VLOOKUP('Munka - y=xi'!CL149,coco!$A$85:$GG$106,coco!CJ$107,0)</f>
        <v>0</v>
      </c>
      <c r="CK257">
        <f>1.010852*VLOOKUP('Munka - y=xi'!CM149,coco!$A$85:$GG$106,coco!CK$107,0)</f>
        <v>0</v>
      </c>
      <c r="CL257">
        <f>1.010852*VLOOKUP('Munka - y=xi'!CN149,coco!$A$85:$GG$106,coco!CL$107,0)</f>
        <v>0</v>
      </c>
      <c r="CM257">
        <f>1.010852*VLOOKUP('Munka - y=xi'!CO149,coco!$A$85:$GG$106,coco!CM$107,0)</f>
        <v>0</v>
      </c>
      <c r="CN257">
        <f>1.010852*VLOOKUP('Munka - y=xi'!CP149,coco!$A$85:$GG$106,coco!CN$107,0)</f>
        <v>0</v>
      </c>
      <c r="CO257">
        <f>1.010852*VLOOKUP('Munka - y=xi'!CQ149,coco!$A$85:$GG$106,coco!CO$107,0)</f>
        <v>0</v>
      </c>
      <c r="CP257">
        <f>1.010852*VLOOKUP('Munka - y=xi'!CR149,coco!$A$85:$GG$106,coco!CP$107,0)</f>
        <v>0</v>
      </c>
      <c r="CQ257">
        <f>1.010852*VLOOKUP('Munka - y=xi'!CS149,coco!$A$85:$GG$106,coco!CQ$107,0)</f>
        <v>0</v>
      </c>
      <c r="CR257">
        <f>1.010852*VLOOKUP('Munka - y=xi'!CT149,coco!$A$85:$GG$106,coco!CR$107,0)</f>
        <v>0</v>
      </c>
      <c r="CS257">
        <f>1.010852*VLOOKUP('Munka - y=xi'!CU149,coco!$A$85:$GG$106,coco!CS$107,0)</f>
        <v>0</v>
      </c>
      <c r="CT257">
        <f>1.010852*VLOOKUP('Munka - y=xi'!CV149,coco!$A$85:$GG$106,coco!CT$107,0)</f>
        <v>0</v>
      </c>
      <c r="CU257">
        <f>1.010852*VLOOKUP('Munka - y=xi'!CW149,coco!$A$85:$GG$106,coco!CU$107,0)</f>
        <v>0</v>
      </c>
      <c r="CV257">
        <f>1.010852*VLOOKUP('Munka - y=xi'!CX149,coco!$A$85:$GG$106,coco!CV$107,0)</f>
        <v>0</v>
      </c>
      <c r="CW257">
        <f>1.010852*VLOOKUP('Munka - y=xi'!CY149,coco!$A$85:$GG$106,coco!CW$107,0)</f>
        <v>0</v>
      </c>
      <c r="CX257">
        <f>1.010852*VLOOKUP('Munka - y=xi'!CZ149,coco!$A$85:$GG$106,coco!CX$107,0)</f>
        <v>0</v>
      </c>
      <c r="CY257">
        <f>1.010852*VLOOKUP('Munka - y=xi'!DA149,coco!$A$85:$GG$106,coco!CY$107,0)</f>
        <v>0</v>
      </c>
      <c r="CZ257">
        <f>1.010852*VLOOKUP('Munka - y=xi'!DB149,coco!$A$85:$GG$106,coco!CZ$107,0)</f>
        <v>0</v>
      </c>
      <c r="DA257">
        <f>1.010852*VLOOKUP('Munka - y=xi'!DC149,coco!$A$85:$GG$106,coco!DA$107,0)</f>
        <v>0</v>
      </c>
      <c r="DB257">
        <f>1.010852*VLOOKUP('Munka - y=xi'!DD149,coco!$A$85:$GG$106,coco!DB$107,0)</f>
        <v>0</v>
      </c>
      <c r="DC257">
        <f>1.010852*VLOOKUP('Munka - y=xi'!DE149,coco!$A$85:$GG$106,coco!DC$107,0)</f>
        <v>0</v>
      </c>
      <c r="DD257">
        <f>1.010852*VLOOKUP('Munka - y=xi'!DF149,coco!$A$85:$GG$106,coco!DD$107,0)</f>
        <v>0</v>
      </c>
      <c r="DE257">
        <f>1.010852*VLOOKUP('Munka - y=xi'!DG149,coco!$A$85:$GG$106,coco!DE$107,0)</f>
        <v>0</v>
      </c>
      <c r="DF257">
        <f>1.010852*VLOOKUP('Munka - y=xi'!DH149,coco!$A$85:$GG$106,coco!DF$107,0)</f>
        <v>0</v>
      </c>
      <c r="DG257">
        <f>1.010852*VLOOKUP('Munka - y=xi'!DI149,coco!$A$85:$GG$106,coco!DG$107,0)</f>
        <v>0</v>
      </c>
      <c r="DH257">
        <f>1.010852*VLOOKUP('Munka - y=xi'!DJ149,coco!$A$85:$GG$106,coco!DH$107,0)</f>
        <v>0</v>
      </c>
      <c r="DI257">
        <f>1.010852*VLOOKUP('Munka - y=xi'!DK149,coco!$A$85:$GG$106,coco!DI$107,0)</f>
        <v>0</v>
      </c>
      <c r="DJ257">
        <f>1.010852*VLOOKUP('Munka - y=xi'!DL149,coco!$A$85:$GG$106,coco!DJ$107,0)</f>
        <v>0</v>
      </c>
      <c r="DK257">
        <f>1.010852*VLOOKUP('Munka - y=xi'!DM149,coco!$A$85:$GG$106,coco!DK$107,0)</f>
        <v>0</v>
      </c>
      <c r="DL257">
        <f>1.010852*VLOOKUP('Munka - y=xi'!DN149,coco!$A$85:$GG$106,coco!DL$107,0)</f>
        <v>0</v>
      </c>
      <c r="DM257">
        <f>1.010852*VLOOKUP('Munka - y=xi'!DO149,coco!$A$85:$GG$106,coco!DM$107,0)</f>
        <v>0</v>
      </c>
      <c r="DN257">
        <f>1.010852*VLOOKUP('Munka - y=xi'!DP149,coco!$A$85:$GG$106,coco!DN$107,0)</f>
        <v>0</v>
      </c>
      <c r="DO257">
        <f>1.010852*VLOOKUP('Munka - y=xi'!DQ149,coco!$A$85:$GG$106,coco!DO$107,0)</f>
        <v>0</v>
      </c>
      <c r="DP257">
        <f>1.010852*VLOOKUP('Munka - y=xi'!DR149,coco!$A$85:$GG$106,coco!DP$107,0)</f>
        <v>0</v>
      </c>
      <c r="DQ257">
        <f>1.010852*VLOOKUP('Munka - y=xi'!DS149,coco!$A$85:$GG$106,coco!DQ$107,0)</f>
        <v>0</v>
      </c>
      <c r="DR257">
        <f>1.010852*VLOOKUP('Munka - y=xi'!DT149,coco!$A$85:$GG$106,coco!DR$107,0)</f>
        <v>0</v>
      </c>
      <c r="DS257">
        <f>1.010852*VLOOKUP('Munka - y=xi'!DU149,coco!$A$85:$GG$106,coco!DS$107,0)</f>
        <v>0</v>
      </c>
      <c r="DT257">
        <f>1.010852*VLOOKUP('Munka - y=xi'!DV149,coco!$A$85:$GG$106,coco!DT$107,0)</f>
        <v>0</v>
      </c>
      <c r="DU257">
        <f>1.010852*VLOOKUP('Munka - y=xi'!DW149,coco!$A$85:$GG$106,coco!DU$107,0)</f>
        <v>0</v>
      </c>
      <c r="DV257">
        <f>1.010852*VLOOKUP('Munka - y=xi'!DX149,coco!$A$85:$GG$106,coco!DV$107,0)</f>
        <v>0</v>
      </c>
      <c r="DW257">
        <f>1.010852*VLOOKUP('Munka - y=xi'!DY149,coco!$A$85:$GG$106,coco!DW$107,0)</f>
        <v>0</v>
      </c>
      <c r="DX257">
        <f>1.010852*VLOOKUP('Munka - y=xi'!DZ149,coco!$A$85:$GG$106,coco!DX$107,0)</f>
        <v>0</v>
      </c>
      <c r="DY257">
        <f>1.010852*VLOOKUP('Munka - y=xi'!EA149,coco!$A$85:$GG$106,coco!DY$107,0)</f>
        <v>0</v>
      </c>
      <c r="DZ257">
        <f>1.010852*VLOOKUP('Munka - y=xi'!EB149,coco!$A$85:$GG$106,coco!DZ$107,0)</f>
        <v>0</v>
      </c>
      <c r="EA257">
        <f>1.010852*VLOOKUP('Munka - y=xi'!EC149,coco!$A$85:$GG$106,coco!EA$107,0)</f>
        <v>0</v>
      </c>
      <c r="EB257">
        <f>1.010852*VLOOKUP('Munka - y=xi'!ED149,coco!$A$85:$GG$106,coco!EB$107,0)</f>
        <v>0</v>
      </c>
      <c r="EC257">
        <f>1.010852*VLOOKUP('Munka - y=xi'!EE149,coco!$A$85:$GG$106,coco!EC$107,0)</f>
        <v>2.5271300000000001</v>
      </c>
      <c r="ED257">
        <f>1.010852*VLOOKUP('Munka - y=xi'!EF149,coco!$A$85:$GG$106,coco!ED$107,0)</f>
        <v>166.28515400000001</v>
      </c>
      <c r="EE257">
        <f>1.010852*VLOOKUP('Munka - y=xi'!EG149,coco!$A$85:$GG$106,coco!EE$107,0)</f>
        <v>0</v>
      </c>
      <c r="EF257">
        <f>1.010852*VLOOKUP('Munka - y=xi'!EH149,coco!$A$85:$GG$106,coco!EF$107,0)</f>
        <v>0</v>
      </c>
      <c r="EG257">
        <f>1.010852*VLOOKUP('Munka - y=xi'!EI149,coco!$A$85:$GG$106,coco!EG$107,0)</f>
        <v>0</v>
      </c>
      <c r="EH257">
        <f>1.010852*VLOOKUP('Munka - y=xi'!EJ149,coco!$A$85:$GG$106,coco!EH$107,0)</f>
        <v>0</v>
      </c>
      <c r="EI257">
        <f>1.010852*VLOOKUP('Munka - y=xi'!EK149,coco!$A$85:$GG$106,coco!EI$107,0)</f>
        <v>0</v>
      </c>
      <c r="EJ257">
        <f>1.010852*VLOOKUP('Munka - y=xi'!EL149,coco!$A$85:$GG$106,coco!EJ$107,0)</f>
        <v>0</v>
      </c>
      <c r="EK257">
        <f>1.010852*VLOOKUP('Munka - y=xi'!EM149,coco!$A$85:$GG$106,coco!EK$107,0)</f>
        <v>0</v>
      </c>
      <c r="EL257">
        <f>1.010852*VLOOKUP('Munka - y=xi'!EN149,coco!$A$85:$GG$106,coco!EL$107,0)</f>
        <v>0</v>
      </c>
      <c r="EM257">
        <f>1.010852*VLOOKUP('Munka - y=xi'!EO149,coco!$A$85:$GG$106,coco!EM$107,0)</f>
        <v>0</v>
      </c>
      <c r="EN257">
        <f>1.010852*VLOOKUP('Munka - y=xi'!EP149,coco!$A$85:$GG$106,coco!EN$107,0)</f>
        <v>0</v>
      </c>
      <c r="EO257">
        <f>1.010852*VLOOKUP('Munka - y=xi'!EQ149,coco!$A$85:$GG$106,coco!EO$107,0)</f>
        <v>0</v>
      </c>
      <c r="EP257">
        <f>1.010852*VLOOKUP('Munka - y=xi'!ER149,coco!$A$85:$GG$106,coco!EP$107,0)</f>
        <v>0</v>
      </c>
      <c r="EQ257">
        <f>1.010852*VLOOKUP('Munka - y=xi'!ES149,coco!$A$85:$GG$106,coco!EQ$107,0)</f>
        <v>0</v>
      </c>
      <c r="ER257">
        <f>1.010852*VLOOKUP('Munka - y=xi'!ET149,coco!$A$85:$GG$106,coco!ER$107,0)</f>
        <v>0</v>
      </c>
      <c r="ES257">
        <f>1.010852*VLOOKUP('Munka - y=xi'!EU149,coco!$A$85:$GG$106,coco!ES$107,0)</f>
        <v>0</v>
      </c>
      <c r="ET257">
        <f>1.010852*VLOOKUP('Munka - y=xi'!EV149,coco!$A$85:$GG$106,coco!ET$107,0)</f>
        <v>0</v>
      </c>
      <c r="EU257">
        <f>1.010852*VLOOKUP('Munka - y=xi'!EW149,coco!$A$85:$GG$106,coco!EU$107,0)</f>
        <v>0</v>
      </c>
      <c r="EV257">
        <f>1.010852*VLOOKUP('Munka - y=xi'!EX149,coco!$A$85:$GG$106,coco!EV$107,0)</f>
        <v>0</v>
      </c>
      <c r="EW257">
        <f>1.010852*VLOOKUP('Munka - y=xi'!EY149,coco!$A$85:$GG$106,coco!EW$107,0)</f>
        <v>0</v>
      </c>
      <c r="EX257">
        <f>1.010852*VLOOKUP('Munka - y=xi'!EZ149,coco!$A$85:$GG$106,coco!EX$107,0)</f>
        <v>0</v>
      </c>
      <c r="EY257">
        <f>1.010852*VLOOKUP('Munka - y=xi'!FA149,coco!$A$85:$GG$106,coco!EY$107,0)</f>
        <v>0</v>
      </c>
      <c r="EZ257">
        <f>1.010852*VLOOKUP('Munka - y=xi'!FB149,coco!$A$85:$GG$106,coco!EZ$107,0)</f>
        <v>0</v>
      </c>
      <c r="FA257">
        <f>1.010852*VLOOKUP('Munka - y=xi'!FC149,coco!$A$85:$GG$106,coco!FA$107,0)</f>
        <v>0</v>
      </c>
      <c r="FB257">
        <f>1.010852*VLOOKUP('Munka - y=xi'!FD149,coco!$A$85:$GG$106,coco!FB$107,0)</f>
        <v>0</v>
      </c>
      <c r="FC257">
        <f>1.010852*VLOOKUP('Munka - y=xi'!FE149,coco!$A$85:$GG$106,coco!FC$107,0)</f>
        <v>0</v>
      </c>
      <c r="FD257">
        <f>1.010852*VLOOKUP('Munka - y=xi'!FF149,coco!$A$85:$GG$106,coco!FD$107,0)</f>
        <v>0</v>
      </c>
      <c r="FE257">
        <f>1.010852*VLOOKUP('Munka - y=xi'!FG149,coco!$A$85:$GG$106,coco!FE$107,0)</f>
        <v>0</v>
      </c>
      <c r="FF257">
        <f>1.010852*VLOOKUP('Munka - y=xi'!FH149,coco!$A$85:$GG$106,coco!FF$107,0)</f>
        <v>0</v>
      </c>
      <c r="FG257">
        <f>1.010852*VLOOKUP('Munka - y=xi'!FI149,coco!$A$85:$GG$106,coco!FG$107,0)</f>
        <v>0</v>
      </c>
      <c r="FH257">
        <f>1.010852*VLOOKUP('Munka - y=xi'!FJ149,coco!$A$85:$GG$106,coco!FH$107,0)</f>
        <v>0</v>
      </c>
      <c r="FI257">
        <f>1.010852*VLOOKUP('Munka - y=xi'!FK149,coco!$A$85:$GG$106,coco!FI$107,0)</f>
        <v>0</v>
      </c>
      <c r="FJ257">
        <f>1.010852*VLOOKUP('Munka - y=xi'!FL149,coco!$A$85:$GG$106,coco!FJ$107,0)</f>
        <v>0</v>
      </c>
      <c r="FK257">
        <f>1.010852*VLOOKUP('Munka - y=xi'!FM149,coco!$A$85:$GG$106,coco!FK$107,0)</f>
        <v>0</v>
      </c>
      <c r="FL257">
        <f>1.010852*VLOOKUP('Munka - y=xi'!FN149,coco!$A$85:$GG$106,coco!FL$107,0)</f>
        <v>0</v>
      </c>
      <c r="FM257">
        <f>1.010852*VLOOKUP('Munka - y=xi'!FO149,coco!$A$85:$GG$106,coco!FM$107,0)</f>
        <v>0</v>
      </c>
      <c r="FN257">
        <f>1.010852*VLOOKUP('Munka - y=xi'!FP149,coco!$A$85:$GG$106,coco!FN$107,0)</f>
        <v>0</v>
      </c>
      <c r="FO257">
        <f>1.010852*VLOOKUP('Munka - y=xi'!FQ149,coco!$A$85:$GG$106,coco!FO$107,0)</f>
        <v>0</v>
      </c>
      <c r="FP257">
        <f>1.010852*VLOOKUP('Munka - y=xi'!FR149,coco!$A$85:$GG$106,coco!FP$107,0)</f>
        <v>0</v>
      </c>
      <c r="FQ257">
        <f>1.010852*VLOOKUP('Munka - y=xi'!FS149,coco!$A$85:$GG$106,coco!FQ$107,0)</f>
        <v>0</v>
      </c>
      <c r="FR257">
        <f>1.010852*VLOOKUP('Munka - y=xi'!FT149,coco!$A$85:$GG$106,coco!FR$107,0)</f>
        <v>0</v>
      </c>
      <c r="FS257">
        <f>1.010852*VLOOKUP('Munka - y=xi'!FU149,coco!$A$85:$GG$106,coco!FS$107,0)</f>
        <v>0</v>
      </c>
      <c r="FT257">
        <f>1.010852*VLOOKUP('Munka - y=xi'!FV149,coco!$A$85:$GG$106,coco!FT$107,0)</f>
        <v>0</v>
      </c>
      <c r="FU257">
        <f>1.010852*VLOOKUP('Munka - y=xi'!FW149,coco!$A$85:$GG$106,coco!FU$107,0)</f>
        <v>0</v>
      </c>
      <c r="FV257">
        <f>1.010852*VLOOKUP('Munka - y=xi'!FX149,coco!$A$85:$GG$106,coco!FV$107,0)</f>
        <v>0</v>
      </c>
      <c r="FW257">
        <f>1.010852*VLOOKUP('Munka - y=xi'!FY149,coco!$A$85:$GG$106,coco!FW$107,0)</f>
        <v>0</v>
      </c>
      <c r="FX257">
        <f>1.010852*VLOOKUP('Munka - y=xi'!FZ149,coco!$A$85:$GG$106,coco!FX$107,0)</f>
        <v>0</v>
      </c>
      <c r="FY257">
        <f>1.010852*VLOOKUP('Munka - y=xi'!GA149,coco!$A$85:$GG$106,coco!FY$107,0)</f>
        <v>0</v>
      </c>
      <c r="FZ257">
        <f>1.010852*VLOOKUP('Munka - y=xi'!GB149,coco!$A$85:$GG$106,coco!FZ$107,0)</f>
        <v>0</v>
      </c>
      <c r="GA257">
        <f>1.010852*VLOOKUP('Munka - y=xi'!GC149,coco!$A$85:$GG$106,coco!GA$107,0)</f>
        <v>0</v>
      </c>
      <c r="GB257">
        <f>1.010852*VLOOKUP('Munka - y=xi'!GD149,coco!$A$85:$GG$106,coco!GB$107,0)</f>
        <v>0</v>
      </c>
      <c r="GC257">
        <f>1.010852*VLOOKUP('Munka - y=xi'!GE149,coco!$A$85:$GG$106,coco!GC$107,0)</f>
        <v>0</v>
      </c>
      <c r="GD257">
        <f>1.010852*VLOOKUP('Munka - y=xi'!GF149,coco!$A$85:$GG$106,coco!GD$107,0)</f>
        <v>0</v>
      </c>
      <c r="GE257">
        <f>1.010852*VLOOKUP('Munka - y=xi'!GG149,coco!$A$85:$GG$106,coco!GE$107,0)</f>
        <v>0</v>
      </c>
      <c r="GF257">
        <f>1.010852*VLOOKUP('Munka - y=xi'!GH149,coco!$A$85:$GG$106,coco!GF$107,0)</f>
        <v>0</v>
      </c>
      <c r="GG257">
        <f>1.010852*VLOOKUP('Munka - y=xi'!GI149,coco!$A$85:$GG$106,coco!GG$107,0)</f>
        <v>0</v>
      </c>
      <c r="GH257">
        <f t="shared" si="29"/>
        <v>3763.9074220000002</v>
      </c>
      <c r="GI257">
        <f>'Munka - y=xi'!GJ149</f>
        <v>3848</v>
      </c>
      <c r="GJ257">
        <f t="shared" si="30"/>
        <v>84.092577999999776</v>
      </c>
    </row>
    <row r="258" spans="1:192" hidden="1">
      <c r="A258" t="str">
        <f>'Munka - y=xi'!A150</f>
        <v>Nógrád megye 2005</v>
      </c>
      <c r="B258">
        <f>1.010852*VLOOKUP('Munka - y=xi'!D150,coco!$A$85:$GG$106,coco!B$107,0)</f>
        <v>0</v>
      </c>
      <c r="C258">
        <f>1.010852*VLOOKUP('Munka - y=xi'!E150,coco!$A$85:$GG$106,coco!C$107,0)</f>
        <v>0</v>
      </c>
      <c r="D258">
        <f>1.010852*VLOOKUP('Munka - y=xi'!F150,coco!$A$85:$GG$106,coco!D$107,0)</f>
        <v>0</v>
      </c>
      <c r="E258">
        <f>1.010852*VLOOKUP('Munka - y=xi'!G150,coco!$A$85:$GG$106,coco!E$107,0)</f>
        <v>0</v>
      </c>
      <c r="F258">
        <f>1.010852*VLOOKUP('Munka - y=xi'!H150,coco!$A$85:$GG$106,coco!F$107,0)</f>
        <v>0</v>
      </c>
      <c r="G258">
        <f>1.010852*VLOOKUP('Munka - y=xi'!I150,coco!$A$85:$GG$106,coco!G$107,0)</f>
        <v>0</v>
      </c>
      <c r="H258">
        <f>1.010852*VLOOKUP('Munka - y=xi'!J150,coco!$A$85:$GG$106,coco!H$107,0)</f>
        <v>0</v>
      </c>
      <c r="I258">
        <f>1.010852*VLOOKUP('Munka - y=xi'!K150,coco!$A$85:$GG$106,coco!I$107,0)</f>
        <v>0</v>
      </c>
      <c r="J258">
        <f>1.010852*VLOOKUP('Munka - y=xi'!L150,coco!$A$85:$GG$106,coco!J$107,0)</f>
        <v>0</v>
      </c>
      <c r="K258">
        <f>1.010852*VLOOKUP('Munka - y=xi'!M150,coco!$A$85:$GG$106,coco!K$107,0)</f>
        <v>0</v>
      </c>
      <c r="L258">
        <f>1.010852*VLOOKUP('Munka - y=xi'!N150,coco!$A$85:$GG$106,coco!L$107,0)</f>
        <v>0</v>
      </c>
      <c r="M258">
        <f>1.010852*VLOOKUP('Munka - y=xi'!O150,coco!$A$85:$GG$106,coco!M$107,0)</f>
        <v>0</v>
      </c>
      <c r="N258">
        <f>1.010852*VLOOKUP('Munka - y=xi'!P150,coco!$A$85:$GG$106,coco!N$107,0)</f>
        <v>42.961210000000001</v>
      </c>
      <c r="O258">
        <f>1.010852*VLOOKUP('Munka - y=xi'!Q150,coco!$A$85:$GG$106,coco!O$107,0)</f>
        <v>116.24798000000001</v>
      </c>
      <c r="P258">
        <f>1.010852*VLOOKUP('Munka - y=xi'!R150,coco!$A$85:$GG$106,coco!P$107,0)</f>
        <v>25.776726000000004</v>
      </c>
      <c r="Q258">
        <f>1.010852*VLOOKUP('Munka - y=xi'!S150,coco!$A$85:$GG$106,coco!Q$107,0)</f>
        <v>0</v>
      </c>
      <c r="R258">
        <f>1.010852*VLOOKUP('Munka - y=xi'!T150,coco!$A$85:$GG$106,coco!R$107,0)</f>
        <v>0</v>
      </c>
      <c r="S258">
        <f>1.010852*VLOOKUP('Munka - y=xi'!U150,coco!$A$85:$GG$106,coco!S$107,0)</f>
        <v>10.613946</v>
      </c>
      <c r="T258">
        <f>1.010852*VLOOKUP('Munka - y=xi'!V150,coco!$A$85:$GG$106,coco!T$107,0)</f>
        <v>0</v>
      </c>
      <c r="U258">
        <f>1.010852*VLOOKUP('Munka - y=xi'!W150,coco!$A$85:$GG$106,coco!U$107,0)</f>
        <v>373.50981400000001</v>
      </c>
      <c r="V258">
        <f>1.010852*VLOOKUP('Munka - y=xi'!X150,coco!$A$85:$GG$106,coco!V$107,0)</f>
        <v>0</v>
      </c>
      <c r="W258">
        <f>1.010852*VLOOKUP('Munka - y=xi'!Y150,coco!$A$85:$GG$106,coco!W$107,0)</f>
        <v>0</v>
      </c>
      <c r="X258">
        <f>1.010852*VLOOKUP('Munka - y=xi'!Z150,coco!$A$85:$GG$106,coco!X$107,0)</f>
        <v>23.249596</v>
      </c>
      <c r="Y258">
        <f>1.010852*VLOOKUP('Munka - y=xi'!AA150,coco!$A$85:$GG$106,coco!Y$107,0)</f>
        <v>120.29138800000001</v>
      </c>
      <c r="Z258">
        <f>1.010852*VLOOKUP('Munka - y=xi'!AB150,coco!$A$85:$GG$106,coco!Z$107,0)</f>
        <v>0</v>
      </c>
      <c r="AA258">
        <f>1.010852*VLOOKUP('Munka - y=xi'!AC150,coco!$A$85:$GG$106,coco!AA$107,0)</f>
        <v>0</v>
      </c>
      <c r="AB258">
        <f>1.010852*VLOOKUP('Munka - y=xi'!AD150,coco!$A$85:$GG$106,coco!AB$107,0)</f>
        <v>0</v>
      </c>
      <c r="AC258">
        <f>1.010852*VLOOKUP('Munka - y=xi'!AE150,coco!$A$85:$GG$106,coco!AC$107,0)</f>
        <v>0</v>
      </c>
      <c r="AD258">
        <f>1.010852*VLOOKUP('Munka - y=xi'!AF150,coco!$A$85:$GG$106,coco!AD$107,0)</f>
        <v>0</v>
      </c>
      <c r="AE258">
        <f>1.010852*VLOOKUP('Munka - y=xi'!AG150,coco!$A$85:$GG$106,coco!AE$107,0)</f>
        <v>0</v>
      </c>
      <c r="AF258">
        <f>1.010852*VLOOKUP('Munka - y=xi'!AH150,coco!$A$85:$GG$106,coco!AF$107,0)</f>
        <v>0</v>
      </c>
      <c r="AG258">
        <f>1.010852*VLOOKUP('Munka - y=xi'!AI150,coco!$A$85:$GG$106,coco!AG$107,0)</f>
        <v>0</v>
      </c>
      <c r="AH258">
        <f>1.010852*VLOOKUP('Munka - y=xi'!AJ150,coco!$A$85:$GG$106,coco!AH$107,0)</f>
        <v>0</v>
      </c>
      <c r="AI258">
        <f>1.010852*VLOOKUP('Munka - y=xi'!AK150,coco!$A$85:$GG$106,coco!AI$107,0)</f>
        <v>0</v>
      </c>
      <c r="AJ258">
        <f>1.010852*VLOOKUP('Munka - y=xi'!AL150,coco!$A$85:$GG$106,coco!AJ$107,0)</f>
        <v>0</v>
      </c>
      <c r="AK258">
        <f>1.010852*VLOOKUP('Munka - y=xi'!AM150,coco!$A$85:$GG$106,coco!AK$107,0)</f>
        <v>328.52690000000001</v>
      </c>
      <c r="AL258">
        <f>1.010852*VLOOKUP('Munka - y=xi'!AN150,coco!$A$85:$GG$106,coco!AL$107,0)</f>
        <v>0</v>
      </c>
      <c r="AM258">
        <f>1.010852*VLOOKUP('Munka - y=xi'!AO150,coco!$A$85:$GG$106,coco!AM$107,0)</f>
        <v>37.906950000000002</v>
      </c>
      <c r="AN258">
        <f>1.010852*VLOOKUP('Munka - y=xi'!AP150,coco!$A$85:$GG$106,coco!AN$107,0)</f>
        <v>0</v>
      </c>
      <c r="AO258">
        <f>1.010852*VLOOKUP('Munka - y=xi'!AQ150,coco!$A$85:$GG$106,coco!AO$107,0)</f>
        <v>0</v>
      </c>
      <c r="AP258">
        <f>1.010852*VLOOKUP('Munka - y=xi'!AR150,coco!$A$85:$GG$106,coco!AP$107,0)</f>
        <v>0</v>
      </c>
      <c r="AQ258">
        <f>1.010852*VLOOKUP('Munka - y=xi'!AS150,coco!$A$85:$GG$106,coco!AQ$107,0)</f>
        <v>0</v>
      </c>
      <c r="AR258">
        <f>1.010852*VLOOKUP('Munka - y=xi'!AT150,coco!$A$85:$GG$106,coco!AR$107,0)</f>
        <v>2.5271300000000001</v>
      </c>
      <c r="AS258">
        <f>1.010852*VLOOKUP('Munka - y=xi'!AU150,coco!$A$85:$GG$106,coco!AS$107,0)</f>
        <v>47.510044000000001</v>
      </c>
      <c r="AT258">
        <f>1.010852*VLOOKUP('Munka - y=xi'!AV150,coco!$A$85:$GG$106,coco!AT$107,0)</f>
        <v>0</v>
      </c>
      <c r="AU258">
        <f>1.010852*VLOOKUP('Munka - y=xi'!AW150,coco!$A$85:$GG$106,coco!AU$107,0)</f>
        <v>146.57354000000001</v>
      </c>
      <c r="AV258">
        <f>1.010852*VLOOKUP('Munka - y=xi'!AX150,coco!$A$85:$GG$106,coco!AV$107,0)</f>
        <v>0</v>
      </c>
      <c r="AW258">
        <f>1.010852*VLOOKUP('Munka - y=xi'!AY150,coco!$A$85:$GG$106,coco!AW$107,0)</f>
        <v>0</v>
      </c>
      <c r="AX258">
        <f>1.010852*VLOOKUP('Munka - y=xi'!AZ150,coco!$A$85:$GG$106,coco!AX$107,0)</f>
        <v>0</v>
      </c>
      <c r="AY258">
        <f>1.010852*VLOOKUP('Munka - y=xi'!BA150,coco!$A$85:$GG$106,coco!AY$107,0)</f>
        <v>0</v>
      </c>
      <c r="AZ258">
        <f>1.010852*VLOOKUP('Munka - y=xi'!BB150,coco!$A$85:$GG$106,coco!AZ$107,0)</f>
        <v>0</v>
      </c>
      <c r="BA258">
        <f>1.010852*VLOOKUP('Munka - y=xi'!BC150,coco!$A$85:$GG$106,coco!BA$107,0)</f>
        <v>0</v>
      </c>
      <c r="BB258">
        <f>1.010852*VLOOKUP('Munka - y=xi'!BD150,coco!$A$85:$GG$106,coco!BB$107,0)</f>
        <v>38.412376000000002</v>
      </c>
      <c r="BC258">
        <f>1.010852*VLOOKUP('Munka - y=xi'!BE150,coco!$A$85:$GG$106,coco!BC$107,0)</f>
        <v>28.809282000000003</v>
      </c>
      <c r="BD258">
        <f>1.010852*VLOOKUP('Munka - y=xi'!BF150,coco!$A$85:$GG$106,coco!BD$107,0)</f>
        <v>0</v>
      </c>
      <c r="BE258">
        <f>1.010852*VLOOKUP('Munka - y=xi'!BG150,coco!$A$85:$GG$106,coco!BE$107,0)</f>
        <v>834.45832600000006</v>
      </c>
      <c r="BF258">
        <f>1.010852*VLOOKUP('Munka - y=xi'!BH150,coco!$A$85:$GG$106,coco!BF$107,0)</f>
        <v>132.42161200000001</v>
      </c>
      <c r="BG258">
        <f>1.010852*VLOOKUP('Munka - y=xi'!BI150,coco!$A$85:$GG$106,coco!BG$107,0)</f>
        <v>0</v>
      </c>
      <c r="BH258">
        <f>1.010852*VLOOKUP('Munka - y=xi'!BJ150,coco!$A$85:$GG$106,coco!BH$107,0)</f>
        <v>1558.2283580000001</v>
      </c>
      <c r="BI258">
        <f>1.010852*VLOOKUP('Munka - y=xi'!BK150,coco!$A$85:$GG$106,coco!BI$107,0)</f>
        <v>0</v>
      </c>
      <c r="BJ258">
        <f>1.010852*VLOOKUP('Munka - y=xi'!BL150,coco!$A$85:$GG$106,coco!BJ$107,0)</f>
        <v>205.20295600000003</v>
      </c>
      <c r="BK258">
        <f>1.010852*VLOOKUP('Munka - y=xi'!BM150,coco!$A$85:$GG$106,coco!BK$107,0)</f>
        <v>126.35650000000001</v>
      </c>
      <c r="BL258">
        <f>1.010852*VLOOKUP('Munka - y=xi'!BN150,coco!$A$85:$GG$106,coco!BL$107,0)</f>
        <v>0</v>
      </c>
      <c r="BM258">
        <f>1.010852*VLOOKUP('Munka - y=xi'!BO150,coco!$A$85:$GG$106,coco!BM$107,0)</f>
        <v>0</v>
      </c>
      <c r="BN258">
        <f>1.010852*VLOOKUP('Munka - y=xi'!BP150,coco!$A$85:$GG$106,coco!BN$107,0)</f>
        <v>0</v>
      </c>
      <c r="BO258">
        <f>1.010852*VLOOKUP('Munka - y=xi'!BQ150,coco!$A$85:$GG$106,coco!BO$107,0)</f>
        <v>540.3003940000001</v>
      </c>
      <c r="BP258">
        <f>1.010852*VLOOKUP('Munka - y=xi'!BR150,coco!$A$85:$GG$106,coco!BP$107,0)</f>
        <v>0</v>
      </c>
      <c r="BQ258">
        <f>1.010852*VLOOKUP('Munka - y=xi'!BS150,coco!$A$85:$GG$106,coco!BQ$107,0)</f>
        <v>772.29092800000001</v>
      </c>
      <c r="BR258">
        <f>1.010852*VLOOKUP('Munka - y=xi'!BT150,coco!$A$85:$GG$106,coco!BR$107,0)</f>
        <v>0</v>
      </c>
      <c r="BS258">
        <f>1.010852*VLOOKUP('Munka - y=xi'!BU150,coco!$A$85:$GG$106,coco!BS$107,0)</f>
        <v>12.635650000000002</v>
      </c>
      <c r="BT258">
        <f>1.010852*VLOOKUP('Munka - y=xi'!BV150,coco!$A$85:$GG$106,coco!BT$107,0)</f>
        <v>681.31424800000002</v>
      </c>
      <c r="BU258">
        <f>1.010852*VLOOKUP('Munka - y=xi'!BW150,coco!$A$85:$GG$106,coco!BU$107,0)</f>
        <v>0</v>
      </c>
      <c r="BV258">
        <f>1.010852*VLOOKUP('Munka - y=xi'!BX150,coco!$A$85:$GG$106,coco!BV$107,0)</f>
        <v>0</v>
      </c>
      <c r="BW258">
        <f>1.010852*VLOOKUP('Munka - y=xi'!BY150,coco!$A$85:$GG$106,coco!BW$107,0)</f>
        <v>0</v>
      </c>
      <c r="BX258">
        <f>1.010852*VLOOKUP('Munka - y=xi'!BZ150,coco!$A$85:$GG$106,coco!BX$107,0)</f>
        <v>0</v>
      </c>
      <c r="BY258">
        <f>1.010852*VLOOKUP('Munka - y=xi'!CA150,coco!$A$85:$GG$106,coco!BY$107,0)</f>
        <v>11.119372</v>
      </c>
      <c r="BZ258">
        <f>1.010852*VLOOKUP('Munka - y=xi'!CB150,coco!$A$85:$GG$106,coco!BZ$107,0)</f>
        <v>0</v>
      </c>
      <c r="CA258">
        <f>1.010852*VLOOKUP('Munka - y=xi'!CC150,coco!$A$85:$GG$106,coco!CA$107,0)</f>
        <v>0</v>
      </c>
      <c r="CB258">
        <f>1.010852*VLOOKUP('Munka - y=xi'!CD150,coco!$A$85:$GG$106,coco!CB$107,0)</f>
        <v>0</v>
      </c>
      <c r="CC258">
        <f>1.010852*VLOOKUP('Munka - y=xi'!CE150,coco!$A$85:$GG$106,coco!CC$107,0)</f>
        <v>0</v>
      </c>
      <c r="CD258">
        <f>1.010852*VLOOKUP('Munka - y=xi'!CF150,coco!$A$85:$GG$106,coco!CD$107,0)</f>
        <v>0</v>
      </c>
      <c r="CE258">
        <f>1.010852*VLOOKUP('Munka - y=xi'!CG150,coco!$A$85:$GG$106,coco!CE$107,0)</f>
        <v>0</v>
      </c>
      <c r="CF258">
        <f>1.010852*VLOOKUP('Munka - y=xi'!CH150,coco!$A$85:$GG$106,coco!CF$107,0)</f>
        <v>15.162780000000001</v>
      </c>
      <c r="CG258">
        <f>1.010852*VLOOKUP('Munka - y=xi'!CI150,coco!$A$85:$GG$106,coco!CG$107,0)</f>
        <v>0</v>
      </c>
      <c r="CH258">
        <f>1.010852*VLOOKUP('Munka - y=xi'!CJ150,coco!$A$85:$GG$106,coco!CH$107,0)</f>
        <v>30.325560000000003</v>
      </c>
      <c r="CI258">
        <f>1.010852*VLOOKUP('Munka - y=xi'!CK150,coco!$A$85:$GG$106,coco!CI$107,0)</f>
        <v>0</v>
      </c>
      <c r="CJ258">
        <f>1.010852*VLOOKUP('Munka - y=xi'!CL150,coco!$A$85:$GG$106,coco!CJ$107,0)</f>
        <v>0</v>
      </c>
      <c r="CK258">
        <f>1.010852*VLOOKUP('Munka - y=xi'!CM150,coco!$A$85:$GG$106,coco!CK$107,0)</f>
        <v>0</v>
      </c>
      <c r="CL258">
        <f>1.010852*VLOOKUP('Munka - y=xi'!CN150,coco!$A$85:$GG$106,coco!CL$107,0)</f>
        <v>0</v>
      </c>
      <c r="CM258">
        <f>1.010852*VLOOKUP('Munka - y=xi'!CO150,coco!$A$85:$GG$106,coco!CM$107,0)</f>
        <v>0</v>
      </c>
      <c r="CN258">
        <f>1.010852*VLOOKUP('Munka - y=xi'!CP150,coco!$A$85:$GG$106,coco!CN$107,0)</f>
        <v>0</v>
      </c>
      <c r="CO258">
        <f>1.010852*VLOOKUP('Munka - y=xi'!CQ150,coco!$A$85:$GG$106,coco!CO$107,0)</f>
        <v>0</v>
      </c>
      <c r="CP258">
        <f>1.010852*VLOOKUP('Munka - y=xi'!CR150,coco!$A$85:$GG$106,coco!CP$107,0)</f>
        <v>0</v>
      </c>
      <c r="CQ258">
        <f>1.010852*VLOOKUP('Munka - y=xi'!CS150,coco!$A$85:$GG$106,coco!CQ$107,0)</f>
        <v>168.30685800000001</v>
      </c>
      <c r="CR258">
        <f>1.010852*VLOOKUP('Munka - y=xi'!CT150,coco!$A$85:$GG$106,coco!CR$107,0)</f>
        <v>64.694528000000005</v>
      </c>
      <c r="CS258">
        <f>1.010852*VLOOKUP('Munka - y=xi'!CU150,coco!$A$85:$GG$106,coco!CS$107,0)</f>
        <v>0</v>
      </c>
      <c r="CT258">
        <f>1.010852*VLOOKUP('Munka - y=xi'!CV150,coco!$A$85:$GG$106,coco!CT$107,0)</f>
        <v>0</v>
      </c>
      <c r="CU258">
        <f>1.010852*VLOOKUP('Munka - y=xi'!CW150,coco!$A$85:$GG$106,coco!CU$107,0)</f>
        <v>0</v>
      </c>
      <c r="CV258">
        <f>1.010852*VLOOKUP('Munka - y=xi'!CX150,coco!$A$85:$GG$106,coco!CV$107,0)</f>
        <v>0</v>
      </c>
      <c r="CW258">
        <f>1.010852*VLOOKUP('Munka - y=xi'!CY150,coco!$A$85:$GG$106,coco!CW$107,0)</f>
        <v>0</v>
      </c>
      <c r="CX258">
        <f>1.010852*VLOOKUP('Munka - y=xi'!CZ150,coco!$A$85:$GG$106,coco!CX$107,0)</f>
        <v>0</v>
      </c>
      <c r="CY258">
        <f>1.010852*VLOOKUP('Munka - y=xi'!DA150,coco!$A$85:$GG$106,coco!CY$107,0)</f>
        <v>0</v>
      </c>
      <c r="CZ258">
        <f>1.010852*VLOOKUP('Munka - y=xi'!DB150,coco!$A$85:$GG$106,coco!CZ$107,0)</f>
        <v>0</v>
      </c>
      <c r="DA258">
        <f>1.010852*VLOOKUP('Munka - y=xi'!DC150,coco!$A$85:$GG$106,coco!DA$107,0)</f>
        <v>0</v>
      </c>
      <c r="DB258">
        <f>1.010852*VLOOKUP('Munka - y=xi'!DD150,coco!$A$85:$GG$106,coco!DB$107,0)</f>
        <v>0</v>
      </c>
      <c r="DC258">
        <f>1.010852*VLOOKUP('Munka - y=xi'!DE150,coco!$A$85:$GG$106,coco!DC$107,0)</f>
        <v>0</v>
      </c>
      <c r="DD258">
        <f>1.010852*VLOOKUP('Munka - y=xi'!DF150,coco!$A$85:$GG$106,coco!DD$107,0)</f>
        <v>149.10067000000001</v>
      </c>
      <c r="DE258">
        <f>1.010852*VLOOKUP('Munka - y=xi'!DG150,coco!$A$85:$GG$106,coco!DE$107,0)</f>
        <v>0</v>
      </c>
      <c r="DF258">
        <f>1.010852*VLOOKUP('Munka - y=xi'!DH150,coco!$A$85:$GG$106,coco!DF$107,0)</f>
        <v>73.792196000000004</v>
      </c>
      <c r="DG258">
        <f>1.010852*VLOOKUP('Munka - y=xi'!DI150,coco!$A$85:$GG$106,coco!DG$107,0)</f>
        <v>0</v>
      </c>
      <c r="DH258">
        <f>1.010852*VLOOKUP('Munka - y=xi'!DJ150,coco!$A$85:$GG$106,coco!DH$107,0)</f>
        <v>0</v>
      </c>
      <c r="DI258">
        <f>1.010852*VLOOKUP('Munka - y=xi'!DK150,coco!$A$85:$GG$106,coco!DI$107,0)</f>
        <v>0</v>
      </c>
      <c r="DJ258">
        <f>1.010852*VLOOKUP('Munka - y=xi'!DL150,coco!$A$85:$GG$106,coco!DJ$107,0)</f>
        <v>0</v>
      </c>
      <c r="DK258">
        <f>1.010852*VLOOKUP('Munka - y=xi'!DM150,coco!$A$85:$GG$106,coco!DK$107,0)</f>
        <v>0</v>
      </c>
      <c r="DL258">
        <f>1.010852*VLOOKUP('Munka - y=xi'!DN150,coco!$A$85:$GG$106,coco!DL$107,0)</f>
        <v>0</v>
      </c>
      <c r="DM258">
        <f>1.010852*VLOOKUP('Munka - y=xi'!DO150,coco!$A$85:$GG$106,coco!DM$107,0)</f>
        <v>0</v>
      </c>
      <c r="DN258">
        <f>1.010852*VLOOKUP('Munka - y=xi'!DP150,coco!$A$85:$GG$106,coco!DN$107,0)</f>
        <v>0</v>
      </c>
      <c r="DO258">
        <f>1.010852*VLOOKUP('Munka - y=xi'!DQ150,coco!$A$85:$GG$106,coco!DO$107,0)</f>
        <v>0</v>
      </c>
      <c r="DP258">
        <f>1.010852*VLOOKUP('Munka - y=xi'!DR150,coco!$A$85:$GG$106,coco!DP$107,0)</f>
        <v>0</v>
      </c>
      <c r="DQ258">
        <f>1.010852*VLOOKUP('Munka - y=xi'!DS150,coco!$A$85:$GG$106,coco!DQ$107,0)</f>
        <v>0</v>
      </c>
      <c r="DR258">
        <f>1.010852*VLOOKUP('Munka - y=xi'!DT150,coco!$A$85:$GG$106,coco!DR$107,0)</f>
        <v>0</v>
      </c>
      <c r="DS258">
        <f>1.010852*VLOOKUP('Munka - y=xi'!DU150,coco!$A$85:$GG$106,coco!DS$107,0)</f>
        <v>0</v>
      </c>
      <c r="DT258">
        <f>1.010852*VLOOKUP('Munka - y=xi'!DV150,coco!$A$85:$GG$106,coco!DT$107,0)</f>
        <v>0</v>
      </c>
      <c r="DU258">
        <f>1.010852*VLOOKUP('Munka - y=xi'!DW150,coco!$A$85:$GG$106,coco!DU$107,0)</f>
        <v>0</v>
      </c>
      <c r="DV258">
        <f>1.010852*VLOOKUP('Munka - y=xi'!DX150,coco!$A$85:$GG$106,coco!DV$107,0)</f>
        <v>0</v>
      </c>
      <c r="DW258">
        <f>1.010852*VLOOKUP('Munka - y=xi'!DY150,coco!$A$85:$GG$106,coco!DW$107,0)</f>
        <v>0</v>
      </c>
      <c r="DX258">
        <f>1.010852*VLOOKUP('Munka - y=xi'!DZ150,coco!$A$85:$GG$106,coco!DX$107,0)</f>
        <v>0</v>
      </c>
      <c r="DY258">
        <f>1.010852*VLOOKUP('Munka - y=xi'!EA150,coco!$A$85:$GG$106,coco!DY$107,0)</f>
        <v>0</v>
      </c>
      <c r="DZ258">
        <f>1.010852*VLOOKUP('Munka - y=xi'!EB150,coco!$A$85:$GG$106,coco!DZ$107,0)</f>
        <v>0</v>
      </c>
      <c r="EA258">
        <f>1.010852*VLOOKUP('Munka - y=xi'!EC150,coco!$A$85:$GG$106,coco!EA$107,0)</f>
        <v>0</v>
      </c>
      <c r="EB258">
        <f>1.010852*VLOOKUP('Munka - y=xi'!ED150,coco!$A$85:$GG$106,coco!EB$107,0)</f>
        <v>0</v>
      </c>
      <c r="EC258">
        <f>1.010852*VLOOKUP('Munka - y=xi'!EE150,coco!$A$85:$GG$106,coco!EC$107,0)</f>
        <v>2.5271300000000001</v>
      </c>
      <c r="ED258">
        <f>1.010852*VLOOKUP('Munka - y=xi'!EF150,coco!$A$85:$GG$106,coco!ED$107,0)</f>
        <v>0</v>
      </c>
      <c r="EE258">
        <f>1.010852*VLOOKUP('Munka - y=xi'!EG150,coco!$A$85:$GG$106,coco!EE$107,0)</f>
        <v>70.759640000000005</v>
      </c>
      <c r="EF258">
        <f>1.010852*VLOOKUP('Munka - y=xi'!EH150,coco!$A$85:$GG$106,coco!EF$107,0)</f>
        <v>0</v>
      </c>
      <c r="EG258">
        <f>1.010852*VLOOKUP('Munka - y=xi'!EI150,coco!$A$85:$GG$106,coco!EG$107,0)</f>
        <v>0</v>
      </c>
      <c r="EH258">
        <f>1.010852*VLOOKUP('Munka - y=xi'!EJ150,coco!$A$85:$GG$106,coco!EH$107,0)</f>
        <v>0</v>
      </c>
      <c r="EI258">
        <f>1.010852*VLOOKUP('Munka - y=xi'!EK150,coco!$A$85:$GG$106,coco!EI$107,0)</f>
        <v>0</v>
      </c>
      <c r="EJ258">
        <f>1.010852*VLOOKUP('Munka - y=xi'!EL150,coco!$A$85:$GG$106,coco!EJ$107,0)</f>
        <v>0</v>
      </c>
      <c r="EK258">
        <f>1.010852*VLOOKUP('Munka - y=xi'!EM150,coco!$A$85:$GG$106,coco!EK$107,0)</f>
        <v>0</v>
      </c>
      <c r="EL258">
        <f>1.010852*VLOOKUP('Munka - y=xi'!EN150,coco!$A$85:$GG$106,coco!EL$107,0)</f>
        <v>0</v>
      </c>
      <c r="EM258">
        <f>1.010852*VLOOKUP('Munka - y=xi'!EO150,coco!$A$85:$GG$106,coco!EM$107,0)</f>
        <v>0</v>
      </c>
      <c r="EN258">
        <f>1.010852*VLOOKUP('Munka - y=xi'!EP150,coco!$A$85:$GG$106,coco!EN$107,0)</f>
        <v>0</v>
      </c>
      <c r="EO258">
        <f>1.010852*VLOOKUP('Munka - y=xi'!EQ150,coco!$A$85:$GG$106,coco!EO$107,0)</f>
        <v>94.009236000000001</v>
      </c>
      <c r="EP258">
        <f>1.010852*VLOOKUP('Munka - y=xi'!ER150,coco!$A$85:$GG$106,coco!EP$107,0)</f>
        <v>0</v>
      </c>
      <c r="EQ258">
        <f>1.010852*VLOOKUP('Munka - y=xi'!ES150,coco!$A$85:$GG$106,coco!EQ$107,0)</f>
        <v>0</v>
      </c>
      <c r="ER258">
        <f>1.010852*VLOOKUP('Munka - y=xi'!ET150,coco!$A$85:$GG$106,coco!ER$107,0)</f>
        <v>0</v>
      </c>
      <c r="ES258">
        <f>1.010852*VLOOKUP('Munka - y=xi'!EU150,coco!$A$85:$GG$106,coco!ES$107,0)</f>
        <v>0</v>
      </c>
      <c r="ET258">
        <f>1.010852*VLOOKUP('Munka - y=xi'!EV150,coco!$A$85:$GG$106,coco!ET$107,0)</f>
        <v>105.63403400000001</v>
      </c>
      <c r="EU258">
        <f>1.010852*VLOOKUP('Munka - y=xi'!EW150,coco!$A$85:$GG$106,coco!EU$107,0)</f>
        <v>0</v>
      </c>
      <c r="EV258">
        <f>1.010852*VLOOKUP('Munka - y=xi'!EX150,coco!$A$85:$GG$106,coco!EV$107,0)</f>
        <v>0</v>
      </c>
      <c r="EW258">
        <f>1.010852*VLOOKUP('Munka - y=xi'!EY150,coco!$A$85:$GG$106,coco!EW$107,0)</f>
        <v>0</v>
      </c>
      <c r="EX258">
        <f>1.010852*VLOOKUP('Munka - y=xi'!EZ150,coco!$A$85:$GG$106,coco!EX$107,0)</f>
        <v>0</v>
      </c>
      <c r="EY258">
        <f>1.010852*VLOOKUP('Munka - y=xi'!FA150,coco!$A$85:$GG$106,coco!EY$107,0)</f>
        <v>0</v>
      </c>
      <c r="EZ258">
        <f>1.010852*VLOOKUP('Munka - y=xi'!FB150,coco!$A$85:$GG$106,coco!EZ$107,0)</f>
        <v>0</v>
      </c>
      <c r="FA258">
        <f>1.010852*VLOOKUP('Munka - y=xi'!FC150,coco!$A$85:$GG$106,coco!FA$107,0)</f>
        <v>33.358116000000003</v>
      </c>
      <c r="FB258">
        <f>1.010852*VLOOKUP('Munka - y=xi'!FD150,coco!$A$85:$GG$106,coco!FB$107,0)</f>
        <v>0</v>
      </c>
      <c r="FC258">
        <f>1.010852*VLOOKUP('Munka - y=xi'!FE150,coco!$A$85:$GG$106,coco!FC$107,0)</f>
        <v>0</v>
      </c>
      <c r="FD258">
        <f>1.010852*VLOOKUP('Munka - y=xi'!FF150,coco!$A$85:$GG$106,coco!FD$107,0)</f>
        <v>0</v>
      </c>
      <c r="FE258">
        <f>1.010852*VLOOKUP('Munka - y=xi'!FG150,coco!$A$85:$GG$106,coco!FE$107,0)</f>
        <v>0</v>
      </c>
      <c r="FF258">
        <f>1.010852*VLOOKUP('Munka - y=xi'!FH150,coco!$A$85:$GG$106,coco!FF$107,0)</f>
        <v>0</v>
      </c>
      <c r="FG258">
        <f>1.010852*VLOOKUP('Munka - y=xi'!FI150,coco!$A$85:$GG$106,coco!FG$107,0)</f>
        <v>0</v>
      </c>
      <c r="FH258">
        <f>1.010852*VLOOKUP('Munka - y=xi'!FJ150,coco!$A$85:$GG$106,coco!FH$107,0)</f>
        <v>0</v>
      </c>
      <c r="FI258">
        <f>1.010852*VLOOKUP('Munka - y=xi'!FK150,coco!$A$85:$GG$106,coco!FI$107,0)</f>
        <v>132.92703800000001</v>
      </c>
      <c r="FJ258">
        <f>1.010852*VLOOKUP('Munka - y=xi'!FL150,coco!$A$85:$GG$106,coco!FJ$107,0)</f>
        <v>0</v>
      </c>
      <c r="FK258">
        <f>1.010852*VLOOKUP('Munka - y=xi'!FM150,coco!$A$85:$GG$106,coco!FK$107,0)</f>
        <v>0</v>
      </c>
      <c r="FL258">
        <f>1.010852*VLOOKUP('Munka - y=xi'!FN150,coco!$A$85:$GG$106,coco!FL$107,0)</f>
        <v>0</v>
      </c>
      <c r="FM258">
        <f>1.010852*VLOOKUP('Munka - y=xi'!FO150,coco!$A$85:$GG$106,coco!FM$107,0)</f>
        <v>0</v>
      </c>
      <c r="FN258">
        <f>1.010852*VLOOKUP('Munka - y=xi'!FP150,coco!$A$85:$GG$106,coco!FN$107,0)</f>
        <v>0</v>
      </c>
      <c r="FO258">
        <f>1.010852*VLOOKUP('Munka - y=xi'!FQ150,coco!$A$85:$GG$106,coco!FO$107,0)</f>
        <v>0</v>
      </c>
      <c r="FP258">
        <f>1.010852*VLOOKUP('Munka - y=xi'!FR150,coco!$A$85:$GG$106,coco!FP$107,0)</f>
        <v>0</v>
      </c>
      <c r="FQ258">
        <f>1.010852*VLOOKUP('Munka - y=xi'!FS150,coco!$A$85:$GG$106,coco!FQ$107,0)</f>
        <v>0</v>
      </c>
      <c r="FR258">
        <f>1.010852*VLOOKUP('Munka - y=xi'!FT150,coco!$A$85:$GG$106,coco!FR$107,0)</f>
        <v>0</v>
      </c>
      <c r="FS258">
        <f>1.010852*VLOOKUP('Munka - y=xi'!FU150,coco!$A$85:$GG$106,coco!FS$107,0)</f>
        <v>0</v>
      </c>
      <c r="FT258">
        <f>1.010852*VLOOKUP('Munka - y=xi'!FV150,coco!$A$85:$GG$106,coco!FT$107,0)</f>
        <v>0</v>
      </c>
      <c r="FU258">
        <f>1.010852*VLOOKUP('Munka - y=xi'!FW150,coco!$A$85:$GG$106,coco!FU$107,0)</f>
        <v>0</v>
      </c>
      <c r="FV258">
        <f>1.010852*VLOOKUP('Munka - y=xi'!FX150,coco!$A$85:$GG$106,coco!FV$107,0)</f>
        <v>0</v>
      </c>
      <c r="FW258">
        <f>1.010852*VLOOKUP('Munka - y=xi'!FY150,coco!$A$85:$GG$106,coco!FW$107,0)</f>
        <v>0</v>
      </c>
      <c r="FX258">
        <f>1.010852*VLOOKUP('Munka - y=xi'!FZ150,coco!$A$85:$GG$106,coco!FX$107,0)</f>
        <v>0</v>
      </c>
      <c r="FY258">
        <f>1.010852*VLOOKUP('Munka - y=xi'!GA150,coco!$A$85:$GG$106,coco!FY$107,0)</f>
        <v>0</v>
      </c>
      <c r="FZ258">
        <f>1.010852*VLOOKUP('Munka - y=xi'!GB150,coco!$A$85:$GG$106,coco!FZ$107,0)</f>
        <v>0</v>
      </c>
      <c r="GA258">
        <f>1.010852*VLOOKUP('Munka - y=xi'!GC150,coco!$A$85:$GG$106,coco!GA$107,0)</f>
        <v>0</v>
      </c>
      <c r="GB258">
        <f>1.010852*VLOOKUP('Munka - y=xi'!GD150,coco!$A$85:$GG$106,coco!GB$107,0)</f>
        <v>0</v>
      </c>
      <c r="GC258">
        <f>1.010852*VLOOKUP('Munka - y=xi'!GE150,coco!$A$85:$GG$106,coco!GC$107,0)</f>
        <v>0</v>
      </c>
      <c r="GD258">
        <f>1.010852*VLOOKUP('Munka - y=xi'!GF150,coco!$A$85:$GG$106,coco!GD$107,0)</f>
        <v>0</v>
      </c>
      <c r="GE258">
        <f>1.010852*VLOOKUP('Munka - y=xi'!GG150,coco!$A$85:$GG$106,coco!GE$107,0)</f>
        <v>0</v>
      </c>
      <c r="GF258">
        <f>1.010852*VLOOKUP('Munka - y=xi'!GH150,coco!$A$85:$GG$106,coco!GF$107,0)</f>
        <v>0</v>
      </c>
      <c r="GG258">
        <f>1.010852*VLOOKUP('Munka - y=xi'!GI150,coco!$A$85:$GG$106,coco!GG$107,0)</f>
        <v>0</v>
      </c>
      <c r="GH258">
        <f t="shared" si="29"/>
        <v>7157.8430120000012</v>
      </c>
      <c r="GI258">
        <f>'Munka - y=xi'!GJ150</f>
        <v>7081</v>
      </c>
      <c r="GJ258">
        <f t="shared" si="30"/>
        <v>-76.843012000001181</v>
      </c>
    </row>
    <row r="259" spans="1:192" hidden="1">
      <c r="A259" t="str">
        <f>'Munka - y=xi'!A151</f>
        <v>Nógrádsáp 2005</v>
      </c>
      <c r="B259">
        <f>1.010852*VLOOKUP('Munka - y=xi'!D151,coco!$A$85:$GG$106,coco!B$107,0)</f>
        <v>133.93789000000001</v>
      </c>
      <c r="C259">
        <f>1.010852*VLOOKUP('Munka - y=xi'!E151,coco!$A$85:$GG$106,coco!C$107,0)</f>
        <v>64.189102000000005</v>
      </c>
      <c r="D259">
        <f>1.010852*VLOOKUP('Munka - y=xi'!F151,coco!$A$85:$GG$106,coco!D$107,0)</f>
        <v>0</v>
      </c>
      <c r="E259">
        <f>1.010852*VLOOKUP('Munka - y=xi'!G151,coco!$A$85:$GG$106,coco!E$107,0)</f>
        <v>0</v>
      </c>
      <c r="F259">
        <f>1.010852*VLOOKUP('Munka - y=xi'!H151,coco!$A$85:$GG$106,coco!F$107,0)</f>
        <v>0</v>
      </c>
      <c r="G259">
        <f>1.010852*VLOOKUP('Munka - y=xi'!I151,coco!$A$85:$GG$106,coco!G$107,0)</f>
        <v>0</v>
      </c>
      <c r="H259">
        <f>1.010852*VLOOKUP('Munka - y=xi'!J151,coco!$A$85:$GG$106,coco!H$107,0)</f>
        <v>0</v>
      </c>
      <c r="I259">
        <f>1.010852*VLOOKUP('Munka - y=xi'!K151,coco!$A$85:$GG$106,coco!I$107,0)</f>
        <v>0</v>
      </c>
      <c r="J259">
        <f>1.010852*VLOOKUP('Munka - y=xi'!L151,coco!$A$85:$GG$106,coco!J$107,0)</f>
        <v>0</v>
      </c>
      <c r="K259">
        <f>1.010852*VLOOKUP('Munka - y=xi'!M151,coco!$A$85:$GG$106,coco!K$107,0)</f>
        <v>0</v>
      </c>
      <c r="L259">
        <f>1.010852*VLOOKUP('Munka - y=xi'!N151,coco!$A$85:$GG$106,coco!L$107,0)</f>
        <v>0</v>
      </c>
      <c r="M259">
        <f>1.010852*VLOOKUP('Munka - y=xi'!O151,coco!$A$85:$GG$106,coco!M$107,0)</f>
        <v>0</v>
      </c>
      <c r="N259">
        <f>1.010852*VLOOKUP('Munka - y=xi'!P151,coco!$A$85:$GG$106,coco!N$107,0)</f>
        <v>42.961210000000001</v>
      </c>
      <c r="O259">
        <f>1.010852*VLOOKUP('Munka - y=xi'!Q151,coco!$A$85:$GG$106,coco!O$107,0)</f>
        <v>315.89125000000001</v>
      </c>
      <c r="P259">
        <f>1.010852*VLOOKUP('Munka - y=xi'!R151,coco!$A$85:$GG$106,coco!P$107,0)</f>
        <v>0</v>
      </c>
      <c r="Q259">
        <f>1.010852*VLOOKUP('Munka - y=xi'!S151,coco!$A$85:$GG$106,coco!Q$107,0)</f>
        <v>0</v>
      </c>
      <c r="R259">
        <f>1.010852*VLOOKUP('Munka - y=xi'!T151,coco!$A$85:$GG$106,coco!R$107,0)</f>
        <v>0</v>
      </c>
      <c r="S259">
        <f>1.010852*VLOOKUP('Munka - y=xi'!U151,coco!$A$85:$GG$106,coco!S$107,0)</f>
        <v>421.52528400000006</v>
      </c>
      <c r="T259">
        <f>1.010852*VLOOKUP('Munka - y=xi'!V151,coco!$A$85:$GG$106,coco!T$107,0)</f>
        <v>21.733318000000001</v>
      </c>
      <c r="U259">
        <f>1.010852*VLOOKUP('Munka - y=xi'!W151,coco!$A$85:$GG$106,coco!U$107,0)</f>
        <v>0</v>
      </c>
      <c r="V259">
        <f>1.010852*VLOOKUP('Munka - y=xi'!X151,coco!$A$85:$GG$106,coco!V$107,0)</f>
        <v>0</v>
      </c>
      <c r="W259">
        <f>1.010852*VLOOKUP('Munka - y=xi'!Y151,coco!$A$85:$GG$106,coco!W$107,0)</f>
        <v>551.92519200000004</v>
      </c>
      <c r="X259">
        <f>1.010852*VLOOKUP('Munka - y=xi'!Z151,coco!$A$85:$GG$106,coco!X$107,0)</f>
        <v>1531.9462060000001</v>
      </c>
      <c r="Y259">
        <f>1.010852*VLOOKUP('Munka - y=xi'!AA151,coco!$A$85:$GG$106,coco!Y$107,0)</f>
        <v>0</v>
      </c>
      <c r="Z259">
        <f>1.010852*VLOOKUP('Munka - y=xi'!AB151,coco!$A$85:$GG$106,coco!Z$107,0)</f>
        <v>133.43246400000001</v>
      </c>
      <c r="AA259">
        <f>1.010852*VLOOKUP('Munka - y=xi'!AC151,coco!$A$85:$GG$106,coco!AA$107,0)</f>
        <v>0</v>
      </c>
      <c r="AB259">
        <f>1.010852*VLOOKUP('Munka - y=xi'!AD151,coco!$A$85:$GG$106,coco!AB$107,0)</f>
        <v>0</v>
      </c>
      <c r="AC259">
        <f>1.010852*VLOOKUP('Munka - y=xi'!AE151,coco!$A$85:$GG$106,coco!AC$107,0)</f>
        <v>0</v>
      </c>
      <c r="AD259">
        <f>1.010852*VLOOKUP('Munka - y=xi'!AF151,coco!$A$85:$GG$106,coco!AD$107,0)</f>
        <v>0</v>
      </c>
      <c r="AE259">
        <f>1.010852*VLOOKUP('Munka - y=xi'!AG151,coco!$A$85:$GG$106,coco!AE$107,0)</f>
        <v>0</v>
      </c>
      <c r="AF259">
        <f>1.010852*VLOOKUP('Munka - y=xi'!AH151,coco!$A$85:$GG$106,coco!AF$107,0)</f>
        <v>0</v>
      </c>
      <c r="AG259">
        <f>1.010852*VLOOKUP('Munka - y=xi'!AI151,coco!$A$85:$GG$106,coco!AG$107,0)</f>
        <v>0</v>
      </c>
      <c r="AH259">
        <f>1.010852*VLOOKUP('Munka - y=xi'!AJ151,coco!$A$85:$GG$106,coco!AH$107,0)</f>
        <v>0</v>
      </c>
      <c r="AI259">
        <f>1.010852*VLOOKUP('Munka - y=xi'!AK151,coco!$A$85:$GG$106,coco!AI$107,0)</f>
        <v>0</v>
      </c>
      <c r="AJ259">
        <f>1.010852*VLOOKUP('Munka - y=xi'!AL151,coco!$A$85:$GG$106,coco!AJ$107,0)</f>
        <v>0</v>
      </c>
      <c r="AK259">
        <f>1.010852*VLOOKUP('Munka - y=xi'!AM151,coco!$A$85:$GG$106,coco!AK$107,0)</f>
        <v>0</v>
      </c>
      <c r="AL259">
        <f>1.010852*VLOOKUP('Munka - y=xi'!AN151,coco!$A$85:$GG$106,coco!AL$107,0)</f>
        <v>0</v>
      </c>
      <c r="AM259">
        <f>1.010852*VLOOKUP('Munka - y=xi'!AO151,coco!$A$85:$GG$106,coco!AM$107,0)</f>
        <v>0</v>
      </c>
      <c r="AN259">
        <f>1.010852*VLOOKUP('Munka - y=xi'!AP151,coco!$A$85:$GG$106,coco!AN$107,0)</f>
        <v>0</v>
      </c>
      <c r="AO259">
        <f>1.010852*VLOOKUP('Munka - y=xi'!AQ151,coco!$A$85:$GG$106,coco!AO$107,0)</f>
        <v>0</v>
      </c>
      <c r="AP259">
        <f>1.010852*VLOOKUP('Munka - y=xi'!AR151,coco!$A$85:$GG$106,coco!AP$107,0)</f>
        <v>0</v>
      </c>
      <c r="AQ259">
        <f>1.010852*VLOOKUP('Munka - y=xi'!AS151,coco!$A$85:$GG$106,coco!AQ$107,0)</f>
        <v>0</v>
      </c>
      <c r="AR259">
        <f>1.010852*VLOOKUP('Munka - y=xi'!AT151,coco!$A$85:$GG$106,coco!AR$107,0)</f>
        <v>2.5271300000000001</v>
      </c>
      <c r="AS259">
        <f>1.010852*VLOOKUP('Munka - y=xi'!AU151,coco!$A$85:$GG$106,coco!AS$107,0)</f>
        <v>46.499192000000001</v>
      </c>
      <c r="AT259">
        <f>1.010852*VLOOKUP('Munka - y=xi'!AV151,coco!$A$85:$GG$106,coco!AT$107,0)</f>
        <v>0</v>
      </c>
      <c r="AU259">
        <f>1.010852*VLOOKUP('Munka - y=xi'!AW151,coco!$A$85:$GG$106,coco!AU$107,0)</f>
        <v>146.57354000000001</v>
      </c>
      <c r="AV259">
        <f>1.010852*VLOOKUP('Munka - y=xi'!AX151,coco!$A$85:$GG$106,coco!AV$107,0)</f>
        <v>0</v>
      </c>
      <c r="AW259">
        <f>1.010852*VLOOKUP('Munka - y=xi'!AY151,coco!$A$85:$GG$106,coco!AW$107,0)</f>
        <v>0</v>
      </c>
      <c r="AX259">
        <f>1.010852*VLOOKUP('Munka - y=xi'!AZ151,coco!$A$85:$GG$106,coco!AX$107,0)</f>
        <v>0</v>
      </c>
      <c r="AY259">
        <f>1.010852*VLOOKUP('Munka - y=xi'!BA151,coco!$A$85:$GG$106,coco!AY$107,0)</f>
        <v>0</v>
      </c>
      <c r="AZ259">
        <f>1.010852*VLOOKUP('Munka - y=xi'!BB151,coco!$A$85:$GG$106,coco!AZ$107,0)</f>
        <v>0</v>
      </c>
      <c r="BA259">
        <f>1.010852*VLOOKUP('Munka - y=xi'!BC151,coco!$A$85:$GG$106,coco!BA$107,0)</f>
        <v>0</v>
      </c>
      <c r="BB259">
        <f>1.010852*VLOOKUP('Munka - y=xi'!BD151,coco!$A$85:$GG$106,coco!BB$107,0)</f>
        <v>38.412376000000002</v>
      </c>
      <c r="BC259">
        <f>1.010852*VLOOKUP('Munka - y=xi'!BE151,coco!$A$85:$GG$106,coco!BC$107,0)</f>
        <v>0</v>
      </c>
      <c r="BD259">
        <f>1.010852*VLOOKUP('Munka - y=xi'!BF151,coco!$A$85:$GG$106,coco!BD$107,0)</f>
        <v>0</v>
      </c>
      <c r="BE259">
        <f>1.010852*VLOOKUP('Munka - y=xi'!BG151,coco!$A$85:$GG$106,coco!BE$107,0)</f>
        <v>0</v>
      </c>
      <c r="BF259">
        <f>1.010852*VLOOKUP('Munka - y=xi'!BH151,coco!$A$85:$GG$106,coco!BF$107,0)</f>
        <v>0</v>
      </c>
      <c r="BG259">
        <f>1.010852*VLOOKUP('Munka - y=xi'!BI151,coco!$A$85:$GG$106,coco!BG$107,0)</f>
        <v>0</v>
      </c>
      <c r="BH259">
        <f>1.010852*VLOOKUP('Munka - y=xi'!BJ151,coco!$A$85:$GG$106,coco!BH$107,0)</f>
        <v>1558.2283580000001</v>
      </c>
      <c r="BI259">
        <f>1.010852*VLOOKUP('Munka - y=xi'!BK151,coco!$A$85:$GG$106,coco!BI$107,0)</f>
        <v>0</v>
      </c>
      <c r="BJ259">
        <f>1.010852*VLOOKUP('Munka - y=xi'!BL151,coco!$A$85:$GG$106,coco!BJ$107,0)</f>
        <v>0</v>
      </c>
      <c r="BK259">
        <f>1.010852*VLOOKUP('Munka - y=xi'!BM151,coco!$A$85:$GG$106,coco!BK$107,0)</f>
        <v>0</v>
      </c>
      <c r="BL259">
        <f>1.010852*VLOOKUP('Munka - y=xi'!BN151,coco!$A$85:$GG$106,coco!BL$107,0)</f>
        <v>0</v>
      </c>
      <c r="BM259">
        <f>1.010852*VLOOKUP('Munka - y=xi'!BO151,coco!$A$85:$GG$106,coco!BM$107,0)</f>
        <v>0</v>
      </c>
      <c r="BN259">
        <f>1.010852*VLOOKUP('Munka - y=xi'!BP151,coco!$A$85:$GG$106,coco!BN$107,0)</f>
        <v>0</v>
      </c>
      <c r="BO259">
        <f>1.010852*VLOOKUP('Munka - y=xi'!BQ151,coco!$A$85:$GG$106,coco!BO$107,0)</f>
        <v>0</v>
      </c>
      <c r="BP259">
        <f>1.010852*VLOOKUP('Munka - y=xi'!BR151,coco!$A$85:$GG$106,coco!BP$107,0)</f>
        <v>0</v>
      </c>
      <c r="BQ259">
        <f>1.010852*VLOOKUP('Munka - y=xi'!BS151,coco!$A$85:$GG$106,coco!BQ$107,0)</f>
        <v>1967.6234180000001</v>
      </c>
      <c r="BR259">
        <f>1.010852*VLOOKUP('Munka - y=xi'!BT151,coco!$A$85:$GG$106,coco!BR$107,0)</f>
        <v>0</v>
      </c>
      <c r="BS259">
        <f>1.010852*VLOOKUP('Munka - y=xi'!BU151,coco!$A$85:$GG$106,coco!BS$107,0)</f>
        <v>0</v>
      </c>
      <c r="BT259">
        <f>1.010852*VLOOKUP('Munka - y=xi'!BV151,coco!$A$85:$GG$106,coco!BT$107,0)</f>
        <v>0</v>
      </c>
      <c r="BU259">
        <f>1.010852*VLOOKUP('Munka - y=xi'!BW151,coco!$A$85:$GG$106,coco!BU$107,0)</f>
        <v>0</v>
      </c>
      <c r="BV259">
        <f>1.010852*VLOOKUP('Munka - y=xi'!BX151,coco!$A$85:$GG$106,coco!BV$107,0)</f>
        <v>56.607712000000006</v>
      </c>
      <c r="BW259">
        <f>1.010852*VLOOKUP('Munka - y=xi'!BY151,coco!$A$85:$GG$106,coco!BW$107,0)</f>
        <v>0</v>
      </c>
      <c r="BX259">
        <f>1.010852*VLOOKUP('Munka - y=xi'!BZ151,coco!$A$85:$GG$106,coco!BX$107,0)</f>
        <v>0</v>
      </c>
      <c r="BY259">
        <f>1.010852*VLOOKUP('Munka - y=xi'!CA151,coco!$A$85:$GG$106,coco!BY$107,0)</f>
        <v>0</v>
      </c>
      <c r="BZ259">
        <f>1.010852*VLOOKUP('Munka - y=xi'!CB151,coco!$A$85:$GG$106,coco!BZ$107,0)</f>
        <v>0</v>
      </c>
      <c r="CA259">
        <f>1.010852*VLOOKUP('Munka - y=xi'!CC151,coco!$A$85:$GG$106,coco!CA$107,0)</f>
        <v>0</v>
      </c>
      <c r="CB259">
        <f>1.010852*VLOOKUP('Munka - y=xi'!CD151,coco!$A$85:$GG$106,coco!CB$107,0)</f>
        <v>0</v>
      </c>
      <c r="CC259">
        <f>1.010852*VLOOKUP('Munka - y=xi'!CE151,coco!$A$85:$GG$106,coco!CC$107,0)</f>
        <v>0</v>
      </c>
      <c r="CD259">
        <f>1.010852*VLOOKUP('Munka - y=xi'!CF151,coco!$A$85:$GG$106,coco!CD$107,0)</f>
        <v>51.048026000000007</v>
      </c>
      <c r="CE259">
        <f>1.010852*VLOOKUP('Munka - y=xi'!CG151,coco!$A$85:$GG$106,coco!CE$107,0)</f>
        <v>0</v>
      </c>
      <c r="CF259">
        <f>1.010852*VLOOKUP('Munka - y=xi'!CH151,coco!$A$85:$GG$106,coco!CF$107,0)</f>
        <v>15.162780000000001</v>
      </c>
      <c r="CG259">
        <f>1.010852*VLOOKUP('Munka - y=xi'!CI151,coco!$A$85:$GG$106,coco!CG$107,0)</f>
        <v>0</v>
      </c>
      <c r="CH259">
        <f>1.010852*VLOOKUP('Munka - y=xi'!CJ151,coco!$A$85:$GG$106,coco!CH$107,0)</f>
        <v>0</v>
      </c>
      <c r="CI259">
        <f>1.010852*VLOOKUP('Munka - y=xi'!CK151,coco!$A$85:$GG$106,coco!CI$107,0)</f>
        <v>0</v>
      </c>
      <c r="CJ259">
        <f>1.010852*VLOOKUP('Munka - y=xi'!CL151,coco!$A$85:$GG$106,coco!CJ$107,0)</f>
        <v>0</v>
      </c>
      <c r="CK259">
        <f>1.010852*VLOOKUP('Munka - y=xi'!CM151,coco!$A$85:$GG$106,coco!CK$107,0)</f>
        <v>0</v>
      </c>
      <c r="CL259">
        <f>1.010852*VLOOKUP('Munka - y=xi'!CN151,coco!$A$85:$GG$106,coco!CL$107,0)</f>
        <v>0</v>
      </c>
      <c r="CM259">
        <f>1.010852*VLOOKUP('Munka - y=xi'!CO151,coco!$A$85:$GG$106,coco!CM$107,0)</f>
        <v>0</v>
      </c>
      <c r="CN259">
        <f>1.010852*VLOOKUP('Munka - y=xi'!CP151,coco!$A$85:$GG$106,coco!CN$107,0)</f>
        <v>0</v>
      </c>
      <c r="CO259">
        <f>1.010852*VLOOKUP('Munka - y=xi'!CQ151,coco!$A$85:$GG$106,coco!CO$107,0)</f>
        <v>98.558070000000015</v>
      </c>
      <c r="CP259">
        <f>1.010852*VLOOKUP('Munka - y=xi'!CR151,coco!$A$85:$GG$106,coco!CP$107,0)</f>
        <v>0</v>
      </c>
      <c r="CQ259">
        <f>1.010852*VLOOKUP('Munka - y=xi'!CS151,coco!$A$85:$GG$106,coco!CQ$107,0)</f>
        <v>0</v>
      </c>
      <c r="CR259">
        <f>1.010852*VLOOKUP('Munka - y=xi'!CT151,coco!$A$85:$GG$106,coco!CR$107,0)</f>
        <v>0</v>
      </c>
      <c r="CS259">
        <f>1.010852*VLOOKUP('Munka - y=xi'!CU151,coco!$A$85:$GG$106,coco!CS$107,0)</f>
        <v>0</v>
      </c>
      <c r="CT259">
        <f>1.010852*VLOOKUP('Munka - y=xi'!CV151,coco!$A$85:$GG$106,coco!CT$107,0)</f>
        <v>8.0868160000000007</v>
      </c>
      <c r="CU259">
        <f>1.010852*VLOOKUP('Munka - y=xi'!CW151,coco!$A$85:$GG$106,coco!CU$107,0)</f>
        <v>0</v>
      </c>
      <c r="CV259">
        <f>1.010852*VLOOKUP('Munka - y=xi'!CX151,coco!$A$85:$GG$106,coco!CV$107,0)</f>
        <v>0</v>
      </c>
      <c r="CW259">
        <f>1.010852*VLOOKUP('Munka - y=xi'!CY151,coco!$A$85:$GG$106,coco!CW$107,0)</f>
        <v>0</v>
      </c>
      <c r="CX259">
        <f>1.010852*VLOOKUP('Munka - y=xi'!CZ151,coco!$A$85:$GG$106,coco!CX$107,0)</f>
        <v>0</v>
      </c>
      <c r="CY259">
        <f>1.010852*VLOOKUP('Munka - y=xi'!DA151,coco!$A$85:$GG$106,coco!CY$107,0)</f>
        <v>0</v>
      </c>
      <c r="CZ259">
        <f>1.010852*VLOOKUP('Munka - y=xi'!DB151,coco!$A$85:$GG$106,coco!CZ$107,0)</f>
        <v>0</v>
      </c>
      <c r="DA259">
        <f>1.010852*VLOOKUP('Munka - y=xi'!DC151,coco!$A$85:$GG$106,coco!DA$107,0)</f>
        <v>0</v>
      </c>
      <c r="DB259">
        <f>1.010852*VLOOKUP('Munka - y=xi'!DD151,coco!$A$85:$GG$106,coco!DB$107,0)</f>
        <v>479.64927400000005</v>
      </c>
      <c r="DC259">
        <f>1.010852*VLOOKUP('Munka - y=xi'!DE151,coco!$A$85:$GG$106,coco!DC$107,0)</f>
        <v>0</v>
      </c>
      <c r="DD259">
        <f>1.010852*VLOOKUP('Munka - y=xi'!DF151,coco!$A$85:$GG$106,coco!DD$107,0)</f>
        <v>202.17040000000003</v>
      </c>
      <c r="DE259">
        <f>1.010852*VLOOKUP('Munka - y=xi'!DG151,coco!$A$85:$GG$106,coco!DE$107,0)</f>
        <v>0</v>
      </c>
      <c r="DF259">
        <f>1.010852*VLOOKUP('Munka - y=xi'!DH151,coco!$A$85:$GG$106,coco!DF$107,0)</f>
        <v>0</v>
      </c>
      <c r="DG259">
        <f>1.010852*VLOOKUP('Munka - y=xi'!DI151,coco!$A$85:$GG$106,coco!DG$107,0)</f>
        <v>0</v>
      </c>
      <c r="DH259">
        <f>1.010852*VLOOKUP('Munka - y=xi'!DJ151,coco!$A$85:$GG$106,coco!DH$107,0)</f>
        <v>0</v>
      </c>
      <c r="DI259">
        <f>1.010852*VLOOKUP('Munka - y=xi'!DK151,coco!$A$85:$GG$106,coco!DI$107,0)</f>
        <v>0</v>
      </c>
      <c r="DJ259">
        <f>1.010852*VLOOKUP('Munka - y=xi'!DL151,coco!$A$85:$GG$106,coco!DJ$107,0)</f>
        <v>0</v>
      </c>
      <c r="DK259">
        <f>1.010852*VLOOKUP('Munka - y=xi'!DM151,coco!$A$85:$GG$106,coco!DK$107,0)</f>
        <v>0</v>
      </c>
      <c r="DL259">
        <f>1.010852*VLOOKUP('Munka - y=xi'!DN151,coco!$A$85:$GG$106,coco!DL$107,0)</f>
        <v>0</v>
      </c>
      <c r="DM259">
        <f>1.010852*VLOOKUP('Munka - y=xi'!DO151,coco!$A$85:$GG$106,coco!DM$107,0)</f>
        <v>0</v>
      </c>
      <c r="DN259">
        <f>1.010852*VLOOKUP('Munka - y=xi'!DP151,coco!$A$85:$GG$106,coco!DN$107,0)</f>
        <v>0</v>
      </c>
      <c r="DO259">
        <f>1.010852*VLOOKUP('Munka - y=xi'!DQ151,coco!$A$85:$GG$106,coco!DO$107,0)</f>
        <v>0</v>
      </c>
      <c r="DP259">
        <f>1.010852*VLOOKUP('Munka - y=xi'!DR151,coco!$A$85:$GG$106,coco!DP$107,0)</f>
        <v>0</v>
      </c>
      <c r="DQ259">
        <f>1.010852*VLOOKUP('Munka - y=xi'!DS151,coco!$A$85:$GG$106,coco!DQ$107,0)</f>
        <v>0</v>
      </c>
      <c r="DR259">
        <f>1.010852*VLOOKUP('Munka - y=xi'!DT151,coco!$A$85:$GG$106,coco!DR$107,0)</f>
        <v>0</v>
      </c>
      <c r="DS259">
        <f>1.010852*VLOOKUP('Munka - y=xi'!DU151,coco!$A$85:$GG$106,coco!DS$107,0)</f>
        <v>0</v>
      </c>
      <c r="DT259">
        <f>1.010852*VLOOKUP('Munka - y=xi'!DV151,coco!$A$85:$GG$106,coco!DT$107,0)</f>
        <v>0</v>
      </c>
      <c r="DU259">
        <f>1.010852*VLOOKUP('Munka - y=xi'!DW151,coco!$A$85:$GG$106,coco!DU$107,0)</f>
        <v>0</v>
      </c>
      <c r="DV259">
        <f>1.010852*VLOOKUP('Munka - y=xi'!DX151,coco!$A$85:$GG$106,coco!DV$107,0)</f>
        <v>0</v>
      </c>
      <c r="DW259">
        <f>1.010852*VLOOKUP('Munka - y=xi'!DY151,coco!$A$85:$GG$106,coco!DW$107,0)</f>
        <v>0</v>
      </c>
      <c r="DX259">
        <f>1.010852*VLOOKUP('Munka - y=xi'!DZ151,coco!$A$85:$GG$106,coco!DX$107,0)</f>
        <v>0</v>
      </c>
      <c r="DY259">
        <f>1.010852*VLOOKUP('Munka - y=xi'!EA151,coco!$A$85:$GG$106,coco!DY$107,0)</f>
        <v>0</v>
      </c>
      <c r="DZ259">
        <f>1.010852*VLOOKUP('Munka - y=xi'!EB151,coco!$A$85:$GG$106,coco!DZ$107,0)</f>
        <v>0</v>
      </c>
      <c r="EA259">
        <f>1.010852*VLOOKUP('Munka - y=xi'!EC151,coco!$A$85:$GG$106,coco!EA$107,0)</f>
        <v>0</v>
      </c>
      <c r="EB259">
        <f>1.010852*VLOOKUP('Munka - y=xi'!ED151,coco!$A$85:$GG$106,coco!EB$107,0)</f>
        <v>0</v>
      </c>
      <c r="EC259">
        <f>1.010852*VLOOKUP('Munka - y=xi'!EE151,coco!$A$85:$GG$106,coco!EC$107,0)</f>
        <v>0</v>
      </c>
      <c r="ED259">
        <f>1.010852*VLOOKUP('Munka - y=xi'!EF151,coco!$A$85:$GG$106,coco!ED$107,0)</f>
        <v>0</v>
      </c>
      <c r="EE259">
        <f>1.010852*VLOOKUP('Munka - y=xi'!EG151,coco!$A$85:$GG$106,coco!EE$107,0)</f>
        <v>21.227892000000001</v>
      </c>
      <c r="EF259">
        <f>1.010852*VLOOKUP('Munka - y=xi'!EH151,coco!$A$85:$GG$106,coco!EF$107,0)</f>
        <v>0</v>
      </c>
      <c r="EG259">
        <f>1.010852*VLOOKUP('Munka - y=xi'!EI151,coco!$A$85:$GG$106,coco!EG$107,0)</f>
        <v>0</v>
      </c>
      <c r="EH259">
        <f>1.010852*VLOOKUP('Munka - y=xi'!EJ151,coco!$A$85:$GG$106,coco!EH$107,0)</f>
        <v>0</v>
      </c>
      <c r="EI259">
        <f>1.010852*VLOOKUP('Munka - y=xi'!EK151,coco!$A$85:$GG$106,coco!EI$107,0)</f>
        <v>0</v>
      </c>
      <c r="EJ259">
        <f>1.010852*VLOOKUP('Munka - y=xi'!EL151,coco!$A$85:$GG$106,coco!EJ$107,0)</f>
        <v>0</v>
      </c>
      <c r="EK259">
        <f>1.010852*VLOOKUP('Munka - y=xi'!EM151,coco!$A$85:$GG$106,coco!EK$107,0)</f>
        <v>0</v>
      </c>
      <c r="EL259">
        <f>1.010852*VLOOKUP('Munka - y=xi'!EN151,coco!$A$85:$GG$106,coco!EL$107,0)</f>
        <v>0</v>
      </c>
      <c r="EM259">
        <f>1.010852*VLOOKUP('Munka - y=xi'!EO151,coco!$A$85:$GG$106,coco!EM$107,0)</f>
        <v>0</v>
      </c>
      <c r="EN259">
        <f>1.010852*VLOOKUP('Munka - y=xi'!EP151,coco!$A$85:$GG$106,coco!EN$107,0)</f>
        <v>0</v>
      </c>
      <c r="EO259">
        <f>1.010852*VLOOKUP('Munka - y=xi'!EQ151,coco!$A$85:$GG$106,coco!EO$107,0)</f>
        <v>0</v>
      </c>
      <c r="EP259">
        <f>1.010852*VLOOKUP('Munka - y=xi'!ER151,coco!$A$85:$GG$106,coco!EP$107,0)</f>
        <v>0</v>
      </c>
      <c r="EQ259">
        <f>1.010852*VLOOKUP('Munka - y=xi'!ES151,coco!$A$85:$GG$106,coco!EQ$107,0)</f>
        <v>0</v>
      </c>
      <c r="ER259">
        <f>1.010852*VLOOKUP('Munka - y=xi'!ET151,coco!$A$85:$GG$106,coco!ER$107,0)</f>
        <v>0</v>
      </c>
      <c r="ES259">
        <f>1.010852*VLOOKUP('Munka - y=xi'!EU151,coco!$A$85:$GG$106,coco!ES$107,0)</f>
        <v>0</v>
      </c>
      <c r="ET259">
        <f>1.010852*VLOOKUP('Munka - y=xi'!EV151,coco!$A$85:$GG$106,coco!ET$107,0)</f>
        <v>2263.803054</v>
      </c>
      <c r="EU259">
        <f>1.010852*VLOOKUP('Munka - y=xi'!EW151,coco!$A$85:$GG$106,coco!EU$107,0)</f>
        <v>0</v>
      </c>
      <c r="EV259">
        <f>1.010852*VLOOKUP('Munka - y=xi'!EX151,coco!$A$85:$GG$106,coco!EV$107,0)</f>
        <v>308.30986000000001</v>
      </c>
      <c r="EW259">
        <f>1.010852*VLOOKUP('Munka - y=xi'!EY151,coco!$A$85:$GG$106,coco!EW$107,0)</f>
        <v>527.66474400000004</v>
      </c>
      <c r="EX259">
        <f>1.010852*VLOOKUP('Munka - y=xi'!EZ151,coco!$A$85:$GG$106,coco!EX$107,0)</f>
        <v>0</v>
      </c>
      <c r="EY259">
        <f>1.010852*VLOOKUP('Munka - y=xi'!FA151,coco!$A$85:$GG$106,coco!EY$107,0)</f>
        <v>0</v>
      </c>
      <c r="EZ259">
        <f>1.010852*VLOOKUP('Munka - y=xi'!FB151,coco!$A$85:$GG$106,coco!EZ$107,0)</f>
        <v>0</v>
      </c>
      <c r="FA259">
        <f>1.010852*VLOOKUP('Munka - y=xi'!FC151,coco!$A$85:$GG$106,coco!FA$107,0)</f>
        <v>74.297622000000004</v>
      </c>
      <c r="FB259">
        <f>1.010852*VLOOKUP('Munka - y=xi'!FD151,coco!$A$85:$GG$106,coco!FB$107,0)</f>
        <v>538.2786900000001</v>
      </c>
      <c r="FC259">
        <f>1.010852*VLOOKUP('Munka - y=xi'!FE151,coco!$A$85:$GG$106,coco!FC$107,0)</f>
        <v>0</v>
      </c>
      <c r="FD259">
        <f>1.010852*VLOOKUP('Munka - y=xi'!FF151,coco!$A$85:$GG$106,coco!FD$107,0)</f>
        <v>0</v>
      </c>
      <c r="FE259">
        <f>1.010852*VLOOKUP('Munka - y=xi'!FG151,coco!$A$85:$GG$106,coco!FE$107,0)</f>
        <v>0</v>
      </c>
      <c r="FF259">
        <f>1.010852*VLOOKUP('Munka - y=xi'!FH151,coco!$A$85:$GG$106,coco!FF$107,0)</f>
        <v>0</v>
      </c>
      <c r="FG259">
        <f>1.010852*VLOOKUP('Munka - y=xi'!FI151,coco!$A$85:$GG$106,coco!FG$107,0)</f>
        <v>0</v>
      </c>
      <c r="FH259">
        <f>1.010852*VLOOKUP('Munka - y=xi'!FJ151,coco!$A$85:$GG$106,coco!FH$107,0)</f>
        <v>0</v>
      </c>
      <c r="FI259">
        <f>1.010852*VLOOKUP('Munka - y=xi'!FK151,coco!$A$85:$GG$106,coco!FI$107,0)</f>
        <v>0</v>
      </c>
      <c r="FJ259">
        <f>1.010852*VLOOKUP('Munka - y=xi'!FL151,coco!$A$85:$GG$106,coco!FJ$107,0)</f>
        <v>0</v>
      </c>
      <c r="FK259">
        <f>1.010852*VLOOKUP('Munka - y=xi'!FM151,coco!$A$85:$GG$106,coco!FK$107,0)</f>
        <v>291.63080200000002</v>
      </c>
      <c r="FL259">
        <f>1.010852*VLOOKUP('Munka - y=xi'!FN151,coco!$A$85:$GG$106,coco!FL$107,0)</f>
        <v>0</v>
      </c>
      <c r="FM259">
        <f>1.010852*VLOOKUP('Munka - y=xi'!FO151,coco!$A$85:$GG$106,coco!FM$107,0)</f>
        <v>0</v>
      </c>
      <c r="FN259">
        <f>1.010852*VLOOKUP('Munka - y=xi'!FP151,coco!$A$85:$GG$106,coco!FN$107,0)</f>
        <v>0</v>
      </c>
      <c r="FO259">
        <f>1.010852*VLOOKUP('Munka - y=xi'!FQ151,coco!$A$85:$GG$106,coco!FO$107,0)</f>
        <v>0</v>
      </c>
      <c r="FP259">
        <f>1.010852*VLOOKUP('Munka - y=xi'!FR151,coco!$A$85:$GG$106,coco!FP$107,0)</f>
        <v>0</v>
      </c>
      <c r="FQ259">
        <f>1.010852*VLOOKUP('Munka - y=xi'!FS151,coco!$A$85:$GG$106,coco!FQ$107,0)</f>
        <v>0</v>
      </c>
      <c r="FR259">
        <f>1.010852*VLOOKUP('Munka - y=xi'!FT151,coco!$A$85:$GG$106,coco!FR$107,0)</f>
        <v>0</v>
      </c>
      <c r="FS259">
        <f>1.010852*VLOOKUP('Munka - y=xi'!FU151,coco!$A$85:$GG$106,coco!FS$107,0)</f>
        <v>0</v>
      </c>
      <c r="FT259">
        <f>1.010852*VLOOKUP('Munka - y=xi'!FV151,coco!$A$85:$GG$106,coco!FT$107,0)</f>
        <v>0</v>
      </c>
      <c r="FU259">
        <f>1.010852*VLOOKUP('Munka - y=xi'!FW151,coco!$A$85:$GG$106,coco!FU$107,0)</f>
        <v>0</v>
      </c>
      <c r="FV259">
        <f>1.010852*VLOOKUP('Munka - y=xi'!FX151,coco!$A$85:$GG$106,coco!FV$107,0)</f>
        <v>0</v>
      </c>
      <c r="FW259">
        <f>1.010852*VLOOKUP('Munka - y=xi'!FY151,coco!$A$85:$GG$106,coco!FW$107,0)</f>
        <v>0</v>
      </c>
      <c r="FX259">
        <f>1.010852*VLOOKUP('Munka - y=xi'!FZ151,coco!$A$85:$GG$106,coco!FX$107,0)</f>
        <v>0</v>
      </c>
      <c r="FY259">
        <f>1.010852*VLOOKUP('Munka - y=xi'!GA151,coco!$A$85:$GG$106,coco!FY$107,0)</f>
        <v>0</v>
      </c>
      <c r="FZ259">
        <f>1.010852*VLOOKUP('Munka - y=xi'!GB151,coco!$A$85:$GG$106,coco!FZ$107,0)</f>
        <v>0</v>
      </c>
      <c r="GA259">
        <f>1.010852*VLOOKUP('Munka - y=xi'!GC151,coco!$A$85:$GG$106,coco!GA$107,0)</f>
        <v>0</v>
      </c>
      <c r="GB259">
        <f>1.010852*VLOOKUP('Munka - y=xi'!GD151,coco!$A$85:$GG$106,coco!GB$107,0)</f>
        <v>0</v>
      </c>
      <c r="GC259">
        <f>1.010852*VLOOKUP('Munka - y=xi'!GE151,coco!$A$85:$GG$106,coco!GC$107,0)</f>
        <v>0</v>
      </c>
      <c r="GD259">
        <f>1.010852*VLOOKUP('Munka - y=xi'!GF151,coco!$A$85:$GG$106,coco!GD$107,0)</f>
        <v>0</v>
      </c>
      <c r="GE259">
        <f>1.010852*VLOOKUP('Munka - y=xi'!GG151,coco!$A$85:$GG$106,coco!GE$107,0)</f>
        <v>0</v>
      </c>
      <c r="GF259">
        <f>1.010852*VLOOKUP('Munka - y=xi'!GH151,coco!$A$85:$GG$106,coco!GF$107,0)</f>
        <v>0</v>
      </c>
      <c r="GG259">
        <f>1.010852*VLOOKUP('Munka - y=xi'!GI151,coco!$A$85:$GG$106,coco!GG$107,0)</f>
        <v>0</v>
      </c>
      <c r="GH259">
        <f t="shared" si="29"/>
        <v>11913.901672</v>
      </c>
      <c r="GI259">
        <f>'Munka - y=xi'!GJ151</f>
        <v>11061</v>
      </c>
      <c r="GJ259">
        <f t="shared" si="30"/>
        <v>-852.90167199999996</v>
      </c>
    </row>
    <row r="260" spans="1:192" hidden="1">
      <c r="A260" t="str">
        <f>'Munka - y=xi'!A152</f>
        <v>Nőtincs 2005</v>
      </c>
      <c r="B260">
        <f>1.010852*VLOOKUP('Munka - y=xi'!D152,coco!$A$85:$GG$106,coco!B$107,0)</f>
        <v>95.525514000000001</v>
      </c>
      <c r="C260">
        <f>1.010852*VLOOKUP('Munka - y=xi'!E152,coco!$A$85:$GG$106,coco!C$107,0)</f>
        <v>0</v>
      </c>
      <c r="D260">
        <f>1.010852*VLOOKUP('Munka - y=xi'!F152,coco!$A$85:$GG$106,coco!D$107,0)</f>
        <v>0</v>
      </c>
      <c r="E260">
        <f>1.010852*VLOOKUP('Munka - y=xi'!G152,coco!$A$85:$GG$106,coco!E$107,0)</f>
        <v>0</v>
      </c>
      <c r="F260">
        <f>1.010852*VLOOKUP('Munka - y=xi'!H152,coco!$A$85:$GG$106,coco!F$107,0)</f>
        <v>0</v>
      </c>
      <c r="G260">
        <f>1.010852*VLOOKUP('Munka - y=xi'!I152,coco!$A$85:$GG$106,coco!G$107,0)</f>
        <v>0</v>
      </c>
      <c r="H260">
        <f>1.010852*VLOOKUP('Munka - y=xi'!J152,coco!$A$85:$GG$106,coco!H$107,0)</f>
        <v>287.08196800000002</v>
      </c>
      <c r="I260">
        <f>1.010852*VLOOKUP('Munka - y=xi'!K152,coco!$A$85:$GG$106,coco!I$107,0)</f>
        <v>0</v>
      </c>
      <c r="J260">
        <f>1.010852*VLOOKUP('Munka - y=xi'!L152,coco!$A$85:$GG$106,coco!J$107,0)</f>
        <v>0</v>
      </c>
      <c r="K260">
        <f>1.010852*VLOOKUP('Munka - y=xi'!M152,coco!$A$85:$GG$106,coco!K$107,0)</f>
        <v>0</v>
      </c>
      <c r="L260">
        <f>1.010852*VLOOKUP('Munka - y=xi'!N152,coco!$A$85:$GG$106,coco!L$107,0)</f>
        <v>0</v>
      </c>
      <c r="M260">
        <f>1.010852*VLOOKUP('Munka - y=xi'!O152,coco!$A$85:$GG$106,coco!M$107,0)</f>
        <v>0</v>
      </c>
      <c r="N260">
        <f>1.010852*VLOOKUP('Munka - y=xi'!P152,coco!$A$85:$GG$106,coco!N$107,0)</f>
        <v>42.961210000000001</v>
      </c>
      <c r="O260">
        <f>1.010852*VLOOKUP('Munka - y=xi'!Q152,coco!$A$85:$GG$106,coco!O$107,0)</f>
        <v>315.89125000000001</v>
      </c>
      <c r="P260">
        <f>1.010852*VLOOKUP('Munka - y=xi'!R152,coco!$A$85:$GG$106,coco!P$107,0)</f>
        <v>0</v>
      </c>
      <c r="Q260">
        <f>1.010852*VLOOKUP('Munka - y=xi'!S152,coco!$A$85:$GG$106,coco!Q$107,0)</f>
        <v>0</v>
      </c>
      <c r="R260">
        <f>1.010852*VLOOKUP('Munka - y=xi'!T152,coco!$A$85:$GG$106,coco!R$107,0)</f>
        <v>0</v>
      </c>
      <c r="S260">
        <f>1.010852*VLOOKUP('Munka - y=xi'!U152,coco!$A$85:$GG$106,coco!S$107,0)</f>
        <v>10.613946</v>
      </c>
      <c r="T260">
        <f>1.010852*VLOOKUP('Munka - y=xi'!V152,coco!$A$85:$GG$106,coco!T$107,0)</f>
        <v>21.733318000000001</v>
      </c>
      <c r="U260">
        <f>1.010852*VLOOKUP('Munka - y=xi'!W152,coco!$A$85:$GG$106,coco!U$107,0)</f>
        <v>0</v>
      </c>
      <c r="V260">
        <f>1.010852*VLOOKUP('Munka - y=xi'!X152,coco!$A$85:$GG$106,coco!V$107,0)</f>
        <v>0</v>
      </c>
      <c r="W260">
        <f>1.010852*VLOOKUP('Munka - y=xi'!Y152,coco!$A$85:$GG$106,coco!W$107,0)</f>
        <v>551.92519200000004</v>
      </c>
      <c r="X260">
        <f>1.010852*VLOOKUP('Munka - y=xi'!Z152,coco!$A$85:$GG$106,coco!X$107,0)</f>
        <v>23.249596</v>
      </c>
      <c r="Y260">
        <f>1.010852*VLOOKUP('Munka - y=xi'!AA152,coco!$A$85:$GG$106,coco!Y$107,0)</f>
        <v>0</v>
      </c>
      <c r="Z260">
        <f>1.010852*VLOOKUP('Munka - y=xi'!AB152,coco!$A$85:$GG$106,coco!Z$107,0)</f>
        <v>0</v>
      </c>
      <c r="AA260">
        <f>1.010852*VLOOKUP('Munka - y=xi'!AC152,coco!$A$85:$GG$106,coco!AA$107,0)</f>
        <v>0</v>
      </c>
      <c r="AB260">
        <f>1.010852*VLOOKUP('Munka - y=xi'!AD152,coco!$A$85:$GG$106,coco!AB$107,0)</f>
        <v>0</v>
      </c>
      <c r="AC260">
        <f>1.010852*VLOOKUP('Munka - y=xi'!AE152,coco!$A$85:$GG$106,coco!AC$107,0)</f>
        <v>0</v>
      </c>
      <c r="AD260">
        <f>1.010852*VLOOKUP('Munka - y=xi'!AF152,coco!$A$85:$GG$106,coco!AD$107,0)</f>
        <v>0</v>
      </c>
      <c r="AE260">
        <f>1.010852*VLOOKUP('Munka - y=xi'!AG152,coco!$A$85:$GG$106,coco!AE$107,0)</f>
        <v>0</v>
      </c>
      <c r="AF260">
        <f>1.010852*VLOOKUP('Munka - y=xi'!AH152,coco!$A$85:$GG$106,coco!AF$107,0)</f>
        <v>0</v>
      </c>
      <c r="AG260">
        <f>1.010852*VLOOKUP('Munka - y=xi'!AI152,coco!$A$85:$GG$106,coco!AG$107,0)</f>
        <v>0</v>
      </c>
      <c r="AH260">
        <f>1.010852*VLOOKUP('Munka - y=xi'!AJ152,coco!$A$85:$GG$106,coco!AH$107,0)</f>
        <v>0</v>
      </c>
      <c r="AI260">
        <f>1.010852*VLOOKUP('Munka - y=xi'!AK152,coco!$A$85:$GG$106,coco!AI$107,0)</f>
        <v>0</v>
      </c>
      <c r="AJ260">
        <f>1.010852*VLOOKUP('Munka - y=xi'!AL152,coco!$A$85:$GG$106,coco!AJ$107,0)</f>
        <v>0</v>
      </c>
      <c r="AK260">
        <f>1.010852*VLOOKUP('Munka - y=xi'!AM152,coco!$A$85:$GG$106,coco!AK$107,0)</f>
        <v>0</v>
      </c>
      <c r="AL260">
        <f>1.010852*VLOOKUP('Munka - y=xi'!AN152,coco!$A$85:$GG$106,coco!AL$107,0)</f>
        <v>0</v>
      </c>
      <c r="AM260">
        <f>1.010852*VLOOKUP('Munka - y=xi'!AO152,coco!$A$85:$GG$106,coco!AM$107,0)</f>
        <v>0</v>
      </c>
      <c r="AN260">
        <f>1.010852*VLOOKUP('Munka - y=xi'!AP152,coco!$A$85:$GG$106,coco!AN$107,0)</f>
        <v>0</v>
      </c>
      <c r="AO260">
        <f>1.010852*VLOOKUP('Munka - y=xi'!AQ152,coco!$A$85:$GG$106,coco!AO$107,0)</f>
        <v>0</v>
      </c>
      <c r="AP260">
        <f>1.010852*VLOOKUP('Munka - y=xi'!AR152,coco!$A$85:$GG$106,coco!AP$107,0)</f>
        <v>0</v>
      </c>
      <c r="AQ260">
        <f>1.010852*VLOOKUP('Munka - y=xi'!AS152,coco!$A$85:$GG$106,coco!AQ$107,0)</f>
        <v>0</v>
      </c>
      <c r="AR260">
        <f>1.010852*VLOOKUP('Munka - y=xi'!AT152,coco!$A$85:$GG$106,coco!AR$107,0)</f>
        <v>2.5271300000000001</v>
      </c>
      <c r="AS260">
        <f>1.010852*VLOOKUP('Munka - y=xi'!AU152,coco!$A$85:$GG$106,coco!AS$107,0)</f>
        <v>46.499192000000001</v>
      </c>
      <c r="AT260">
        <f>1.010852*VLOOKUP('Munka - y=xi'!AV152,coco!$A$85:$GG$106,coco!AT$107,0)</f>
        <v>0</v>
      </c>
      <c r="AU260">
        <f>1.010852*VLOOKUP('Munka - y=xi'!AW152,coco!$A$85:$GG$106,coco!AU$107,0)</f>
        <v>146.57354000000001</v>
      </c>
      <c r="AV260">
        <f>1.010852*VLOOKUP('Munka - y=xi'!AX152,coco!$A$85:$GG$106,coco!AV$107,0)</f>
        <v>74.803048000000004</v>
      </c>
      <c r="AW260">
        <f>1.010852*VLOOKUP('Munka - y=xi'!AY152,coco!$A$85:$GG$106,coco!AW$107,0)</f>
        <v>0</v>
      </c>
      <c r="AX260">
        <f>1.010852*VLOOKUP('Munka - y=xi'!AZ152,coco!$A$85:$GG$106,coco!AX$107,0)</f>
        <v>0</v>
      </c>
      <c r="AY260">
        <f>1.010852*VLOOKUP('Munka - y=xi'!BA152,coco!$A$85:$GG$106,coco!AY$107,0)</f>
        <v>0</v>
      </c>
      <c r="AZ260">
        <f>1.010852*VLOOKUP('Munka - y=xi'!BB152,coco!$A$85:$GG$106,coco!AZ$107,0)</f>
        <v>0</v>
      </c>
      <c r="BA260">
        <f>1.010852*VLOOKUP('Munka - y=xi'!BC152,coco!$A$85:$GG$106,coco!BA$107,0)</f>
        <v>0</v>
      </c>
      <c r="BB260">
        <f>1.010852*VLOOKUP('Munka - y=xi'!BD152,coco!$A$85:$GG$106,coco!BB$107,0)</f>
        <v>0</v>
      </c>
      <c r="BC260">
        <f>1.010852*VLOOKUP('Munka - y=xi'!BE152,coco!$A$85:$GG$106,coco!BC$107,0)</f>
        <v>0</v>
      </c>
      <c r="BD260">
        <f>1.010852*VLOOKUP('Munka - y=xi'!BF152,coco!$A$85:$GG$106,coco!BD$107,0)</f>
        <v>109.67744200000001</v>
      </c>
      <c r="BE260">
        <f>1.010852*VLOOKUP('Munka - y=xi'!BG152,coco!$A$85:$GG$106,coco!BE$107,0)</f>
        <v>0</v>
      </c>
      <c r="BF260">
        <f>1.010852*VLOOKUP('Munka - y=xi'!BH152,coco!$A$85:$GG$106,coco!BF$107,0)</f>
        <v>0</v>
      </c>
      <c r="BG260">
        <f>1.010852*VLOOKUP('Munka - y=xi'!BI152,coco!$A$85:$GG$106,coco!BG$107,0)</f>
        <v>0</v>
      </c>
      <c r="BH260">
        <f>1.010852*VLOOKUP('Munka - y=xi'!BJ152,coco!$A$85:$GG$106,coco!BH$107,0)</f>
        <v>2805.1143000000002</v>
      </c>
      <c r="BI260">
        <f>1.010852*VLOOKUP('Munka - y=xi'!BK152,coco!$A$85:$GG$106,coco!BI$107,0)</f>
        <v>0</v>
      </c>
      <c r="BJ260">
        <f>1.010852*VLOOKUP('Munka - y=xi'!BL152,coco!$A$85:$GG$106,coco!BJ$107,0)</f>
        <v>205.20295600000003</v>
      </c>
      <c r="BK260">
        <f>1.010852*VLOOKUP('Munka - y=xi'!BM152,coco!$A$85:$GG$106,coco!BK$107,0)</f>
        <v>0</v>
      </c>
      <c r="BL260">
        <f>1.010852*VLOOKUP('Munka - y=xi'!BN152,coco!$A$85:$GG$106,coco!BL$107,0)</f>
        <v>0</v>
      </c>
      <c r="BM260">
        <f>1.010852*VLOOKUP('Munka - y=xi'!BO152,coco!$A$85:$GG$106,coco!BM$107,0)</f>
        <v>0</v>
      </c>
      <c r="BN260">
        <f>1.010852*VLOOKUP('Munka - y=xi'!BP152,coco!$A$85:$GG$106,coco!BN$107,0)</f>
        <v>0</v>
      </c>
      <c r="BO260">
        <f>1.010852*VLOOKUP('Munka - y=xi'!BQ152,coco!$A$85:$GG$106,coco!BO$107,0)</f>
        <v>0</v>
      </c>
      <c r="BP260">
        <f>1.010852*VLOOKUP('Munka - y=xi'!BR152,coco!$A$85:$GG$106,coco!BP$107,0)</f>
        <v>0</v>
      </c>
      <c r="BQ260">
        <f>1.010852*VLOOKUP('Munka - y=xi'!BS152,coco!$A$85:$GG$106,coco!BQ$107,0)</f>
        <v>0</v>
      </c>
      <c r="BR260">
        <f>1.010852*VLOOKUP('Munka - y=xi'!BT152,coco!$A$85:$GG$106,coco!BR$107,0)</f>
        <v>0</v>
      </c>
      <c r="BS260">
        <f>1.010852*VLOOKUP('Munka - y=xi'!BU152,coco!$A$85:$GG$106,coco!BS$107,0)</f>
        <v>0</v>
      </c>
      <c r="BT260">
        <f>1.010852*VLOOKUP('Munka - y=xi'!BV152,coco!$A$85:$GG$106,coco!BT$107,0)</f>
        <v>0</v>
      </c>
      <c r="BU260">
        <f>1.010852*VLOOKUP('Munka - y=xi'!BW152,coco!$A$85:$GG$106,coco!BU$107,0)</f>
        <v>0</v>
      </c>
      <c r="BV260">
        <f>1.010852*VLOOKUP('Munka - y=xi'!BX152,coco!$A$85:$GG$106,coco!BV$107,0)</f>
        <v>0</v>
      </c>
      <c r="BW260">
        <f>1.010852*VLOOKUP('Munka - y=xi'!BY152,coco!$A$85:$GG$106,coco!BW$107,0)</f>
        <v>0</v>
      </c>
      <c r="BX260">
        <f>1.010852*VLOOKUP('Munka - y=xi'!BZ152,coco!$A$85:$GG$106,coco!BX$107,0)</f>
        <v>0</v>
      </c>
      <c r="BY260">
        <f>1.010852*VLOOKUP('Munka - y=xi'!CA152,coco!$A$85:$GG$106,coco!BY$107,0)</f>
        <v>29.314708000000003</v>
      </c>
      <c r="BZ260">
        <f>1.010852*VLOOKUP('Munka - y=xi'!CB152,coco!$A$85:$GG$106,coco!BZ$107,0)</f>
        <v>0</v>
      </c>
      <c r="CA260">
        <f>1.010852*VLOOKUP('Munka - y=xi'!CC152,coco!$A$85:$GG$106,coco!CA$107,0)</f>
        <v>0</v>
      </c>
      <c r="CB260">
        <f>1.010852*VLOOKUP('Munka - y=xi'!CD152,coco!$A$85:$GG$106,coco!CB$107,0)</f>
        <v>0</v>
      </c>
      <c r="CC260">
        <f>1.010852*VLOOKUP('Munka - y=xi'!CE152,coco!$A$85:$GG$106,coco!CC$107,0)</f>
        <v>0</v>
      </c>
      <c r="CD260">
        <f>1.010852*VLOOKUP('Munka - y=xi'!CF152,coco!$A$85:$GG$106,coco!CD$107,0)</f>
        <v>51.048026000000007</v>
      </c>
      <c r="CE260">
        <f>1.010852*VLOOKUP('Munka - y=xi'!CG152,coco!$A$85:$GG$106,coco!CE$107,0)</f>
        <v>0</v>
      </c>
      <c r="CF260">
        <f>1.010852*VLOOKUP('Munka - y=xi'!CH152,coco!$A$85:$GG$106,coco!CF$107,0)</f>
        <v>0</v>
      </c>
      <c r="CG260">
        <f>1.010852*VLOOKUP('Munka - y=xi'!CI152,coco!$A$85:$GG$106,coco!CG$107,0)</f>
        <v>0</v>
      </c>
      <c r="CH260">
        <f>1.010852*VLOOKUP('Munka - y=xi'!CJ152,coco!$A$85:$GG$106,coco!CH$107,0)</f>
        <v>0</v>
      </c>
      <c r="CI260">
        <f>1.010852*VLOOKUP('Munka - y=xi'!CK152,coco!$A$85:$GG$106,coco!CI$107,0)</f>
        <v>0</v>
      </c>
      <c r="CJ260">
        <f>1.010852*VLOOKUP('Munka - y=xi'!CL152,coco!$A$85:$GG$106,coco!CJ$107,0)</f>
        <v>0</v>
      </c>
      <c r="CK260">
        <f>1.010852*VLOOKUP('Munka - y=xi'!CM152,coco!$A$85:$GG$106,coco!CK$107,0)</f>
        <v>0</v>
      </c>
      <c r="CL260">
        <f>1.010852*VLOOKUP('Munka - y=xi'!CN152,coco!$A$85:$GG$106,coco!CL$107,0)</f>
        <v>0</v>
      </c>
      <c r="CM260">
        <f>1.010852*VLOOKUP('Munka - y=xi'!CO152,coco!$A$85:$GG$106,coco!CM$107,0)</f>
        <v>0</v>
      </c>
      <c r="CN260">
        <f>1.010852*VLOOKUP('Munka - y=xi'!CP152,coco!$A$85:$GG$106,coco!CN$107,0)</f>
        <v>0</v>
      </c>
      <c r="CO260">
        <f>1.010852*VLOOKUP('Munka - y=xi'!CQ152,coco!$A$85:$GG$106,coco!CO$107,0)</f>
        <v>0</v>
      </c>
      <c r="CP260">
        <f>1.010852*VLOOKUP('Munka - y=xi'!CR152,coco!$A$85:$GG$106,coco!CP$107,0)</f>
        <v>0</v>
      </c>
      <c r="CQ260">
        <f>1.010852*VLOOKUP('Munka - y=xi'!CS152,coco!$A$85:$GG$106,coco!CQ$107,0)</f>
        <v>0</v>
      </c>
      <c r="CR260">
        <f>1.010852*VLOOKUP('Munka - y=xi'!CT152,coco!$A$85:$GG$106,coco!CR$107,0)</f>
        <v>0</v>
      </c>
      <c r="CS260">
        <f>1.010852*VLOOKUP('Munka - y=xi'!CU152,coco!$A$85:$GG$106,coco!CS$107,0)</f>
        <v>0</v>
      </c>
      <c r="CT260">
        <f>1.010852*VLOOKUP('Munka - y=xi'!CV152,coco!$A$85:$GG$106,coco!CT$107,0)</f>
        <v>0</v>
      </c>
      <c r="CU260">
        <f>1.010852*VLOOKUP('Munka - y=xi'!CW152,coco!$A$85:$GG$106,coco!CU$107,0)</f>
        <v>0</v>
      </c>
      <c r="CV260">
        <f>1.010852*VLOOKUP('Munka - y=xi'!CX152,coco!$A$85:$GG$106,coco!CV$107,0)</f>
        <v>0</v>
      </c>
      <c r="CW260">
        <f>1.010852*VLOOKUP('Munka - y=xi'!CY152,coco!$A$85:$GG$106,coco!CW$107,0)</f>
        <v>0</v>
      </c>
      <c r="CX260">
        <f>1.010852*VLOOKUP('Munka - y=xi'!CZ152,coco!$A$85:$GG$106,coco!CX$107,0)</f>
        <v>0</v>
      </c>
      <c r="CY260">
        <f>1.010852*VLOOKUP('Munka - y=xi'!DA152,coco!$A$85:$GG$106,coco!CY$107,0)</f>
        <v>0</v>
      </c>
      <c r="CZ260">
        <f>1.010852*VLOOKUP('Munka - y=xi'!DB152,coco!$A$85:$GG$106,coco!CZ$107,0)</f>
        <v>0</v>
      </c>
      <c r="DA260">
        <f>1.010852*VLOOKUP('Munka - y=xi'!DC152,coco!$A$85:$GG$106,coco!DA$107,0)</f>
        <v>0</v>
      </c>
      <c r="DB260">
        <f>1.010852*VLOOKUP('Munka - y=xi'!DD152,coco!$A$85:$GG$106,coco!DB$107,0)</f>
        <v>0</v>
      </c>
      <c r="DC260">
        <f>1.010852*VLOOKUP('Munka - y=xi'!DE152,coco!$A$85:$GG$106,coco!DC$107,0)</f>
        <v>0</v>
      </c>
      <c r="DD260">
        <f>1.010852*VLOOKUP('Munka - y=xi'!DF152,coco!$A$85:$GG$106,coco!DD$107,0)</f>
        <v>0</v>
      </c>
      <c r="DE260">
        <f>1.010852*VLOOKUP('Munka - y=xi'!DG152,coco!$A$85:$GG$106,coco!DE$107,0)</f>
        <v>0</v>
      </c>
      <c r="DF260">
        <f>1.010852*VLOOKUP('Munka - y=xi'!DH152,coco!$A$85:$GG$106,coco!DF$107,0)</f>
        <v>0</v>
      </c>
      <c r="DG260">
        <f>1.010852*VLOOKUP('Munka - y=xi'!DI152,coco!$A$85:$GG$106,coco!DG$107,0)</f>
        <v>0</v>
      </c>
      <c r="DH260">
        <f>1.010852*VLOOKUP('Munka - y=xi'!DJ152,coco!$A$85:$GG$106,coco!DH$107,0)</f>
        <v>0</v>
      </c>
      <c r="DI260">
        <f>1.010852*VLOOKUP('Munka - y=xi'!DK152,coco!$A$85:$GG$106,coco!DI$107,0)</f>
        <v>0</v>
      </c>
      <c r="DJ260">
        <f>1.010852*VLOOKUP('Munka - y=xi'!DL152,coco!$A$85:$GG$106,coco!DJ$107,0)</f>
        <v>0</v>
      </c>
      <c r="DK260">
        <f>1.010852*VLOOKUP('Munka - y=xi'!DM152,coco!$A$85:$GG$106,coco!DK$107,0)</f>
        <v>0</v>
      </c>
      <c r="DL260">
        <f>1.010852*VLOOKUP('Munka - y=xi'!DN152,coco!$A$85:$GG$106,coco!DL$107,0)</f>
        <v>0</v>
      </c>
      <c r="DM260">
        <f>1.010852*VLOOKUP('Munka - y=xi'!DO152,coco!$A$85:$GG$106,coco!DM$107,0)</f>
        <v>0</v>
      </c>
      <c r="DN260">
        <f>1.010852*VLOOKUP('Munka - y=xi'!DP152,coco!$A$85:$GG$106,coco!DN$107,0)</f>
        <v>0</v>
      </c>
      <c r="DO260">
        <f>1.010852*VLOOKUP('Munka - y=xi'!DQ152,coco!$A$85:$GG$106,coco!DO$107,0)</f>
        <v>0</v>
      </c>
      <c r="DP260">
        <f>1.010852*VLOOKUP('Munka - y=xi'!DR152,coco!$A$85:$GG$106,coco!DP$107,0)</f>
        <v>0</v>
      </c>
      <c r="DQ260">
        <f>1.010852*VLOOKUP('Munka - y=xi'!DS152,coco!$A$85:$GG$106,coco!DQ$107,0)</f>
        <v>0</v>
      </c>
      <c r="DR260">
        <f>1.010852*VLOOKUP('Munka - y=xi'!DT152,coco!$A$85:$GG$106,coco!DR$107,0)</f>
        <v>0</v>
      </c>
      <c r="DS260">
        <f>1.010852*VLOOKUP('Munka - y=xi'!DU152,coco!$A$85:$GG$106,coco!DS$107,0)</f>
        <v>0</v>
      </c>
      <c r="DT260">
        <f>1.010852*VLOOKUP('Munka - y=xi'!DV152,coco!$A$85:$GG$106,coco!DT$107,0)</f>
        <v>0</v>
      </c>
      <c r="DU260">
        <f>1.010852*VLOOKUP('Munka - y=xi'!DW152,coco!$A$85:$GG$106,coco!DU$107,0)</f>
        <v>0</v>
      </c>
      <c r="DV260">
        <f>1.010852*VLOOKUP('Munka - y=xi'!DX152,coco!$A$85:$GG$106,coco!DV$107,0)</f>
        <v>0</v>
      </c>
      <c r="DW260">
        <f>1.010852*VLOOKUP('Munka - y=xi'!DY152,coco!$A$85:$GG$106,coco!DW$107,0)</f>
        <v>0</v>
      </c>
      <c r="DX260">
        <f>1.010852*VLOOKUP('Munka - y=xi'!DZ152,coco!$A$85:$GG$106,coco!DX$107,0)</f>
        <v>0</v>
      </c>
      <c r="DY260">
        <f>1.010852*VLOOKUP('Munka - y=xi'!EA152,coco!$A$85:$GG$106,coco!DY$107,0)</f>
        <v>0</v>
      </c>
      <c r="DZ260">
        <f>1.010852*VLOOKUP('Munka - y=xi'!EB152,coco!$A$85:$GG$106,coco!DZ$107,0)</f>
        <v>0</v>
      </c>
      <c r="EA260">
        <f>1.010852*VLOOKUP('Munka - y=xi'!EC152,coco!$A$85:$GG$106,coco!EA$107,0)</f>
        <v>0</v>
      </c>
      <c r="EB260">
        <f>1.010852*VLOOKUP('Munka - y=xi'!ED152,coco!$A$85:$GG$106,coco!EB$107,0)</f>
        <v>0</v>
      </c>
      <c r="EC260">
        <f>1.010852*VLOOKUP('Munka - y=xi'!EE152,coco!$A$85:$GG$106,coco!EC$107,0)</f>
        <v>0</v>
      </c>
      <c r="ED260">
        <f>1.010852*VLOOKUP('Munka - y=xi'!EF152,coco!$A$85:$GG$106,coco!ED$107,0)</f>
        <v>0</v>
      </c>
      <c r="EE260">
        <f>1.010852*VLOOKUP('Munka - y=xi'!EG152,coco!$A$85:$GG$106,coco!EE$107,0)</f>
        <v>0</v>
      </c>
      <c r="EF260">
        <f>1.010852*VLOOKUP('Munka - y=xi'!EH152,coco!$A$85:$GG$106,coco!EF$107,0)</f>
        <v>0</v>
      </c>
      <c r="EG260">
        <f>1.010852*VLOOKUP('Munka - y=xi'!EI152,coco!$A$85:$GG$106,coco!EG$107,0)</f>
        <v>0</v>
      </c>
      <c r="EH260">
        <f>1.010852*VLOOKUP('Munka - y=xi'!EJ152,coco!$A$85:$GG$106,coco!EH$107,0)</f>
        <v>0</v>
      </c>
      <c r="EI260">
        <f>1.010852*VLOOKUP('Munka - y=xi'!EK152,coco!$A$85:$GG$106,coco!EI$107,0)</f>
        <v>0</v>
      </c>
      <c r="EJ260">
        <f>1.010852*VLOOKUP('Munka - y=xi'!EL152,coco!$A$85:$GG$106,coco!EJ$107,0)</f>
        <v>0</v>
      </c>
      <c r="EK260">
        <f>1.010852*VLOOKUP('Munka - y=xi'!EM152,coco!$A$85:$GG$106,coco!EK$107,0)</f>
        <v>0</v>
      </c>
      <c r="EL260">
        <f>1.010852*VLOOKUP('Munka - y=xi'!EN152,coco!$A$85:$GG$106,coco!EL$107,0)</f>
        <v>0</v>
      </c>
      <c r="EM260">
        <f>1.010852*VLOOKUP('Munka - y=xi'!EO152,coco!$A$85:$GG$106,coco!EM$107,0)</f>
        <v>0</v>
      </c>
      <c r="EN260">
        <f>1.010852*VLOOKUP('Munka - y=xi'!EP152,coco!$A$85:$GG$106,coco!EN$107,0)</f>
        <v>0</v>
      </c>
      <c r="EO260">
        <f>1.010852*VLOOKUP('Munka - y=xi'!EQ152,coco!$A$85:$GG$106,coco!EO$107,0)</f>
        <v>0</v>
      </c>
      <c r="EP260">
        <f>1.010852*VLOOKUP('Munka - y=xi'!ER152,coco!$A$85:$GG$106,coco!EP$107,0)</f>
        <v>0</v>
      </c>
      <c r="EQ260">
        <f>1.010852*VLOOKUP('Munka - y=xi'!ES152,coco!$A$85:$GG$106,coco!EQ$107,0)</f>
        <v>0</v>
      </c>
      <c r="ER260">
        <f>1.010852*VLOOKUP('Munka - y=xi'!ET152,coco!$A$85:$GG$106,coco!ER$107,0)</f>
        <v>0</v>
      </c>
      <c r="ES260">
        <f>1.010852*VLOOKUP('Munka - y=xi'!EU152,coco!$A$85:$GG$106,coco!ES$107,0)</f>
        <v>0</v>
      </c>
      <c r="ET260">
        <f>1.010852*VLOOKUP('Munka - y=xi'!EV152,coco!$A$85:$GG$106,coco!ET$107,0)</f>
        <v>0</v>
      </c>
      <c r="EU260">
        <f>1.010852*VLOOKUP('Munka - y=xi'!EW152,coco!$A$85:$GG$106,coco!EU$107,0)</f>
        <v>0</v>
      </c>
      <c r="EV260">
        <f>1.010852*VLOOKUP('Munka - y=xi'!EX152,coco!$A$85:$GG$106,coco!EV$107,0)</f>
        <v>0</v>
      </c>
      <c r="EW260">
        <f>1.010852*VLOOKUP('Munka - y=xi'!EY152,coco!$A$85:$GG$106,coco!EW$107,0)</f>
        <v>0</v>
      </c>
      <c r="EX260">
        <f>1.010852*VLOOKUP('Munka - y=xi'!EZ152,coco!$A$85:$GG$106,coco!EX$107,0)</f>
        <v>0</v>
      </c>
      <c r="EY260">
        <f>1.010852*VLOOKUP('Munka - y=xi'!FA152,coco!$A$85:$GG$106,coco!EY$107,0)</f>
        <v>0</v>
      </c>
      <c r="EZ260">
        <f>1.010852*VLOOKUP('Munka - y=xi'!FB152,coco!$A$85:$GG$106,coco!EZ$107,0)</f>
        <v>0</v>
      </c>
      <c r="FA260">
        <f>1.010852*VLOOKUP('Munka - y=xi'!FC152,coco!$A$85:$GG$106,coco!FA$107,0)</f>
        <v>33.358116000000003</v>
      </c>
      <c r="FB260">
        <f>1.010852*VLOOKUP('Munka - y=xi'!FD152,coco!$A$85:$GG$106,coco!FB$107,0)</f>
        <v>0</v>
      </c>
      <c r="FC260">
        <f>1.010852*VLOOKUP('Munka - y=xi'!FE152,coco!$A$85:$GG$106,coco!FC$107,0)</f>
        <v>0</v>
      </c>
      <c r="FD260">
        <f>1.010852*VLOOKUP('Munka - y=xi'!FF152,coco!$A$85:$GG$106,coco!FD$107,0)</f>
        <v>0</v>
      </c>
      <c r="FE260">
        <f>1.010852*VLOOKUP('Munka - y=xi'!FG152,coco!$A$85:$GG$106,coco!FE$107,0)</f>
        <v>0</v>
      </c>
      <c r="FF260">
        <f>1.010852*VLOOKUP('Munka - y=xi'!FH152,coco!$A$85:$GG$106,coco!FF$107,0)</f>
        <v>0</v>
      </c>
      <c r="FG260">
        <f>1.010852*VLOOKUP('Munka - y=xi'!FI152,coco!$A$85:$GG$106,coco!FG$107,0)</f>
        <v>0</v>
      </c>
      <c r="FH260">
        <f>1.010852*VLOOKUP('Munka - y=xi'!FJ152,coco!$A$85:$GG$106,coco!FH$107,0)</f>
        <v>0</v>
      </c>
      <c r="FI260">
        <f>1.010852*VLOOKUP('Munka - y=xi'!FK152,coco!$A$85:$GG$106,coco!FI$107,0)</f>
        <v>0</v>
      </c>
      <c r="FJ260">
        <f>1.010852*VLOOKUP('Munka - y=xi'!FL152,coco!$A$85:$GG$106,coco!FJ$107,0)</f>
        <v>0</v>
      </c>
      <c r="FK260">
        <f>1.010852*VLOOKUP('Munka - y=xi'!FM152,coco!$A$85:$GG$106,coco!FK$107,0)</f>
        <v>0</v>
      </c>
      <c r="FL260">
        <f>1.010852*VLOOKUP('Munka - y=xi'!FN152,coco!$A$85:$GG$106,coco!FL$107,0)</f>
        <v>0</v>
      </c>
      <c r="FM260">
        <f>1.010852*VLOOKUP('Munka - y=xi'!FO152,coco!$A$85:$GG$106,coco!FM$107,0)</f>
        <v>0</v>
      </c>
      <c r="FN260">
        <f>1.010852*VLOOKUP('Munka - y=xi'!FP152,coco!$A$85:$GG$106,coco!FN$107,0)</f>
        <v>0</v>
      </c>
      <c r="FO260">
        <f>1.010852*VLOOKUP('Munka - y=xi'!FQ152,coco!$A$85:$GG$106,coco!FO$107,0)</f>
        <v>0</v>
      </c>
      <c r="FP260">
        <f>1.010852*VLOOKUP('Munka - y=xi'!FR152,coco!$A$85:$GG$106,coco!FP$107,0)</f>
        <v>0</v>
      </c>
      <c r="FQ260">
        <f>1.010852*VLOOKUP('Munka - y=xi'!FS152,coco!$A$85:$GG$106,coco!FQ$107,0)</f>
        <v>0</v>
      </c>
      <c r="FR260">
        <f>1.010852*VLOOKUP('Munka - y=xi'!FT152,coco!$A$85:$GG$106,coco!FR$107,0)</f>
        <v>0</v>
      </c>
      <c r="FS260">
        <f>1.010852*VLOOKUP('Munka - y=xi'!FU152,coco!$A$85:$GG$106,coco!FS$107,0)</f>
        <v>0</v>
      </c>
      <c r="FT260">
        <f>1.010852*VLOOKUP('Munka - y=xi'!FV152,coco!$A$85:$GG$106,coco!FT$107,0)</f>
        <v>0</v>
      </c>
      <c r="FU260">
        <f>1.010852*VLOOKUP('Munka - y=xi'!FW152,coco!$A$85:$GG$106,coco!FU$107,0)</f>
        <v>0</v>
      </c>
      <c r="FV260">
        <f>1.010852*VLOOKUP('Munka - y=xi'!FX152,coco!$A$85:$GG$106,coco!FV$107,0)</f>
        <v>0</v>
      </c>
      <c r="FW260">
        <f>1.010852*VLOOKUP('Munka - y=xi'!FY152,coco!$A$85:$GG$106,coco!FW$107,0)</f>
        <v>0</v>
      </c>
      <c r="FX260">
        <f>1.010852*VLOOKUP('Munka - y=xi'!FZ152,coco!$A$85:$GG$106,coco!FX$107,0)</f>
        <v>0</v>
      </c>
      <c r="FY260">
        <f>1.010852*VLOOKUP('Munka - y=xi'!GA152,coco!$A$85:$GG$106,coco!FY$107,0)</f>
        <v>0</v>
      </c>
      <c r="FZ260">
        <f>1.010852*VLOOKUP('Munka - y=xi'!GB152,coco!$A$85:$GG$106,coco!FZ$107,0)</f>
        <v>0</v>
      </c>
      <c r="GA260">
        <f>1.010852*VLOOKUP('Munka - y=xi'!GC152,coco!$A$85:$GG$106,coco!GA$107,0)</f>
        <v>0</v>
      </c>
      <c r="GB260">
        <f>1.010852*VLOOKUP('Munka - y=xi'!GD152,coco!$A$85:$GG$106,coco!GB$107,0)</f>
        <v>0</v>
      </c>
      <c r="GC260">
        <f>1.010852*VLOOKUP('Munka - y=xi'!GE152,coco!$A$85:$GG$106,coco!GC$107,0)</f>
        <v>0</v>
      </c>
      <c r="GD260">
        <f>1.010852*VLOOKUP('Munka - y=xi'!GF152,coco!$A$85:$GG$106,coco!GD$107,0)</f>
        <v>0</v>
      </c>
      <c r="GE260">
        <f>1.010852*VLOOKUP('Munka - y=xi'!GG152,coco!$A$85:$GG$106,coco!GE$107,0)</f>
        <v>0</v>
      </c>
      <c r="GF260">
        <f>1.010852*VLOOKUP('Munka - y=xi'!GH152,coco!$A$85:$GG$106,coco!GF$107,0)</f>
        <v>0</v>
      </c>
      <c r="GG260">
        <f>1.010852*VLOOKUP('Munka - y=xi'!GI152,coco!$A$85:$GG$106,coco!GG$107,0)</f>
        <v>0</v>
      </c>
      <c r="GH260">
        <f t="shared" si="29"/>
        <v>4853.1004520000006</v>
      </c>
      <c r="GI260">
        <f>'Munka - y=xi'!GJ152</f>
        <v>4327</v>
      </c>
      <c r="GJ260">
        <f t="shared" si="30"/>
        <v>-526.10045200000059</v>
      </c>
    </row>
    <row r="261" spans="1:192" hidden="1">
      <c r="A261" t="str">
        <f>'Munka - y=xi'!A153</f>
        <v>Ősagárd 2005</v>
      </c>
      <c r="B261">
        <f>1.010852*VLOOKUP('Munka - y=xi'!D153,coco!$A$85:$GG$106,coco!B$107,0)</f>
        <v>0</v>
      </c>
      <c r="C261">
        <f>1.010852*VLOOKUP('Munka - y=xi'!E153,coco!$A$85:$GG$106,coco!C$107,0)</f>
        <v>0</v>
      </c>
      <c r="D261">
        <f>1.010852*VLOOKUP('Munka - y=xi'!F153,coco!$A$85:$GG$106,coco!D$107,0)</f>
        <v>0</v>
      </c>
      <c r="E261">
        <f>1.010852*VLOOKUP('Munka - y=xi'!G153,coco!$A$85:$GG$106,coco!E$107,0)</f>
        <v>0</v>
      </c>
      <c r="F261">
        <f>1.010852*VLOOKUP('Munka - y=xi'!H153,coco!$A$85:$GG$106,coco!F$107,0)</f>
        <v>0</v>
      </c>
      <c r="G261">
        <f>1.010852*VLOOKUP('Munka - y=xi'!I153,coco!$A$85:$GG$106,coco!G$107,0)</f>
        <v>0</v>
      </c>
      <c r="H261">
        <f>1.010852*VLOOKUP('Munka - y=xi'!J153,coco!$A$85:$GG$106,coco!H$107,0)</f>
        <v>0</v>
      </c>
      <c r="I261">
        <f>1.010852*VLOOKUP('Munka - y=xi'!K153,coco!$A$85:$GG$106,coco!I$107,0)</f>
        <v>0</v>
      </c>
      <c r="J261">
        <f>1.010852*VLOOKUP('Munka - y=xi'!L153,coco!$A$85:$GG$106,coco!J$107,0)</f>
        <v>0</v>
      </c>
      <c r="K261">
        <f>1.010852*VLOOKUP('Munka - y=xi'!M153,coco!$A$85:$GG$106,coco!K$107,0)</f>
        <v>0</v>
      </c>
      <c r="L261">
        <f>1.010852*VLOOKUP('Munka - y=xi'!N153,coco!$A$85:$GG$106,coco!L$107,0)</f>
        <v>26.787578000000003</v>
      </c>
      <c r="M261">
        <f>1.010852*VLOOKUP('Munka - y=xi'!O153,coco!$A$85:$GG$106,coco!M$107,0)</f>
        <v>0</v>
      </c>
      <c r="N261">
        <f>1.010852*VLOOKUP('Munka - y=xi'!P153,coco!$A$85:$GG$106,coco!N$107,0)</f>
        <v>0</v>
      </c>
      <c r="O261">
        <f>1.010852*VLOOKUP('Munka - y=xi'!Q153,coco!$A$85:$GG$106,coco!O$107,0)</f>
        <v>315.89125000000001</v>
      </c>
      <c r="P261">
        <f>1.010852*VLOOKUP('Munka - y=xi'!R153,coco!$A$85:$GG$106,coco!P$107,0)</f>
        <v>0</v>
      </c>
      <c r="Q261">
        <f>1.010852*VLOOKUP('Munka - y=xi'!S153,coco!$A$85:$GG$106,coco!Q$107,0)</f>
        <v>0</v>
      </c>
      <c r="R261">
        <f>1.010852*VLOOKUP('Munka - y=xi'!T153,coco!$A$85:$GG$106,coco!R$107,0)</f>
        <v>259.28353800000002</v>
      </c>
      <c r="S261">
        <f>1.010852*VLOOKUP('Munka - y=xi'!U153,coco!$A$85:$GG$106,coco!S$107,0)</f>
        <v>0</v>
      </c>
      <c r="T261">
        <f>1.010852*VLOOKUP('Munka - y=xi'!V153,coco!$A$85:$GG$106,coco!T$107,0)</f>
        <v>0</v>
      </c>
      <c r="U261">
        <f>1.010852*VLOOKUP('Munka - y=xi'!W153,coco!$A$85:$GG$106,coco!U$107,0)</f>
        <v>0</v>
      </c>
      <c r="V261">
        <f>1.010852*VLOOKUP('Munka - y=xi'!X153,coco!$A$85:$GG$106,coco!V$107,0)</f>
        <v>0</v>
      </c>
      <c r="W261">
        <f>1.010852*VLOOKUP('Munka - y=xi'!Y153,coco!$A$85:$GG$106,coco!W$107,0)</f>
        <v>0</v>
      </c>
      <c r="X261">
        <f>1.010852*VLOOKUP('Munka - y=xi'!Z153,coco!$A$85:$GG$106,coco!X$107,0)</f>
        <v>0</v>
      </c>
      <c r="Y261">
        <f>1.010852*VLOOKUP('Munka - y=xi'!AA153,coco!$A$85:$GG$106,coco!Y$107,0)</f>
        <v>0</v>
      </c>
      <c r="Z261">
        <f>1.010852*VLOOKUP('Munka - y=xi'!AB153,coco!$A$85:$GG$106,coco!Z$107,0)</f>
        <v>0</v>
      </c>
      <c r="AA261">
        <f>1.010852*VLOOKUP('Munka - y=xi'!AC153,coco!$A$85:$GG$106,coco!AA$107,0)</f>
        <v>0</v>
      </c>
      <c r="AB261">
        <f>1.010852*VLOOKUP('Munka - y=xi'!AD153,coco!$A$85:$GG$106,coco!AB$107,0)</f>
        <v>0</v>
      </c>
      <c r="AC261">
        <f>1.010852*VLOOKUP('Munka - y=xi'!AE153,coco!$A$85:$GG$106,coco!AC$107,0)</f>
        <v>0</v>
      </c>
      <c r="AD261">
        <f>1.010852*VLOOKUP('Munka - y=xi'!AF153,coco!$A$85:$GG$106,coco!AD$107,0)</f>
        <v>0</v>
      </c>
      <c r="AE261">
        <f>1.010852*VLOOKUP('Munka - y=xi'!AG153,coco!$A$85:$GG$106,coco!AE$107,0)</f>
        <v>0</v>
      </c>
      <c r="AF261">
        <f>1.010852*VLOOKUP('Munka - y=xi'!AH153,coco!$A$85:$GG$106,coco!AF$107,0)</f>
        <v>0</v>
      </c>
      <c r="AG261">
        <f>1.010852*VLOOKUP('Munka - y=xi'!AI153,coco!$A$85:$GG$106,coco!AG$107,0)</f>
        <v>0</v>
      </c>
      <c r="AH261">
        <f>1.010852*VLOOKUP('Munka - y=xi'!AJ153,coco!$A$85:$GG$106,coco!AH$107,0)</f>
        <v>0</v>
      </c>
      <c r="AI261">
        <f>1.010852*VLOOKUP('Munka - y=xi'!AK153,coco!$A$85:$GG$106,coco!AI$107,0)</f>
        <v>0</v>
      </c>
      <c r="AJ261">
        <f>1.010852*VLOOKUP('Munka - y=xi'!AL153,coco!$A$85:$GG$106,coco!AJ$107,0)</f>
        <v>0</v>
      </c>
      <c r="AK261">
        <f>1.010852*VLOOKUP('Munka - y=xi'!AM153,coco!$A$85:$GG$106,coco!AK$107,0)</f>
        <v>0</v>
      </c>
      <c r="AL261">
        <f>1.010852*VLOOKUP('Munka - y=xi'!AN153,coco!$A$85:$GG$106,coco!AL$107,0)</f>
        <v>0</v>
      </c>
      <c r="AM261">
        <f>1.010852*VLOOKUP('Munka - y=xi'!AO153,coco!$A$85:$GG$106,coco!AM$107,0)</f>
        <v>0</v>
      </c>
      <c r="AN261">
        <f>1.010852*VLOOKUP('Munka - y=xi'!AP153,coco!$A$85:$GG$106,coco!AN$107,0)</f>
        <v>0</v>
      </c>
      <c r="AO261">
        <f>1.010852*VLOOKUP('Munka - y=xi'!AQ153,coco!$A$85:$GG$106,coco!AO$107,0)</f>
        <v>0</v>
      </c>
      <c r="AP261">
        <f>1.010852*VLOOKUP('Munka - y=xi'!AR153,coco!$A$85:$GG$106,coco!AP$107,0)</f>
        <v>0</v>
      </c>
      <c r="AQ261">
        <f>1.010852*VLOOKUP('Munka - y=xi'!AS153,coco!$A$85:$GG$106,coco!AQ$107,0)</f>
        <v>0</v>
      </c>
      <c r="AR261">
        <f>1.010852*VLOOKUP('Munka - y=xi'!AT153,coco!$A$85:$GG$106,coco!AR$107,0)</f>
        <v>2.5271300000000001</v>
      </c>
      <c r="AS261">
        <f>1.010852*VLOOKUP('Munka - y=xi'!AU153,coco!$A$85:$GG$106,coco!AS$107,0)</f>
        <v>46.499192000000001</v>
      </c>
      <c r="AT261">
        <f>1.010852*VLOOKUP('Munka - y=xi'!AV153,coco!$A$85:$GG$106,coco!AT$107,0)</f>
        <v>188.018472</v>
      </c>
      <c r="AU261">
        <f>1.010852*VLOOKUP('Munka - y=xi'!AW153,coco!$A$85:$GG$106,coco!AU$107,0)</f>
        <v>146.57354000000001</v>
      </c>
      <c r="AV261">
        <f>1.010852*VLOOKUP('Munka - y=xi'!AX153,coco!$A$85:$GG$106,coco!AV$107,0)</f>
        <v>57.618564000000006</v>
      </c>
      <c r="AW261">
        <f>1.010852*VLOOKUP('Munka - y=xi'!AY153,coco!$A$85:$GG$106,coco!AW$107,0)</f>
        <v>0</v>
      </c>
      <c r="AX261">
        <f>1.010852*VLOOKUP('Munka - y=xi'!AZ153,coco!$A$85:$GG$106,coco!AX$107,0)</f>
        <v>0</v>
      </c>
      <c r="AY261">
        <f>1.010852*VLOOKUP('Munka - y=xi'!BA153,coco!$A$85:$GG$106,coco!AY$107,0)</f>
        <v>0</v>
      </c>
      <c r="AZ261">
        <f>1.010852*VLOOKUP('Munka - y=xi'!BB153,coco!$A$85:$GG$106,coco!AZ$107,0)</f>
        <v>0</v>
      </c>
      <c r="BA261">
        <f>1.010852*VLOOKUP('Munka - y=xi'!BC153,coco!$A$85:$GG$106,coco!BA$107,0)</f>
        <v>0</v>
      </c>
      <c r="BB261">
        <f>1.010852*VLOOKUP('Munka - y=xi'!BD153,coco!$A$85:$GG$106,coco!BB$107,0)</f>
        <v>0</v>
      </c>
      <c r="BC261">
        <f>1.010852*VLOOKUP('Munka - y=xi'!BE153,coco!$A$85:$GG$106,coco!BC$107,0)</f>
        <v>0</v>
      </c>
      <c r="BD261">
        <f>1.010852*VLOOKUP('Munka - y=xi'!BF153,coco!$A$85:$GG$106,coco!BD$107,0)</f>
        <v>0</v>
      </c>
      <c r="BE261">
        <f>1.010852*VLOOKUP('Munka - y=xi'!BG153,coco!$A$85:$GG$106,coco!BE$107,0)</f>
        <v>1114.9697560000002</v>
      </c>
      <c r="BF261">
        <f>1.010852*VLOOKUP('Munka - y=xi'!BH153,coco!$A$85:$GG$106,coco!BF$107,0)</f>
        <v>0</v>
      </c>
      <c r="BG261">
        <f>1.010852*VLOOKUP('Munka - y=xi'!BI153,coco!$A$85:$GG$106,coco!BG$107,0)</f>
        <v>0</v>
      </c>
      <c r="BH261">
        <f>1.010852*VLOOKUP('Munka - y=xi'!BJ153,coco!$A$85:$GG$106,coco!BH$107,0)</f>
        <v>2534.2059640000002</v>
      </c>
      <c r="BI261">
        <f>1.010852*VLOOKUP('Munka - y=xi'!BK153,coco!$A$85:$GG$106,coco!BI$107,0)</f>
        <v>0</v>
      </c>
      <c r="BJ261">
        <f>1.010852*VLOOKUP('Munka - y=xi'!BL153,coco!$A$85:$GG$106,coco!BJ$107,0)</f>
        <v>0</v>
      </c>
      <c r="BK261">
        <f>1.010852*VLOOKUP('Munka - y=xi'!BM153,coco!$A$85:$GG$106,coco!BK$107,0)</f>
        <v>0</v>
      </c>
      <c r="BL261">
        <f>1.010852*VLOOKUP('Munka - y=xi'!BN153,coco!$A$85:$GG$106,coco!BL$107,0)</f>
        <v>0</v>
      </c>
      <c r="BM261">
        <f>1.010852*VLOOKUP('Munka - y=xi'!BO153,coco!$A$85:$GG$106,coco!BM$107,0)</f>
        <v>0</v>
      </c>
      <c r="BN261">
        <f>1.010852*VLOOKUP('Munka - y=xi'!BP153,coco!$A$85:$GG$106,coco!BN$107,0)</f>
        <v>0</v>
      </c>
      <c r="BO261">
        <f>1.010852*VLOOKUP('Munka - y=xi'!BQ153,coco!$A$85:$GG$106,coco!BO$107,0)</f>
        <v>0</v>
      </c>
      <c r="BP261">
        <f>1.010852*VLOOKUP('Munka - y=xi'!BR153,coco!$A$85:$GG$106,coco!BP$107,0)</f>
        <v>0</v>
      </c>
      <c r="BQ261">
        <f>1.010852*VLOOKUP('Munka - y=xi'!BS153,coco!$A$85:$GG$106,coco!BQ$107,0)</f>
        <v>0</v>
      </c>
      <c r="BR261">
        <f>1.010852*VLOOKUP('Munka - y=xi'!BT153,coco!$A$85:$GG$106,coco!BR$107,0)</f>
        <v>0</v>
      </c>
      <c r="BS261">
        <f>1.010852*VLOOKUP('Munka - y=xi'!BU153,coco!$A$85:$GG$106,coco!BS$107,0)</f>
        <v>236.53936800000002</v>
      </c>
      <c r="BT261">
        <f>1.010852*VLOOKUP('Munka - y=xi'!BV153,coco!$A$85:$GG$106,coco!BT$107,0)</f>
        <v>0</v>
      </c>
      <c r="BU261">
        <f>1.010852*VLOOKUP('Munka - y=xi'!BW153,coco!$A$85:$GG$106,coco!BU$107,0)</f>
        <v>0</v>
      </c>
      <c r="BV261">
        <f>1.010852*VLOOKUP('Munka - y=xi'!BX153,coco!$A$85:$GG$106,coco!BV$107,0)</f>
        <v>0</v>
      </c>
      <c r="BW261">
        <f>1.010852*VLOOKUP('Munka - y=xi'!BY153,coco!$A$85:$GG$106,coco!BW$107,0)</f>
        <v>0</v>
      </c>
      <c r="BX261">
        <f>1.010852*VLOOKUP('Munka - y=xi'!BZ153,coco!$A$85:$GG$106,coco!BX$107,0)</f>
        <v>0</v>
      </c>
      <c r="BY261">
        <f>1.010852*VLOOKUP('Munka - y=xi'!CA153,coco!$A$85:$GG$106,coco!BY$107,0)</f>
        <v>0</v>
      </c>
      <c r="BZ261">
        <f>1.010852*VLOOKUP('Munka - y=xi'!CB153,coco!$A$85:$GG$106,coco!BZ$107,0)</f>
        <v>0</v>
      </c>
      <c r="CA261">
        <f>1.010852*VLOOKUP('Munka - y=xi'!CC153,coco!$A$85:$GG$106,coco!CA$107,0)</f>
        <v>0</v>
      </c>
      <c r="CB261">
        <f>1.010852*VLOOKUP('Munka - y=xi'!CD153,coco!$A$85:$GG$106,coco!CB$107,0)</f>
        <v>0</v>
      </c>
      <c r="CC261">
        <f>1.010852*VLOOKUP('Munka - y=xi'!CE153,coco!$A$85:$GG$106,coco!CC$107,0)</f>
        <v>0</v>
      </c>
      <c r="CD261">
        <f>1.010852*VLOOKUP('Munka - y=xi'!CF153,coco!$A$85:$GG$106,coco!CD$107,0)</f>
        <v>51.048026000000007</v>
      </c>
      <c r="CE261">
        <f>1.010852*VLOOKUP('Munka - y=xi'!CG153,coco!$A$85:$GG$106,coco!CE$107,0)</f>
        <v>0</v>
      </c>
      <c r="CF261">
        <f>1.010852*VLOOKUP('Munka - y=xi'!CH153,coco!$A$85:$GG$106,coco!CF$107,0)</f>
        <v>0</v>
      </c>
      <c r="CG261">
        <f>1.010852*VLOOKUP('Munka - y=xi'!CI153,coco!$A$85:$GG$106,coco!CG$107,0)</f>
        <v>0</v>
      </c>
      <c r="CH261">
        <f>1.010852*VLOOKUP('Munka - y=xi'!CJ153,coco!$A$85:$GG$106,coco!CH$107,0)</f>
        <v>0</v>
      </c>
      <c r="CI261">
        <f>1.010852*VLOOKUP('Munka - y=xi'!CK153,coco!$A$85:$GG$106,coco!CI$107,0)</f>
        <v>0</v>
      </c>
      <c r="CJ261">
        <f>1.010852*VLOOKUP('Munka - y=xi'!CL153,coco!$A$85:$GG$106,coco!CJ$107,0)</f>
        <v>0</v>
      </c>
      <c r="CK261">
        <f>1.010852*VLOOKUP('Munka - y=xi'!CM153,coco!$A$85:$GG$106,coco!CK$107,0)</f>
        <v>0</v>
      </c>
      <c r="CL261">
        <f>1.010852*VLOOKUP('Munka - y=xi'!CN153,coco!$A$85:$GG$106,coco!CL$107,0)</f>
        <v>0</v>
      </c>
      <c r="CM261">
        <f>1.010852*VLOOKUP('Munka - y=xi'!CO153,coco!$A$85:$GG$106,coco!CM$107,0)</f>
        <v>0</v>
      </c>
      <c r="CN261">
        <f>1.010852*VLOOKUP('Munka - y=xi'!CP153,coco!$A$85:$GG$106,coco!CN$107,0)</f>
        <v>0</v>
      </c>
      <c r="CO261">
        <f>1.010852*VLOOKUP('Munka - y=xi'!CQ153,coco!$A$85:$GG$106,coco!CO$107,0)</f>
        <v>0</v>
      </c>
      <c r="CP261">
        <f>1.010852*VLOOKUP('Munka - y=xi'!CR153,coco!$A$85:$GG$106,coco!CP$107,0)</f>
        <v>0</v>
      </c>
      <c r="CQ261">
        <f>1.010852*VLOOKUP('Munka - y=xi'!CS153,coco!$A$85:$GG$106,coco!CQ$107,0)</f>
        <v>0</v>
      </c>
      <c r="CR261">
        <f>1.010852*VLOOKUP('Munka - y=xi'!CT153,coco!$A$85:$GG$106,coco!CR$107,0)</f>
        <v>0</v>
      </c>
      <c r="CS261">
        <f>1.010852*VLOOKUP('Munka - y=xi'!CU153,coco!$A$85:$GG$106,coco!CS$107,0)</f>
        <v>0</v>
      </c>
      <c r="CT261">
        <f>1.010852*VLOOKUP('Munka - y=xi'!CV153,coco!$A$85:$GG$106,coco!CT$107,0)</f>
        <v>0</v>
      </c>
      <c r="CU261">
        <f>1.010852*VLOOKUP('Munka - y=xi'!CW153,coco!$A$85:$GG$106,coco!CU$107,0)</f>
        <v>0</v>
      </c>
      <c r="CV261">
        <f>1.010852*VLOOKUP('Munka - y=xi'!CX153,coco!$A$85:$GG$106,coco!CV$107,0)</f>
        <v>0</v>
      </c>
      <c r="CW261">
        <f>1.010852*VLOOKUP('Munka - y=xi'!CY153,coco!$A$85:$GG$106,coco!CW$107,0)</f>
        <v>0</v>
      </c>
      <c r="CX261">
        <f>1.010852*VLOOKUP('Munka - y=xi'!CZ153,coco!$A$85:$GG$106,coco!CX$107,0)</f>
        <v>0</v>
      </c>
      <c r="CY261">
        <f>1.010852*VLOOKUP('Munka - y=xi'!DA153,coco!$A$85:$GG$106,coco!CY$107,0)</f>
        <v>0</v>
      </c>
      <c r="CZ261">
        <f>1.010852*VLOOKUP('Munka - y=xi'!DB153,coco!$A$85:$GG$106,coco!CZ$107,0)</f>
        <v>0</v>
      </c>
      <c r="DA261">
        <f>1.010852*VLOOKUP('Munka - y=xi'!DC153,coco!$A$85:$GG$106,coco!DA$107,0)</f>
        <v>0</v>
      </c>
      <c r="DB261">
        <f>1.010852*VLOOKUP('Munka - y=xi'!DD153,coco!$A$85:$GG$106,coco!DB$107,0)</f>
        <v>0</v>
      </c>
      <c r="DC261">
        <f>1.010852*VLOOKUP('Munka - y=xi'!DE153,coco!$A$85:$GG$106,coco!DC$107,0)</f>
        <v>0</v>
      </c>
      <c r="DD261">
        <f>1.010852*VLOOKUP('Munka - y=xi'!DF153,coco!$A$85:$GG$106,coco!DD$107,0)</f>
        <v>202.17040000000003</v>
      </c>
      <c r="DE261">
        <f>1.010852*VLOOKUP('Munka - y=xi'!DG153,coco!$A$85:$GG$106,coco!DE$107,0)</f>
        <v>0</v>
      </c>
      <c r="DF261">
        <f>1.010852*VLOOKUP('Munka - y=xi'!DH153,coco!$A$85:$GG$106,coco!DF$107,0)</f>
        <v>0</v>
      </c>
      <c r="DG261">
        <f>1.010852*VLOOKUP('Munka - y=xi'!DI153,coco!$A$85:$GG$106,coco!DG$107,0)</f>
        <v>0</v>
      </c>
      <c r="DH261">
        <f>1.010852*VLOOKUP('Munka - y=xi'!DJ153,coco!$A$85:$GG$106,coco!DH$107,0)</f>
        <v>0</v>
      </c>
      <c r="DI261">
        <f>1.010852*VLOOKUP('Munka - y=xi'!DK153,coco!$A$85:$GG$106,coco!DI$107,0)</f>
        <v>0</v>
      </c>
      <c r="DJ261">
        <f>1.010852*VLOOKUP('Munka - y=xi'!DL153,coco!$A$85:$GG$106,coco!DJ$107,0)</f>
        <v>0</v>
      </c>
      <c r="DK261">
        <f>1.010852*VLOOKUP('Munka - y=xi'!DM153,coco!$A$85:$GG$106,coco!DK$107,0)</f>
        <v>0</v>
      </c>
      <c r="DL261">
        <f>1.010852*VLOOKUP('Munka - y=xi'!DN153,coco!$A$85:$GG$106,coco!DL$107,0)</f>
        <v>0</v>
      </c>
      <c r="DM261">
        <f>1.010852*VLOOKUP('Munka - y=xi'!DO153,coco!$A$85:$GG$106,coco!DM$107,0)</f>
        <v>0</v>
      </c>
      <c r="DN261">
        <f>1.010852*VLOOKUP('Munka - y=xi'!DP153,coco!$A$85:$GG$106,coco!DN$107,0)</f>
        <v>0</v>
      </c>
      <c r="DO261">
        <f>1.010852*VLOOKUP('Munka - y=xi'!DQ153,coco!$A$85:$GG$106,coco!DO$107,0)</f>
        <v>0</v>
      </c>
      <c r="DP261">
        <f>1.010852*VLOOKUP('Munka - y=xi'!DR153,coco!$A$85:$GG$106,coco!DP$107,0)</f>
        <v>0</v>
      </c>
      <c r="DQ261">
        <f>1.010852*VLOOKUP('Munka - y=xi'!DS153,coco!$A$85:$GG$106,coco!DQ$107,0)</f>
        <v>0</v>
      </c>
      <c r="DR261">
        <f>1.010852*VLOOKUP('Munka - y=xi'!DT153,coco!$A$85:$GG$106,coco!DR$107,0)</f>
        <v>0</v>
      </c>
      <c r="DS261">
        <f>1.010852*VLOOKUP('Munka - y=xi'!DU153,coco!$A$85:$GG$106,coco!DS$107,0)</f>
        <v>0</v>
      </c>
      <c r="DT261">
        <f>1.010852*VLOOKUP('Munka - y=xi'!DV153,coco!$A$85:$GG$106,coco!DT$107,0)</f>
        <v>0</v>
      </c>
      <c r="DU261">
        <f>1.010852*VLOOKUP('Munka - y=xi'!DW153,coco!$A$85:$GG$106,coco!DU$107,0)</f>
        <v>0</v>
      </c>
      <c r="DV261">
        <f>1.010852*VLOOKUP('Munka - y=xi'!DX153,coco!$A$85:$GG$106,coco!DV$107,0)</f>
        <v>0</v>
      </c>
      <c r="DW261">
        <f>1.010852*VLOOKUP('Munka - y=xi'!DY153,coco!$A$85:$GG$106,coco!DW$107,0)</f>
        <v>0</v>
      </c>
      <c r="DX261">
        <f>1.010852*VLOOKUP('Munka - y=xi'!DZ153,coco!$A$85:$GG$106,coco!DX$107,0)</f>
        <v>0</v>
      </c>
      <c r="DY261">
        <f>1.010852*VLOOKUP('Munka - y=xi'!EA153,coco!$A$85:$GG$106,coco!DY$107,0)</f>
        <v>0</v>
      </c>
      <c r="DZ261">
        <f>1.010852*VLOOKUP('Munka - y=xi'!EB153,coco!$A$85:$GG$106,coco!DZ$107,0)</f>
        <v>0</v>
      </c>
      <c r="EA261">
        <f>1.010852*VLOOKUP('Munka - y=xi'!EC153,coco!$A$85:$GG$106,coco!EA$107,0)</f>
        <v>0</v>
      </c>
      <c r="EB261">
        <f>1.010852*VLOOKUP('Munka - y=xi'!ED153,coco!$A$85:$GG$106,coco!EB$107,0)</f>
        <v>0</v>
      </c>
      <c r="EC261">
        <f>1.010852*VLOOKUP('Munka - y=xi'!EE153,coco!$A$85:$GG$106,coco!EC$107,0)</f>
        <v>0</v>
      </c>
      <c r="ED261">
        <f>1.010852*VLOOKUP('Munka - y=xi'!EF153,coco!$A$85:$GG$106,coco!ED$107,0)</f>
        <v>0</v>
      </c>
      <c r="EE261">
        <f>1.010852*VLOOKUP('Munka - y=xi'!EG153,coco!$A$85:$GG$106,coco!EE$107,0)</f>
        <v>664.63519000000008</v>
      </c>
      <c r="EF261">
        <f>1.010852*VLOOKUP('Munka - y=xi'!EH153,coco!$A$85:$GG$106,coco!EF$107,0)</f>
        <v>0</v>
      </c>
      <c r="EG261">
        <f>1.010852*VLOOKUP('Munka - y=xi'!EI153,coco!$A$85:$GG$106,coco!EG$107,0)</f>
        <v>0</v>
      </c>
      <c r="EH261">
        <f>1.010852*VLOOKUP('Munka - y=xi'!EJ153,coco!$A$85:$GG$106,coco!EH$107,0)</f>
        <v>0</v>
      </c>
      <c r="EI261">
        <f>1.010852*VLOOKUP('Munka - y=xi'!EK153,coco!$A$85:$GG$106,coco!EI$107,0)</f>
        <v>0</v>
      </c>
      <c r="EJ261">
        <f>1.010852*VLOOKUP('Munka - y=xi'!EL153,coco!$A$85:$GG$106,coco!EJ$107,0)</f>
        <v>0</v>
      </c>
      <c r="EK261">
        <f>1.010852*VLOOKUP('Munka - y=xi'!EM153,coco!$A$85:$GG$106,coco!EK$107,0)</f>
        <v>0</v>
      </c>
      <c r="EL261">
        <f>1.010852*VLOOKUP('Munka - y=xi'!EN153,coco!$A$85:$GG$106,coco!EL$107,0)</f>
        <v>0</v>
      </c>
      <c r="EM261">
        <f>1.010852*VLOOKUP('Munka - y=xi'!EO153,coco!$A$85:$GG$106,coco!EM$107,0)</f>
        <v>0</v>
      </c>
      <c r="EN261">
        <f>1.010852*VLOOKUP('Munka - y=xi'!EP153,coco!$A$85:$GG$106,coco!EN$107,0)</f>
        <v>0</v>
      </c>
      <c r="EO261">
        <f>1.010852*VLOOKUP('Munka - y=xi'!EQ153,coco!$A$85:$GG$106,coco!EO$107,0)</f>
        <v>0</v>
      </c>
      <c r="EP261">
        <f>1.010852*VLOOKUP('Munka - y=xi'!ER153,coco!$A$85:$GG$106,coco!EP$107,0)</f>
        <v>0</v>
      </c>
      <c r="EQ261">
        <f>1.010852*VLOOKUP('Munka - y=xi'!ES153,coco!$A$85:$GG$106,coco!EQ$107,0)</f>
        <v>0</v>
      </c>
      <c r="ER261">
        <f>1.010852*VLOOKUP('Munka - y=xi'!ET153,coco!$A$85:$GG$106,coco!ER$107,0)</f>
        <v>0</v>
      </c>
      <c r="ES261">
        <f>1.010852*VLOOKUP('Munka - y=xi'!EU153,coco!$A$85:$GG$106,coco!ES$107,0)</f>
        <v>0</v>
      </c>
      <c r="ET261">
        <f>1.010852*VLOOKUP('Munka - y=xi'!EV153,coco!$A$85:$GG$106,coco!ET$107,0)</f>
        <v>0</v>
      </c>
      <c r="EU261">
        <f>1.010852*VLOOKUP('Munka - y=xi'!EW153,coco!$A$85:$GG$106,coco!EU$107,0)</f>
        <v>0</v>
      </c>
      <c r="EV261">
        <f>1.010852*VLOOKUP('Munka - y=xi'!EX153,coco!$A$85:$GG$106,coco!EV$107,0)</f>
        <v>0</v>
      </c>
      <c r="EW261">
        <f>1.010852*VLOOKUP('Munka - y=xi'!EY153,coco!$A$85:$GG$106,coco!EW$107,0)</f>
        <v>0</v>
      </c>
      <c r="EX261">
        <f>1.010852*VLOOKUP('Munka - y=xi'!EZ153,coco!$A$85:$GG$106,coco!EX$107,0)</f>
        <v>0</v>
      </c>
      <c r="EY261">
        <f>1.010852*VLOOKUP('Munka - y=xi'!FA153,coco!$A$85:$GG$106,coco!EY$107,0)</f>
        <v>0</v>
      </c>
      <c r="EZ261">
        <f>1.010852*VLOOKUP('Munka - y=xi'!FB153,coco!$A$85:$GG$106,coco!EZ$107,0)</f>
        <v>0</v>
      </c>
      <c r="FA261">
        <f>1.010852*VLOOKUP('Munka - y=xi'!FC153,coco!$A$85:$GG$106,coco!FA$107,0)</f>
        <v>0</v>
      </c>
      <c r="FB261">
        <f>1.010852*VLOOKUP('Munka - y=xi'!FD153,coco!$A$85:$GG$106,coco!FB$107,0)</f>
        <v>0</v>
      </c>
      <c r="FC261">
        <f>1.010852*VLOOKUP('Munka - y=xi'!FE153,coco!$A$85:$GG$106,coco!FC$107,0)</f>
        <v>0</v>
      </c>
      <c r="FD261">
        <f>1.010852*VLOOKUP('Munka - y=xi'!FF153,coco!$A$85:$GG$106,coco!FD$107,0)</f>
        <v>0</v>
      </c>
      <c r="FE261">
        <f>1.010852*VLOOKUP('Munka - y=xi'!FG153,coco!$A$85:$GG$106,coco!FE$107,0)</f>
        <v>0</v>
      </c>
      <c r="FF261">
        <f>1.010852*VLOOKUP('Munka - y=xi'!FH153,coco!$A$85:$GG$106,coco!FF$107,0)</f>
        <v>0</v>
      </c>
      <c r="FG261">
        <f>1.010852*VLOOKUP('Munka - y=xi'!FI153,coco!$A$85:$GG$106,coco!FG$107,0)</f>
        <v>0</v>
      </c>
      <c r="FH261">
        <f>1.010852*VLOOKUP('Munka - y=xi'!FJ153,coco!$A$85:$GG$106,coco!FH$107,0)</f>
        <v>0</v>
      </c>
      <c r="FI261">
        <f>1.010852*VLOOKUP('Munka - y=xi'!FK153,coco!$A$85:$GG$106,coco!FI$107,0)</f>
        <v>0</v>
      </c>
      <c r="FJ261">
        <f>1.010852*VLOOKUP('Munka - y=xi'!FL153,coco!$A$85:$GG$106,coco!FJ$107,0)</f>
        <v>0</v>
      </c>
      <c r="FK261">
        <f>1.010852*VLOOKUP('Munka - y=xi'!FM153,coco!$A$85:$GG$106,coco!FK$107,0)</f>
        <v>308.30986000000001</v>
      </c>
      <c r="FL261">
        <f>1.010852*VLOOKUP('Munka - y=xi'!FN153,coco!$A$85:$GG$106,coco!FL$107,0)</f>
        <v>0</v>
      </c>
      <c r="FM261">
        <f>1.010852*VLOOKUP('Munka - y=xi'!FO153,coco!$A$85:$GG$106,coco!FM$107,0)</f>
        <v>0</v>
      </c>
      <c r="FN261">
        <f>1.010852*VLOOKUP('Munka - y=xi'!FP153,coco!$A$85:$GG$106,coco!FN$107,0)</f>
        <v>0</v>
      </c>
      <c r="FO261">
        <f>1.010852*VLOOKUP('Munka - y=xi'!FQ153,coco!$A$85:$GG$106,coco!FO$107,0)</f>
        <v>0</v>
      </c>
      <c r="FP261">
        <f>1.010852*VLOOKUP('Munka - y=xi'!FR153,coco!$A$85:$GG$106,coco!FP$107,0)</f>
        <v>0</v>
      </c>
      <c r="FQ261">
        <f>1.010852*VLOOKUP('Munka - y=xi'!FS153,coco!$A$85:$GG$106,coco!FQ$107,0)</f>
        <v>0</v>
      </c>
      <c r="FR261">
        <f>1.010852*VLOOKUP('Munka - y=xi'!FT153,coco!$A$85:$GG$106,coco!FR$107,0)</f>
        <v>0</v>
      </c>
      <c r="FS261">
        <f>1.010852*VLOOKUP('Munka - y=xi'!FU153,coco!$A$85:$GG$106,coco!FS$107,0)</f>
        <v>0</v>
      </c>
      <c r="FT261">
        <f>1.010852*VLOOKUP('Munka - y=xi'!FV153,coco!$A$85:$GG$106,coco!FT$107,0)</f>
        <v>0</v>
      </c>
      <c r="FU261">
        <f>1.010852*VLOOKUP('Munka - y=xi'!FW153,coco!$A$85:$GG$106,coco!FU$107,0)</f>
        <v>0</v>
      </c>
      <c r="FV261">
        <f>1.010852*VLOOKUP('Munka - y=xi'!FX153,coco!$A$85:$GG$106,coco!FV$107,0)</f>
        <v>0</v>
      </c>
      <c r="FW261">
        <f>1.010852*VLOOKUP('Munka - y=xi'!FY153,coco!$A$85:$GG$106,coco!FW$107,0)</f>
        <v>0</v>
      </c>
      <c r="FX261">
        <f>1.010852*VLOOKUP('Munka - y=xi'!FZ153,coco!$A$85:$GG$106,coco!FX$107,0)</f>
        <v>0</v>
      </c>
      <c r="FY261">
        <f>1.010852*VLOOKUP('Munka - y=xi'!GA153,coco!$A$85:$GG$106,coco!FY$107,0)</f>
        <v>0</v>
      </c>
      <c r="FZ261">
        <f>1.010852*VLOOKUP('Munka - y=xi'!GB153,coco!$A$85:$GG$106,coco!FZ$107,0)</f>
        <v>0</v>
      </c>
      <c r="GA261">
        <f>1.010852*VLOOKUP('Munka - y=xi'!GC153,coco!$A$85:$GG$106,coco!GA$107,0)</f>
        <v>0</v>
      </c>
      <c r="GB261">
        <f>1.010852*VLOOKUP('Munka - y=xi'!GD153,coco!$A$85:$GG$106,coco!GB$107,0)</f>
        <v>0</v>
      </c>
      <c r="GC261">
        <f>1.010852*VLOOKUP('Munka - y=xi'!GE153,coco!$A$85:$GG$106,coco!GC$107,0)</f>
        <v>0</v>
      </c>
      <c r="GD261">
        <f>1.010852*VLOOKUP('Munka - y=xi'!GF153,coco!$A$85:$GG$106,coco!GD$107,0)</f>
        <v>0</v>
      </c>
      <c r="GE261">
        <f>1.010852*VLOOKUP('Munka - y=xi'!GG153,coco!$A$85:$GG$106,coco!GE$107,0)</f>
        <v>0</v>
      </c>
      <c r="GF261">
        <f>1.010852*VLOOKUP('Munka - y=xi'!GH153,coco!$A$85:$GG$106,coco!GF$107,0)</f>
        <v>0</v>
      </c>
      <c r="GG261">
        <f>1.010852*VLOOKUP('Munka - y=xi'!GI153,coco!$A$85:$GG$106,coco!GG$107,0)</f>
        <v>0</v>
      </c>
      <c r="GH261">
        <f t="shared" si="29"/>
        <v>6155.0778280000004</v>
      </c>
      <c r="GI261">
        <f>'Munka - y=xi'!GJ153</f>
        <v>6088</v>
      </c>
      <c r="GJ261">
        <f t="shared" si="30"/>
        <v>-67.077828000000409</v>
      </c>
    </row>
    <row r="262" spans="1:192" hidden="1">
      <c r="A262" t="str">
        <f>'Munka - y=xi'!A154</f>
        <v>Penc 2005</v>
      </c>
      <c r="B262">
        <f>1.010852*VLOOKUP('Munka - y=xi'!D154,coco!$A$85:$GG$106,coco!B$107,0)</f>
        <v>0</v>
      </c>
      <c r="C262">
        <f>1.010852*VLOOKUP('Munka - y=xi'!E154,coco!$A$85:$GG$106,coco!C$107,0)</f>
        <v>0</v>
      </c>
      <c r="D262">
        <f>1.010852*VLOOKUP('Munka - y=xi'!F154,coco!$A$85:$GG$106,coco!D$107,0)</f>
        <v>0</v>
      </c>
      <c r="E262">
        <f>1.010852*VLOOKUP('Munka - y=xi'!G154,coco!$A$85:$GG$106,coco!E$107,0)</f>
        <v>0</v>
      </c>
      <c r="F262">
        <f>1.010852*VLOOKUP('Munka - y=xi'!H154,coco!$A$85:$GG$106,coco!F$107,0)</f>
        <v>0</v>
      </c>
      <c r="G262">
        <f>1.010852*VLOOKUP('Munka - y=xi'!I154,coco!$A$85:$GG$106,coco!G$107,0)</f>
        <v>0</v>
      </c>
      <c r="H262">
        <f>1.010852*VLOOKUP('Munka - y=xi'!J154,coco!$A$85:$GG$106,coco!H$107,0)</f>
        <v>287.08196800000002</v>
      </c>
      <c r="I262">
        <f>1.010852*VLOOKUP('Munka - y=xi'!K154,coco!$A$85:$GG$106,coco!I$107,0)</f>
        <v>0</v>
      </c>
      <c r="J262">
        <f>1.010852*VLOOKUP('Munka - y=xi'!L154,coco!$A$85:$GG$106,coco!J$107,0)</f>
        <v>0</v>
      </c>
      <c r="K262">
        <f>1.010852*VLOOKUP('Munka - y=xi'!M154,coco!$A$85:$GG$106,coco!K$107,0)</f>
        <v>0</v>
      </c>
      <c r="L262">
        <f>1.010852*VLOOKUP('Munka - y=xi'!N154,coco!$A$85:$GG$106,coco!L$107,0)</f>
        <v>26.787578000000003</v>
      </c>
      <c r="M262">
        <f>1.010852*VLOOKUP('Munka - y=xi'!O154,coco!$A$85:$GG$106,coco!M$107,0)</f>
        <v>0</v>
      </c>
      <c r="N262">
        <f>1.010852*VLOOKUP('Munka - y=xi'!P154,coco!$A$85:$GG$106,coco!N$107,0)</f>
        <v>42.961210000000001</v>
      </c>
      <c r="O262">
        <f>1.010852*VLOOKUP('Munka - y=xi'!Q154,coco!$A$85:$GG$106,coco!O$107,0)</f>
        <v>315.89125000000001</v>
      </c>
      <c r="P262">
        <f>1.010852*VLOOKUP('Munka - y=xi'!R154,coco!$A$85:$GG$106,coco!P$107,0)</f>
        <v>190.545602</v>
      </c>
      <c r="Q262">
        <f>1.010852*VLOOKUP('Munka - y=xi'!S154,coco!$A$85:$GG$106,coco!Q$107,0)</f>
        <v>0</v>
      </c>
      <c r="R262">
        <f>1.010852*VLOOKUP('Munka - y=xi'!T154,coco!$A$85:$GG$106,coco!R$107,0)</f>
        <v>259.28353800000002</v>
      </c>
      <c r="S262">
        <f>1.010852*VLOOKUP('Munka - y=xi'!U154,coco!$A$85:$GG$106,coco!S$107,0)</f>
        <v>10.613946</v>
      </c>
      <c r="T262">
        <f>1.010852*VLOOKUP('Munka - y=xi'!V154,coco!$A$85:$GG$106,coco!T$107,0)</f>
        <v>21.733318000000001</v>
      </c>
      <c r="U262">
        <f>1.010852*VLOOKUP('Munka - y=xi'!W154,coco!$A$85:$GG$106,coco!U$107,0)</f>
        <v>0</v>
      </c>
      <c r="V262">
        <f>1.010852*VLOOKUP('Munka - y=xi'!X154,coco!$A$85:$GG$106,coco!V$107,0)</f>
        <v>0</v>
      </c>
      <c r="W262">
        <f>1.010852*VLOOKUP('Munka - y=xi'!Y154,coco!$A$85:$GG$106,coco!W$107,0)</f>
        <v>0</v>
      </c>
      <c r="X262">
        <f>1.010852*VLOOKUP('Munka - y=xi'!Z154,coco!$A$85:$GG$106,coco!X$107,0)</f>
        <v>23.249596</v>
      </c>
      <c r="Y262">
        <f>1.010852*VLOOKUP('Munka - y=xi'!AA154,coco!$A$85:$GG$106,coco!Y$107,0)</f>
        <v>120.29138800000001</v>
      </c>
      <c r="Z262">
        <f>1.010852*VLOOKUP('Munka - y=xi'!AB154,coco!$A$85:$GG$106,coco!Z$107,0)</f>
        <v>0</v>
      </c>
      <c r="AA262">
        <f>1.010852*VLOOKUP('Munka - y=xi'!AC154,coco!$A$85:$GG$106,coco!AA$107,0)</f>
        <v>0</v>
      </c>
      <c r="AB262">
        <f>1.010852*VLOOKUP('Munka - y=xi'!AD154,coco!$A$85:$GG$106,coco!AB$107,0)</f>
        <v>0</v>
      </c>
      <c r="AC262">
        <f>1.010852*VLOOKUP('Munka - y=xi'!AE154,coco!$A$85:$GG$106,coco!AC$107,0)</f>
        <v>0</v>
      </c>
      <c r="AD262">
        <f>1.010852*VLOOKUP('Munka - y=xi'!AF154,coco!$A$85:$GG$106,coco!AD$107,0)</f>
        <v>142.02470600000001</v>
      </c>
      <c r="AE262">
        <f>1.010852*VLOOKUP('Munka - y=xi'!AG154,coco!$A$85:$GG$106,coco!AE$107,0)</f>
        <v>0</v>
      </c>
      <c r="AF262">
        <f>1.010852*VLOOKUP('Munka - y=xi'!AH154,coco!$A$85:$GG$106,coco!AF$107,0)</f>
        <v>0</v>
      </c>
      <c r="AG262">
        <f>1.010852*VLOOKUP('Munka - y=xi'!AI154,coco!$A$85:$GG$106,coco!AG$107,0)</f>
        <v>0</v>
      </c>
      <c r="AH262">
        <f>1.010852*VLOOKUP('Munka - y=xi'!AJ154,coco!$A$85:$GG$106,coco!AH$107,0)</f>
        <v>0</v>
      </c>
      <c r="AI262">
        <f>1.010852*VLOOKUP('Munka - y=xi'!AK154,coco!$A$85:$GG$106,coco!AI$107,0)</f>
        <v>0</v>
      </c>
      <c r="AJ262">
        <f>1.010852*VLOOKUP('Munka - y=xi'!AL154,coco!$A$85:$GG$106,coco!AJ$107,0)</f>
        <v>0</v>
      </c>
      <c r="AK262">
        <f>1.010852*VLOOKUP('Munka - y=xi'!AM154,coco!$A$85:$GG$106,coco!AK$107,0)</f>
        <v>0</v>
      </c>
      <c r="AL262">
        <f>1.010852*VLOOKUP('Munka - y=xi'!AN154,coco!$A$85:$GG$106,coco!AL$107,0)</f>
        <v>0</v>
      </c>
      <c r="AM262">
        <f>1.010852*VLOOKUP('Munka - y=xi'!AO154,coco!$A$85:$GG$106,coco!AM$107,0)</f>
        <v>0</v>
      </c>
      <c r="AN262">
        <f>1.010852*VLOOKUP('Munka - y=xi'!AP154,coco!$A$85:$GG$106,coco!AN$107,0)</f>
        <v>0</v>
      </c>
      <c r="AO262">
        <f>1.010852*VLOOKUP('Munka - y=xi'!AQ154,coco!$A$85:$GG$106,coco!AO$107,0)</f>
        <v>0</v>
      </c>
      <c r="AP262">
        <f>1.010852*VLOOKUP('Munka - y=xi'!AR154,coco!$A$85:$GG$106,coco!AP$107,0)</f>
        <v>0</v>
      </c>
      <c r="AQ262">
        <f>1.010852*VLOOKUP('Munka - y=xi'!AS154,coco!$A$85:$GG$106,coco!AQ$107,0)</f>
        <v>0</v>
      </c>
      <c r="AR262">
        <f>1.010852*VLOOKUP('Munka - y=xi'!AT154,coco!$A$85:$GG$106,coco!AR$107,0)</f>
        <v>0</v>
      </c>
      <c r="AS262">
        <f>1.010852*VLOOKUP('Munka - y=xi'!AU154,coco!$A$85:$GG$106,coco!AS$107,0)</f>
        <v>25.271300000000004</v>
      </c>
      <c r="AT262">
        <f>1.010852*VLOOKUP('Munka - y=xi'!AV154,coco!$A$85:$GG$106,coco!AT$107,0)</f>
        <v>0</v>
      </c>
      <c r="AU262">
        <f>1.010852*VLOOKUP('Munka - y=xi'!AW154,coco!$A$85:$GG$106,coco!AU$107,0)</f>
        <v>146.57354000000001</v>
      </c>
      <c r="AV262">
        <f>1.010852*VLOOKUP('Munka - y=xi'!AX154,coco!$A$85:$GG$106,coco!AV$107,0)</f>
        <v>0</v>
      </c>
      <c r="AW262">
        <f>1.010852*VLOOKUP('Munka - y=xi'!AY154,coco!$A$85:$GG$106,coco!AW$107,0)</f>
        <v>0</v>
      </c>
      <c r="AX262">
        <f>1.010852*VLOOKUP('Munka - y=xi'!AZ154,coco!$A$85:$GG$106,coco!AX$107,0)</f>
        <v>0</v>
      </c>
      <c r="AY262">
        <f>1.010852*VLOOKUP('Munka - y=xi'!BA154,coco!$A$85:$GG$106,coco!AY$107,0)</f>
        <v>0</v>
      </c>
      <c r="AZ262">
        <f>1.010852*VLOOKUP('Munka - y=xi'!BB154,coco!$A$85:$GG$106,coco!AZ$107,0)</f>
        <v>0</v>
      </c>
      <c r="BA262">
        <f>1.010852*VLOOKUP('Munka - y=xi'!BC154,coco!$A$85:$GG$106,coco!BA$107,0)</f>
        <v>0</v>
      </c>
      <c r="BB262">
        <f>1.010852*VLOOKUP('Munka - y=xi'!BD154,coco!$A$85:$GG$106,coco!BB$107,0)</f>
        <v>0</v>
      </c>
      <c r="BC262">
        <f>1.010852*VLOOKUP('Munka - y=xi'!BE154,coco!$A$85:$GG$106,coco!BC$107,0)</f>
        <v>0</v>
      </c>
      <c r="BD262">
        <f>1.010852*VLOOKUP('Munka - y=xi'!BF154,coco!$A$85:$GG$106,coco!BD$107,0)</f>
        <v>0</v>
      </c>
      <c r="BE262">
        <f>1.010852*VLOOKUP('Munka - y=xi'!BG154,coco!$A$85:$GG$106,coco!BE$107,0)</f>
        <v>0</v>
      </c>
      <c r="BF262">
        <f>1.010852*VLOOKUP('Munka - y=xi'!BH154,coco!$A$85:$GG$106,coco!BF$107,0)</f>
        <v>0</v>
      </c>
      <c r="BG262">
        <f>1.010852*VLOOKUP('Munka - y=xi'!BI154,coco!$A$85:$GG$106,coco!BG$107,0)</f>
        <v>0</v>
      </c>
      <c r="BH262">
        <f>1.010852*VLOOKUP('Munka - y=xi'!BJ154,coco!$A$85:$GG$106,coco!BH$107,0)</f>
        <v>1427.323024</v>
      </c>
      <c r="BI262">
        <f>1.010852*VLOOKUP('Munka - y=xi'!BK154,coco!$A$85:$GG$106,coco!BI$107,0)</f>
        <v>0</v>
      </c>
      <c r="BJ262">
        <f>1.010852*VLOOKUP('Munka - y=xi'!BL154,coco!$A$85:$GG$106,coco!BJ$107,0)</f>
        <v>205.20295600000003</v>
      </c>
      <c r="BK262">
        <f>1.010852*VLOOKUP('Munka - y=xi'!BM154,coco!$A$85:$GG$106,coco!BK$107,0)</f>
        <v>0</v>
      </c>
      <c r="BL262">
        <f>1.010852*VLOOKUP('Munka - y=xi'!BN154,coco!$A$85:$GG$106,coco!BL$107,0)</f>
        <v>0</v>
      </c>
      <c r="BM262">
        <f>1.010852*VLOOKUP('Munka - y=xi'!BO154,coco!$A$85:$GG$106,coco!BM$107,0)</f>
        <v>0</v>
      </c>
      <c r="BN262">
        <f>1.010852*VLOOKUP('Munka - y=xi'!BP154,coco!$A$85:$GG$106,coco!BN$107,0)</f>
        <v>0</v>
      </c>
      <c r="BO262">
        <f>1.010852*VLOOKUP('Munka - y=xi'!BQ154,coco!$A$85:$GG$106,coco!BO$107,0)</f>
        <v>0</v>
      </c>
      <c r="BP262">
        <f>1.010852*VLOOKUP('Munka - y=xi'!BR154,coco!$A$85:$GG$106,coco!BP$107,0)</f>
        <v>0</v>
      </c>
      <c r="BQ262">
        <f>1.010852*VLOOKUP('Munka - y=xi'!BS154,coco!$A$85:$GG$106,coco!BQ$107,0)</f>
        <v>1286.30917</v>
      </c>
      <c r="BR262">
        <f>1.010852*VLOOKUP('Munka - y=xi'!BT154,coco!$A$85:$GG$106,coco!BR$107,0)</f>
        <v>0</v>
      </c>
      <c r="BS262">
        <f>1.010852*VLOOKUP('Munka - y=xi'!BU154,coco!$A$85:$GG$106,coco!BS$107,0)</f>
        <v>0</v>
      </c>
      <c r="BT262">
        <f>1.010852*VLOOKUP('Munka - y=xi'!BV154,coco!$A$85:$GG$106,coco!BT$107,0)</f>
        <v>0</v>
      </c>
      <c r="BU262">
        <f>1.010852*VLOOKUP('Munka - y=xi'!BW154,coco!$A$85:$GG$106,coco!BU$107,0)</f>
        <v>0</v>
      </c>
      <c r="BV262">
        <f>1.010852*VLOOKUP('Munka - y=xi'!BX154,coco!$A$85:$GG$106,coco!BV$107,0)</f>
        <v>327.01062200000001</v>
      </c>
      <c r="BW262">
        <f>1.010852*VLOOKUP('Munka - y=xi'!BY154,coco!$A$85:$GG$106,coco!BW$107,0)</f>
        <v>0</v>
      </c>
      <c r="BX262">
        <f>1.010852*VLOOKUP('Munka - y=xi'!BZ154,coco!$A$85:$GG$106,coco!BX$107,0)</f>
        <v>0</v>
      </c>
      <c r="BY262">
        <f>1.010852*VLOOKUP('Munka - y=xi'!CA154,coco!$A$85:$GG$106,coco!BY$107,0)</f>
        <v>0</v>
      </c>
      <c r="BZ262">
        <f>1.010852*VLOOKUP('Munka - y=xi'!CB154,coco!$A$85:$GG$106,coco!BZ$107,0)</f>
        <v>0</v>
      </c>
      <c r="CA262">
        <f>1.010852*VLOOKUP('Munka - y=xi'!CC154,coco!$A$85:$GG$106,coco!CA$107,0)</f>
        <v>0</v>
      </c>
      <c r="CB262">
        <f>1.010852*VLOOKUP('Munka - y=xi'!CD154,coco!$A$85:$GG$106,coco!CB$107,0)</f>
        <v>0</v>
      </c>
      <c r="CC262">
        <f>1.010852*VLOOKUP('Munka - y=xi'!CE154,coco!$A$85:$GG$106,coco!CC$107,0)</f>
        <v>0</v>
      </c>
      <c r="CD262">
        <f>1.010852*VLOOKUP('Munka - y=xi'!CF154,coco!$A$85:$GG$106,coco!CD$107,0)</f>
        <v>51.048026000000007</v>
      </c>
      <c r="CE262">
        <f>1.010852*VLOOKUP('Munka - y=xi'!CG154,coco!$A$85:$GG$106,coco!CE$107,0)</f>
        <v>0</v>
      </c>
      <c r="CF262">
        <f>1.010852*VLOOKUP('Munka - y=xi'!CH154,coco!$A$85:$GG$106,coco!CF$107,0)</f>
        <v>0</v>
      </c>
      <c r="CG262">
        <f>1.010852*VLOOKUP('Munka - y=xi'!CI154,coco!$A$85:$GG$106,coco!CG$107,0)</f>
        <v>0</v>
      </c>
      <c r="CH262">
        <f>1.010852*VLOOKUP('Munka - y=xi'!CJ154,coco!$A$85:$GG$106,coco!CH$107,0)</f>
        <v>0</v>
      </c>
      <c r="CI262">
        <f>1.010852*VLOOKUP('Munka - y=xi'!CK154,coco!$A$85:$GG$106,coco!CI$107,0)</f>
        <v>0</v>
      </c>
      <c r="CJ262">
        <f>1.010852*VLOOKUP('Munka - y=xi'!CL154,coco!$A$85:$GG$106,coco!CJ$107,0)</f>
        <v>0</v>
      </c>
      <c r="CK262">
        <f>1.010852*VLOOKUP('Munka - y=xi'!CM154,coco!$A$85:$GG$106,coco!CK$107,0)</f>
        <v>0</v>
      </c>
      <c r="CL262">
        <f>1.010852*VLOOKUP('Munka - y=xi'!CN154,coco!$A$85:$GG$106,coco!CL$107,0)</f>
        <v>0</v>
      </c>
      <c r="CM262">
        <f>1.010852*VLOOKUP('Munka - y=xi'!CO154,coco!$A$85:$GG$106,coco!CM$107,0)</f>
        <v>0</v>
      </c>
      <c r="CN262">
        <f>1.010852*VLOOKUP('Munka - y=xi'!CP154,coco!$A$85:$GG$106,coco!CN$107,0)</f>
        <v>0</v>
      </c>
      <c r="CO262">
        <f>1.010852*VLOOKUP('Munka - y=xi'!CQ154,coco!$A$85:$GG$106,coco!CO$107,0)</f>
        <v>18.195336000000001</v>
      </c>
      <c r="CP262">
        <f>1.010852*VLOOKUP('Munka - y=xi'!CR154,coco!$A$85:$GG$106,coco!CP$107,0)</f>
        <v>0</v>
      </c>
      <c r="CQ262">
        <f>1.010852*VLOOKUP('Munka - y=xi'!CS154,coco!$A$85:$GG$106,coco!CQ$107,0)</f>
        <v>0</v>
      </c>
      <c r="CR262">
        <f>1.010852*VLOOKUP('Munka - y=xi'!CT154,coco!$A$85:$GG$106,coco!CR$107,0)</f>
        <v>0</v>
      </c>
      <c r="CS262">
        <f>1.010852*VLOOKUP('Munka - y=xi'!CU154,coco!$A$85:$GG$106,coco!CS$107,0)</f>
        <v>0</v>
      </c>
      <c r="CT262">
        <f>1.010852*VLOOKUP('Munka - y=xi'!CV154,coco!$A$85:$GG$106,coco!CT$107,0)</f>
        <v>8.0868160000000007</v>
      </c>
      <c r="CU262">
        <f>1.010852*VLOOKUP('Munka - y=xi'!CW154,coco!$A$85:$GG$106,coco!CU$107,0)</f>
        <v>0</v>
      </c>
      <c r="CV262">
        <f>1.010852*VLOOKUP('Munka - y=xi'!CX154,coco!$A$85:$GG$106,coco!CV$107,0)</f>
        <v>0</v>
      </c>
      <c r="CW262">
        <f>1.010852*VLOOKUP('Munka - y=xi'!CY154,coco!$A$85:$GG$106,coco!CW$107,0)</f>
        <v>0</v>
      </c>
      <c r="CX262">
        <f>1.010852*VLOOKUP('Munka - y=xi'!CZ154,coco!$A$85:$GG$106,coco!CX$107,0)</f>
        <v>0</v>
      </c>
      <c r="CY262">
        <f>1.010852*VLOOKUP('Munka - y=xi'!DA154,coco!$A$85:$GG$106,coco!CY$107,0)</f>
        <v>0</v>
      </c>
      <c r="CZ262">
        <f>1.010852*VLOOKUP('Munka - y=xi'!DB154,coco!$A$85:$GG$106,coco!CZ$107,0)</f>
        <v>0</v>
      </c>
      <c r="DA262">
        <f>1.010852*VLOOKUP('Munka - y=xi'!DC154,coco!$A$85:$GG$106,coco!DA$107,0)</f>
        <v>0</v>
      </c>
      <c r="DB262">
        <f>1.010852*VLOOKUP('Munka - y=xi'!DD154,coco!$A$85:$GG$106,coco!DB$107,0)</f>
        <v>0</v>
      </c>
      <c r="DC262">
        <f>1.010852*VLOOKUP('Munka - y=xi'!DE154,coco!$A$85:$GG$106,coco!DC$107,0)</f>
        <v>0</v>
      </c>
      <c r="DD262">
        <f>1.010852*VLOOKUP('Munka - y=xi'!DF154,coco!$A$85:$GG$106,coco!DD$107,0)</f>
        <v>0</v>
      </c>
      <c r="DE262">
        <f>1.010852*VLOOKUP('Munka - y=xi'!DG154,coco!$A$85:$GG$106,coco!DE$107,0)</f>
        <v>0</v>
      </c>
      <c r="DF262">
        <f>1.010852*VLOOKUP('Munka - y=xi'!DH154,coco!$A$85:$GG$106,coco!DF$107,0)</f>
        <v>0</v>
      </c>
      <c r="DG262">
        <f>1.010852*VLOOKUP('Munka - y=xi'!DI154,coco!$A$85:$GG$106,coco!DG$107,0)</f>
        <v>0</v>
      </c>
      <c r="DH262">
        <f>1.010852*VLOOKUP('Munka - y=xi'!DJ154,coco!$A$85:$GG$106,coco!DH$107,0)</f>
        <v>0</v>
      </c>
      <c r="DI262">
        <f>1.010852*VLOOKUP('Munka - y=xi'!DK154,coco!$A$85:$GG$106,coco!DI$107,0)</f>
        <v>0</v>
      </c>
      <c r="DJ262">
        <f>1.010852*VLOOKUP('Munka - y=xi'!DL154,coco!$A$85:$GG$106,coco!DJ$107,0)</f>
        <v>0</v>
      </c>
      <c r="DK262">
        <f>1.010852*VLOOKUP('Munka - y=xi'!DM154,coco!$A$85:$GG$106,coco!DK$107,0)</f>
        <v>0</v>
      </c>
      <c r="DL262">
        <f>1.010852*VLOOKUP('Munka - y=xi'!DN154,coco!$A$85:$GG$106,coco!DL$107,0)</f>
        <v>0</v>
      </c>
      <c r="DM262">
        <f>1.010852*VLOOKUP('Munka - y=xi'!DO154,coco!$A$85:$GG$106,coco!DM$107,0)</f>
        <v>0</v>
      </c>
      <c r="DN262">
        <f>1.010852*VLOOKUP('Munka - y=xi'!DP154,coco!$A$85:$GG$106,coco!DN$107,0)</f>
        <v>0</v>
      </c>
      <c r="DO262">
        <f>1.010852*VLOOKUP('Munka - y=xi'!DQ154,coco!$A$85:$GG$106,coco!DO$107,0)</f>
        <v>0</v>
      </c>
      <c r="DP262">
        <f>1.010852*VLOOKUP('Munka - y=xi'!DR154,coco!$A$85:$GG$106,coco!DP$107,0)</f>
        <v>0</v>
      </c>
      <c r="DQ262">
        <f>1.010852*VLOOKUP('Munka - y=xi'!DS154,coco!$A$85:$GG$106,coco!DQ$107,0)</f>
        <v>0</v>
      </c>
      <c r="DR262">
        <f>1.010852*VLOOKUP('Munka - y=xi'!DT154,coco!$A$85:$GG$106,coco!DR$107,0)</f>
        <v>0</v>
      </c>
      <c r="DS262">
        <f>1.010852*VLOOKUP('Munka - y=xi'!DU154,coco!$A$85:$GG$106,coco!DS$107,0)</f>
        <v>0</v>
      </c>
      <c r="DT262">
        <f>1.010852*VLOOKUP('Munka - y=xi'!DV154,coco!$A$85:$GG$106,coco!DT$107,0)</f>
        <v>0</v>
      </c>
      <c r="DU262">
        <f>1.010852*VLOOKUP('Munka - y=xi'!DW154,coco!$A$85:$GG$106,coco!DU$107,0)</f>
        <v>0</v>
      </c>
      <c r="DV262">
        <f>1.010852*VLOOKUP('Munka - y=xi'!DX154,coco!$A$85:$GG$106,coco!DV$107,0)</f>
        <v>0</v>
      </c>
      <c r="DW262">
        <f>1.010852*VLOOKUP('Munka - y=xi'!DY154,coco!$A$85:$GG$106,coco!DW$107,0)</f>
        <v>0</v>
      </c>
      <c r="DX262">
        <f>1.010852*VLOOKUP('Munka - y=xi'!DZ154,coco!$A$85:$GG$106,coco!DX$107,0)</f>
        <v>0</v>
      </c>
      <c r="DY262">
        <f>1.010852*VLOOKUP('Munka - y=xi'!EA154,coco!$A$85:$GG$106,coco!DY$107,0)</f>
        <v>0</v>
      </c>
      <c r="DZ262">
        <f>1.010852*VLOOKUP('Munka - y=xi'!EB154,coco!$A$85:$GG$106,coco!DZ$107,0)</f>
        <v>0</v>
      </c>
      <c r="EA262">
        <f>1.010852*VLOOKUP('Munka - y=xi'!EC154,coco!$A$85:$GG$106,coco!EA$107,0)</f>
        <v>0</v>
      </c>
      <c r="EB262">
        <f>1.010852*VLOOKUP('Munka - y=xi'!ED154,coco!$A$85:$GG$106,coco!EB$107,0)</f>
        <v>0</v>
      </c>
      <c r="EC262">
        <f>1.010852*VLOOKUP('Munka - y=xi'!EE154,coco!$A$85:$GG$106,coco!EC$107,0)</f>
        <v>0</v>
      </c>
      <c r="ED262">
        <f>1.010852*VLOOKUP('Munka - y=xi'!EF154,coco!$A$85:$GG$106,coco!ED$107,0)</f>
        <v>0</v>
      </c>
      <c r="EE262">
        <f>1.010852*VLOOKUP('Munka - y=xi'!EG154,coco!$A$85:$GG$106,coco!EE$107,0)</f>
        <v>0</v>
      </c>
      <c r="EF262">
        <f>1.010852*VLOOKUP('Munka - y=xi'!EH154,coco!$A$85:$GG$106,coco!EF$107,0)</f>
        <v>0</v>
      </c>
      <c r="EG262">
        <f>1.010852*VLOOKUP('Munka - y=xi'!EI154,coco!$A$85:$GG$106,coco!EG$107,0)</f>
        <v>0</v>
      </c>
      <c r="EH262">
        <f>1.010852*VLOOKUP('Munka - y=xi'!EJ154,coco!$A$85:$GG$106,coco!EH$107,0)</f>
        <v>0</v>
      </c>
      <c r="EI262">
        <f>1.010852*VLOOKUP('Munka - y=xi'!EK154,coco!$A$85:$GG$106,coco!EI$107,0)</f>
        <v>0</v>
      </c>
      <c r="EJ262">
        <f>1.010852*VLOOKUP('Munka - y=xi'!EL154,coco!$A$85:$GG$106,coco!EJ$107,0)</f>
        <v>0</v>
      </c>
      <c r="EK262">
        <f>1.010852*VLOOKUP('Munka - y=xi'!EM154,coco!$A$85:$GG$106,coco!EK$107,0)</f>
        <v>0</v>
      </c>
      <c r="EL262">
        <f>1.010852*VLOOKUP('Munka - y=xi'!EN154,coco!$A$85:$GG$106,coco!EL$107,0)</f>
        <v>0</v>
      </c>
      <c r="EM262">
        <f>1.010852*VLOOKUP('Munka - y=xi'!EO154,coco!$A$85:$GG$106,coco!EM$107,0)</f>
        <v>0</v>
      </c>
      <c r="EN262">
        <f>1.010852*VLOOKUP('Munka - y=xi'!EP154,coco!$A$85:$GG$106,coco!EN$107,0)</f>
        <v>0</v>
      </c>
      <c r="EO262">
        <f>1.010852*VLOOKUP('Munka - y=xi'!EQ154,coco!$A$85:$GG$106,coco!EO$107,0)</f>
        <v>0</v>
      </c>
      <c r="EP262">
        <f>1.010852*VLOOKUP('Munka - y=xi'!ER154,coco!$A$85:$GG$106,coco!EP$107,0)</f>
        <v>0</v>
      </c>
      <c r="EQ262">
        <f>1.010852*VLOOKUP('Munka - y=xi'!ES154,coco!$A$85:$GG$106,coco!EQ$107,0)</f>
        <v>0</v>
      </c>
      <c r="ER262">
        <f>1.010852*VLOOKUP('Munka - y=xi'!ET154,coco!$A$85:$GG$106,coco!ER$107,0)</f>
        <v>0</v>
      </c>
      <c r="ES262">
        <f>1.010852*VLOOKUP('Munka - y=xi'!EU154,coco!$A$85:$GG$106,coco!ES$107,0)</f>
        <v>0</v>
      </c>
      <c r="ET262">
        <f>1.010852*VLOOKUP('Munka - y=xi'!EV154,coco!$A$85:$GG$106,coco!ET$107,0)</f>
        <v>0</v>
      </c>
      <c r="EU262">
        <f>1.010852*VLOOKUP('Munka - y=xi'!EW154,coco!$A$85:$GG$106,coco!EU$107,0)</f>
        <v>0</v>
      </c>
      <c r="EV262">
        <f>1.010852*VLOOKUP('Munka - y=xi'!EX154,coco!$A$85:$GG$106,coco!EV$107,0)</f>
        <v>0</v>
      </c>
      <c r="EW262">
        <f>1.010852*VLOOKUP('Munka - y=xi'!EY154,coco!$A$85:$GG$106,coco!EW$107,0)</f>
        <v>0</v>
      </c>
      <c r="EX262">
        <f>1.010852*VLOOKUP('Munka - y=xi'!EZ154,coco!$A$85:$GG$106,coco!EX$107,0)</f>
        <v>0</v>
      </c>
      <c r="EY262">
        <f>1.010852*VLOOKUP('Munka - y=xi'!FA154,coco!$A$85:$GG$106,coco!EY$107,0)</f>
        <v>0</v>
      </c>
      <c r="EZ262">
        <f>1.010852*VLOOKUP('Munka - y=xi'!FB154,coco!$A$85:$GG$106,coco!EZ$107,0)</f>
        <v>0</v>
      </c>
      <c r="FA262">
        <f>1.010852*VLOOKUP('Munka - y=xi'!FC154,coco!$A$85:$GG$106,coco!FA$107,0)</f>
        <v>33.358116000000003</v>
      </c>
      <c r="FB262">
        <f>1.010852*VLOOKUP('Munka - y=xi'!FD154,coco!$A$85:$GG$106,coco!FB$107,0)</f>
        <v>0</v>
      </c>
      <c r="FC262">
        <f>1.010852*VLOOKUP('Munka - y=xi'!FE154,coco!$A$85:$GG$106,coco!FC$107,0)</f>
        <v>0</v>
      </c>
      <c r="FD262">
        <f>1.010852*VLOOKUP('Munka - y=xi'!FF154,coco!$A$85:$GG$106,coco!FD$107,0)</f>
        <v>0</v>
      </c>
      <c r="FE262">
        <f>1.010852*VLOOKUP('Munka - y=xi'!FG154,coco!$A$85:$GG$106,coco!FE$107,0)</f>
        <v>0</v>
      </c>
      <c r="FF262">
        <f>1.010852*VLOOKUP('Munka - y=xi'!FH154,coco!$A$85:$GG$106,coco!FF$107,0)</f>
        <v>0</v>
      </c>
      <c r="FG262">
        <f>1.010852*VLOOKUP('Munka - y=xi'!FI154,coco!$A$85:$GG$106,coco!FG$107,0)</f>
        <v>0</v>
      </c>
      <c r="FH262">
        <f>1.010852*VLOOKUP('Munka - y=xi'!FJ154,coco!$A$85:$GG$106,coco!FH$107,0)</f>
        <v>0</v>
      </c>
      <c r="FI262">
        <f>1.010852*VLOOKUP('Munka - y=xi'!FK154,coco!$A$85:$GG$106,coco!FI$107,0)</f>
        <v>0</v>
      </c>
      <c r="FJ262">
        <f>1.010852*VLOOKUP('Munka - y=xi'!FL154,coco!$A$85:$GG$106,coco!FJ$107,0)</f>
        <v>0</v>
      </c>
      <c r="FK262">
        <f>1.010852*VLOOKUP('Munka - y=xi'!FM154,coco!$A$85:$GG$106,coco!FK$107,0)</f>
        <v>0</v>
      </c>
      <c r="FL262">
        <f>1.010852*VLOOKUP('Munka - y=xi'!FN154,coco!$A$85:$GG$106,coco!FL$107,0)</f>
        <v>0</v>
      </c>
      <c r="FM262">
        <f>1.010852*VLOOKUP('Munka - y=xi'!FO154,coco!$A$85:$GG$106,coco!FM$107,0)</f>
        <v>0</v>
      </c>
      <c r="FN262">
        <f>1.010852*VLOOKUP('Munka - y=xi'!FP154,coco!$A$85:$GG$106,coco!FN$107,0)</f>
        <v>0</v>
      </c>
      <c r="FO262">
        <f>1.010852*VLOOKUP('Munka - y=xi'!FQ154,coco!$A$85:$GG$106,coco!FO$107,0)</f>
        <v>0</v>
      </c>
      <c r="FP262">
        <f>1.010852*VLOOKUP('Munka - y=xi'!FR154,coco!$A$85:$GG$106,coco!FP$107,0)</f>
        <v>0</v>
      </c>
      <c r="FQ262">
        <f>1.010852*VLOOKUP('Munka - y=xi'!FS154,coco!$A$85:$GG$106,coco!FQ$107,0)</f>
        <v>0</v>
      </c>
      <c r="FR262">
        <f>1.010852*VLOOKUP('Munka - y=xi'!FT154,coco!$A$85:$GG$106,coco!FR$107,0)</f>
        <v>0</v>
      </c>
      <c r="FS262">
        <f>1.010852*VLOOKUP('Munka - y=xi'!FU154,coco!$A$85:$GG$106,coco!FS$107,0)</f>
        <v>0</v>
      </c>
      <c r="FT262">
        <f>1.010852*VLOOKUP('Munka - y=xi'!FV154,coco!$A$85:$GG$106,coco!FT$107,0)</f>
        <v>0</v>
      </c>
      <c r="FU262">
        <f>1.010852*VLOOKUP('Munka - y=xi'!FW154,coco!$A$85:$GG$106,coco!FU$107,0)</f>
        <v>0</v>
      </c>
      <c r="FV262">
        <f>1.010852*VLOOKUP('Munka - y=xi'!FX154,coco!$A$85:$GG$106,coco!FV$107,0)</f>
        <v>0</v>
      </c>
      <c r="FW262">
        <f>1.010852*VLOOKUP('Munka - y=xi'!FY154,coco!$A$85:$GG$106,coco!FW$107,0)</f>
        <v>0</v>
      </c>
      <c r="FX262">
        <f>1.010852*VLOOKUP('Munka - y=xi'!FZ154,coco!$A$85:$GG$106,coco!FX$107,0)</f>
        <v>0</v>
      </c>
      <c r="FY262">
        <f>1.010852*VLOOKUP('Munka - y=xi'!GA154,coco!$A$85:$GG$106,coco!FY$107,0)</f>
        <v>0</v>
      </c>
      <c r="FZ262">
        <f>1.010852*VLOOKUP('Munka - y=xi'!GB154,coco!$A$85:$GG$106,coco!FZ$107,0)</f>
        <v>0</v>
      </c>
      <c r="GA262">
        <f>1.010852*VLOOKUP('Munka - y=xi'!GC154,coco!$A$85:$GG$106,coco!GA$107,0)</f>
        <v>0</v>
      </c>
      <c r="GB262">
        <f>1.010852*VLOOKUP('Munka - y=xi'!GD154,coco!$A$85:$GG$106,coco!GB$107,0)</f>
        <v>0</v>
      </c>
      <c r="GC262">
        <f>1.010852*VLOOKUP('Munka - y=xi'!GE154,coco!$A$85:$GG$106,coco!GC$107,0)</f>
        <v>0</v>
      </c>
      <c r="GD262">
        <f>1.010852*VLOOKUP('Munka - y=xi'!GF154,coco!$A$85:$GG$106,coco!GD$107,0)</f>
        <v>0</v>
      </c>
      <c r="GE262">
        <f>1.010852*VLOOKUP('Munka - y=xi'!GG154,coco!$A$85:$GG$106,coco!GE$107,0)</f>
        <v>0</v>
      </c>
      <c r="GF262">
        <f>1.010852*VLOOKUP('Munka - y=xi'!GH154,coco!$A$85:$GG$106,coco!GF$107,0)</f>
        <v>0</v>
      </c>
      <c r="GG262">
        <f>1.010852*VLOOKUP('Munka - y=xi'!GI154,coco!$A$85:$GG$106,coco!GG$107,0)</f>
        <v>0</v>
      </c>
      <c r="GH262">
        <f t="shared" si="29"/>
        <v>4968.8430060000001</v>
      </c>
      <c r="GI262">
        <f>'Munka - y=xi'!GJ154</f>
        <v>5657</v>
      </c>
      <c r="GJ262">
        <f t="shared" si="30"/>
        <v>688.15699399999994</v>
      </c>
    </row>
    <row r="263" spans="1:192" hidden="1">
      <c r="A263" t="str">
        <f>'Munka - y=xi'!A155</f>
        <v>Pest megye 2005</v>
      </c>
      <c r="B263">
        <f>1.010852*VLOOKUP('Munka - y=xi'!D155,coco!$A$85:$GG$106,coco!B$107,0)</f>
        <v>0</v>
      </c>
      <c r="C263">
        <f>1.010852*VLOOKUP('Munka - y=xi'!E155,coco!$A$85:$GG$106,coco!C$107,0)</f>
        <v>0</v>
      </c>
      <c r="D263">
        <f>1.010852*VLOOKUP('Munka - y=xi'!F155,coco!$A$85:$GG$106,coco!D$107,0)</f>
        <v>0</v>
      </c>
      <c r="E263">
        <f>1.010852*VLOOKUP('Munka - y=xi'!G155,coco!$A$85:$GG$106,coco!E$107,0)</f>
        <v>0</v>
      </c>
      <c r="F263">
        <f>1.010852*VLOOKUP('Munka - y=xi'!H155,coco!$A$85:$GG$106,coco!F$107,0)</f>
        <v>0</v>
      </c>
      <c r="G263">
        <f>1.010852*VLOOKUP('Munka - y=xi'!I155,coco!$A$85:$GG$106,coco!G$107,0)</f>
        <v>64.189102000000005</v>
      </c>
      <c r="H263">
        <f>1.010852*VLOOKUP('Munka - y=xi'!J155,coco!$A$85:$GG$106,coco!H$107,0)</f>
        <v>287.08196800000002</v>
      </c>
      <c r="I263">
        <f>1.010852*VLOOKUP('Munka - y=xi'!K155,coco!$A$85:$GG$106,coco!I$107,0)</f>
        <v>0</v>
      </c>
      <c r="J263">
        <f>1.010852*VLOOKUP('Munka - y=xi'!L155,coco!$A$85:$GG$106,coco!J$107,0)</f>
        <v>0</v>
      </c>
      <c r="K263">
        <f>1.010852*VLOOKUP('Munka - y=xi'!M155,coco!$A$85:$GG$106,coco!K$107,0)</f>
        <v>0</v>
      </c>
      <c r="L263">
        <f>1.010852*VLOOKUP('Munka - y=xi'!N155,coco!$A$85:$GG$106,coco!L$107,0)</f>
        <v>26.787578000000003</v>
      </c>
      <c r="M263">
        <f>1.010852*VLOOKUP('Munka - y=xi'!O155,coco!$A$85:$GG$106,coco!M$107,0)</f>
        <v>0</v>
      </c>
      <c r="N263">
        <f>1.010852*VLOOKUP('Munka - y=xi'!P155,coco!$A$85:$GG$106,coco!N$107,0)</f>
        <v>42.961210000000001</v>
      </c>
      <c r="O263">
        <f>1.010852*VLOOKUP('Munka - y=xi'!Q155,coco!$A$85:$GG$106,coco!O$107,0)</f>
        <v>0</v>
      </c>
      <c r="P263">
        <f>1.010852*VLOOKUP('Munka - y=xi'!R155,coco!$A$85:$GG$106,coco!P$107,0)</f>
        <v>25.776726000000004</v>
      </c>
      <c r="Q263">
        <f>1.010852*VLOOKUP('Munka - y=xi'!S155,coco!$A$85:$GG$106,coco!Q$107,0)</f>
        <v>0</v>
      </c>
      <c r="R263">
        <f>1.010852*VLOOKUP('Munka - y=xi'!T155,coco!$A$85:$GG$106,coco!R$107,0)</f>
        <v>131.41076000000001</v>
      </c>
      <c r="S263">
        <f>1.010852*VLOOKUP('Munka - y=xi'!U155,coco!$A$85:$GG$106,coco!S$107,0)</f>
        <v>10.613946</v>
      </c>
      <c r="T263">
        <f>1.010852*VLOOKUP('Munka - y=xi'!V155,coco!$A$85:$GG$106,coco!T$107,0)</f>
        <v>0</v>
      </c>
      <c r="U263">
        <f>1.010852*VLOOKUP('Munka - y=xi'!W155,coco!$A$85:$GG$106,coco!U$107,0)</f>
        <v>0</v>
      </c>
      <c r="V263">
        <f>1.010852*VLOOKUP('Munka - y=xi'!X155,coco!$A$85:$GG$106,coco!V$107,0)</f>
        <v>0</v>
      </c>
      <c r="W263">
        <f>1.010852*VLOOKUP('Munka - y=xi'!Y155,coco!$A$85:$GG$106,coco!W$107,0)</f>
        <v>0</v>
      </c>
      <c r="X263">
        <f>1.010852*VLOOKUP('Munka - y=xi'!Z155,coco!$A$85:$GG$106,coco!X$107,0)</f>
        <v>23.249596</v>
      </c>
      <c r="Y263">
        <f>1.010852*VLOOKUP('Munka - y=xi'!AA155,coco!$A$85:$GG$106,coco!Y$107,0)</f>
        <v>120.29138800000001</v>
      </c>
      <c r="Z263">
        <f>1.010852*VLOOKUP('Munka - y=xi'!AB155,coco!$A$85:$GG$106,coco!Z$107,0)</f>
        <v>0</v>
      </c>
      <c r="AA263">
        <f>1.010852*VLOOKUP('Munka - y=xi'!AC155,coco!$A$85:$GG$106,coco!AA$107,0)</f>
        <v>0</v>
      </c>
      <c r="AB263">
        <f>1.010852*VLOOKUP('Munka - y=xi'!AD155,coco!$A$85:$GG$106,coco!AB$107,0)</f>
        <v>50.037174000000007</v>
      </c>
      <c r="AC263">
        <f>1.010852*VLOOKUP('Munka - y=xi'!AE155,coco!$A$85:$GG$106,coco!AC$107,0)</f>
        <v>122.31309200000001</v>
      </c>
      <c r="AD263">
        <f>1.010852*VLOOKUP('Munka - y=xi'!AF155,coco!$A$85:$GG$106,coco!AD$107,0)</f>
        <v>0</v>
      </c>
      <c r="AE263">
        <f>1.010852*VLOOKUP('Munka - y=xi'!AG155,coco!$A$85:$GG$106,coco!AE$107,0)</f>
        <v>0</v>
      </c>
      <c r="AF263">
        <f>1.010852*VLOOKUP('Munka - y=xi'!AH155,coco!$A$85:$GG$106,coco!AF$107,0)</f>
        <v>0</v>
      </c>
      <c r="AG263">
        <f>1.010852*VLOOKUP('Munka - y=xi'!AI155,coco!$A$85:$GG$106,coco!AG$107,0)</f>
        <v>0</v>
      </c>
      <c r="AH263">
        <f>1.010852*VLOOKUP('Munka - y=xi'!AJ155,coco!$A$85:$GG$106,coco!AH$107,0)</f>
        <v>0</v>
      </c>
      <c r="AI263">
        <f>1.010852*VLOOKUP('Munka - y=xi'!AK155,coco!$A$85:$GG$106,coco!AI$107,0)</f>
        <v>0</v>
      </c>
      <c r="AJ263">
        <f>1.010852*VLOOKUP('Munka - y=xi'!AL155,coco!$A$85:$GG$106,coco!AJ$107,0)</f>
        <v>0</v>
      </c>
      <c r="AK263">
        <f>1.010852*VLOOKUP('Munka - y=xi'!AM155,coco!$A$85:$GG$106,coco!AK$107,0)</f>
        <v>61.156546000000006</v>
      </c>
      <c r="AL263">
        <f>1.010852*VLOOKUP('Munka - y=xi'!AN155,coco!$A$85:$GG$106,coco!AL$107,0)</f>
        <v>0</v>
      </c>
      <c r="AM263">
        <f>1.010852*VLOOKUP('Munka - y=xi'!AO155,coco!$A$85:$GG$106,coco!AM$107,0)</f>
        <v>365.42299800000001</v>
      </c>
      <c r="AN263">
        <f>1.010852*VLOOKUP('Munka - y=xi'!AP155,coco!$A$85:$GG$106,coco!AN$107,0)</f>
        <v>0</v>
      </c>
      <c r="AO263">
        <f>1.010852*VLOOKUP('Munka - y=xi'!AQ155,coco!$A$85:$GG$106,coco!AO$107,0)</f>
        <v>0</v>
      </c>
      <c r="AP263">
        <f>1.010852*VLOOKUP('Munka - y=xi'!AR155,coco!$A$85:$GG$106,coco!AP$107,0)</f>
        <v>0</v>
      </c>
      <c r="AQ263">
        <f>1.010852*VLOOKUP('Munka - y=xi'!AS155,coco!$A$85:$GG$106,coco!AQ$107,0)</f>
        <v>0</v>
      </c>
      <c r="AR263">
        <f>1.010852*VLOOKUP('Munka - y=xi'!AT155,coco!$A$85:$GG$106,coco!AR$107,0)</f>
        <v>2.5271300000000001</v>
      </c>
      <c r="AS263">
        <f>1.010852*VLOOKUP('Munka - y=xi'!AU155,coco!$A$85:$GG$106,coco!AS$107,0)</f>
        <v>47.510044000000001</v>
      </c>
      <c r="AT263">
        <f>1.010852*VLOOKUP('Munka - y=xi'!AV155,coco!$A$85:$GG$106,coco!AT$107,0)</f>
        <v>0</v>
      </c>
      <c r="AU263">
        <f>1.010852*VLOOKUP('Munka - y=xi'!AW155,coco!$A$85:$GG$106,coco!AU$107,0)</f>
        <v>146.57354000000001</v>
      </c>
      <c r="AV263">
        <f>1.010852*VLOOKUP('Munka - y=xi'!AX155,coco!$A$85:$GG$106,coco!AV$107,0)</f>
        <v>0</v>
      </c>
      <c r="AW263">
        <f>1.010852*VLOOKUP('Munka - y=xi'!AY155,coco!$A$85:$GG$106,coco!AW$107,0)</f>
        <v>0</v>
      </c>
      <c r="AX263">
        <f>1.010852*VLOOKUP('Munka - y=xi'!AZ155,coco!$A$85:$GG$106,coco!AX$107,0)</f>
        <v>0</v>
      </c>
      <c r="AY263">
        <f>1.010852*VLOOKUP('Munka - y=xi'!BA155,coco!$A$85:$GG$106,coco!AY$107,0)</f>
        <v>0</v>
      </c>
      <c r="AZ263">
        <f>1.010852*VLOOKUP('Munka - y=xi'!BB155,coco!$A$85:$GG$106,coco!AZ$107,0)</f>
        <v>0</v>
      </c>
      <c r="BA263">
        <f>1.010852*VLOOKUP('Munka - y=xi'!BC155,coco!$A$85:$GG$106,coco!BA$107,0)</f>
        <v>0</v>
      </c>
      <c r="BB263">
        <f>1.010852*VLOOKUP('Munka - y=xi'!BD155,coco!$A$85:$GG$106,coco!BB$107,0)</f>
        <v>38.412376000000002</v>
      </c>
      <c r="BC263">
        <f>1.010852*VLOOKUP('Munka - y=xi'!BE155,coco!$A$85:$GG$106,coco!BC$107,0)</f>
        <v>0</v>
      </c>
      <c r="BD263">
        <f>1.010852*VLOOKUP('Munka - y=xi'!BF155,coco!$A$85:$GG$106,coco!BD$107,0)</f>
        <v>0</v>
      </c>
      <c r="BE263">
        <f>1.010852*VLOOKUP('Munka - y=xi'!BG155,coco!$A$85:$GG$106,coco!BE$107,0)</f>
        <v>255.24013000000002</v>
      </c>
      <c r="BF263">
        <f>1.010852*VLOOKUP('Munka - y=xi'!BH155,coco!$A$85:$GG$106,coco!BF$107,0)</f>
        <v>145.56268800000001</v>
      </c>
      <c r="BG263">
        <f>1.010852*VLOOKUP('Munka - y=xi'!BI155,coco!$A$85:$GG$106,coco!BG$107,0)</f>
        <v>0</v>
      </c>
      <c r="BH263">
        <f>1.010852*VLOOKUP('Munka - y=xi'!BJ155,coco!$A$85:$GG$106,coco!BH$107,0)</f>
        <v>1427.323024</v>
      </c>
      <c r="BI263">
        <f>1.010852*VLOOKUP('Munka - y=xi'!BK155,coco!$A$85:$GG$106,coco!BI$107,0)</f>
        <v>0</v>
      </c>
      <c r="BJ263">
        <f>1.010852*VLOOKUP('Munka - y=xi'!BL155,coco!$A$85:$GG$106,coco!BJ$107,0)</f>
        <v>205.20295600000003</v>
      </c>
      <c r="BK263">
        <f>1.010852*VLOOKUP('Munka - y=xi'!BM155,coco!$A$85:$GG$106,coco!BK$107,0)</f>
        <v>20.722466000000001</v>
      </c>
      <c r="BL263">
        <f>1.010852*VLOOKUP('Munka - y=xi'!BN155,coco!$A$85:$GG$106,coco!BL$107,0)</f>
        <v>0</v>
      </c>
      <c r="BM263">
        <f>1.010852*VLOOKUP('Munka - y=xi'!BO155,coco!$A$85:$GG$106,coco!BM$107,0)</f>
        <v>0</v>
      </c>
      <c r="BN263">
        <f>1.010852*VLOOKUP('Munka - y=xi'!BP155,coco!$A$85:$GG$106,coco!BN$107,0)</f>
        <v>0</v>
      </c>
      <c r="BO263">
        <f>1.010852*VLOOKUP('Munka - y=xi'!BQ155,coco!$A$85:$GG$106,coco!BO$107,0)</f>
        <v>0</v>
      </c>
      <c r="BP263">
        <f>1.010852*VLOOKUP('Munka - y=xi'!BR155,coco!$A$85:$GG$106,coco!BP$107,0)</f>
        <v>0</v>
      </c>
      <c r="BQ263">
        <f>1.010852*VLOOKUP('Munka - y=xi'!BS155,coco!$A$85:$GG$106,coco!BQ$107,0)</f>
        <v>739.94366400000001</v>
      </c>
      <c r="BR263">
        <f>1.010852*VLOOKUP('Munka - y=xi'!BT155,coco!$A$85:$GG$106,coco!BR$107,0)</f>
        <v>0</v>
      </c>
      <c r="BS263">
        <f>1.010852*VLOOKUP('Munka - y=xi'!BU155,coco!$A$85:$GG$106,coco!BS$107,0)</f>
        <v>0</v>
      </c>
      <c r="BT263">
        <f>1.010852*VLOOKUP('Munka - y=xi'!BV155,coco!$A$85:$GG$106,coco!BT$107,0)</f>
        <v>681.31424800000002</v>
      </c>
      <c r="BU263">
        <f>1.010852*VLOOKUP('Munka - y=xi'!BW155,coco!$A$85:$GG$106,coco!BU$107,0)</f>
        <v>0</v>
      </c>
      <c r="BV263">
        <f>1.010852*VLOOKUP('Munka - y=xi'!BX155,coco!$A$85:$GG$106,coco!BV$107,0)</f>
        <v>56.607712000000006</v>
      </c>
      <c r="BW263">
        <f>1.010852*VLOOKUP('Munka - y=xi'!BY155,coco!$A$85:$GG$106,coco!BW$107,0)</f>
        <v>224.40914400000003</v>
      </c>
      <c r="BX263">
        <f>1.010852*VLOOKUP('Munka - y=xi'!BZ155,coco!$A$85:$GG$106,coco!BX$107,0)</f>
        <v>0</v>
      </c>
      <c r="BY263">
        <f>1.010852*VLOOKUP('Munka - y=xi'!CA155,coco!$A$85:$GG$106,coco!BY$107,0)</f>
        <v>29.314708000000003</v>
      </c>
      <c r="BZ263">
        <f>1.010852*VLOOKUP('Munka - y=xi'!CB155,coco!$A$85:$GG$106,coco!BZ$107,0)</f>
        <v>0</v>
      </c>
      <c r="CA263">
        <f>1.010852*VLOOKUP('Munka - y=xi'!CC155,coco!$A$85:$GG$106,coco!CA$107,0)</f>
        <v>0</v>
      </c>
      <c r="CB263">
        <f>1.010852*VLOOKUP('Munka - y=xi'!CD155,coco!$A$85:$GG$106,coco!CB$107,0)</f>
        <v>0</v>
      </c>
      <c r="CC263">
        <f>1.010852*VLOOKUP('Munka - y=xi'!CE155,coco!$A$85:$GG$106,coco!CC$107,0)</f>
        <v>0</v>
      </c>
      <c r="CD263">
        <f>1.010852*VLOOKUP('Munka - y=xi'!CF155,coco!$A$85:$GG$106,coco!CD$107,0)</f>
        <v>51.048026000000007</v>
      </c>
      <c r="CE263">
        <f>1.010852*VLOOKUP('Munka - y=xi'!CG155,coco!$A$85:$GG$106,coco!CE$107,0)</f>
        <v>0</v>
      </c>
      <c r="CF263">
        <f>1.010852*VLOOKUP('Munka - y=xi'!CH155,coco!$A$85:$GG$106,coco!CF$107,0)</f>
        <v>15.162780000000001</v>
      </c>
      <c r="CG263">
        <f>1.010852*VLOOKUP('Munka - y=xi'!CI155,coco!$A$85:$GG$106,coco!CG$107,0)</f>
        <v>0</v>
      </c>
      <c r="CH263">
        <f>1.010852*VLOOKUP('Munka - y=xi'!CJ155,coco!$A$85:$GG$106,coco!CH$107,0)</f>
        <v>30.325560000000003</v>
      </c>
      <c r="CI263">
        <f>1.010852*VLOOKUP('Munka - y=xi'!CK155,coco!$A$85:$GG$106,coco!CI$107,0)</f>
        <v>0</v>
      </c>
      <c r="CJ263">
        <f>1.010852*VLOOKUP('Munka - y=xi'!CL155,coco!$A$85:$GG$106,coco!CJ$107,0)</f>
        <v>158.70376400000001</v>
      </c>
      <c r="CK263">
        <f>1.010852*VLOOKUP('Munka - y=xi'!CM155,coco!$A$85:$GG$106,coco!CK$107,0)</f>
        <v>0</v>
      </c>
      <c r="CL263">
        <f>1.010852*VLOOKUP('Munka - y=xi'!CN155,coco!$A$85:$GG$106,coco!CL$107,0)</f>
        <v>0</v>
      </c>
      <c r="CM263">
        <f>1.010852*VLOOKUP('Munka - y=xi'!CO155,coco!$A$85:$GG$106,coco!CM$107,0)</f>
        <v>0</v>
      </c>
      <c r="CN263">
        <f>1.010852*VLOOKUP('Munka - y=xi'!CP155,coco!$A$85:$GG$106,coco!CN$107,0)</f>
        <v>0</v>
      </c>
      <c r="CO263">
        <f>1.010852*VLOOKUP('Munka - y=xi'!CQ155,coco!$A$85:$GG$106,coco!CO$107,0)</f>
        <v>0</v>
      </c>
      <c r="CP263">
        <f>1.010852*VLOOKUP('Munka - y=xi'!CR155,coco!$A$85:$GG$106,coco!CP$107,0)</f>
        <v>0</v>
      </c>
      <c r="CQ263">
        <f>1.010852*VLOOKUP('Munka - y=xi'!CS155,coco!$A$85:$GG$106,coco!CQ$107,0)</f>
        <v>0</v>
      </c>
      <c r="CR263">
        <f>1.010852*VLOOKUP('Munka - y=xi'!CT155,coco!$A$85:$GG$106,coco!CR$107,0)</f>
        <v>0</v>
      </c>
      <c r="CS263">
        <f>1.010852*VLOOKUP('Munka - y=xi'!CU155,coco!$A$85:$GG$106,coco!CS$107,0)</f>
        <v>0</v>
      </c>
      <c r="CT263">
        <f>1.010852*VLOOKUP('Munka - y=xi'!CV155,coco!$A$85:$GG$106,coco!CT$107,0)</f>
        <v>0</v>
      </c>
      <c r="CU263">
        <f>1.010852*VLOOKUP('Munka - y=xi'!CW155,coco!$A$85:$GG$106,coco!CU$107,0)</f>
        <v>0</v>
      </c>
      <c r="CV263">
        <f>1.010852*VLOOKUP('Munka - y=xi'!CX155,coco!$A$85:$GG$106,coco!CV$107,0)</f>
        <v>0</v>
      </c>
      <c r="CW263">
        <f>1.010852*VLOOKUP('Munka - y=xi'!CY155,coco!$A$85:$GG$106,coco!CW$107,0)</f>
        <v>0</v>
      </c>
      <c r="CX263">
        <f>1.010852*VLOOKUP('Munka - y=xi'!CZ155,coco!$A$85:$GG$106,coco!CX$107,0)</f>
        <v>0</v>
      </c>
      <c r="CY263">
        <f>1.010852*VLOOKUP('Munka - y=xi'!DA155,coco!$A$85:$GG$106,coco!CY$107,0)</f>
        <v>0</v>
      </c>
      <c r="CZ263">
        <f>1.010852*VLOOKUP('Munka - y=xi'!DB155,coco!$A$85:$GG$106,coco!CZ$107,0)</f>
        <v>0</v>
      </c>
      <c r="DA263">
        <f>1.010852*VLOOKUP('Munka - y=xi'!DC155,coco!$A$85:$GG$106,coco!DA$107,0)</f>
        <v>0</v>
      </c>
      <c r="DB263">
        <f>1.010852*VLOOKUP('Munka - y=xi'!DD155,coco!$A$85:$GG$106,coco!DB$107,0)</f>
        <v>0</v>
      </c>
      <c r="DC263">
        <f>1.010852*VLOOKUP('Munka - y=xi'!DE155,coco!$A$85:$GG$106,coco!DC$107,0)</f>
        <v>0</v>
      </c>
      <c r="DD263">
        <f>1.010852*VLOOKUP('Munka - y=xi'!DF155,coco!$A$85:$GG$106,coco!DD$107,0)</f>
        <v>105.12860800000001</v>
      </c>
      <c r="DE263">
        <f>1.010852*VLOOKUP('Munka - y=xi'!DG155,coco!$A$85:$GG$106,coco!DE$107,0)</f>
        <v>0</v>
      </c>
      <c r="DF263">
        <f>1.010852*VLOOKUP('Munka - y=xi'!DH155,coco!$A$85:$GG$106,coco!DF$107,0)</f>
        <v>73.792196000000004</v>
      </c>
      <c r="DG263">
        <f>1.010852*VLOOKUP('Munka - y=xi'!DI155,coco!$A$85:$GG$106,coco!DG$107,0)</f>
        <v>0</v>
      </c>
      <c r="DH263">
        <f>1.010852*VLOOKUP('Munka - y=xi'!DJ155,coco!$A$85:$GG$106,coco!DH$107,0)</f>
        <v>0</v>
      </c>
      <c r="DI263">
        <f>1.010852*VLOOKUP('Munka - y=xi'!DK155,coco!$A$85:$GG$106,coco!DI$107,0)</f>
        <v>0</v>
      </c>
      <c r="DJ263">
        <f>1.010852*VLOOKUP('Munka - y=xi'!DL155,coco!$A$85:$GG$106,coco!DJ$107,0)</f>
        <v>0</v>
      </c>
      <c r="DK263">
        <f>1.010852*VLOOKUP('Munka - y=xi'!DM155,coco!$A$85:$GG$106,coco!DK$107,0)</f>
        <v>0</v>
      </c>
      <c r="DL263">
        <f>1.010852*VLOOKUP('Munka - y=xi'!DN155,coco!$A$85:$GG$106,coco!DL$107,0)</f>
        <v>0</v>
      </c>
      <c r="DM263">
        <f>1.010852*VLOOKUP('Munka - y=xi'!DO155,coco!$A$85:$GG$106,coco!DM$107,0)</f>
        <v>0</v>
      </c>
      <c r="DN263">
        <f>1.010852*VLOOKUP('Munka - y=xi'!DP155,coco!$A$85:$GG$106,coco!DN$107,0)</f>
        <v>0</v>
      </c>
      <c r="DO263">
        <f>1.010852*VLOOKUP('Munka - y=xi'!DQ155,coco!$A$85:$GG$106,coco!DO$107,0)</f>
        <v>0</v>
      </c>
      <c r="DP263">
        <f>1.010852*VLOOKUP('Munka - y=xi'!DR155,coco!$A$85:$GG$106,coco!DP$107,0)</f>
        <v>0</v>
      </c>
      <c r="DQ263">
        <f>1.010852*VLOOKUP('Munka - y=xi'!DS155,coco!$A$85:$GG$106,coco!DQ$107,0)</f>
        <v>0</v>
      </c>
      <c r="DR263">
        <f>1.010852*VLOOKUP('Munka - y=xi'!DT155,coco!$A$85:$GG$106,coco!DR$107,0)</f>
        <v>0</v>
      </c>
      <c r="DS263">
        <f>1.010852*VLOOKUP('Munka - y=xi'!DU155,coco!$A$85:$GG$106,coco!DS$107,0)</f>
        <v>0</v>
      </c>
      <c r="DT263">
        <f>1.010852*VLOOKUP('Munka - y=xi'!DV155,coco!$A$85:$GG$106,coco!DT$107,0)</f>
        <v>0</v>
      </c>
      <c r="DU263">
        <f>1.010852*VLOOKUP('Munka - y=xi'!DW155,coco!$A$85:$GG$106,coco!DU$107,0)</f>
        <v>0</v>
      </c>
      <c r="DV263">
        <f>1.010852*VLOOKUP('Munka - y=xi'!DX155,coco!$A$85:$GG$106,coco!DV$107,0)</f>
        <v>0</v>
      </c>
      <c r="DW263">
        <f>1.010852*VLOOKUP('Munka - y=xi'!DY155,coco!$A$85:$GG$106,coco!DW$107,0)</f>
        <v>0</v>
      </c>
      <c r="DX263">
        <f>1.010852*VLOOKUP('Munka - y=xi'!DZ155,coco!$A$85:$GG$106,coco!DX$107,0)</f>
        <v>0</v>
      </c>
      <c r="DY263">
        <f>1.010852*VLOOKUP('Munka - y=xi'!EA155,coco!$A$85:$GG$106,coco!DY$107,0)</f>
        <v>0</v>
      </c>
      <c r="DZ263">
        <f>1.010852*VLOOKUP('Munka - y=xi'!EB155,coco!$A$85:$GG$106,coco!DZ$107,0)</f>
        <v>0</v>
      </c>
      <c r="EA263">
        <f>1.010852*VLOOKUP('Munka - y=xi'!EC155,coco!$A$85:$GG$106,coco!EA$107,0)</f>
        <v>0</v>
      </c>
      <c r="EB263">
        <f>1.010852*VLOOKUP('Munka - y=xi'!ED155,coco!$A$85:$GG$106,coco!EB$107,0)</f>
        <v>0</v>
      </c>
      <c r="EC263">
        <f>1.010852*VLOOKUP('Munka - y=xi'!EE155,coco!$A$85:$GG$106,coco!EC$107,0)</f>
        <v>2.5271300000000001</v>
      </c>
      <c r="ED263">
        <f>1.010852*VLOOKUP('Munka - y=xi'!EF155,coco!$A$85:$GG$106,coco!ED$107,0)</f>
        <v>0</v>
      </c>
      <c r="EE263">
        <f>1.010852*VLOOKUP('Munka - y=xi'!EG155,coco!$A$85:$GG$106,coco!EE$107,0)</f>
        <v>70.759640000000005</v>
      </c>
      <c r="EF263">
        <f>1.010852*VLOOKUP('Munka - y=xi'!EH155,coco!$A$85:$GG$106,coco!EF$107,0)</f>
        <v>0</v>
      </c>
      <c r="EG263">
        <f>1.010852*VLOOKUP('Munka - y=xi'!EI155,coco!$A$85:$GG$106,coco!EG$107,0)</f>
        <v>0</v>
      </c>
      <c r="EH263">
        <f>1.010852*VLOOKUP('Munka - y=xi'!EJ155,coco!$A$85:$GG$106,coco!EH$107,0)</f>
        <v>0</v>
      </c>
      <c r="EI263">
        <f>1.010852*VLOOKUP('Munka - y=xi'!EK155,coco!$A$85:$GG$106,coco!EI$107,0)</f>
        <v>0</v>
      </c>
      <c r="EJ263">
        <f>1.010852*VLOOKUP('Munka - y=xi'!EL155,coco!$A$85:$GG$106,coco!EJ$107,0)</f>
        <v>0</v>
      </c>
      <c r="EK263">
        <f>1.010852*VLOOKUP('Munka - y=xi'!EM155,coco!$A$85:$GG$106,coco!EK$107,0)</f>
        <v>3.5379820000000004</v>
      </c>
      <c r="EL263">
        <f>1.010852*VLOOKUP('Munka - y=xi'!EN155,coco!$A$85:$GG$106,coco!EL$107,0)</f>
        <v>0</v>
      </c>
      <c r="EM263">
        <f>1.010852*VLOOKUP('Munka - y=xi'!EO155,coco!$A$85:$GG$106,coco!EM$107,0)</f>
        <v>0</v>
      </c>
      <c r="EN263">
        <f>1.010852*VLOOKUP('Munka - y=xi'!EP155,coco!$A$85:$GG$106,coco!EN$107,0)</f>
        <v>0</v>
      </c>
      <c r="EO263">
        <f>1.010852*VLOOKUP('Munka - y=xi'!EQ155,coco!$A$85:$GG$106,coco!EO$107,0)</f>
        <v>0</v>
      </c>
      <c r="EP263">
        <f>1.010852*VLOOKUP('Munka - y=xi'!ER155,coco!$A$85:$GG$106,coco!EP$107,0)</f>
        <v>0</v>
      </c>
      <c r="EQ263">
        <f>1.010852*VLOOKUP('Munka - y=xi'!ES155,coco!$A$85:$GG$106,coco!EQ$107,0)</f>
        <v>0</v>
      </c>
      <c r="ER263">
        <f>1.010852*VLOOKUP('Munka - y=xi'!ET155,coco!$A$85:$GG$106,coco!ER$107,0)</f>
        <v>0</v>
      </c>
      <c r="ES263">
        <f>1.010852*VLOOKUP('Munka - y=xi'!EU155,coco!$A$85:$GG$106,coco!ES$107,0)</f>
        <v>0</v>
      </c>
      <c r="ET263">
        <f>1.010852*VLOOKUP('Munka - y=xi'!EV155,coco!$A$85:$GG$106,coco!ET$107,0)</f>
        <v>52.564304000000007</v>
      </c>
      <c r="EU263">
        <f>1.010852*VLOOKUP('Munka - y=xi'!EW155,coco!$A$85:$GG$106,coco!EU$107,0)</f>
        <v>0</v>
      </c>
      <c r="EV263">
        <f>1.010852*VLOOKUP('Munka - y=xi'!EX155,coco!$A$85:$GG$106,coco!EV$107,0)</f>
        <v>0</v>
      </c>
      <c r="EW263">
        <f>1.010852*VLOOKUP('Munka - y=xi'!EY155,coco!$A$85:$GG$106,coco!EW$107,0)</f>
        <v>0</v>
      </c>
      <c r="EX263">
        <f>1.010852*VLOOKUP('Munka - y=xi'!EZ155,coco!$A$85:$GG$106,coco!EX$107,0)</f>
        <v>0</v>
      </c>
      <c r="EY263">
        <f>1.010852*VLOOKUP('Munka - y=xi'!FA155,coco!$A$85:$GG$106,coco!EY$107,0)</f>
        <v>0</v>
      </c>
      <c r="EZ263">
        <f>1.010852*VLOOKUP('Munka - y=xi'!FB155,coco!$A$85:$GG$106,coco!EZ$107,0)</f>
        <v>0</v>
      </c>
      <c r="FA263">
        <f>1.010852*VLOOKUP('Munka - y=xi'!FC155,coco!$A$85:$GG$106,coco!FA$107,0)</f>
        <v>33.358116000000003</v>
      </c>
      <c r="FB263">
        <f>1.010852*VLOOKUP('Munka - y=xi'!FD155,coco!$A$85:$GG$106,coco!FB$107,0)</f>
        <v>0</v>
      </c>
      <c r="FC263">
        <f>1.010852*VLOOKUP('Munka - y=xi'!FE155,coco!$A$85:$GG$106,coco!FC$107,0)</f>
        <v>0</v>
      </c>
      <c r="FD263">
        <f>1.010852*VLOOKUP('Munka - y=xi'!FF155,coco!$A$85:$GG$106,coco!FD$107,0)</f>
        <v>0</v>
      </c>
      <c r="FE263">
        <f>1.010852*VLOOKUP('Munka - y=xi'!FG155,coco!$A$85:$GG$106,coco!FE$107,0)</f>
        <v>0</v>
      </c>
      <c r="FF263">
        <f>1.010852*VLOOKUP('Munka - y=xi'!FH155,coco!$A$85:$GG$106,coco!FF$107,0)</f>
        <v>0</v>
      </c>
      <c r="FG263">
        <f>1.010852*VLOOKUP('Munka - y=xi'!FI155,coco!$A$85:$GG$106,coco!FG$107,0)</f>
        <v>0</v>
      </c>
      <c r="FH263">
        <f>1.010852*VLOOKUP('Munka - y=xi'!FJ155,coco!$A$85:$GG$106,coco!FH$107,0)</f>
        <v>0</v>
      </c>
      <c r="FI263">
        <f>1.010852*VLOOKUP('Munka - y=xi'!FK155,coco!$A$85:$GG$106,coco!FI$107,0)</f>
        <v>0</v>
      </c>
      <c r="FJ263">
        <f>1.010852*VLOOKUP('Munka - y=xi'!FL155,coco!$A$85:$GG$106,coco!FJ$107,0)</f>
        <v>0</v>
      </c>
      <c r="FK263">
        <f>1.010852*VLOOKUP('Munka - y=xi'!FM155,coco!$A$85:$GG$106,coco!FK$107,0)</f>
        <v>0</v>
      </c>
      <c r="FL263">
        <f>1.010852*VLOOKUP('Munka - y=xi'!FN155,coco!$A$85:$GG$106,coco!FL$107,0)</f>
        <v>0</v>
      </c>
      <c r="FM263">
        <f>1.010852*VLOOKUP('Munka - y=xi'!FO155,coco!$A$85:$GG$106,coco!FM$107,0)</f>
        <v>0</v>
      </c>
      <c r="FN263">
        <f>1.010852*VLOOKUP('Munka - y=xi'!FP155,coco!$A$85:$GG$106,coco!FN$107,0)</f>
        <v>37.906950000000002</v>
      </c>
      <c r="FO263">
        <f>1.010852*VLOOKUP('Munka - y=xi'!FQ155,coco!$A$85:$GG$106,coco!FO$107,0)</f>
        <v>0</v>
      </c>
      <c r="FP263">
        <f>1.010852*VLOOKUP('Munka - y=xi'!FR155,coco!$A$85:$GG$106,coco!FP$107,0)</f>
        <v>0</v>
      </c>
      <c r="FQ263">
        <f>1.010852*VLOOKUP('Munka - y=xi'!FS155,coco!$A$85:$GG$106,coco!FQ$107,0)</f>
        <v>0</v>
      </c>
      <c r="FR263">
        <f>1.010852*VLOOKUP('Munka - y=xi'!FT155,coco!$A$85:$GG$106,coco!FR$107,0)</f>
        <v>0</v>
      </c>
      <c r="FS263">
        <f>1.010852*VLOOKUP('Munka - y=xi'!FU155,coco!$A$85:$GG$106,coco!FS$107,0)</f>
        <v>0</v>
      </c>
      <c r="FT263">
        <f>1.010852*VLOOKUP('Munka - y=xi'!FV155,coco!$A$85:$GG$106,coco!FT$107,0)</f>
        <v>0</v>
      </c>
      <c r="FU263">
        <f>1.010852*VLOOKUP('Munka - y=xi'!FW155,coco!$A$85:$GG$106,coco!FU$107,0)</f>
        <v>0</v>
      </c>
      <c r="FV263">
        <f>1.010852*VLOOKUP('Munka - y=xi'!FX155,coco!$A$85:$GG$106,coco!FV$107,0)</f>
        <v>0</v>
      </c>
      <c r="FW263">
        <f>1.010852*VLOOKUP('Munka - y=xi'!FY155,coco!$A$85:$GG$106,coco!FW$107,0)</f>
        <v>77.835604000000004</v>
      </c>
      <c r="FX263">
        <f>1.010852*VLOOKUP('Munka - y=xi'!FZ155,coco!$A$85:$GG$106,coco!FX$107,0)</f>
        <v>0</v>
      </c>
      <c r="FY263">
        <f>1.010852*VLOOKUP('Munka - y=xi'!GA155,coco!$A$85:$GG$106,coco!FY$107,0)</f>
        <v>0</v>
      </c>
      <c r="FZ263">
        <f>1.010852*VLOOKUP('Munka - y=xi'!GB155,coco!$A$85:$GG$106,coco!FZ$107,0)</f>
        <v>0</v>
      </c>
      <c r="GA263">
        <f>1.010852*VLOOKUP('Munka - y=xi'!GC155,coco!$A$85:$GG$106,coco!GA$107,0)</f>
        <v>0</v>
      </c>
      <c r="GB263">
        <f>1.010852*VLOOKUP('Munka - y=xi'!GD155,coco!$A$85:$GG$106,coco!GB$107,0)</f>
        <v>0</v>
      </c>
      <c r="GC263">
        <f>1.010852*VLOOKUP('Munka - y=xi'!GE155,coco!$A$85:$GG$106,coco!GC$107,0)</f>
        <v>0</v>
      </c>
      <c r="GD263">
        <f>1.010852*VLOOKUP('Munka - y=xi'!GF155,coco!$A$85:$GG$106,coco!GD$107,0)</f>
        <v>0</v>
      </c>
      <c r="GE263">
        <f>1.010852*VLOOKUP('Munka - y=xi'!GG155,coco!$A$85:$GG$106,coco!GE$107,0)</f>
        <v>0</v>
      </c>
      <c r="GF263">
        <f>1.010852*VLOOKUP('Munka - y=xi'!GH155,coco!$A$85:$GG$106,coco!GF$107,0)</f>
        <v>0</v>
      </c>
      <c r="GG263">
        <f>1.010852*VLOOKUP('Munka - y=xi'!GI155,coco!$A$85:$GG$106,coco!GG$107,0)</f>
        <v>0</v>
      </c>
      <c r="GH263">
        <f t="shared" si="29"/>
        <v>6064.6065740000022</v>
      </c>
      <c r="GI263">
        <f>'Munka - y=xi'!GJ155</f>
        <v>6071</v>
      </c>
      <c r="GJ263">
        <f t="shared" si="30"/>
        <v>6.3934259999978167</v>
      </c>
    </row>
    <row r="264" spans="1:192" hidden="1">
      <c r="A264" t="str">
        <f>'Munka - y=xi'!A156</f>
        <v>Rád 2005</v>
      </c>
      <c r="B264">
        <f>1.010852*VLOOKUP('Munka - y=xi'!D156,coco!$A$85:$GG$106,coco!B$107,0)</f>
        <v>0</v>
      </c>
      <c r="C264">
        <f>1.010852*VLOOKUP('Munka - y=xi'!E156,coco!$A$85:$GG$106,coco!C$107,0)</f>
        <v>0</v>
      </c>
      <c r="D264">
        <f>1.010852*VLOOKUP('Munka - y=xi'!F156,coco!$A$85:$GG$106,coco!D$107,0)</f>
        <v>0</v>
      </c>
      <c r="E264">
        <f>1.010852*VLOOKUP('Munka - y=xi'!G156,coco!$A$85:$GG$106,coco!E$107,0)</f>
        <v>0</v>
      </c>
      <c r="F264">
        <f>1.010852*VLOOKUP('Munka - y=xi'!H156,coco!$A$85:$GG$106,coco!F$107,0)</f>
        <v>0</v>
      </c>
      <c r="G264">
        <f>1.010852*VLOOKUP('Munka - y=xi'!I156,coco!$A$85:$GG$106,coco!G$107,0)</f>
        <v>0</v>
      </c>
      <c r="H264">
        <f>1.010852*VLOOKUP('Munka - y=xi'!J156,coco!$A$85:$GG$106,coco!H$107,0)</f>
        <v>644.92357600000003</v>
      </c>
      <c r="I264">
        <f>1.010852*VLOOKUP('Munka - y=xi'!K156,coco!$A$85:$GG$106,coco!I$107,0)</f>
        <v>0</v>
      </c>
      <c r="J264">
        <f>1.010852*VLOOKUP('Munka - y=xi'!L156,coco!$A$85:$GG$106,coco!J$107,0)</f>
        <v>0</v>
      </c>
      <c r="K264">
        <f>1.010852*VLOOKUP('Munka - y=xi'!M156,coco!$A$85:$GG$106,coco!K$107,0)</f>
        <v>0</v>
      </c>
      <c r="L264">
        <f>1.010852*VLOOKUP('Munka - y=xi'!N156,coco!$A$85:$GG$106,coco!L$107,0)</f>
        <v>0</v>
      </c>
      <c r="M264">
        <f>1.010852*VLOOKUP('Munka - y=xi'!O156,coco!$A$85:$GG$106,coco!M$107,0)</f>
        <v>0</v>
      </c>
      <c r="N264">
        <f>1.010852*VLOOKUP('Munka - y=xi'!P156,coco!$A$85:$GG$106,coco!N$107,0)</f>
        <v>0</v>
      </c>
      <c r="O264">
        <f>1.010852*VLOOKUP('Munka - y=xi'!Q156,coco!$A$85:$GG$106,coco!O$107,0)</f>
        <v>0</v>
      </c>
      <c r="P264">
        <f>1.010852*VLOOKUP('Munka - y=xi'!R156,coco!$A$85:$GG$106,coco!P$107,0)</f>
        <v>0</v>
      </c>
      <c r="Q264">
        <f>1.010852*VLOOKUP('Munka - y=xi'!S156,coco!$A$85:$GG$106,coco!Q$107,0)</f>
        <v>0</v>
      </c>
      <c r="R264">
        <f>1.010852*VLOOKUP('Munka - y=xi'!T156,coco!$A$85:$GG$106,coco!R$107,0)</f>
        <v>0</v>
      </c>
      <c r="S264">
        <f>1.010852*VLOOKUP('Munka - y=xi'!U156,coco!$A$85:$GG$106,coco!S$107,0)</f>
        <v>0</v>
      </c>
      <c r="T264">
        <f>1.010852*VLOOKUP('Munka - y=xi'!V156,coco!$A$85:$GG$106,coco!T$107,0)</f>
        <v>0</v>
      </c>
      <c r="U264">
        <f>1.010852*VLOOKUP('Munka - y=xi'!W156,coco!$A$85:$GG$106,coco!U$107,0)</f>
        <v>0</v>
      </c>
      <c r="V264">
        <f>1.010852*VLOOKUP('Munka - y=xi'!X156,coco!$A$85:$GG$106,coco!V$107,0)</f>
        <v>0</v>
      </c>
      <c r="W264">
        <f>1.010852*VLOOKUP('Munka - y=xi'!Y156,coco!$A$85:$GG$106,coco!W$107,0)</f>
        <v>0</v>
      </c>
      <c r="X264">
        <f>1.010852*VLOOKUP('Munka - y=xi'!Z156,coco!$A$85:$GG$106,coco!X$107,0)</f>
        <v>0</v>
      </c>
      <c r="Y264">
        <f>1.010852*VLOOKUP('Munka - y=xi'!AA156,coco!$A$85:$GG$106,coco!Y$107,0)</f>
        <v>0</v>
      </c>
      <c r="Z264">
        <f>1.010852*VLOOKUP('Munka - y=xi'!AB156,coco!$A$85:$GG$106,coco!Z$107,0)</f>
        <v>0</v>
      </c>
      <c r="AA264">
        <f>1.010852*VLOOKUP('Munka - y=xi'!AC156,coco!$A$85:$GG$106,coco!AA$107,0)</f>
        <v>0</v>
      </c>
      <c r="AB264">
        <f>1.010852*VLOOKUP('Munka - y=xi'!AD156,coco!$A$85:$GG$106,coco!AB$107,0)</f>
        <v>0</v>
      </c>
      <c r="AC264">
        <f>1.010852*VLOOKUP('Munka - y=xi'!AE156,coco!$A$85:$GG$106,coco!AC$107,0)</f>
        <v>0</v>
      </c>
      <c r="AD264">
        <f>1.010852*VLOOKUP('Munka - y=xi'!AF156,coco!$A$85:$GG$106,coco!AD$107,0)</f>
        <v>153.64950400000001</v>
      </c>
      <c r="AE264">
        <f>1.010852*VLOOKUP('Munka - y=xi'!AG156,coco!$A$85:$GG$106,coco!AE$107,0)</f>
        <v>0</v>
      </c>
      <c r="AF264">
        <f>1.010852*VLOOKUP('Munka - y=xi'!AH156,coco!$A$85:$GG$106,coco!AF$107,0)</f>
        <v>0</v>
      </c>
      <c r="AG264">
        <f>1.010852*VLOOKUP('Munka - y=xi'!AI156,coco!$A$85:$GG$106,coco!AG$107,0)</f>
        <v>0</v>
      </c>
      <c r="AH264">
        <f>1.010852*VLOOKUP('Munka - y=xi'!AJ156,coco!$A$85:$GG$106,coco!AH$107,0)</f>
        <v>0</v>
      </c>
      <c r="AI264">
        <f>1.010852*VLOOKUP('Munka - y=xi'!AK156,coco!$A$85:$GG$106,coco!AI$107,0)</f>
        <v>0</v>
      </c>
      <c r="AJ264">
        <f>1.010852*VLOOKUP('Munka - y=xi'!AL156,coco!$A$85:$GG$106,coco!AJ$107,0)</f>
        <v>0</v>
      </c>
      <c r="AK264">
        <f>1.010852*VLOOKUP('Munka - y=xi'!AM156,coco!$A$85:$GG$106,coco!AK$107,0)</f>
        <v>0</v>
      </c>
      <c r="AL264">
        <f>1.010852*VLOOKUP('Munka - y=xi'!AN156,coco!$A$85:$GG$106,coco!AL$107,0)</f>
        <v>0</v>
      </c>
      <c r="AM264">
        <f>1.010852*VLOOKUP('Munka - y=xi'!AO156,coco!$A$85:$GG$106,coco!AM$107,0)</f>
        <v>0</v>
      </c>
      <c r="AN264">
        <f>1.010852*VLOOKUP('Munka - y=xi'!AP156,coco!$A$85:$GG$106,coco!AN$107,0)</f>
        <v>0</v>
      </c>
      <c r="AO264">
        <f>1.010852*VLOOKUP('Munka - y=xi'!AQ156,coco!$A$85:$GG$106,coco!AO$107,0)</f>
        <v>0</v>
      </c>
      <c r="AP264">
        <f>1.010852*VLOOKUP('Munka - y=xi'!AR156,coco!$A$85:$GG$106,coco!AP$107,0)</f>
        <v>0</v>
      </c>
      <c r="AQ264">
        <f>1.010852*VLOOKUP('Munka - y=xi'!AS156,coco!$A$85:$GG$106,coco!AQ$107,0)</f>
        <v>0</v>
      </c>
      <c r="AR264">
        <f>1.010852*VLOOKUP('Munka - y=xi'!AT156,coco!$A$85:$GG$106,coco!AR$107,0)</f>
        <v>2.5271300000000001</v>
      </c>
      <c r="AS264">
        <f>1.010852*VLOOKUP('Munka - y=xi'!AU156,coco!$A$85:$GG$106,coco!AS$107,0)</f>
        <v>46.499192000000001</v>
      </c>
      <c r="AT264">
        <f>1.010852*VLOOKUP('Munka - y=xi'!AV156,coco!$A$85:$GG$106,coco!AT$107,0)</f>
        <v>0</v>
      </c>
      <c r="AU264">
        <f>1.010852*VLOOKUP('Munka - y=xi'!AW156,coco!$A$85:$GG$106,coco!AU$107,0)</f>
        <v>146.57354000000001</v>
      </c>
      <c r="AV264">
        <f>1.010852*VLOOKUP('Munka - y=xi'!AX156,coco!$A$85:$GG$106,coco!AV$107,0)</f>
        <v>0</v>
      </c>
      <c r="AW264">
        <f>1.010852*VLOOKUP('Munka - y=xi'!AY156,coco!$A$85:$GG$106,coco!AW$107,0)</f>
        <v>0</v>
      </c>
      <c r="AX264">
        <f>1.010852*VLOOKUP('Munka - y=xi'!AZ156,coco!$A$85:$GG$106,coco!AX$107,0)</f>
        <v>0</v>
      </c>
      <c r="AY264">
        <f>1.010852*VLOOKUP('Munka - y=xi'!BA156,coco!$A$85:$GG$106,coco!AY$107,0)</f>
        <v>0</v>
      </c>
      <c r="AZ264">
        <f>1.010852*VLOOKUP('Munka - y=xi'!BB156,coco!$A$85:$GG$106,coco!AZ$107,0)</f>
        <v>0</v>
      </c>
      <c r="BA264">
        <f>1.010852*VLOOKUP('Munka - y=xi'!BC156,coco!$A$85:$GG$106,coco!BA$107,0)</f>
        <v>0</v>
      </c>
      <c r="BB264">
        <f>1.010852*VLOOKUP('Munka - y=xi'!BD156,coco!$A$85:$GG$106,coco!BB$107,0)</f>
        <v>0</v>
      </c>
      <c r="BC264">
        <f>1.010852*VLOOKUP('Munka - y=xi'!BE156,coco!$A$85:$GG$106,coco!BC$107,0)</f>
        <v>0</v>
      </c>
      <c r="BD264">
        <f>1.010852*VLOOKUP('Munka - y=xi'!BF156,coco!$A$85:$GG$106,coco!BD$107,0)</f>
        <v>0</v>
      </c>
      <c r="BE264">
        <f>1.010852*VLOOKUP('Munka - y=xi'!BG156,coco!$A$85:$GG$106,coco!BE$107,0)</f>
        <v>0</v>
      </c>
      <c r="BF264">
        <f>1.010852*VLOOKUP('Munka - y=xi'!BH156,coco!$A$85:$GG$106,coco!BF$107,0)</f>
        <v>0</v>
      </c>
      <c r="BG264">
        <f>1.010852*VLOOKUP('Munka - y=xi'!BI156,coco!$A$85:$GG$106,coco!BG$107,0)</f>
        <v>0</v>
      </c>
      <c r="BH264">
        <f>1.010852*VLOOKUP('Munka - y=xi'!BJ156,coco!$A$85:$GG$106,coco!BH$107,0)</f>
        <v>303.25560000000002</v>
      </c>
      <c r="BI264">
        <f>1.010852*VLOOKUP('Munka - y=xi'!BK156,coco!$A$85:$GG$106,coco!BI$107,0)</f>
        <v>0</v>
      </c>
      <c r="BJ264">
        <f>1.010852*VLOOKUP('Munka - y=xi'!BL156,coco!$A$85:$GG$106,coco!BJ$107,0)</f>
        <v>302.24474800000002</v>
      </c>
      <c r="BK264">
        <f>1.010852*VLOOKUP('Munka - y=xi'!BM156,coco!$A$85:$GG$106,coco!BK$107,0)</f>
        <v>0</v>
      </c>
      <c r="BL264">
        <f>1.010852*VLOOKUP('Munka - y=xi'!BN156,coco!$A$85:$GG$106,coco!BL$107,0)</f>
        <v>0</v>
      </c>
      <c r="BM264">
        <f>1.010852*VLOOKUP('Munka - y=xi'!BO156,coco!$A$85:$GG$106,coco!BM$107,0)</f>
        <v>0</v>
      </c>
      <c r="BN264">
        <f>1.010852*VLOOKUP('Munka - y=xi'!BP156,coco!$A$85:$GG$106,coco!BN$107,0)</f>
        <v>0</v>
      </c>
      <c r="BO264">
        <f>1.010852*VLOOKUP('Munka - y=xi'!BQ156,coco!$A$85:$GG$106,coco!BO$107,0)</f>
        <v>0</v>
      </c>
      <c r="BP264">
        <f>1.010852*VLOOKUP('Munka - y=xi'!BR156,coco!$A$85:$GG$106,coco!BP$107,0)</f>
        <v>0</v>
      </c>
      <c r="BQ264">
        <f>1.010852*VLOOKUP('Munka - y=xi'!BS156,coco!$A$85:$GG$106,coco!BQ$107,0)</f>
        <v>0</v>
      </c>
      <c r="BR264">
        <f>1.010852*VLOOKUP('Munka - y=xi'!BT156,coco!$A$85:$GG$106,coco!BR$107,0)</f>
        <v>0</v>
      </c>
      <c r="BS264">
        <f>1.010852*VLOOKUP('Munka - y=xi'!BU156,coco!$A$85:$GG$106,coco!BS$107,0)</f>
        <v>0</v>
      </c>
      <c r="BT264">
        <f>1.010852*VLOOKUP('Munka - y=xi'!BV156,coco!$A$85:$GG$106,coco!BT$107,0)</f>
        <v>0</v>
      </c>
      <c r="BU264">
        <f>1.010852*VLOOKUP('Munka - y=xi'!BW156,coco!$A$85:$GG$106,coco!BU$107,0)</f>
        <v>0</v>
      </c>
      <c r="BV264">
        <f>1.010852*VLOOKUP('Munka - y=xi'!BX156,coco!$A$85:$GG$106,coco!BV$107,0)</f>
        <v>0</v>
      </c>
      <c r="BW264">
        <f>1.010852*VLOOKUP('Munka - y=xi'!BY156,coco!$A$85:$GG$106,coco!BW$107,0)</f>
        <v>0</v>
      </c>
      <c r="BX264">
        <f>1.010852*VLOOKUP('Munka - y=xi'!BZ156,coco!$A$85:$GG$106,coco!BX$107,0)</f>
        <v>0</v>
      </c>
      <c r="BY264">
        <f>1.010852*VLOOKUP('Munka - y=xi'!CA156,coco!$A$85:$GG$106,coco!BY$107,0)</f>
        <v>29.314708000000003</v>
      </c>
      <c r="BZ264">
        <f>1.010852*VLOOKUP('Munka - y=xi'!CB156,coco!$A$85:$GG$106,coco!BZ$107,0)</f>
        <v>0</v>
      </c>
      <c r="CA264">
        <f>1.010852*VLOOKUP('Munka - y=xi'!CC156,coco!$A$85:$GG$106,coco!CA$107,0)</f>
        <v>0</v>
      </c>
      <c r="CB264">
        <f>1.010852*VLOOKUP('Munka - y=xi'!CD156,coco!$A$85:$GG$106,coco!CB$107,0)</f>
        <v>0</v>
      </c>
      <c r="CC264">
        <f>1.010852*VLOOKUP('Munka - y=xi'!CE156,coco!$A$85:$GG$106,coco!CC$107,0)</f>
        <v>0</v>
      </c>
      <c r="CD264">
        <f>1.010852*VLOOKUP('Munka - y=xi'!CF156,coco!$A$85:$GG$106,coco!CD$107,0)</f>
        <v>51.048026000000007</v>
      </c>
      <c r="CE264">
        <f>1.010852*VLOOKUP('Munka - y=xi'!CG156,coco!$A$85:$GG$106,coco!CE$107,0)</f>
        <v>0</v>
      </c>
      <c r="CF264">
        <f>1.010852*VLOOKUP('Munka - y=xi'!CH156,coco!$A$85:$GG$106,coco!CF$107,0)</f>
        <v>0</v>
      </c>
      <c r="CG264">
        <f>1.010852*VLOOKUP('Munka - y=xi'!CI156,coco!$A$85:$GG$106,coco!CG$107,0)</f>
        <v>0</v>
      </c>
      <c r="CH264">
        <f>1.010852*VLOOKUP('Munka - y=xi'!CJ156,coco!$A$85:$GG$106,coco!CH$107,0)</f>
        <v>0</v>
      </c>
      <c r="CI264">
        <f>1.010852*VLOOKUP('Munka - y=xi'!CK156,coco!$A$85:$GG$106,coco!CI$107,0)</f>
        <v>0</v>
      </c>
      <c r="CJ264">
        <f>1.010852*VLOOKUP('Munka - y=xi'!CL156,coco!$A$85:$GG$106,coco!CJ$107,0)</f>
        <v>0</v>
      </c>
      <c r="CK264">
        <f>1.010852*VLOOKUP('Munka - y=xi'!CM156,coco!$A$85:$GG$106,coco!CK$107,0)</f>
        <v>0</v>
      </c>
      <c r="CL264">
        <f>1.010852*VLOOKUP('Munka - y=xi'!CN156,coco!$A$85:$GG$106,coco!CL$107,0)</f>
        <v>0</v>
      </c>
      <c r="CM264">
        <f>1.010852*VLOOKUP('Munka - y=xi'!CO156,coco!$A$85:$GG$106,coco!CM$107,0)</f>
        <v>0</v>
      </c>
      <c r="CN264">
        <f>1.010852*VLOOKUP('Munka - y=xi'!CP156,coco!$A$85:$GG$106,coco!CN$107,0)</f>
        <v>0</v>
      </c>
      <c r="CO264">
        <f>1.010852*VLOOKUP('Munka - y=xi'!CQ156,coco!$A$85:$GG$106,coco!CO$107,0)</f>
        <v>0</v>
      </c>
      <c r="CP264">
        <f>1.010852*VLOOKUP('Munka - y=xi'!CR156,coco!$A$85:$GG$106,coco!CP$107,0)</f>
        <v>0</v>
      </c>
      <c r="CQ264">
        <f>1.010852*VLOOKUP('Munka - y=xi'!CS156,coco!$A$85:$GG$106,coco!CQ$107,0)</f>
        <v>0</v>
      </c>
      <c r="CR264">
        <f>1.010852*VLOOKUP('Munka - y=xi'!CT156,coco!$A$85:$GG$106,coco!CR$107,0)</f>
        <v>0</v>
      </c>
      <c r="CS264">
        <f>1.010852*VLOOKUP('Munka - y=xi'!CU156,coco!$A$85:$GG$106,coco!CS$107,0)</f>
        <v>0</v>
      </c>
      <c r="CT264">
        <f>1.010852*VLOOKUP('Munka - y=xi'!CV156,coco!$A$85:$GG$106,coco!CT$107,0)</f>
        <v>0</v>
      </c>
      <c r="CU264">
        <f>1.010852*VLOOKUP('Munka - y=xi'!CW156,coco!$A$85:$GG$106,coco!CU$107,0)</f>
        <v>0</v>
      </c>
      <c r="CV264">
        <f>1.010852*VLOOKUP('Munka - y=xi'!CX156,coco!$A$85:$GG$106,coco!CV$107,0)</f>
        <v>0</v>
      </c>
      <c r="CW264">
        <f>1.010852*VLOOKUP('Munka - y=xi'!CY156,coco!$A$85:$GG$106,coco!CW$107,0)</f>
        <v>0</v>
      </c>
      <c r="CX264">
        <f>1.010852*VLOOKUP('Munka - y=xi'!CZ156,coco!$A$85:$GG$106,coco!CX$107,0)</f>
        <v>0</v>
      </c>
      <c r="CY264">
        <f>1.010852*VLOOKUP('Munka - y=xi'!DA156,coco!$A$85:$GG$106,coco!CY$107,0)</f>
        <v>0</v>
      </c>
      <c r="CZ264">
        <f>1.010852*VLOOKUP('Munka - y=xi'!DB156,coco!$A$85:$GG$106,coco!CZ$107,0)</f>
        <v>0</v>
      </c>
      <c r="DA264">
        <f>1.010852*VLOOKUP('Munka - y=xi'!DC156,coco!$A$85:$GG$106,coco!DA$107,0)</f>
        <v>0</v>
      </c>
      <c r="DB264">
        <f>1.010852*VLOOKUP('Munka - y=xi'!DD156,coco!$A$85:$GG$106,coco!DB$107,0)</f>
        <v>0</v>
      </c>
      <c r="DC264">
        <f>1.010852*VLOOKUP('Munka - y=xi'!DE156,coco!$A$85:$GG$106,coco!DC$107,0)</f>
        <v>0</v>
      </c>
      <c r="DD264">
        <f>1.010852*VLOOKUP('Munka - y=xi'!DF156,coco!$A$85:$GG$106,coco!DD$107,0)</f>
        <v>0</v>
      </c>
      <c r="DE264">
        <f>1.010852*VLOOKUP('Munka - y=xi'!DG156,coco!$A$85:$GG$106,coco!DE$107,0)</f>
        <v>0</v>
      </c>
      <c r="DF264">
        <f>1.010852*VLOOKUP('Munka - y=xi'!DH156,coco!$A$85:$GG$106,coco!DF$107,0)</f>
        <v>0</v>
      </c>
      <c r="DG264">
        <f>1.010852*VLOOKUP('Munka - y=xi'!DI156,coco!$A$85:$GG$106,coco!DG$107,0)</f>
        <v>0</v>
      </c>
      <c r="DH264">
        <f>1.010852*VLOOKUP('Munka - y=xi'!DJ156,coco!$A$85:$GG$106,coco!DH$107,0)</f>
        <v>0</v>
      </c>
      <c r="DI264">
        <f>1.010852*VLOOKUP('Munka - y=xi'!DK156,coco!$A$85:$GG$106,coco!DI$107,0)</f>
        <v>0</v>
      </c>
      <c r="DJ264">
        <f>1.010852*VLOOKUP('Munka - y=xi'!DL156,coco!$A$85:$GG$106,coco!DJ$107,0)</f>
        <v>0</v>
      </c>
      <c r="DK264">
        <f>1.010852*VLOOKUP('Munka - y=xi'!DM156,coco!$A$85:$GG$106,coco!DK$107,0)</f>
        <v>0</v>
      </c>
      <c r="DL264">
        <f>1.010852*VLOOKUP('Munka - y=xi'!DN156,coco!$A$85:$GG$106,coco!DL$107,0)</f>
        <v>0</v>
      </c>
      <c r="DM264">
        <f>1.010852*VLOOKUP('Munka - y=xi'!DO156,coco!$A$85:$GG$106,coco!DM$107,0)</f>
        <v>0</v>
      </c>
      <c r="DN264">
        <f>1.010852*VLOOKUP('Munka - y=xi'!DP156,coco!$A$85:$GG$106,coco!DN$107,0)</f>
        <v>0</v>
      </c>
      <c r="DO264">
        <f>1.010852*VLOOKUP('Munka - y=xi'!DQ156,coco!$A$85:$GG$106,coco!DO$107,0)</f>
        <v>0</v>
      </c>
      <c r="DP264">
        <f>1.010852*VLOOKUP('Munka - y=xi'!DR156,coco!$A$85:$GG$106,coco!DP$107,0)</f>
        <v>0</v>
      </c>
      <c r="DQ264">
        <f>1.010852*VLOOKUP('Munka - y=xi'!DS156,coco!$A$85:$GG$106,coco!DQ$107,0)</f>
        <v>0</v>
      </c>
      <c r="DR264">
        <f>1.010852*VLOOKUP('Munka - y=xi'!DT156,coco!$A$85:$GG$106,coco!DR$107,0)</f>
        <v>0</v>
      </c>
      <c r="DS264">
        <f>1.010852*VLOOKUP('Munka - y=xi'!DU156,coco!$A$85:$GG$106,coco!DS$107,0)</f>
        <v>0</v>
      </c>
      <c r="DT264">
        <f>1.010852*VLOOKUP('Munka - y=xi'!DV156,coco!$A$85:$GG$106,coco!DT$107,0)</f>
        <v>0</v>
      </c>
      <c r="DU264">
        <f>1.010852*VLOOKUP('Munka - y=xi'!DW156,coco!$A$85:$GG$106,coco!DU$107,0)</f>
        <v>0</v>
      </c>
      <c r="DV264">
        <f>1.010852*VLOOKUP('Munka - y=xi'!DX156,coco!$A$85:$GG$106,coco!DV$107,0)</f>
        <v>0</v>
      </c>
      <c r="DW264">
        <f>1.010852*VLOOKUP('Munka - y=xi'!DY156,coco!$A$85:$GG$106,coco!DW$107,0)</f>
        <v>0</v>
      </c>
      <c r="DX264">
        <f>1.010852*VLOOKUP('Munka - y=xi'!DZ156,coco!$A$85:$GG$106,coco!DX$107,0)</f>
        <v>0</v>
      </c>
      <c r="DY264">
        <f>1.010852*VLOOKUP('Munka - y=xi'!EA156,coco!$A$85:$GG$106,coco!DY$107,0)</f>
        <v>0</v>
      </c>
      <c r="DZ264">
        <f>1.010852*VLOOKUP('Munka - y=xi'!EB156,coco!$A$85:$GG$106,coco!DZ$107,0)</f>
        <v>0</v>
      </c>
      <c r="EA264">
        <f>1.010852*VLOOKUP('Munka - y=xi'!EC156,coco!$A$85:$GG$106,coco!EA$107,0)</f>
        <v>0</v>
      </c>
      <c r="EB264">
        <f>1.010852*VLOOKUP('Munka - y=xi'!ED156,coco!$A$85:$GG$106,coco!EB$107,0)</f>
        <v>0</v>
      </c>
      <c r="EC264">
        <f>1.010852*VLOOKUP('Munka - y=xi'!EE156,coco!$A$85:$GG$106,coco!EC$107,0)</f>
        <v>2.5271300000000001</v>
      </c>
      <c r="ED264">
        <f>1.010852*VLOOKUP('Munka - y=xi'!EF156,coco!$A$85:$GG$106,coco!ED$107,0)</f>
        <v>0</v>
      </c>
      <c r="EE264">
        <f>1.010852*VLOOKUP('Munka - y=xi'!EG156,coco!$A$85:$GG$106,coco!EE$107,0)</f>
        <v>0</v>
      </c>
      <c r="EF264">
        <f>1.010852*VLOOKUP('Munka - y=xi'!EH156,coco!$A$85:$GG$106,coco!EF$107,0)</f>
        <v>0</v>
      </c>
      <c r="EG264">
        <f>1.010852*VLOOKUP('Munka - y=xi'!EI156,coco!$A$85:$GG$106,coco!EG$107,0)</f>
        <v>0</v>
      </c>
      <c r="EH264">
        <f>1.010852*VLOOKUP('Munka - y=xi'!EJ156,coco!$A$85:$GG$106,coco!EH$107,0)</f>
        <v>0</v>
      </c>
      <c r="EI264">
        <f>1.010852*VLOOKUP('Munka - y=xi'!EK156,coco!$A$85:$GG$106,coco!EI$107,0)</f>
        <v>0</v>
      </c>
      <c r="EJ264">
        <f>1.010852*VLOOKUP('Munka - y=xi'!EL156,coco!$A$85:$GG$106,coco!EJ$107,0)</f>
        <v>0</v>
      </c>
      <c r="EK264">
        <f>1.010852*VLOOKUP('Munka - y=xi'!EM156,coco!$A$85:$GG$106,coco!EK$107,0)</f>
        <v>0</v>
      </c>
      <c r="EL264">
        <f>1.010852*VLOOKUP('Munka - y=xi'!EN156,coco!$A$85:$GG$106,coco!EL$107,0)</f>
        <v>0</v>
      </c>
      <c r="EM264">
        <f>1.010852*VLOOKUP('Munka - y=xi'!EO156,coco!$A$85:$GG$106,coco!EM$107,0)</f>
        <v>0</v>
      </c>
      <c r="EN264">
        <f>1.010852*VLOOKUP('Munka - y=xi'!EP156,coco!$A$85:$GG$106,coco!EN$107,0)</f>
        <v>0</v>
      </c>
      <c r="EO264">
        <f>1.010852*VLOOKUP('Munka - y=xi'!EQ156,coco!$A$85:$GG$106,coco!EO$107,0)</f>
        <v>0</v>
      </c>
      <c r="EP264">
        <f>1.010852*VLOOKUP('Munka - y=xi'!ER156,coco!$A$85:$GG$106,coco!EP$107,0)</f>
        <v>0</v>
      </c>
      <c r="EQ264">
        <f>1.010852*VLOOKUP('Munka - y=xi'!ES156,coco!$A$85:$GG$106,coco!EQ$107,0)</f>
        <v>0</v>
      </c>
      <c r="ER264">
        <f>1.010852*VLOOKUP('Munka - y=xi'!ET156,coco!$A$85:$GG$106,coco!ER$107,0)</f>
        <v>0</v>
      </c>
      <c r="ES264">
        <f>1.010852*VLOOKUP('Munka - y=xi'!EU156,coco!$A$85:$GG$106,coco!ES$107,0)</f>
        <v>0</v>
      </c>
      <c r="ET264">
        <f>1.010852*VLOOKUP('Munka - y=xi'!EV156,coco!$A$85:$GG$106,coco!ET$107,0)</f>
        <v>0</v>
      </c>
      <c r="EU264">
        <f>1.010852*VLOOKUP('Munka - y=xi'!EW156,coco!$A$85:$GG$106,coco!EU$107,0)</f>
        <v>0</v>
      </c>
      <c r="EV264">
        <f>1.010852*VLOOKUP('Munka - y=xi'!EX156,coco!$A$85:$GG$106,coco!EV$107,0)</f>
        <v>0</v>
      </c>
      <c r="EW264">
        <f>1.010852*VLOOKUP('Munka - y=xi'!EY156,coco!$A$85:$GG$106,coco!EW$107,0)</f>
        <v>0</v>
      </c>
      <c r="EX264">
        <f>1.010852*VLOOKUP('Munka - y=xi'!EZ156,coco!$A$85:$GG$106,coco!EX$107,0)</f>
        <v>0</v>
      </c>
      <c r="EY264">
        <f>1.010852*VLOOKUP('Munka - y=xi'!FA156,coco!$A$85:$GG$106,coco!EY$107,0)</f>
        <v>0</v>
      </c>
      <c r="EZ264">
        <f>1.010852*VLOOKUP('Munka - y=xi'!FB156,coco!$A$85:$GG$106,coco!EZ$107,0)</f>
        <v>0</v>
      </c>
      <c r="FA264">
        <f>1.010852*VLOOKUP('Munka - y=xi'!FC156,coco!$A$85:$GG$106,coco!FA$107,0)</f>
        <v>33.358116000000003</v>
      </c>
      <c r="FB264">
        <f>1.010852*VLOOKUP('Munka - y=xi'!FD156,coco!$A$85:$GG$106,coco!FB$107,0)</f>
        <v>0</v>
      </c>
      <c r="FC264">
        <f>1.010852*VLOOKUP('Munka - y=xi'!FE156,coco!$A$85:$GG$106,coco!FC$107,0)</f>
        <v>0</v>
      </c>
      <c r="FD264">
        <f>1.010852*VLOOKUP('Munka - y=xi'!FF156,coco!$A$85:$GG$106,coco!FD$107,0)</f>
        <v>0</v>
      </c>
      <c r="FE264">
        <f>1.010852*VLOOKUP('Munka - y=xi'!FG156,coco!$A$85:$GG$106,coco!FE$107,0)</f>
        <v>0</v>
      </c>
      <c r="FF264">
        <f>1.010852*VLOOKUP('Munka - y=xi'!FH156,coco!$A$85:$GG$106,coco!FF$107,0)</f>
        <v>146.06811400000001</v>
      </c>
      <c r="FG264">
        <f>1.010852*VLOOKUP('Munka - y=xi'!FI156,coco!$A$85:$GG$106,coco!FG$107,0)</f>
        <v>0</v>
      </c>
      <c r="FH264">
        <f>1.010852*VLOOKUP('Munka - y=xi'!FJ156,coco!$A$85:$GG$106,coco!FH$107,0)</f>
        <v>0</v>
      </c>
      <c r="FI264">
        <f>1.010852*VLOOKUP('Munka - y=xi'!FK156,coco!$A$85:$GG$106,coco!FI$107,0)</f>
        <v>0</v>
      </c>
      <c r="FJ264">
        <f>1.010852*VLOOKUP('Munka - y=xi'!FL156,coco!$A$85:$GG$106,coco!FJ$107,0)</f>
        <v>0</v>
      </c>
      <c r="FK264">
        <f>1.010852*VLOOKUP('Munka - y=xi'!FM156,coco!$A$85:$GG$106,coco!FK$107,0)</f>
        <v>0</v>
      </c>
      <c r="FL264">
        <f>1.010852*VLOOKUP('Munka - y=xi'!FN156,coco!$A$85:$GG$106,coco!FL$107,0)</f>
        <v>0</v>
      </c>
      <c r="FM264">
        <f>1.010852*VLOOKUP('Munka - y=xi'!FO156,coco!$A$85:$GG$106,coco!FM$107,0)</f>
        <v>0</v>
      </c>
      <c r="FN264">
        <f>1.010852*VLOOKUP('Munka - y=xi'!FP156,coco!$A$85:$GG$106,coco!FN$107,0)</f>
        <v>0</v>
      </c>
      <c r="FO264">
        <f>1.010852*VLOOKUP('Munka - y=xi'!FQ156,coco!$A$85:$GG$106,coco!FO$107,0)</f>
        <v>0</v>
      </c>
      <c r="FP264">
        <f>1.010852*VLOOKUP('Munka - y=xi'!FR156,coco!$A$85:$GG$106,coco!FP$107,0)</f>
        <v>0</v>
      </c>
      <c r="FQ264">
        <f>1.010852*VLOOKUP('Munka - y=xi'!FS156,coco!$A$85:$GG$106,coco!FQ$107,0)</f>
        <v>0</v>
      </c>
      <c r="FR264">
        <f>1.010852*VLOOKUP('Munka - y=xi'!FT156,coco!$A$85:$GG$106,coco!FR$107,0)</f>
        <v>0</v>
      </c>
      <c r="FS264">
        <f>1.010852*VLOOKUP('Munka - y=xi'!FU156,coco!$A$85:$GG$106,coco!FS$107,0)</f>
        <v>0</v>
      </c>
      <c r="FT264">
        <f>1.010852*VLOOKUP('Munka - y=xi'!FV156,coco!$A$85:$GG$106,coco!FT$107,0)</f>
        <v>0</v>
      </c>
      <c r="FU264">
        <f>1.010852*VLOOKUP('Munka - y=xi'!FW156,coco!$A$85:$GG$106,coco!FU$107,0)</f>
        <v>0</v>
      </c>
      <c r="FV264">
        <f>1.010852*VLOOKUP('Munka - y=xi'!FX156,coco!$A$85:$GG$106,coco!FV$107,0)</f>
        <v>0</v>
      </c>
      <c r="FW264">
        <f>1.010852*VLOOKUP('Munka - y=xi'!FY156,coco!$A$85:$GG$106,coco!FW$107,0)</f>
        <v>0</v>
      </c>
      <c r="FX264">
        <f>1.010852*VLOOKUP('Munka - y=xi'!FZ156,coco!$A$85:$GG$106,coco!FX$107,0)</f>
        <v>0</v>
      </c>
      <c r="FY264">
        <f>1.010852*VLOOKUP('Munka - y=xi'!GA156,coco!$A$85:$GG$106,coco!FY$107,0)</f>
        <v>0</v>
      </c>
      <c r="FZ264">
        <f>1.010852*VLOOKUP('Munka - y=xi'!GB156,coco!$A$85:$GG$106,coco!FZ$107,0)</f>
        <v>0</v>
      </c>
      <c r="GA264">
        <f>1.010852*VLOOKUP('Munka - y=xi'!GC156,coco!$A$85:$GG$106,coco!GA$107,0)</f>
        <v>0</v>
      </c>
      <c r="GB264">
        <f>1.010852*VLOOKUP('Munka - y=xi'!GD156,coco!$A$85:$GG$106,coco!GB$107,0)</f>
        <v>0</v>
      </c>
      <c r="GC264">
        <f>1.010852*VLOOKUP('Munka - y=xi'!GE156,coco!$A$85:$GG$106,coco!GC$107,0)</f>
        <v>0</v>
      </c>
      <c r="GD264">
        <f>1.010852*VLOOKUP('Munka - y=xi'!GF156,coco!$A$85:$GG$106,coco!GD$107,0)</f>
        <v>0</v>
      </c>
      <c r="GE264">
        <f>1.010852*VLOOKUP('Munka - y=xi'!GG156,coco!$A$85:$GG$106,coco!GE$107,0)</f>
        <v>0</v>
      </c>
      <c r="GF264">
        <f>1.010852*VLOOKUP('Munka - y=xi'!GH156,coco!$A$85:$GG$106,coco!GF$107,0)</f>
        <v>0</v>
      </c>
      <c r="GG264">
        <f>1.010852*VLOOKUP('Munka - y=xi'!GI156,coco!$A$85:$GG$106,coco!GG$107,0)</f>
        <v>0</v>
      </c>
      <c r="GH264">
        <f t="shared" si="29"/>
        <v>1861.9893840000002</v>
      </c>
      <c r="GI264">
        <f>'Munka - y=xi'!GJ156</f>
        <v>1716</v>
      </c>
      <c r="GJ264">
        <f t="shared" si="30"/>
        <v>-145.9893840000002</v>
      </c>
    </row>
    <row r="265" spans="1:192" hidden="1">
      <c r="A265" t="str">
        <f>'Munka - y=xi'!A157</f>
        <v>Rétság 2005</v>
      </c>
      <c r="B265">
        <f>1.010852*VLOOKUP('Munka - y=xi'!D157,coco!$A$85:$GG$106,coco!B$107,0)</f>
        <v>0</v>
      </c>
      <c r="C265">
        <f>1.010852*VLOOKUP('Munka - y=xi'!E157,coco!$A$85:$GG$106,coco!C$107,0)</f>
        <v>0</v>
      </c>
      <c r="D265">
        <f>1.010852*VLOOKUP('Munka - y=xi'!F157,coco!$A$85:$GG$106,coco!D$107,0)</f>
        <v>0</v>
      </c>
      <c r="E265">
        <f>1.010852*VLOOKUP('Munka - y=xi'!G157,coco!$A$85:$GG$106,coco!E$107,0)</f>
        <v>0</v>
      </c>
      <c r="F265">
        <f>1.010852*VLOOKUP('Munka - y=xi'!H157,coco!$A$85:$GG$106,coco!F$107,0)</f>
        <v>0</v>
      </c>
      <c r="G265">
        <f>1.010852*VLOOKUP('Munka - y=xi'!I157,coco!$A$85:$GG$106,coco!G$107,0)</f>
        <v>64.189102000000005</v>
      </c>
      <c r="H265">
        <f>1.010852*VLOOKUP('Munka - y=xi'!J157,coco!$A$85:$GG$106,coco!H$107,0)</f>
        <v>287.08196800000002</v>
      </c>
      <c r="I265">
        <f>1.010852*VLOOKUP('Munka - y=xi'!K157,coco!$A$85:$GG$106,coco!I$107,0)</f>
        <v>0</v>
      </c>
      <c r="J265">
        <f>1.010852*VLOOKUP('Munka - y=xi'!L157,coco!$A$85:$GG$106,coco!J$107,0)</f>
        <v>0</v>
      </c>
      <c r="K265">
        <f>1.010852*VLOOKUP('Munka - y=xi'!M157,coco!$A$85:$GG$106,coco!K$107,0)</f>
        <v>0</v>
      </c>
      <c r="L265">
        <f>1.010852*VLOOKUP('Munka - y=xi'!N157,coco!$A$85:$GG$106,coco!L$107,0)</f>
        <v>26.787578000000003</v>
      </c>
      <c r="M265">
        <f>1.010852*VLOOKUP('Munka - y=xi'!O157,coco!$A$85:$GG$106,coco!M$107,0)</f>
        <v>0</v>
      </c>
      <c r="N265">
        <f>1.010852*VLOOKUP('Munka - y=xi'!P157,coco!$A$85:$GG$106,coco!N$107,0)</f>
        <v>42.961210000000001</v>
      </c>
      <c r="O265">
        <f>1.010852*VLOOKUP('Munka - y=xi'!Q157,coco!$A$85:$GG$106,coco!O$107,0)</f>
        <v>0</v>
      </c>
      <c r="P265">
        <f>1.010852*VLOOKUP('Munka - y=xi'!R157,coco!$A$85:$GG$106,coco!P$107,0)</f>
        <v>0</v>
      </c>
      <c r="Q265">
        <f>1.010852*VLOOKUP('Munka - y=xi'!S157,coco!$A$85:$GG$106,coco!Q$107,0)</f>
        <v>0</v>
      </c>
      <c r="R265">
        <f>1.010852*VLOOKUP('Munka - y=xi'!T157,coco!$A$85:$GG$106,coco!R$107,0)</f>
        <v>259.28353800000002</v>
      </c>
      <c r="S265">
        <f>1.010852*VLOOKUP('Munka - y=xi'!U157,coco!$A$85:$GG$106,coco!S$107,0)</f>
        <v>10.613946</v>
      </c>
      <c r="T265">
        <f>1.010852*VLOOKUP('Munka - y=xi'!V157,coco!$A$85:$GG$106,coco!T$107,0)</f>
        <v>0</v>
      </c>
      <c r="U265">
        <f>1.010852*VLOOKUP('Munka - y=xi'!W157,coco!$A$85:$GG$106,coco!U$107,0)</f>
        <v>0</v>
      </c>
      <c r="V265">
        <f>1.010852*VLOOKUP('Munka - y=xi'!X157,coco!$A$85:$GG$106,coco!V$107,0)</f>
        <v>0</v>
      </c>
      <c r="W265">
        <f>1.010852*VLOOKUP('Munka - y=xi'!Y157,coco!$A$85:$GG$106,coco!W$107,0)</f>
        <v>0</v>
      </c>
      <c r="X265">
        <f>1.010852*VLOOKUP('Munka - y=xi'!Z157,coco!$A$85:$GG$106,coco!X$107,0)</f>
        <v>23.249596</v>
      </c>
      <c r="Y265">
        <f>1.010852*VLOOKUP('Munka - y=xi'!AA157,coco!$A$85:$GG$106,coco!Y$107,0)</f>
        <v>0</v>
      </c>
      <c r="Z265">
        <f>1.010852*VLOOKUP('Munka - y=xi'!AB157,coco!$A$85:$GG$106,coco!Z$107,0)</f>
        <v>0</v>
      </c>
      <c r="AA265">
        <f>1.010852*VLOOKUP('Munka - y=xi'!AC157,coco!$A$85:$GG$106,coco!AA$107,0)</f>
        <v>0</v>
      </c>
      <c r="AB265">
        <f>1.010852*VLOOKUP('Munka - y=xi'!AD157,coco!$A$85:$GG$106,coco!AB$107,0)</f>
        <v>0</v>
      </c>
      <c r="AC265">
        <f>1.010852*VLOOKUP('Munka - y=xi'!AE157,coco!$A$85:$GG$106,coco!AC$107,0)</f>
        <v>0</v>
      </c>
      <c r="AD265">
        <f>1.010852*VLOOKUP('Munka - y=xi'!AF157,coco!$A$85:$GG$106,coco!AD$107,0)</f>
        <v>0</v>
      </c>
      <c r="AE265">
        <f>1.010852*VLOOKUP('Munka - y=xi'!AG157,coco!$A$85:$GG$106,coco!AE$107,0)</f>
        <v>0</v>
      </c>
      <c r="AF265">
        <f>1.010852*VLOOKUP('Munka - y=xi'!AH157,coco!$A$85:$GG$106,coco!AF$107,0)</f>
        <v>0</v>
      </c>
      <c r="AG265">
        <f>1.010852*VLOOKUP('Munka - y=xi'!AI157,coco!$A$85:$GG$106,coco!AG$107,0)</f>
        <v>0</v>
      </c>
      <c r="AH265">
        <f>1.010852*VLOOKUP('Munka - y=xi'!AJ157,coco!$A$85:$GG$106,coco!AH$107,0)</f>
        <v>0</v>
      </c>
      <c r="AI265">
        <f>1.010852*VLOOKUP('Munka - y=xi'!AK157,coco!$A$85:$GG$106,coco!AI$107,0)</f>
        <v>0</v>
      </c>
      <c r="AJ265">
        <f>1.010852*VLOOKUP('Munka - y=xi'!AL157,coco!$A$85:$GG$106,coco!AJ$107,0)</f>
        <v>0</v>
      </c>
      <c r="AK265">
        <f>1.010852*VLOOKUP('Munka - y=xi'!AM157,coco!$A$85:$GG$106,coco!AK$107,0)</f>
        <v>0</v>
      </c>
      <c r="AL265">
        <f>1.010852*VLOOKUP('Munka - y=xi'!AN157,coco!$A$85:$GG$106,coco!AL$107,0)</f>
        <v>0</v>
      </c>
      <c r="AM265">
        <f>1.010852*VLOOKUP('Munka - y=xi'!AO157,coco!$A$85:$GG$106,coco!AM$107,0)</f>
        <v>0</v>
      </c>
      <c r="AN265">
        <f>1.010852*VLOOKUP('Munka - y=xi'!AP157,coco!$A$85:$GG$106,coco!AN$107,0)</f>
        <v>0</v>
      </c>
      <c r="AO265">
        <f>1.010852*VLOOKUP('Munka - y=xi'!AQ157,coco!$A$85:$GG$106,coco!AO$107,0)</f>
        <v>0</v>
      </c>
      <c r="AP265">
        <f>1.010852*VLOOKUP('Munka - y=xi'!AR157,coco!$A$85:$GG$106,coco!AP$107,0)</f>
        <v>0</v>
      </c>
      <c r="AQ265">
        <f>1.010852*VLOOKUP('Munka - y=xi'!AS157,coco!$A$85:$GG$106,coco!AQ$107,0)</f>
        <v>0</v>
      </c>
      <c r="AR265">
        <f>1.010852*VLOOKUP('Munka - y=xi'!AT157,coco!$A$85:$GG$106,coco!AR$107,0)</f>
        <v>2.5271300000000001</v>
      </c>
      <c r="AS265">
        <f>1.010852*VLOOKUP('Munka - y=xi'!AU157,coco!$A$85:$GG$106,coco!AS$107,0)</f>
        <v>47.510044000000001</v>
      </c>
      <c r="AT265">
        <f>1.010852*VLOOKUP('Munka - y=xi'!AV157,coco!$A$85:$GG$106,coco!AT$107,0)</f>
        <v>86.427846000000002</v>
      </c>
      <c r="AU265">
        <f>1.010852*VLOOKUP('Munka - y=xi'!AW157,coco!$A$85:$GG$106,coco!AU$107,0)</f>
        <v>146.57354000000001</v>
      </c>
      <c r="AV265">
        <f>1.010852*VLOOKUP('Munka - y=xi'!AX157,coco!$A$85:$GG$106,coco!AV$107,0)</f>
        <v>74.803048000000004</v>
      </c>
      <c r="AW265">
        <f>1.010852*VLOOKUP('Munka - y=xi'!AY157,coco!$A$85:$GG$106,coco!AW$107,0)</f>
        <v>0</v>
      </c>
      <c r="AX265">
        <f>1.010852*VLOOKUP('Munka - y=xi'!AZ157,coco!$A$85:$GG$106,coco!AX$107,0)</f>
        <v>0</v>
      </c>
      <c r="AY265">
        <f>1.010852*VLOOKUP('Munka - y=xi'!BA157,coco!$A$85:$GG$106,coco!AY$107,0)</f>
        <v>0</v>
      </c>
      <c r="AZ265">
        <f>1.010852*VLOOKUP('Munka - y=xi'!BB157,coco!$A$85:$GG$106,coco!AZ$107,0)</f>
        <v>0</v>
      </c>
      <c r="BA265">
        <f>1.010852*VLOOKUP('Munka - y=xi'!BC157,coco!$A$85:$GG$106,coco!BA$107,0)</f>
        <v>0</v>
      </c>
      <c r="BB265">
        <f>1.010852*VLOOKUP('Munka - y=xi'!BD157,coco!$A$85:$GG$106,coco!BB$107,0)</f>
        <v>0</v>
      </c>
      <c r="BC265">
        <f>1.010852*VLOOKUP('Munka - y=xi'!BE157,coco!$A$85:$GG$106,coco!BC$107,0)</f>
        <v>88.954976000000002</v>
      </c>
      <c r="BD265">
        <f>1.010852*VLOOKUP('Munka - y=xi'!BF157,coco!$A$85:$GG$106,coco!BD$107,0)</f>
        <v>0</v>
      </c>
      <c r="BE265">
        <f>1.010852*VLOOKUP('Munka - y=xi'!BG157,coco!$A$85:$GG$106,coco!BE$107,0)</f>
        <v>834.45832600000006</v>
      </c>
      <c r="BF265">
        <f>1.010852*VLOOKUP('Munka - y=xi'!BH157,coco!$A$85:$GG$106,coco!BF$107,0)</f>
        <v>145.56268800000001</v>
      </c>
      <c r="BG265">
        <f>1.010852*VLOOKUP('Munka - y=xi'!BI157,coco!$A$85:$GG$106,coco!BG$107,0)</f>
        <v>0</v>
      </c>
      <c r="BH265">
        <f>1.010852*VLOOKUP('Munka - y=xi'!BJ157,coco!$A$85:$GG$106,coco!BH$107,0)</f>
        <v>1427.323024</v>
      </c>
      <c r="BI265">
        <f>1.010852*VLOOKUP('Munka - y=xi'!BK157,coco!$A$85:$GG$106,coco!BI$107,0)</f>
        <v>0</v>
      </c>
      <c r="BJ265">
        <f>1.010852*VLOOKUP('Munka - y=xi'!BL157,coco!$A$85:$GG$106,coco!BJ$107,0)</f>
        <v>302.24474800000002</v>
      </c>
      <c r="BK265">
        <f>1.010852*VLOOKUP('Munka - y=xi'!BM157,coco!$A$85:$GG$106,coco!BK$107,0)</f>
        <v>0</v>
      </c>
      <c r="BL265">
        <f>1.010852*VLOOKUP('Munka - y=xi'!BN157,coco!$A$85:$GG$106,coco!BL$107,0)</f>
        <v>0</v>
      </c>
      <c r="BM265">
        <f>1.010852*VLOOKUP('Munka - y=xi'!BO157,coco!$A$85:$GG$106,coco!BM$107,0)</f>
        <v>0</v>
      </c>
      <c r="BN265">
        <f>1.010852*VLOOKUP('Munka - y=xi'!BP157,coco!$A$85:$GG$106,coco!BN$107,0)</f>
        <v>316.39667600000001</v>
      </c>
      <c r="BO265">
        <f>1.010852*VLOOKUP('Munka - y=xi'!BQ157,coco!$A$85:$GG$106,coco!BO$107,0)</f>
        <v>540.3003940000001</v>
      </c>
      <c r="BP265">
        <f>1.010852*VLOOKUP('Munka - y=xi'!BR157,coco!$A$85:$GG$106,coco!BP$107,0)</f>
        <v>0</v>
      </c>
      <c r="BQ265">
        <f>1.010852*VLOOKUP('Munka - y=xi'!BS157,coco!$A$85:$GG$106,coco!BQ$107,0)</f>
        <v>1092.225586</v>
      </c>
      <c r="BR265">
        <f>1.010852*VLOOKUP('Munka - y=xi'!BT157,coco!$A$85:$GG$106,coco!BR$107,0)</f>
        <v>0</v>
      </c>
      <c r="BS265">
        <f>1.010852*VLOOKUP('Munka - y=xi'!BU157,coco!$A$85:$GG$106,coco!BS$107,0)</f>
        <v>236.53936800000002</v>
      </c>
      <c r="BT265">
        <f>1.010852*VLOOKUP('Munka - y=xi'!BV157,coco!$A$85:$GG$106,coco!BT$107,0)</f>
        <v>937.56523000000004</v>
      </c>
      <c r="BU265">
        <f>1.010852*VLOOKUP('Munka - y=xi'!BW157,coco!$A$85:$GG$106,coco!BU$107,0)</f>
        <v>0</v>
      </c>
      <c r="BV265">
        <f>1.010852*VLOOKUP('Munka - y=xi'!BX157,coco!$A$85:$GG$106,coco!BV$107,0)</f>
        <v>18.195336000000001</v>
      </c>
      <c r="BW265">
        <f>1.010852*VLOOKUP('Munka - y=xi'!BY157,coco!$A$85:$GG$106,coco!BW$107,0)</f>
        <v>0</v>
      </c>
      <c r="BX265">
        <f>1.010852*VLOOKUP('Munka - y=xi'!BZ157,coco!$A$85:$GG$106,coco!BX$107,0)</f>
        <v>0</v>
      </c>
      <c r="BY265">
        <f>1.010852*VLOOKUP('Munka - y=xi'!CA157,coco!$A$85:$GG$106,coco!BY$107,0)</f>
        <v>29.314708000000003</v>
      </c>
      <c r="BZ265">
        <f>1.010852*VLOOKUP('Munka - y=xi'!CB157,coco!$A$85:$GG$106,coco!BZ$107,0)</f>
        <v>0</v>
      </c>
      <c r="CA265">
        <f>1.010852*VLOOKUP('Munka - y=xi'!CC157,coco!$A$85:$GG$106,coco!CA$107,0)</f>
        <v>0</v>
      </c>
      <c r="CB265">
        <f>1.010852*VLOOKUP('Munka - y=xi'!CD157,coco!$A$85:$GG$106,coco!CB$107,0)</f>
        <v>0</v>
      </c>
      <c r="CC265">
        <f>1.010852*VLOOKUP('Munka - y=xi'!CE157,coco!$A$85:$GG$106,coco!CC$107,0)</f>
        <v>0</v>
      </c>
      <c r="CD265">
        <f>1.010852*VLOOKUP('Munka - y=xi'!CF157,coco!$A$85:$GG$106,coco!CD$107,0)</f>
        <v>51.048026000000007</v>
      </c>
      <c r="CE265">
        <f>1.010852*VLOOKUP('Munka - y=xi'!CG157,coco!$A$85:$GG$106,coco!CE$107,0)</f>
        <v>0</v>
      </c>
      <c r="CF265">
        <f>1.010852*VLOOKUP('Munka - y=xi'!CH157,coco!$A$85:$GG$106,coco!CF$107,0)</f>
        <v>15.162780000000001</v>
      </c>
      <c r="CG265">
        <f>1.010852*VLOOKUP('Munka - y=xi'!CI157,coco!$A$85:$GG$106,coco!CG$107,0)</f>
        <v>0</v>
      </c>
      <c r="CH265">
        <f>1.010852*VLOOKUP('Munka - y=xi'!CJ157,coco!$A$85:$GG$106,coco!CH$107,0)</f>
        <v>0</v>
      </c>
      <c r="CI265">
        <f>1.010852*VLOOKUP('Munka - y=xi'!CK157,coco!$A$85:$GG$106,coco!CI$107,0)</f>
        <v>0</v>
      </c>
      <c r="CJ265">
        <f>1.010852*VLOOKUP('Munka - y=xi'!CL157,coco!$A$85:$GG$106,coco!CJ$107,0)</f>
        <v>0</v>
      </c>
      <c r="CK265">
        <f>1.010852*VLOOKUP('Munka - y=xi'!CM157,coco!$A$85:$GG$106,coco!CK$107,0)</f>
        <v>0</v>
      </c>
      <c r="CL265">
        <f>1.010852*VLOOKUP('Munka - y=xi'!CN157,coco!$A$85:$GG$106,coco!CL$107,0)</f>
        <v>0</v>
      </c>
      <c r="CM265">
        <f>1.010852*VLOOKUP('Munka - y=xi'!CO157,coco!$A$85:$GG$106,coco!CM$107,0)</f>
        <v>0</v>
      </c>
      <c r="CN265">
        <f>1.010852*VLOOKUP('Munka - y=xi'!CP157,coco!$A$85:$GG$106,coco!CN$107,0)</f>
        <v>0</v>
      </c>
      <c r="CO265">
        <f>1.010852*VLOOKUP('Munka - y=xi'!CQ157,coco!$A$85:$GG$106,coco!CO$107,0)</f>
        <v>18.195336000000001</v>
      </c>
      <c r="CP265">
        <f>1.010852*VLOOKUP('Munka - y=xi'!CR157,coco!$A$85:$GG$106,coco!CP$107,0)</f>
        <v>0</v>
      </c>
      <c r="CQ265">
        <f>1.010852*VLOOKUP('Munka - y=xi'!CS157,coco!$A$85:$GG$106,coco!CQ$107,0)</f>
        <v>0</v>
      </c>
      <c r="CR265">
        <f>1.010852*VLOOKUP('Munka - y=xi'!CT157,coco!$A$85:$GG$106,coco!CR$107,0)</f>
        <v>0</v>
      </c>
      <c r="CS265">
        <f>1.010852*VLOOKUP('Munka - y=xi'!CU157,coco!$A$85:$GG$106,coco!CS$107,0)</f>
        <v>0</v>
      </c>
      <c r="CT265">
        <f>1.010852*VLOOKUP('Munka - y=xi'!CV157,coco!$A$85:$GG$106,coco!CT$107,0)</f>
        <v>8.0868160000000007</v>
      </c>
      <c r="CU265">
        <f>1.010852*VLOOKUP('Munka - y=xi'!CW157,coco!$A$85:$GG$106,coco!CU$107,0)</f>
        <v>204.69753000000003</v>
      </c>
      <c r="CV265">
        <f>1.010852*VLOOKUP('Munka - y=xi'!CX157,coco!$A$85:$GG$106,coco!CV$107,0)</f>
        <v>0</v>
      </c>
      <c r="CW265">
        <f>1.010852*VLOOKUP('Munka - y=xi'!CY157,coco!$A$85:$GG$106,coco!CW$107,0)</f>
        <v>0</v>
      </c>
      <c r="CX265">
        <f>1.010852*VLOOKUP('Munka - y=xi'!CZ157,coco!$A$85:$GG$106,coco!CX$107,0)</f>
        <v>0</v>
      </c>
      <c r="CY265">
        <f>1.010852*VLOOKUP('Munka - y=xi'!DA157,coco!$A$85:$GG$106,coco!CY$107,0)</f>
        <v>0</v>
      </c>
      <c r="CZ265">
        <f>1.010852*VLOOKUP('Munka - y=xi'!DB157,coco!$A$85:$GG$106,coco!CZ$107,0)</f>
        <v>0</v>
      </c>
      <c r="DA265">
        <f>1.010852*VLOOKUP('Munka - y=xi'!DC157,coco!$A$85:$GG$106,coco!DA$107,0)</f>
        <v>0</v>
      </c>
      <c r="DB265">
        <f>1.010852*VLOOKUP('Munka - y=xi'!DD157,coco!$A$85:$GG$106,coco!DB$107,0)</f>
        <v>0</v>
      </c>
      <c r="DC265">
        <f>1.010852*VLOOKUP('Munka - y=xi'!DE157,coco!$A$85:$GG$106,coco!DC$107,0)</f>
        <v>0</v>
      </c>
      <c r="DD265">
        <f>1.010852*VLOOKUP('Munka - y=xi'!DF157,coco!$A$85:$GG$106,coco!DD$107,0)</f>
        <v>0</v>
      </c>
      <c r="DE265">
        <f>1.010852*VLOOKUP('Munka - y=xi'!DG157,coco!$A$85:$GG$106,coco!DE$107,0)</f>
        <v>0</v>
      </c>
      <c r="DF265">
        <f>1.010852*VLOOKUP('Munka - y=xi'!DH157,coco!$A$85:$GG$106,coco!DF$107,0)</f>
        <v>137.47587200000001</v>
      </c>
      <c r="DG265">
        <f>1.010852*VLOOKUP('Munka - y=xi'!DI157,coco!$A$85:$GG$106,coco!DG$107,0)</f>
        <v>0</v>
      </c>
      <c r="DH265">
        <f>1.010852*VLOOKUP('Munka - y=xi'!DJ157,coco!$A$85:$GG$106,coco!DH$107,0)</f>
        <v>0</v>
      </c>
      <c r="DI265">
        <f>1.010852*VLOOKUP('Munka - y=xi'!DK157,coco!$A$85:$GG$106,coco!DI$107,0)</f>
        <v>0</v>
      </c>
      <c r="DJ265">
        <f>1.010852*VLOOKUP('Munka - y=xi'!DL157,coco!$A$85:$GG$106,coco!DJ$107,0)</f>
        <v>0</v>
      </c>
      <c r="DK265">
        <f>1.010852*VLOOKUP('Munka - y=xi'!DM157,coco!$A$85:$GG$106,coco!DK$107,0)</f>
        <v>0</v>
      </c>
      <c r="DL265">
        <f>1.010852*VLOOKUP('Munka - y=xi'!DN157,coco!$A$85:$GG$106,coco!DL$107,0)</f>
        <v>0</v>
      </c>
      <c r="DM265">
        <f>1.010852*VLOOKUP('Munka - y=xi'!DO157,coco!$A$85:$GG$106,coco!DM$107,0)</f>
        <v>0</v>
      </c>
      <c r="DN265">
        <f>1.010852*VLOOKUP('Munka - y=xi'!DP157,coco!$A$85:$GG$106,coco!DN$107,0)</f>
        <v>0</v>
      </c>
      <c r="DO265">
        <f>1.010852*VLOOKUP('Munka - y=xi'!DQ157,coco!$A$85:$GG$106,coco!DO$107,0)</f>
        <v>0</v>
      </c>
      <c r="DP265">
        <f>1.010852*VLOOKUP('Munka - y=xi'!DR157,coco!$A$85:$GG$106,coco!DP$107,0)</f>
        <v>0</v>
      </c>
      <c r="DQ265">
        <f>1.010852*VLOOKUP('Munka - y=xi'!DS157,coco!$A$85:$GG$106,coco!DQ$107,0)</f>
        <v>0</v>
      </c>
      <c r="DR265">
        <f>1.010852*VLOOKUP('Munka - y=xi'!DT157,coco!$A$85:$GG$106,coco!DR$107,0)</f>
        <v>0</v>
      </c>
      <c r="DS265">
        <f>1.010852*VLOOKUP('Munka - y=xi'!DU157,coco!$A$85:$GG$106,coco!DS$107,0)</f>
        <v>0</v>
      </c>
      <c r="DT265">
        <f>1.010852*VLOOKUP('Munka - y=xi'!DV157,coco!$A$85:$GG$106,coco!DT$107,0)</f>
        <v>0</v>
      </c>
      <c r="DU265">
        <f>1.010852*VLOOKUP('Munka - y=xi'!DW157,coco!$A$85:$GG$106,coco!DU$107,0)</f>
        <v>0</v>
      </c>
      <c r="DV265">
        <f>1.010852*VLOOKUP('Munka - y=xi'!DX157,coco!$A$85:$GG$106,coco!DV$107,0)</f>
        <v>0</v>
      </c>
      <c r="DW265">
        <f>1.010852*VLOOKUP('Munka - y=xi'!DY157,coco!$A$85:$GG$106,coco!DW$107,0)</f>
        <v>0</v>
      </c>
      <c r="DX265">
        <f>1.010852*VLOOKUP('Munka - y=xi'!DZ157,coco!$A$85:$GG$106,coco!DX$107,0)</f>
        <v>0</v>
      </c>
      <c r="DY265">
        <f>1.010852*VLOOKUP('Munka - y=xi'!EA157,coco!$A$85:$GG$106,coco!DY$107,0)</f>
        <v>0</v>
      </c>
      <c r="DZ265">
        <f>1.010852*VLOOKUP('Munka - y=xi'!EB157,coco!$A$85:$GG$106,coco!DZ$107,0)</f>
        <v>0</v>
      </c>
      <c r="EA265">
        <f>1.010852*VLOOKUP('Munka - y=xi'!EC157,coco!$A$85:$GG$106,coco!EA$107,0)</f>
        <v>0</v>
      </c>
      <c r="EB265">
        <f>1.010852*VLOOKUP('Munka - y=xi'!ED157,coco!$A$85:$GG$106,coco!EB$107,0)</f>
        <v>0</v>
      </c>
      <c r="EC265">
        <f>1.010852*VLOOKUP('Munka - y=xi'!EE157,coco!$A$85:$GG$106,coco!EC$107,0)</f>
        <v>257.26183400000002</v>
      </c>
      <c r="ED265">
        <f>1.010852*VLOOKUP('Munka - y=xi'!EF157,coco!$A$85:$GG$106,coco!ED$107,0)</f>
        <v>0</v>
      </c>
      <c r="EE265">
        <f>1.010852*VLOOKUP('Munka - y=xi'!EG157,coco!$A$85:$GG$106,coco!EE$107,0)</f>
        <v>0</v>
      </c>
      <c r="EF265">
        <f>1.010852*VLOOKUP('Munka - y=xi'!EH157,coco!$A$85:$GG$106,coco!EF$107,0)</f>
        <v>0</v>
      </c>
      <c r="EG265">
        <f>1.010852*VLOOKUP('Munka - y=xi'!EI157,coco!$A$85:$GG$106,coco!EG$107,0)</f>
        <v>0</v>
      </c>
      <c r="EH265">
        <f>1.010852*VLOOKUP('Munka - y=xi'!EJ157,coco!$A$85:$GG$106,coco!EH$107,0)</f>
        <v>0</v>
      </c>
      <c r="EI265">
        <f>1.010852*VLOOKUP('Munka - y=xi'!EK157,coco!$A$85:$GG$106,coco!EI$107,0)</f>
        <v>0</v>
      </c>
      <c r="EJ265">
        <f>1.010852*VLOOKUP('Munka - y=xi'!EL157,coco!$A$85:$GG$106,coco!EJ$107,0)</f>
        <v>0</v>
      </c>
      <c r="EK265">
        <f>1.010852*VLOOKUP('Munka - y=xi'!EM157,coco!$A$85:$GG$106,coco!EK$107,0)</f>
        <v>3.5379820000000004</v>
      </c>
      <c r="EL265">
        <f>1.010852*VLOOKUP('Munka - y=xi'!EN157,coco!$A$85:$GG$106,coco!EL$107,0)</f>
        <v>0</v>
      </c>
      <c r="EM265">
        <f>1.010852*VLOOKUP('Munka - y=xi'!EO157,coco!$A$85:$GG$106,coco!EM$107,0)</f>
        <v>0</v>
      </c>
      <c r="EN265">
        <f>1.010852*VLOOKUP('Munka - y=xi'!EP157,coco!$A$85:$GG$106,coco!EN$107,0)</f>
        <v>0</v>
      </c>
      <c r="EO265">
        <f>1.010852*VLOOKUP('Munka - y=xi'!EQ157,coco!$A$85:$GG$106,coco!EO$107,0)</f>
        <v>0</v>
      </c>
      <c r="EP265">
        <f>1.010852*VLOOKUP('Munka - y=xi'!ER157,coco!$A$85:$GG$106,coco!EP$107,0)</f>
        <v>0</v>
      </c>
      <c r="EQ265">
        <f>1.010852*VLOOKUP('Munka - y=xi'!ES157,coco!$A$85:$GG$106,coco!EQ$107,0)</f>
        <v>0</v>
      </c>
      <c r="ER265">
        <f>1.010852*VLOOKUP('Munka - y=xi'!ET157,coco!$A$85:$GG$106,coco!ER$107,0)</f>
        <v>0</v>
      </c>
      <c r="ES265">
        <f>1.010852*VLOOKUP('Munka - y=xi'!EU157,coco!$A$85:$GG$106,coco!ES$107,0)</f>
        <v>0</v>
      </c>
      <c r="ET265">
        <f>1.010852*VLOOKUP('Munka - y=xi'!EV157,coco!$A$85:$GG$106,coco!ET$107,0)</f>
        <v>0</v>
      </c>
      <c r="EU265">
        <f>1.010852*VLOOKUP('Munka - y=xi'!EW157,coco!$A$85:$GG$106,coco!EU$107,0)</f>
        <v>0</v>
      </c>
      <c r="EV265">
        <f>1.010852*VLOOKUP('Munka - y=xi'!EX157,coco!$A$85:$GG$106,coco!EV$107,0)</f>
        <v>0</v>
      </c>
      <c r="EW265">
        <f>1.010852*VLOOKUP('Munka - y=xi'!EY157,coco!$A$85:$GG$106,coco!EW$107,0)</f>
        <v>0</v>
      </c>
      <c r="EX265">
        <f>1.010852*VLOOKUP('Munka - y=xi'!EZ157,coco!$A$85:$GG$106,coco!EX$107,0)</f>
        <v>0</v>
      </c>
      <c r="EY265">
        <f>1.010852*VLOOKUP('Munka - y=xi'!FA157,coco!$A$85:$GG$106,coco!EY$107,0)</f>
        <v>0</v>
      </c>
      <c r="EZ265">
        <f>1.010852*VLOOKUP('Munka - y=xi'!FB157,coco!$A$85:$GG$106,coco!EZ$107,0)</f>
        <v>0</v>
      </c>
      <c r="FA265">
        <f>1.010852*VLOOKUP('Munka - y=xi'!FC157,coco!$A$85:$GG$106,coco!FA$107,0)</f>
        <v>33.358116000000003</v>
      </c>
      <c r="FB265">
        <f>1.010852*VLOOKUP('Munka - y=xi'!FD157,coco!$A$85:$GG$106,coco!FB$107,0)</f>
        <v>0</v>
      </c>
      <c r="FC265">
        <f>1.010852*VLOOKUP('Munka - y=xi'!FE157,coco!$A$85:$GG$106,coco!FC$107,0)</f>
        <v>0</v>
      </c>
      <c r="FD265">
        <f>1.010852*VLOOKUP('Munka - y=xi'!FF157,coco!$A$85:$GG$106,coco!FD$107,0)</f>
        <v>0</v>
      </c>
      <c r="FE265">
        <f>1.010852*VLOOKUP('Munka - y=xi'!FG157,coco!$A$85:$GG$106,coco!FE$107,0)</f>
        <v>0</v>
      </c>
      <c r="FF265">
        <f>1.010852*VLOOKUP('Munka - y=xi'!FH157,coco!$A$85:$GG$106,coco!FF$107,0)</f>
        <v>0</v>
      </c>
      <c r="FG265">
        <f>1.010852*VLOOKUP('Munka - y=xi'!FI157,coco!$A$85:$GG$106,coco!FG$107,0)</f>
        <v>0</v>
      </c>
      <c r="FH265">
        <f>1.010852*VLOOKUP('Munka - y=xi'!FJ157,coco!$A$85:$GG$106,coco!FH$107,0)</f>
        <v>0</v>
      </c>
      <c r="FI265">
        <f>1.010852*VLOOKUP('Munka - y=xi'!FK157,coco!$A$85:$GG$106,coco!FI$107,0)</f>
        <v>0</v>
      </c>
      <c r="FJ265">
        <f>1.010852*VLOOKUP('Munka - y=xi'!FL157,coco!$A$85:$GG$106,coco!FJ$107,0)</f>
        <v>0</v>
      </c>
      <c r="FK265">
        <f>1.010852*VLOOKUP('Munka - y=xi'!FM157,coco!$A$85:$GG$106,coco!FK$107,0)</f>
        <v>0</v>
      </c>
      <c r="FL265">
        <f>1.010852*VLOOKUP('Munka - y=xi'!FN157,coco!$A$85:$GG$106,coco!FL$107,0)</f>
        <v>0</v>
      </c>
      <c r="FM265">
        <f>1.010852*VLOOKUP('Munka - y=xi'!FO157,coco!$A$85:$GG$106,coco!FM$107,0)</f>
        <v>0</v>
      </c>
      <c r="FN265">
        <f>1.010852*VLOOKUP('Munka - y=xi'!FP157,coco!$A$85:$GG$106,coco!FN$107,0)</f>
        <v>0</v>
      </c>
      <c r="FO265">
        <f>1.010852*VLOOKUP('Munka - y=xi'!FQ157,coco!$A$85:$GG$106,coco!FO$107,0)</f>
        <v>0</v>
      </c>
      <c r="FP265">
        <f>1.010852*VLOOKUP('Munka - y=xi'!FR157,coco!$A$85:$GG$106,coco!FP$107,0)</f>
        <v>0</v>
      </c>
      <c r="FQ265">
        <f>1.010852*VLOOKUP('Munka - y=xi'!FS157,coco!$A$85:$GG$106,coco!FQ$107,0)</f>
        <v>0</v>
      </c>
      <c r="FR265">
        <f>1.010852*VLOOKUP('Munka - y=xi'!FT157,coco!$A$85:$GG$106,coco!FR$107,0)</f>
        <v>0</v>
      </c>
      <c r="FS265">
        <f>1.010852*VLOOKUP('Munka - y=xi'!FU157,coco!$A$85:$GG$106,coco!FS$107,0)</f>
        <v>0</v>
      </c>
      <c r="FT265">
        <f>1.010852*VLOOKUP('Munka - y=xi'!FV157,coco!$A$85:$GG$106,coco!FT$107,0)</f>
        <v>0</v>
      </c>
      <c r="FU265">
        <f>1.010852*VLOOKUP('Munka - y=xi'!FW157,coco!$A$85:$GG$106,coco!FU$107,0)</f>
        <v>0</v>
      </c>
      <c r="FV265">
        <f>1.010852*VLOOKUP('Munka - y=xi'!FX157,coco!$A$85:$GG$106,coco!FV$107,0)</f>
        <v>0</v>
      </c>
      <c r="FW265">
        <f>1.010852*VLOOKUP('Munka - y=xi'!FY157,coco!$A$85:$GG$106,coco!FW$107,0)</f>
        <v>0</v>
      </c>
      <c r="FX265">
        <f>1.010852*VLOOKUP('Munka - y=xi'!FZ157,coco!$A$85:$GG$106,coco!FX$107,0)</f>
        <v>0</v>
      </c>
      <c r="FY265">
        <f>1.010852*VLOOKUP('Munka - y=xi'!GA157,coco!$A$85:$GG$106,coco!FY$107,0)</f>
        <v>0</v>
      </c>
      <c r="FZ265">
        <f>1.010852*VLOOKUP('Munka - y=xi'!GB157,coco!$A$85:$GG$106,coco!FZ$107,0)</f>
        <v>0</v>
      </c>
      <c r="GA265">
        <f>1.010852*VLOOKUP('Munka - y=xi'!GC157,coco!$A$85:$GG$106,coco!GA$107,0)</f>
        <v>0</v>
      </c>
      <c r="GB265">
        <f>1.010852*VLOOKUP('Munka - y=xi'!GD157,coco!$A$85:$GG$106,coco!GB$107,0)</f>
        <v>0</v>
      </c>
      <c r="GC265">
        <f>1.010852*VLOOKUP('Munka - y=xi'!GE157,coco!$A$85:$GG$106,coco!GC$107,0)</f>
        <v>0</v>
      </c>
      <c r="GD265">
        <f>1.010852*VLOOKUP('Munka - y=xi'!GF157,coco!$A$85:$GG$106,coco!GD$107,0)</f>
        <v>0</v>
      </c>
      <c r="GE265">
        <f>1.010852*VLOOKUP('Munka - y=xi'!GG157,coco!$A$85:$GG$106,coco!GE$107,0)</f>
        <v>0</v>
      </c>
      <c r="GF265">
        <f>1.010852*VLOOKUP('Munka - y=xi'!GH157,coco!$A$85:$GG$106,coco!GF$107,0)</f>
        <v>0</v>
      </c>
      <c r="GG265">
        <f>1.010852*VLOOKUP('Munka - y=xi'!GI157,coco!$A$85:$GG$106,coco!GG$107,0)</f>
        <v>0</v>
      </c>
      <c r="GH265">
        <f t="shared" si="29"/>
        <v>7769.9138980000007</v>
      </c>
      <c r="GI265">
        <f>'Munka - y=xi'!GJ157</f>
        <v>8259</v>
      </c>
      <c r="GJ265">
        <f t="shared" si="30"/>
        <v>489.0861019999993</v>
      </c>
    </row>
    <row r="266" spans="1:192" hidden="1">
      <c r="A266" t="str">
        <f>'Munka - y=xi'!A158</f>
        <v>Rétsági 2005</v>
      </c>
      <c r="B266">
        <f>1.010852*VLOOKUP('Munka - y=xi'!D158,coco!$A$85:$GG$106,coco!B$107,0)</f>
        <v>0</v>
      </c>
      <c r="C266">
        <f>1.010852*VLOOKUP('Munka - y=xi'!E158,coco!$A$85:$GG$106,coco!C$107,0)</f>
        <v>0</v>
      </c>
      <c r="D266">
        <f>1.010852*VLOOKUP('Munka - y=xi'!F158,coco!$A$85:$GG$106,coco!D$107,0)</f>
        <v>0</v>
      </c>
      <c r="E266">
        <f>1.010852*VLOOKUP('Munka - y=xi'!G158,coco!$A$85:$GG$106,coco!E$107,0)</f>
        <v>0</v>
      </c>
      <c r="F266">
        <f>1.010852*VLOOKUP('Munka - y=xi'!H158,coco!$A$85:$GG$106,coco!F$107,0)</f>
        <v>0</v>
      </c>
      <c r="G266">
        <f>1.010852*VLOOKUP('Munka - y=xi'!I158,coco!$A$85:$GG$106,coco!G$107,0)</f>
        <v>0</v>
      </c>
      <c r="H266">
        <f>1.010852*VLOOKUP('Munka - y=xi'!J158,coco!$A$85:$GG$106,coco!H$107,0)</f>
        <v>0</v>
      </c>
      <c r="I266">
        <f>1.010852*VLOOKUP('Munka - y=xi'!K158,coco!$A$85:$GG$106,coco!I$107,0)</f>
        <v>0</v>
      </c>
      <c r="J266">
        <f>1.010852*VLOOKUP('Munka - y=xi'!L158,coco!$A$85:$GG$106,coco!J$107,0)</f>
        <v>0</v>
      </c>
      <c r="K266">
        <f>1.010852*VLOOKUP('Munka - y=xi'!M158,coco!$A$85:$GG$106,coco!K$107,0)</f>
        <v>0</v>
      </c>
      <c r="L266">
        <f>1.010852*VLOOKUP('Munka - y=xi'!N158,coco!$A$85:$GG$106,coco!L$107,0)</f>
        <v>0</v>
      </c>
      <c r="M266">
        <f>1.010852*VLOOKUP('Munka - y=xi'!O158,coco!$A$85:$GG$106,coco!M$107,0)</f>
        <v>0</v>
      </c>
      <c r="N266">
        <f>1.010852*VLOOKUP('Munka - y=xi'!P158,coco!$A$85:$GG$106,coco!N$107,0)</f>
        <v>42.961210000000001</v>
      </c>
      <c r="O266">
        <f>1.010852*VLOOKUP('Munka - y=xi'!Q158,coco!$A$85:$GG$106,coco!O$107,0)</f>
        <v>315.89125000000001</v>
      </c>
      <c r="P266">
        <f>1.010852*VLOOKUP('Munka - y=xi'!R158,coco!$A$85:$GG$106,coco!P$107,0)</f>
        <v>0</v>
      </c>
      <c r="Q266">
        <f>1.010852*VLOOKUP('Munka - y=xi'!S158,coco!$A$85:$GG$106,coco!Q$107,0)</f>
        <v>0</v>
      </c>
      <c r="R266">
        <f>1.010852*VLOOKUP('Munka - y=xi'!T158,coco!$A$85:$GG$106,coco!R$107,0)</f>
        <v>0</v>
      </c>
      <c r="S266">
        <f>1.010852*VLOOKUP('Munka - y=xi'!U158,coco!$A$85:$GG$106,coco!S$107,0)</f>
        <v>10.613946</v>
      </c>
      <c r="T266">
        <f>1.010852*VLOOKUP('Munka - y=xi'!V158,coco!$A$85:$GG$106,coco!T$107,0)</f>
        <v>21.733318000000001</v>
      </c>
      <c r="U266">
        <f>1.010852*VLOOKUP('Munka - y=xi'!W158,coco!$A$85:$GG$106,coco!U$107,0)</f>
        <v>0</v>
      </c>
      <c r="V266">
        <f>1.010852*VLOOKUP('Munka - y=xi'!X158,coco!$A$85:$GG$106,coco!V$107,0)</f>
        <v>0</v>
      </c>
      <c r="W266">
        <f>1.010852*VLOOKUP('Munka - y=xi'!Y158,coco!$A$85:$GG$106,coco!W$107,0)</f>
        <v>0</v>
      </c>
      <c r="X266">
        <f>1.010852*VLOOKUP('Munka - y=xi'!Z158,coco!$A$85:$GG$106,coco!X$107,0)</f>
        <v>0</v>
      </c>
      <c r="Y266">
        <f>1.010852*VLOOKUP('Munka - y=xi'!AA158,coco!$A$85:$GG$106,coco!Y$107,0)</f>
        <v>120.29138800000001</v>
      </c>
      <c r="Z266">
        <f>1.010852*VLOOKUP('Munka - y=xi'!AB158,coco!$A$85:$GG$106,coco!Z$107,0)</f>
        <v>0</v>
      </c>
      <c r="AA266">
        <f>1.010852*VLOOKUP('Munka - y=xi'!AC158,coco!$A$85:$GG$106,coco!AA$107,0)</f>
        <v>0</v>
      </c>
      <c r="AB266">
        <f>1.010852*VLOOKUP('Munka - y=xi'!AD158,coco!$A$85:$GG$106,coco!AB$107,0)</f>
        <v>0</v>
      </c>
      <c r="AC266">
        <f>1.010852*VLOOKUP('Munka - y=xi'!AE158,coco!$A$85:$GG$106,coco!AC$107,0)</f>
        <v>0</v>
      </c>
      <c r="AD266">
        <f>1.010852*VLOOKUP('Munka - y=xi'!AF158,coco!$A$85:$GG$106,coco!AD$107,0)</f>
        <v>0</v>
      </c>
      <c r="AE266">
        <f>1.010852*VLOOKUP('Munka - y=xi'!AG158,coco!$A$85:$GG$106,coco!AE$107,0)</f>
        <v>0</v>
      </c>
      <c r="AF266">
        <f>1.010852*VLOOKUP('Munka - y=xi'!AH158,coco!$A$85:$GG$106,coco!AF$107,0)</f>
        <v>0</v>
      </c>
      <c r="AG266">
        <f>1.010852*VLOOKUP('Munka - y=xi'!AI158,coco!$A$85:$GG$106,coco!AG$107,0)</f>
        <v>0</v>
      </c>
      <c r="AH266">
        <f>1.010852*VLOOKUP('Munka - y=xi'!AJ158,coco!$A$85:$GG$106,coco!AH$107,0)</f>
        <v>0</v>
      </c>
      <c r="AI266">
        <f>1.010852*VLOOKUP('Munka - y=xi'!AK158,coco!$A$85:$GG$106,coco!AI$107,0)</f>
        <v>0</v>
      </c>
      <c r="AJ266">
        <f>1.010852*VLOOKUP('Munka - y=xi'!AL158,coco!$A$85:$GG$106,coco!AJ$107,0)</f>
        <v>0</v>
      </c>
      <c r="AK266">
        <f>1.010852*VLOOKUP('Munka - y=xi'!AM158,coco!$A$85:$GG$106,coco!AK$107,0)</f>
        <v>0</v>
      </c>
      <c r="AL266">
        <f>1.010852*VLOOKUP('Munka - y=xi'!AN158,coco!$A$85:$GG$106,coco!AL$107,0)</f>
        <v>0</v>
      </c>
      <c r="AM266">
        <f>1.010852*VLOOKUP('Munka - y=xi'!AO158,coco!$A$85:$GG$106,coco!AM$107,0)</f>
        <v>0</v>
      </c>
      <c r="AN266">
        <f>1.010852*VLOOKUP('Munka - y=xi'!AP158,coco!$A$85:$GG$106,coco!AN$107,0)</f>
        <v>0</v>
      </c>
      <c r="AO266">
        <f>1.010852*VLOOKUP('Munka - y=xi'!AQ158,coco!$A$85:$GG$106,coco!AO$107,0)</f>
        <v>0</v>
      </c>
      <c r="AP266">
        <f>1.010852*VLOOKUP('Munka - y=xi'!AR158,coco!$A$85:$GG$106,coco!AP$107,0)</f>
        <v>0</v>
      </c>
      <c r="AQ266">
        <f>1.010852*VLOOKUP('Munka - y=xi'!AS158,coco!$A$85:$GG$106,coco!AQ$107,0)</f>
        <v>0</v>
      </c>
      <c r="AR266">
        <f>1.010852*VLOOKUP('Munka - y=xi'!AT158,coco!$A$85:$GG$106,coco!AR$107,0)</f>
        <v>2.5271300000000001</v>
      </c>
      <c r="AS266">
        <f>1.010852*VLOOKUP('Munka - y=xi'!AU158,coco!$A$85:$GG$106,coco!AS$107,0)</f>
        <v>47.510044000000001</v>
      </c>
      <c r="AT266">
        <f>1.010852*VLOOKUP('Munka - y=xi'!AV158,coco!$A$85:$GG$106,coco!AT$107,0)</f>
        <v>0</v>
      </c>
      <c r="AU266">
        <f>1.010852*VLOOKUP('Munka - y=xi'!AW158,coco!$A$85:$GG$106,coco!AU$107,0)</f>
        <v>146.57354000000001</v>
      </c>
      <c r="AV266">
        <f>1.010852*VLOOKUP('Munka - y=xi'!AX158,coco!$A$85:$GG$106,coco!AV$107,0)</f>
        <v>0</v>
      </c>
      <c r="AW266">
        <f>1.010852*VLOOKUP('Munka - y=xi'!AY158,coco!$A$85:$GG$106,coco!AW$107,0)</f>
        <v>0</v>
      </c>
      <c r="AX266">
        <f>1.010852*VLOOKUP('Munka - y=xi'!AZ158,coco!$A$85:$GG$106,coco!AX$107,0)</f>
        <v>0</v>
      </c>
      <c r="AY266">
        <f>1.010852*VLOOKUP('Munka - y=xi'!BA158,coco!$A$85:$GG$106,coco!AY$107,0)</f>
        <v>0</v>
      </c>
      <c r="AZ266">
        <f>1.010852*VLOOKUP('Munka - y=xi'!BB158,coco!$A$85:$GG$106,coco!AZ$107,0)</f>
        <v>0</v>
      </c>
      <c r="BA266">
        <f>1.010852*VLOOKUP('Munka - y=xi'!BC158,coco!$A$85:$GG$106,coco!BA$107,0)</f>
        <v>0</v>
      </c>
      <c r="BB266">
        <f>1.010852*VLOOKUP('Munka - y=xi'!BD158,coco!$A$85:$GG$106,coco!BB$107,0)</f>
        <v>0</v>
      </c>
      <c r="BC266">
        <f>1.010852*VLOOKUP('Munka - y=xi'!BE158,coco!$A$85:$GG$106,coco!BC$107,0)</f>
        <v>88.954976000000002</v>
      </c>
      <c r="BD266">
        <f>1.010852*VLOOKUP('Munka - y=xi'!BF158,coco!$A$85:$GG$106,coco!BD$107,0)</f>
        <v>0</v>
      </c>
      <c r="BE266">
        <f>1.010852*VLOOKUP('Munka - y=xi'!BG158,coco!$A$85:$GG$106,coco!BE$107,0)</f>
        <v>834.45832600000006</v>
      </c>
      <c r="BF266">
        <f>1.010852*VLOOKUP('Munka - y=xi'!BH158,coco!$A$85:$GG$106,coco!BF$107,0)</f>
        <v>0</v>
      </c>
      <c r="BG266">
        <f>1.010852*VLOOKUP('Munka - y=xi'!BI158,coco!$A$85:$GG$106,coco!BG$107,0)</f>
        <v>0</v>
      </c>
      <c r="BH266">
        <f>1.010852*VLOOKUP('Munka - y=xi'!BJ158,coco!$A$85:$GG$106,coco!BH$107,0)</f>
        <v>1427.323024</v>
      </c>
      <c r="BI266">
        <f>1.010852*VLOOKUP('Munka - y=xi'!BK158,coco!$A$85:$GG$106,coco!BI$107,0)</f>
        <v>0</v>
      </c>
      <c r="BJ266">
        <f>1.010852*VLOOKUP('Munka - y=xi'!BL158,coco!$A$85:$GG$106,coco!BJ$107,0)</f>
        <v>199.13784400000003</v>
      </c>
      <c r="BK266">
        <f>1.010852*VLOOKUP('Munka - y=xi'!BM158,coco!$A$85:$GG$106,coco!BK$107,0)</f>
        <v>20.722466000000001</v>
      </c>
      <c r="BL266">
        <f>1.010852*VLOOKUP('Munka - y=xi'!BN158,coco!$A$85:$GG$106,coco!BL$107,0)</f>
        <v>0</v>
      </c>
      <c r="BM266">
        <f>1.010852*VLOOKUP('Munka - y=xi'!BO158,coco!$A$85:$GG$106,coco!BM$107,0)</f>
        <v>0</v>
      </c>
      <c r="BN266">
        <f>1.010852*VLOOKUP('Munka - y=xi'!BP158,coco!$A$85:$GG$106,coco!BN$107,0)</f>
        <v>0</v>
      </c>
      <c r="BO266">
        <f>1.010852*VLOOKUP('Munka - y=xi'!BQ158,coco!$A$85:$GG$106,coco!BO$107,0)</f>
        <v>540.3003940000001</v>
      </c>
      <c r="BP266">
        <f>1.010852*VLOOKUP('Munka - y=xi'!BR158,coco!$A$85:$GG$106,coco!BP$107,0)</f>
        <v>0</v>
      </c>
      <c r="BQ266">
        <f>1.010852*VLOOKUP('Munka - y=xi'!BS158,coco!$A$85:$GG$106,coco!BQ$107,0)</f>
        <v>728.82429200000001</v>
      </c>
      <c r="BR266">
        <f>1.010852*VLOOKUP('Munka - y=xi'!BT158,coco!$A$85:$GG$106,coco!BR$107,0)</f>
        <v>0</v>
      </c>
      <c r="BS266">
        <f>1.010852*VLOOKUP('Munka - y=xi'!BU158,coco!$A$85:$GG$106,coco!BS$107,0)</f>
        <v>0</v>
      </c>
      <c r="BT266">
        <f>1.010852*VLOOKUP('Munka - y=xi'!BV158,coco!$A$85:$GG$106,coco!BT$107,0)</f>
        <v>681.31424800000002</v>
      </c>
      <c r="BU266">
        <f>1.010852*VLOOKUP('Munka - y=xi'!BW158,coco!$A$85:$GG$106,coco!BU$107,0)</f>
        <v>0</v>
      </c>
      <c r="BV266">
        <f>1.010852*VLOOKUP('Munka - y=xi'!BX158,coco!$A$85:$GG$106,coco!BV$107,0)</f>
        <v>0</v>
      </c>
      <c r="BW266">
        <f>1.010852*VLOOKUP('Munka - y=xi'!BY158,coco!$A$85:$GG$106,coco!BW$107,0)</f>
        <v>224.40914400000003</v>
      </c>
      <c r="BX266">
        <f>1.010852*VLOOKUP('Munka - y=xi'!BZ158,coco!$A$85:$GG$106,coco!BX$107,0)</f>
        <v>0</v>
      </c>
      <c r="BY266">
        <f>1.010852*VLOOKUP('Munka - y=xi'!CA158,coco!$A$85:$GG$106,coco!BY$107,0)</f>
        <v>11.119372</v>
      </c>
      <c r="BZ266">
        <f>1.010852*VLOOKUP('Munka - y=xi'!CB158,coco!$A$85:$GG$106,coco!BZ$107,0)</f>
        <v>0</v>
      </c>
      <c r="CA266">
        <f>1.010852*VLOOKUP('Munka - y=xi'!CC158,coco!$A$85:$GG$106,coco!CA$107,0)</f>
        <v>0</v>
      </c>
      <c r="CB266">
        <f>1.010852*VLOOKUP('Munka - y=xi'!CD158,coco!$A$85:$GG$106,coco!CB$107,0)</f>
        <v>0</v>
      </c>
      <c r="CC266">
        <f>1.010852*VLOOKUP('Munka - y=xi'!CE158,coco!$A$85:$GG$106,coco!CC$107,0)</f>
        <v>0</v>
      </c>
      <c r="CD266">
        <f>1.010852*VLOOKUP('Munka - y=xi'!CF158,coco!$A$85:$GG$106,coco!CD$107,0)</f>
        <v>51.048026000000007</v>
      </c>
      <c r="CE266">
        <f>1.010852*VLOOKUP('Munka - y=xi'!CG158,coco!$A$85:$GG$106,coco!CE$107,0)</f>
        <v>0</v>
      </c>
      <c r="CF266">
        <f>1.010852*VLOOKUP('Munka - y=xi'!CH158,coco!$A$85:$GG$106,coco!CF$107,0)</f>
        <v>0</v>
      </c>
      <c r="CG266">
        <f>1.010852*VLOOKUP('Munka - y=xi'!CI158,coco!$A$85:$GG$106,coco!CG$107,0)</f>
        <v>0</v>
      </c>
      <c r="CH266">
        <f>1.010852*VLOOKUP('Munka - y=xi'!CJ158,coco!$A$85:$GG$106,coco!CH$107,0)</f>
        <v>0</v>
      </c>
      <c r="CI266">
        <f>1.010852*VLOOKUP('Munka - y=xi'!CK158,coco!$A$85:$GG$106,coco!CI$107,0)</f>
        <v>0</v>
      </c>
      <c r="CJ266">
        <f>1.010852*VLOOKUP('Munka - y=xi'!CL158,coco!$A$85:$GG$106,coco!CJ$107,0)</f>
        <v>0</v>
      </c>
      <c r="CK266">
        <f>1.010852*VLOOKUP('Munka - y=xi'!CM158,coco!$A$85:$GG$106,coco!CK$107,0)</f>
        <v>0</v>
      </c>
      <c r="CL266">
        <f>1.010852*VLOOKUP('Munka - y=xi'!CN158,coco!$A$85:$GG$106,coco!CL$107,0)</f>
        <v>0</v>
      </c>
      <c r="CM266">
        <f>1.010852*VLOOKUP('Munka - y=xi'!CO158,coco!$A$85:$GG$106,coco!CM$107,0)</f>
        <v>0</v>
      </c>
      <c r="CN266">
        <f>1.010852*VLOOKUP('Munka - y=xi'!CP158,coco!$A$85:$GG$106,coco!CN$107,0)</f>
        <v>0</v>
      </c>
      <c r="CO266">
        <f>1.010852*VLOOKUP('Munka - y=xi'!CQ158,coco!$A$85:$GG$106,coco!CO$107,0)</f>
        <v>0</v>
      </c>
      <c r="CP266">
        <f>1.010852*VLOOKUP('Munka - y=xi'!CR158,coco!$A$85:$GG$106,coco!CP$107,0)</f>
        <v>0</v>
      </c>
      <c r="CQ266">
        <f>1.010852*VLOOKUP('Munka - y=xi'!CS158,coco!$A$85:$GG$106,coco!CQ$107,0)</f>
        <v>0</v>
      </c>
      <c r="CR266">
        <f>1.010852*VLOOKUP('Munka - y=xi'!CT158,coco!$A$85:$GG$106,coco!CR$107,0)</f>
        <v>0</v>
      </c>
      <c r="CS266">
        <f>1.010852*VLOOKUP('Munka - y=xi'!CU158,coco!$A$85:$GG$106,coco!CS$107,0)</f>
        <v>0</v>
      </c>
      <c r="CT266">
        <f>1.010852*VLOOKUP('Munka - y=xi'!CV158,coco!$A$85:$GG$106,coco!CT$107,0)</f>
        <v>0</v>
      </c>
      <c r="CU266">
        <f>1.010852*VLOOKUP('Munka - y=xi'!CW158,coco!$A$85:$GG$106,coco!CU$107,0)</f>
        <v>0</v>
      </c>
      <c r="CV266">
        <f>1.010852*VLOOKUP('Munka - y=xi'!CX158,coco!$A$85:$GG$106,coco!CV$107,0)</f>
        <v>0</v>
      </c>
      <c r="CW266">
        <f>1.010852*VLOOKUP('Munka - y=xi'!CY158,coco!$A$85:$GG$106,coco!CW$107,0)</f>
        <v>37.906950000000002</v>
      </c>
      <c r="CX266">
        <f>1.010852*VLOOKUP('Munka - y=xi'!CZ158,coco!$A$85:$GG$106,coco!CX$107,0)</f>
        <v>0</v>
      </c>
      <c r="CY266">
        <f>1.010852*VLOOKUP('Munka - y=xi'!DA158,coco!$A$85:$GG$106,coco!CY$107,0)</f>
        <v>0</v>
      </c>
      <c r="CZ266">
        <f>1.010852*VLOOKUP('Munka - y=xi'!DB158,coco!$A$85:$GG$106,coco!CZ$107,0)</f>
        <v>0</v>
      </c>
      <c r="DA266">
        <f>1.010852*VLOOKUP('Munka - y=xi'!DC158,coco!$A$85:$GG$106,coco!DA$107,0)</f>
        <v>0</v>
      </c>
      <c r="DB266">
        <f>1.010852*VLOOKUP('Munka - y=xi'!DD158,coco!$A$85:$GG$106,coco!DB$107,0)</f>
        <v>0</v>
      </c>
      <c r="DC266">
        <f>1.010852*VLOOKUP('Munka - y=xi'!DE158,coco!$A$85:$GG$106,coco!DC$107,0)</f>
        <v>0</v>
      </c>
      <c r="DD266">
        <f>1.010852*VLOOKUP('Munka - y=xi'!DF158,coco!$A$85:$GG$106,coco!DD$107,0)</f>
        <v>149.10067000000001</v>
      </c>
      <c r="DE266">
        <f>1.010852*VLOOKUP('Munka - y=xi'!DG158,coco!$A$85:$GG$106,coco!DE$107,0)</f>
        <v>0</v>
      </c>
      <c r="DF266">
        <f>1.010852*VLOOKUP('Munka - y=xi'!DH158,coco!$A$85:$GG$106,coco!DF$107,0)</f>
        <v>0</v>
      </c>
      <c r="DG266">
        <f>1.010852*VLOOKUP('Munka - y=xi'!DI158,coco!$A$85:$GG$106,coco!DG$107,0)</f>
        <v>0</v>
      </c>
      <c r="DH266">
        <f>1.010852*VLOOKUP('Munka - y=xi'!DJ158,coco!$A$85:$GG$106,coco!DH$107,0)</f>
        <v>0</v>
      </c>
      <c r="DI266">
        <f>1.010852*VLOOKUP('Munka - y=xi'!DK158,coco!$A$85:$GG$106,coco!DI$107,0)</f>
        <v>0</v>
      </c>
      <c r="DJ266">
        <f>1.010852*VLOOKUP('Munka - y=xi'!DL158,coco!$A$85:$GG$106,coco!DJ$107,0)</f>
        <v>0</v>
      </c>
      <c r="DK266">
        <f>1.010852*VLOOKUP('Munka - y=xi'!DM158,coco!$A$85:$GG$106,coco!DK$107,0)</f>
        <v>0</v>
      </c>
      <c r="DL266">
        <f>1.010852*VLOOKUP('Munka - y=xi'!DN158,coco!$A$85:$GG$106,coco!DL$107,0)</f>
        <v>0</v>
      </c>
      <c r="DM266">
        <f>1.010852*VLOOKUP('Munka - y=xi'!DO158,coco!$A$85:$GG$106,coco!DM$107,0)</f>
        <v>0</v>
      </c>
      <c r="DN266">
        <f>1.010852*VLOOKUP('Munka - y=xi'!DP158,coco!$A$85:$GG$106,coco!DN$107,0)</f>
        <v>0</v>
      </c>
      <c r="DO266">
        <f>1.010852*VLOOKUP('Munka - y=xi'!DQ158,coco!$A$85:$GG$106,coco!DO$107,0)</f>
        <v>0</v>
      </c>
      <c r="DP266">
        <f>1.010852*VLOOKUP('Munka - y=xi'!DR158,coco!$A$85:$GG$106,coco!DP$107,0)</f>
        <v>0</v>
      </c>
      <c r="DQ266">
        <f>1.010852*VLOOKUP('Munka - y=xi'!DS158,coco!$A$85:$GG$106,coco!DQ$107,0)</f>
        <v>0</v>
      </c>
      <c r="DR266">
        <f>1.010852*VLOOKUP('Munka - y=xi'!DT158,coco!$A$85:$GG$106,coco!DR$107,0)</f>
        <v>0</v>
      </c>
      <c r="DS266">
        <f>1.010852*VLOOKUP('Munka - y=xi'!DU158,coco!$A$85:$GG$106,coco!DS$107,0)</f>
        <v>0</v>
      </c>
      <c r="DT266">
        <f>1.010852*VLOOKUP('Munka - y=xi'!DV158,coco!$A$85:$GG$106,coco!DT$107,0)</f>
        <v>0</v>
      </c>
      <c r="DU266">
        <f>1.010852*VLOOKUP('Munka - y=xi'!DW158,coco!$A$85:$GG$106,coco!DU$107,0)</f>
        <v>0</v>
      </c>
      <c r="DV266">
        <f>1.010852*VLOOKUP('Munka - y=xi'!DX158,coco!$A$85:$GG$106,coco!DV$107,0)</f>
        <v>0</v>
      </c>
      <c r="DW266">
        <f>1.010852*VLOOKUP('Munka - y=xi'!DY158,coco!$A$85:$GG$106,coco!DW$107,0)</f>
        <v>0</v>
      </c>
      <c r="DX266">
        <f>1.010852*VLOOKUP('Munka - y=xi'!DZ158,coco!$A$85:$GG$106,coco!DX$107,0)</f>
        <v>0</v>
      </c>
      <c r="DY266">
        <f>1.010852*VLOOKUP('Munka - y=xi'!EA158,coco!$A$85:$GG$106,coco!DY$107,0)</f>
        <v>0</v>
      </c>
      <c r="DZ266">
        <f>1.010852*VLOOKUP('Munka - y=xi'!EB158,coco!$A$85:$GG$106,coco!DZ$107,0)</f>
        <v>0</v>
      </c>
      <c r="EA266">
        <f>1.010852*VLOOKUP('Munka - y=xi'!EC158,coco!$A$85:$GG$106,coco!EA$107,0)</f>
        <v>0</v>
      </c>
      <c r="EB266">
        <f>1.010852*VLOOKUP('Munka - y=xi'!ED158,coco!$A$85:$GG$106,coco!EB$107,0)</f>
        <v>0</v>
      </c>
      <c r="EC266">
        <f>1.010852*VLOOKUP('Munka - y=xi'!EE158,coco!$A$85:$GG$106,coco!EC$107,0)</f>
        <v>2.5271300000000001</v>
      </c>
      <c r="ED266">
        <f>1.010852*VLOOKUP('Munka - y=xi'!EF158,coco!$A$85:$GG$106,coco!ED$107,0)</f>
        <v>0</v>
      </c>
      <c r="EE266">
        <f>1.010852*VLOOKUP('Munka - y=xi'!EG158,coco!$A$85:$GG$106,coco!EE$107,0)</f>
        <v>0</v>
      </c>
      <c r="EF266">
        <f>1.010852*VLOOKUP('Munka - y=xi'!EH158,coco!$A$85:$GG$106,coco!EF$107,0)</f>
        <v>0</v>
      </c>
      <c r="EG266">
        <f>1.010852*VLOOKUP('Munka - y=xi'!EI158,coco!$A$85:$GG$106,coco!EG$107,0)</f>
        <v>0</v>
      </c>
      <c r="EH266">
        <f>1.010852*VLOOKUP('Munka - y=xi'!EJ158,coco!$A$85:$GG$106,coco!EH$107,0)</f>
        <v>0</v>
      </c>
      <c r="EI266">
        <f>1.010852*VLOOKUP('Munka - y=xi'!EK158,coco!$A$85:$GG$106,coco!EI$107,0)</f>
        <v>0</v>
      </c>
      <c r="EJ266">
        <f>1.010852*VLOOKUP('Munka - y=xi'!EL158,coco!$A$85:$GG$106,coco!EJ$107,0)</f>
        <v>0</v>
      </c>
      <c r="EK266">
        <f>1.010852*VLOOKUP('Munka - y=xi'!EM158,coco!$A$85:$GG$106,coco!EK$107,0)</f>
        <v>0</v>
      </c>
      <c r="EL266">
        <f>1.010852*VLOOKUP('Munka - y=xi'!EN158,coco!$A$85:$GG$106,coco!EL$107,0)</f>
        <v>0</v>
      </c>
      <c r="EM266">
        <f>1.010852*VLOOKUP('Munka - y=xi'!EO158,coco!$A$85:$GG$106,coco!EM$107,0)</f>
        <v>0</v>
      </c>
      <c r="EN266">
        <f>1.010852*VLOOKUP('Munka - y=xi'!EP158,coco!$A$85:$GG$106,coco!EN$107,0)</f>
        <v>0</v>
      </c>
      <c r="EO266">
        <f>1.010852*VLOOKUP('Munka - y=xi'!EQ158,coco!$A$85:$GG$106,coco!EO$107,0)</f>
        <v>0</v>
      </c>
      <c r="EP266">
        <f>1.010852*VLOOKUP('Munka - y=xi'!ER158,coco!$A$85:$GG$106,coco!EP$107,0)</f>
        <v>0</v>
      </c>
      <c r="EQ266">
        <f>1.010852*VLOOKUP('Munka - y=xi'!ES158,coco!$A$85:$GG$106,coco!EQ$107,0)</f>
        <v>0</v>
      </c>
      <c r="ER266">
        <f>1.010852*VLOOKUP('Munka - y=xi'!ET158,coco!$A$85:$GG$106,coco!ER$107,0)</f>
        <v>0</v>
      </c>
      <c r="ES266">
        <f>1.010852*VLOOKUP('Munka - y=xi'!EU158,coco!$A$85:$GG$106,coco!ES$107,0)</f>
        <v>0</v>
      </c>
      <c r="ET266">
        <f>1.010852*VLOOKUP('Munka - y=xi'!EV158,coco!$A$85:$GG$106,coco!ET$107,0)</f>
        <v>52.564304000000007</v>
      </c>
      <c r="EU266">
        <f>1.010852*VLOOKUP('Munka - y=xi'!EW158,coco!$A$85:$GG$106,coco!EU$107,0)</f>
        <v>0</v>
      </c>
      <c r="EV266">
        <f>1.010852*VLOOKUP('Munka - y=xi'!EX158,coco!$A$85:$GG$106,coco!EV$107,0)</f>
        <v>0</v>
      </c>
      <c r="EW266">
        <f>1.010852*VLOOKUP('Munka - y=xi'!EY158,coco!$A$85:$GG$106,coco!EW$107,0)</f>
        <v>0</v>
      </c>
      <c r="EX266">
        <f>1.010852*VLOOKUP('Munka - y=xi'!EZ158,coco!$A$85:$GG$106,coco!EX$107,0)</f>
        <v>0</v>
      </c>
      <c r="EY266">
        <f>1.010852*VLOOKUP('Munka - y=xi'!FA158,coco!$A$85:$GG$106,coco!EY$107,0)</f>
        <v>0</v>
      </c>
      <c r="EZ266">
        <f>1.010852*VLOOKUP('Munka - y=xi'!FB158,coco!$A$85:$GG$106,coco!EZ$107,0)</f>
        <v>0</v>
      </c>
      <c r="FA266">
        <f>1.010852*VLOOKUP('Munka - y=xi'!FC158,coco!$A$85:$GG$106,coco!FA$107,0)</f>
        <v>33.358116000000003</v>
      </c>
      <c r="FB266">
        <f>1.010852*VLOOKUP('Munka - y=xi'!FD158,coco!$A$85:$GG$106,coco!FB$107,0)</f>
        <v>0</v>
      </c>
      <c r="FC266">
        <f>1.010852*VLOOKUP('Munka - y=xi'!FE158,coco!$A$85:$GG$106,coco!FC$107,0)</f>
        <v>0</v>
      </c>
      <c r="FD266">
        <f>1.010852*VLOOKUP('Munka - y=xi'!FF158,coco!$A$85:$GG$106,coco!FD$107,0)</f>
        <v>0</v>
      </c>
      <c r="FE266">
        <f>1.010852*VLOOKUP('Munka - y=xi'!FG158,coco!$A$85:$GG$106,coco!FE$107,0)</f>
        <v>0</v>
      </c>
      <c r="FF266">
        <f>1.010852*VLOOKUP('Munka - y=xi'!FH158,coco!$A$85:$GG$106,coco!FF$107,0)</f>
        <v>0</v>
      </c>
      <c r="FG266">
        <f>1.010852*VLOOKUP('Munka - y=xi'!FI158,coco!$A$85:$GG$106,coco!FG$107,0)</f>
        <v>0</v>
      </c>
      <c r="FH266">
        <f>1.010852*VLOOKUP('Munka - y=xi'!FJ158,coco!$A$85:$GG$106,coco!FH$107,0)</f>
        <v>0</v>
      </c>
      <c r="FI266">
        <f>1.010852*VLOOKUP('Munka - y=xi'!FK158,coco!$A$85:$GG$106,coco!FI$107,0)</f>
        <v>0</v>
      </c>
      <c r="FJ266">
        <f>1.010852*VLOOKUP('Munka - y=xi'!FL158,coco!$A$85:$GG$106,coco!FJ$107,0)</f>
        <v>0</v>
      </c>
      <c r="FK266">
        <f>1.010852*VLOOKUP('Munka - y=xi'!FM158,coco!$A$85:$GG$106,coco!FK$107,0)</f>
        <v>0</v>
      </c>
      <c r="FL266">
        <f>1.010852*VLOOKUP('Munka - y=xi'!FN158,coco!$A$85:$GG$106,coco!FL$107,0)</f>
        <v>0</v>
      </c>
      <c r="FM266">
        <f>1.010852*VLOOKUP('Munka - y=xi'!FO158,coco!$A$85:$GG$106,coco!FM$107,0)</f>
        <v>0</v>
      </c>
      <c r="FN266">
        <f>1.010852*VLOOKUP('Munka - y=xi'!FP158,coco!$A$85:$GG$106,coco!FN$107,0)</f>
        <v>0</v>
      </c>
      <c r="FO266">
        <f>1.010852*VLOOKUP('Munka - y=xi'!FQ158,coco!$A$85:$GG$106,coco!FO$107,0)</f>
        <v>0</v>
      </c>
      <c r="FP266">
        <f>1.010852*VLOOKUP('Munka - y=xi'!FR158,coco!$A$85:$GG$106,coco!FP$107,0)</f>
        <v>0</v>
      </c>
      <c r="FQ266">
        <f>1.010852*VLOOKUP('Munka - y=xi'!FS158,coco!$A$85:$GG$106,coco!FQ$107,0)</f>
        <v>0</v>
      </c>
      <c r="FR266">
        <f>1.010852*VLOOKUP('Munka - y=xi'!FT158,coco!$A$85:$GG$106,coco!FR$107,0)</f>
        <v>0</v>
      </c>
      <c r="FS266">
        <f>1.010852*VLOOKUP('Munka - y=xi'!FU158,coco!$A$85:$GG$106,coco!FS$107,0)</f>
        <v>0</v>
      </c>
      <c r="FT266">
        <f>1.010852*VLOOKUP('Munka - y=xi'!FV158,coco!$A$85:$GG$106,coco!FT$107,0)</f>
        <v>0</v>
      </c>
      <c r="FU266">
        <f>1.010852*VLOOKUP('Munka - y=xi'!FW158,coco!$A$85:$GG$106,coco!FU$107,0)</f>
        <v>0</v>
      </c>
      <c r="FV266">
        <f>1.010852*VLOOKUP('Munka - y=xi'!FX158,coco!$A$85:$GG$106,coco!FV$107,0)</f>
        <v>0</v>
      </c>
      <c r="FW266">
        <f>1.010852*VLOOKUP('Munka - y=xi'!FY158,coco!$A$85:$GG$106,coco!FW$107,0)</f>
        <v>0</v>
      </c>
      <c r="FX266">
        <f>1.010852*VLOOKUP('Munka - y=xi'!FZ158,coco!$A$85:$GG$106,coco!FX$107,0)</f>
        <v>0</v>
      </c>
      <c r="FY266">
        <f>1.010852*VLOOKUP('Munka - y=xi'!GA158,coco!$A$85:$GG$106,coco!FY$107,0)</f>
        <v>0</v>
      </c>
      <c r="FZ266">
        <f>1.010852*VLOOKUP('Munka - y=xi'!GB158,coco!$A$85:$GG$106,coco!FZ$107,0)</f>
        <v>0</v>
      </c>
      <c r="GA266">
        <f>1.010852*VLOOKUP('Munka - y=xi'!GC158,coco!$A$85:$GG$106,coco!GA$107,0)</f>
        <v>0</v>
      </c>
      <c r="GB266">
        <f>1.010852*VLOOKUP('Munka - y=xi'!GD158,coco!$A$85:$GG$106,coco!GB$107,0)</f>
        <v>0</v>
      </c>
      <c r="GC266">
        <f>1.010852*VLOOKUP('Munka - y=xi'!GE158,coco!$A$85:$GG$106,coco!GC$107,0)</f>
        <v>0</v>
      </c>
      <c r="GD266">
        <f>1.010852*VLOOKUP('Munka - y=xi'!GF158,coco!$A$85:$GG$106,coco!GD$107,0)</f>
        <v>0</v>
      </c>
      <c r="GE266">
        <f>1.010852*VLOOKUP('Munka - y=xi'!GG158,coco!$A$85:$GG$106,coco!GE$107,0)</f>
        <v>0</v>
      </c>
      <c r="GF266">
        <f>1.010852*VLOOKUP('Munka - y=xi'!GH158,coco!$A$85:$GG$106,coco!GF$107,0)</f>
        <v>0</v>
      </c>
      <c r="GG266">
        <f>1.010852*VLOOKUP('Munka - y=xi'!GI158,coco!$A$85:$GG$106,coco!GG$107,0)</f>
        <v>0</v>
      </c>
      <c r="GH266">
        <f t="shared" si="29"/>
        <v>5791.1711080000014</v>
      </c>
      <c r="GI266">
        <f>'Munka - y=xi'!GJ158</f>
        <v>5670</v>
      </c>
      <c r="GJ266">
        <f t="shared" si="30"/>
        <v>-121.17110800000137</v>
      </c>
    </row>
    <row r="267" spans="1:192" hidden="1">
      <c r="A267" t="str">
        <f>'Munka - y=xi'!A159</f>
        <v>Szendehely 2005</v>
      </c>
      <c r="B267">
        <f>1.010852*VLOOKUP('Munka - y=xi'!D159,coco!$A$85:$GG$106,coco!B$107,0)</f>
        <v>0</v>
      </c>
      <c r="C267">
        <f>1.010852*VLOOKUP('Munka - y=xi'!E159,coco!$A$85:$GG$106,coco!C$107,0)</f>
        <v>0</v>
      </c>
      <c r="D267">
        <f>1.010852*VLOOKUP('Munka - y=xi'!F159,coco!$A$85:$GG$106,coco!D$107,0)</f>
        <v>0</v>
      </c>
      <c r="E267">
        <f>1.010852*VLOOKUP('Munka - y=xi'!G159,coco!$A$85:$GG$106,coco!E$107,0)</f>
        <v>0</v>
      </c>
      <c r="F267">
        <f>1.010852*VLOOKUP('Munka - y=xi'!H159,coco!$A$85:$GG$106,coco!F$107,0)</f>
        <v>0</v>
      </c>
      <c r="G267">
        <f>1.010852*VLOOKUP('Munka - y=xi'!I159,coco!$A$85:$GG$106,coco!G$107,0)</f>
        <v>0</v>
      </c>
      <c r="H267">
        <f>1.010852*VLOOKUP('Munka - y=xi'!J159,coco!$A$85:$GG$106,coco!H$107,0)</f>
        <v>0</v>
      </c>
      <c r="I267">
        <f>1.010852*VLOOKUP('Munka - y=xi'!K159,coco!$A$85:$GG$106,coco!I$107,0)</f>
        <v>0</v>
      </c>
      <c r="J267">
        <f>1.010852*VLOOKUP('Munka - y=xi'!L159,coco!$A$85:$GG$106,coco!J$107,0)</f>
        <v>0</v>
      </c>
      <c r="K267">
        <f>1.010852*VLOOKUP('Munka - y=xi'!M159,coco!$A$85:$GG$106,coco!K$107,0)</f>
        <v>0</v>
      </c>
      <c r="L267">
        <f>1.010852*VLOOKUP('Munka - y=xi'!N159,coco!$A$85:$GG$106,coco!L$107,0)</f>
        <v>26.787578000000003</v>
      </c>
      <c r="M267">
        <f>1.010852*VLOOKUP('Munka - y=xi'!O159,coco!$A$85:$GG$106,coco!M$107,0)</f>
        <v>0</v>
      </c>
      <c r="N267">
        <f>1.010852*VLOOKUP('Munka - y=xi'!P159,coco!$A$85:$GG$106,coco!N$107,0)</f>
        <v>0</v>
      </c>
      <c r="O267">
        <f>1.010852*VLOOKUP('Munka - y=xi'!Q159,coco!$A$85:$GG$106,coco!O$107,0)</f>
        <v>0</v>
      </c>
      <c r="P267">
        <f>1.010852*VLOOKUP('Munka - y=xi'!R159,coco!$A$85:$GG$106,coco!P$107,0)</f>
        <v>0</v>
      </c>
      <c r="Q267">
        <f>1.010852*VLOOKUP('Munka - y=xi'!S159,coco!$A$85:$GG$106,coco!Q$107,0)</f>
        <v>0</v>
      </c>
      <c r="R267">
        <f>1.010852*VLOOKUP('Munka - y=xi'!T159,coco!$A$85:$GG$106,coco!R$107,0)</f>
        <v>259.28353800000002</v>
      </c>
      <c r="S267">
        <f>1.010852*VLOOKUP('Munka - y=xi'!U159,coco!$A$85:$GG$106,coco!S$107,0)</f>
        <v>10.613946</v>
      </c>
      <c r="T267">
        <f>1.010852*VLOOKUP('Munka - y=xi'!V159,coco!$A$85:$GG$106,coco!T$107,0)</f>
        <v>21.733318000000001</v>
      </c>
      <c r="U267">
        <f>1.010852*VLOOKUP('Munka - y=xi'!W159,coco!$A$85:$GG$106,coco!U$107,0)</f>
        <v>0</v>
      </c>
      <c r="V267">
        <f>1.010852*VLOOKUP('Munka - y=xi'!X159,coco!$A$85:$GG$106,coco!V$107,0)</f>
        <v>0</v>
      </c>
      <c r="W267">
        <f>1.010852*VLOOKUP('Munka - y=xi'!Y159,coco!$A$85:$GG$106,coco!W$107,0)</f>
        <v>0</v>
      </c>
      <c r="X267">
        <f>1.010852*VLOOKUP('Munka - y=xi'!Z159,coco!$A$85:$GG$106,coco!X$107,0)</f>
        <v>0</v>
      </c>
      <c r="Y267">
        <f>1.010852*VLOOKUP('Munka - y=xi'!AA159,coco!$A$85:$GG$106,coco!Y$107,0)</f>
        <v>120.29138800000001</v>
      </c>
      <c r="Z267">
        <f>1.010852*VLOOKUP('Munka - y=xi'!AB159,coco!$A$85:$GG$106,coco!Z$107,0)</f>
        <v>0</v>
      </c>
      <c r="AA267">
        <f>1.010852*VLOOKUP('Munka - y=xi'!AC159,coco!$A$85:$GG$106,coco!AA$107,0)</f>
        <v>0</v>
      </c>
      <c r="AB267">
        <f>1.010852*VLOOKUP('Munka - y=xi'!AD159,coco!$A$85:$GG$106,coco!AB$107,0)</f>
        <v>50.037174000000007</v>
      </c>
      <c r="AC267">
        <f>1.010852*VLOOKUP('Munka - y=xi'!AE159,coco!$A$85:$GG$106,coco!AC$107,0)</f>
        <v>122.31309200000001</v>
      </c>
      <c r="AD267">
        <f>1.010852*VLOOKUP('Munka - y=xi'!AF159,coco!$A$85:$GG$106,coco!AD$107,0)</f>
        <v>142.02470600000001</v>
      </c>
      <c r="AE267">
        <f>1.010852*VLOOKUP('Munka - y=xi'!AG159,coco!$A$85:$GG$106,coco!AE$107,0)</f>
        <v>0</v>
      </c>
      <c r="AF267">
        <f>1.010852*VLOOKUP('Munka - y=xi'!AH159,coco!$A$85:$GG$106,coco!AF$107,0)</f>
        <v>0</v>
      </c>
      <c r="AG267">
        <f>1.010852*VLOOKUP('Munka - y=xi'!AI159,coco!$A$85:$GG$106,coco!AG$107,0)</f>
        <v>0</v>
      </c>
      <c r="AH267">
        <f>1.010852*VLOOKUP('Munka - y=xi'!AJ159,coco!$A$85:$GG$106,coco!AH$107,0)</f>
        <v>0</v>
      </c>
      <c r="AI267">
        <f>1.010852*VLOOKUP('Munka - y=xi'!AK159,coco!$A$85:$GG$106,coco!AI$107,0)</f>
        <v>0</v>
      </c>
      <c r="AJ267">
        <f>1.010852*VLOOKUP('Munka - y=xi'!AL159,coco!$A$85:$GG$106,coco!AJ$107,0)</f>
        <v>0</v>
      </c>
      <c r="AK267">
        <f>1.010852*VLOOKUP('Munka - y=xi'!AM159,coco!$A$85:$GG$106,coco!AK$107,0)</f>
        <v>0</v>
      </c>
      <c r="AL267">
        <f>1.010852*VLOOKUP('Munka - y=xi'!AN159,coco!$A$85:$GG$106,coco!AL$107,0)</f>
        <v>0</v>
      </c>
      <c r="AM267">
        <f>1.010852*VLOOKUP('Munka - y=xi'!AO159,coco!$A$85:$GG$106,coco!AM$107,0)</f>
        <v>0</v>
      </c>
      <c r="AN267">
        <f>1.010852*VLOOKUP('Munka - y=xi'!AP159,coco!$A$85:$GG$106,coco!AN$107,0)</f>
        <v>0</v>
      </c>
      <c r="AO267">
        <f>1.010852*VLOOKUP('Munka - y=xi'!AQ159,coco!$A$85:$GG$106,coco!AO$107,0)</f>
        <v>0</v>
      </c>
      <c r="AP267">
        <f>1.010852*VLOOKUP('Munka - y=xi'!AR159,coco!$A$85:$GG$106,coco!AP$107,0)</f>
        <v>0</v>
      </c>
      <c r="AQ267">
        <f>1.010852*VLOOKUP('Munka - y=xi'!AS159,coco!$A$85:$GG$106,coco!AQ$107,0)</f>
        <v>0</v>
      </c>
      <c r="AR267">
        <f>1.010852*VLOOKUP('Munka - y=xi'!AT159,coco!$A$85:$GG$106,coco!AR$107,0)</f>
        <v>2.5271300000000001</v>
      </c>
      <c r="AS267">
        <f>1.010852*VLOOKUP('Munka - y=xi'!AU159,coco!$A$85:$GG$106,coco!AS$107,0)</f>
        <v>46.499192000000001</v>
      </c>
      <c r="AT267">
        <f>1.010852*VLOOKUP('Munka - y=xi'!AV159,coco!$A$85:$GG$106,coco!AT$107,0)</f>
        <v>0</v>
      </c>
      <c r="AU267">
        <f>1.010852*VLOOKUP('Munka - y=xi'!AW159,coco!$A$85:$GG$106,coco!AU$107,0)</f>
        <v>146.57354000000001</v>
      </c>
      <c r="AV267">
        <f>1.010852*VLOOKUP('Munka - y=xi'!AX159,coco!$A$85:$GG$106,coco!AV$107,0)</f>
        <v>0</v>
      </c>
      <c r="AW267">
        <f>1.010852*VLOOKUP('Munka - y=xi'!AY159,coco!$A$85:$GG$106,coco!AW$107,0)</f>
        <v>0</v>
      </c>
      <c r="AX267">
        <f>1.010852*VLOOKUP('Munka - y=xi'!AZ159,coco!$A$85:$GG$106,coco!AX$107,0)</f>
        <v>0</v>
      </c>
      <c r="AY267">
        <f>1.010852*VLOOKUP('Munka - y=xi'!BA159,coco!$A$85:$GG$106,coco!AY$107,0)</f>
        <v>0</v>
      </c>
      <c r="AZ267">
        <f>1.010852*VLOOKUP('Munka - y=xi'!BB159,coco!$A$85:$GG$106,coco!AZ$107,0)</f>
        <v>0</v>
      </c>
      <c r="BA267">
        <f>1.010852*VLOOKUP('Munka - y=xi'!BC159,coco!$A$85:$GG$106,coco!BA$107,0)</f>
        <v>0</v>
      </c>
      <c r="BB267">
        <f>1.010852*VLOOKUP('Munka - y=xi'!BD159,coco!$A$85:$GG$106,coco!BB$107,0)</f>
        <v>38.412376000000002</v>
      </c>
      <c r="BC267">
        <f>1.010852*VLOOKUP('Munka - y=xi'!BE159,coco!$A$85:$GG$106,coco!BC$107,0)</f>
        <v>0</v>
      </c>
      <c r="BD267">
        <f>1.010852*VLOOKUP('Munka - y=xi'!BF159,coco!$A$85:$GG$106,coco!BD$107,0)</f>
        <v>0</v>
      </c>
      <c r="BE267">
        <f>1.010852*VLOOKUP('Munka - y=xi'!BG159,coco!$A$85:$GG$106,coco!BE$107,0)</f>
        <v>0</v>
      </c>
      <c r="BF267">
        <f>1.010852*VLOOKUP('Munka - y=xi'!BH159,coco!$A$85:$GG$106,coco!BF$107,0)</f>
        <v>0</v>
      </c>
      <c r="BG267">
        <f>1.010852*VLOOKUP('Munka - y=xi'!BI159,coco!$A$85:$GG$106,coco!BG$107,0)</f>
        <v>0</v>
      </c>
      <c r="BH267">
        <f>1.010852*VLOOKUP('Munka - y=xi'!BJ159,coco!$A$85:$GG$106,coco!BH$107,0)</f>
        <v>1095.7635680000001</v>
      </c>
      <c r="BI267">
        <f>1.010852*VLOOKUP('Munka - y=xi'!BK159,coco!$A$85:$GG$106,coco!BI$107,0)</f>
        <v>0</v>
      </c>
      <c r="BJ267">
        <f>1.010852*VLOOKUP('Munka - y=xi'!BL159,coco!$A$85:$GG$106,coco!BJ$107,0)</f>
        <v>0</v>
      </c>
      <c r="BK267">
        <f>1.010852*VLOOKUP('Munka - y=xi'!BM159,coco!$A$85:$GG$106,coco!BK$107,0)</f>
        <v>0</v>
      </c>
      <c r="BL267">
        <f>1.010852*VLOOKUP('Munka - y=xi'!BN159,coco!$A$85:$GG$106,coco!BL$107,0)</f>
        <v>0</v>
      </c>
      <c r="BM267">
        <f>1.010852*VLOOKUP('Munka - y=xi'!BO159,coco!$A$85:$GG$106,coco!BM$107,0)</f>
        <v>0</v>
      </c>
      <c r="BN267">
        <f>1.010852*VLOOKUP('Munka - y=xi'!BP159,coco!$A$85:$GG$106,coco!BN$107,0)</f>
        <v>316.39667600000001</v>
      </c>
      <c r="BO267">
        <f>1.010852*VLOOKUP('Munka - y=xi'!BQ159,coco!$A$85:$GG$106,coco!BO$107,0)</f>
        <v>0</v>
      </c>
      <c r="BP267">
        <f>1.010852*VLOOKUP('Munka - y=xi'!BR159,coco!$A$85:$GG$106,coco!BP$107,0)</f>
        <v>0</v>
      </c>
      <c r="BQ267">
        <f>1.010852*VLOOKUP('Munka - y=xi'!BS159,coco!$A$85:$GG$106,coco!BQ$107,0)</f>
        <v>0</v>
      </c>
      <c r="BR267">
        <f>1.010852*VLOOKUP('Munka - y=xi'!BT159,coco!$A$85:$GG$106,coco!BR$107,0)</f>
        <v>0</v>
      </c>
      <c r="BS267">
        <f>1.010852*VLOOKUP('Munka - y=xi'!BU159,coco!$A$85:$GG$106,coco!BS$107,0)</f>
        <v>0</v>
      </c>
      <c r="BT267">
        <f>1.010852*VLOOKUP('Munka - y=xi'!BV159,coco!$A$85:$GG$106,coco!BT$107,0)</f>
        <v>937.56523000000004</v>
      </c>
      <c r="BU267">
        <f>1.010852*VLOOKUP('Munka - y=xi'!BW159,coco!$A$85:$GG$106,coco!BU$107,0)</f>
        <v>0</v>
      </c>
      <c r="BV267">
        <f>1.010852*VLOOKUP('Munka - y=xi'!BX159,coco!$A$85:$GG$106,coco!BV$107,0)</f>
        <v>18.195336000000001</v>
      </c>
      <c r="BW267">
        <f>1.010852*VLOOKUP('Munka - y=xi'!BY159,coco!$A$85:$GG$106,coco!BW$107,0)</f>
        <v>0</v>
      </c>
      <c r="BX267">
        <f>1.010852*VLOOKUP('Munka - y=xi'!BZ159,coco!$A$85:$GG$106,coco!BX$107,0)</f>
        <v>0</v>
      </c>
      <c r="BY267">
        <f>1.010852*VLOOKUP('Munka - y=xi'!CA159,coco!$A$85:$GG$106,coco!BY$107,0)</f>
        <v>11.119372</v>
      </c>
      <c r="BZ267">
        <f>1.010852*VLOOKUP('Munka - y=xi'!CB159,coco!$A$85:$GG$106,coco!BZ$107,0)</f>
        <v>0</v>
      </c>
      <c r="CA267">
        <f>1.010852*VLOOKUP('Munka - y=xi'!CC159,coco!$A$85:$GG$106,coco!CA$107,0)</f>
        <v>0</v>
      </c>
      <c r="CB267">
        <f>1.010852*VLOOKUP('Munka - y=xi'!CD159,coco!$A$85:$GG$106,coco!CB$107,0)</f>
        <v>0</v>
      </c>
      <c r="CC267">
        <f>1.010852*VLOOKUP('Munka - y=xi'!CE159,coco!$A$85:$GG$106,coco!CC$107,0)</f>
        <v>0</v>
      </c>
      <c r="CD267">
        <f>1.010852*VLOOKUP('Munka - y=xi'!CF159,coco!$A$85:$GG$106,coco!CD$107,0)</f>
        <v>51.048026000000007</v>
      </c>
      <c r="CE267">
        <f>1.010852*VLOOKUP('Munka - y=xi'!CG159,coco!$A$85:$GG$106,coco!CE$107,0)</f>
        <v>0</v>
      </c>
      <c r="CF267">
        <f>1.010852*VLOOKUP('Munka - y=xi'!CH159,coco!$A$85:$GG$106,coco!CF$107,0)</f>
        <v>15.162780000000001</v>
      </c>
      <c r="CG267">
        <f>1.010852*VLOOKUP('Munka - y=xi'!CI159,coco!$A$85:$GG$106,coco!CG$107,0)</f>
        <v>0</v>
      </c>
      <c r="CH267">
        <f>1.010852*VLOOKUP('Munka - y=xi'!CJ159,coco!$A$85:$GG$106,coco!CH$107,0)</f>
        <v>0</v>
      </c>
      <c r="CI267">
        <f>1.010852*VLOOKUP('Munka - y=xi'!CK159,coco!$A$85:$GG$106,coco!CI$107,0)</f>
        <v>0</v>
      </c>
      <c r="CJ267">
        <f>1.010852*VLOOKUP('Munka - y=xi'!CL159,coco!$A$85:$GG$106,coco!CJ$107,0)</f>
        <v>0</v>
      </c>
      <c r="CK267">
        <f>1.010852*VLOOKUP('Munka - y=xi'!CM159,coco!$A$85:$GG$106,coco!CK$107,0)</f>
        <v>0</v>
      </c>
      <c r="CL267">
        <f>1.010852*VLOOKUP('Munka - y=xi'!CN159,coco!$A$85:$GG$106,coco!CL$107,0)</f>
        <v>0</v>
      </c>
      <c r="CM267">
        <f>1.010852*VLOOKUP('Munka - y=xi'!CO159,coco!$A$85:$GG$106,coco!CM$107,0)</f>
        <v>0</v>
      </c>
      <c r="CN267">
        <f>1.010852*VLOOKUP('Munka - y=xi'!CP159,coco!$A$85:$GG$106,coco!CN$107,0)</f>
        <v>0</v>
      </c>
      <c r="CO267">
        <f>1.010852*VLOOKUP('Munka - y=xi'!CQ159,coco!$A$85:$GG$106,coco!CO$107,0)</f>
        <v>0</v>
      </c>
      <c r="CP267">
        <f>1.010852*VLOOKUP('Munka - y=xi'!CR159,coco!$A$85:$GG$106,coco!CP$107,0)</f>
        <v>0</v>
      </c>
      <c r="CQ267">
        <f>1.010852*VLOOKUP('Munka - y=xi'!CS159,coco!$A$85:$GG$106,coco!CQ$107,0)</f>
        <v>0</v>
      </c>
      <c r="CR267">
        <f>1.010852*VLOOKUP('Munka - y=xi'!CT159,coco!$A$85:$GG$106,coco!CR$107,0)</f>
        <v>0</v>
      </c>
      <c r="CS267">
        <f>1.010852*VLOOKUP('Munka - y=xi'!CU159,coco!$A$85:$GG$106,coco!CS$107,0)</f>
        <v>0</v>
      </c>
      <c r="CT267">
        <f>1.010852*VLOOKUP('Munka - y=xi'!CV159,coco!$A$85:$GG$106,coco!CT$107,0)</f>
        <v>0</v>
      </c>
      <c r="CU267">
        <f>1.010852*VLOOKUP('Munka - y=xi'!CW159,coco!$A$85:$GG$106,coco!CU$107,0)</f>
        <v>28.303856000000003</v>
      </c>
      <c r="CV267">
        <f>1.010852*VLOOKUP('Munka - y=xi'!CX159,coco!$A$85:$GG$106,coco!CV$107,0)</f>
        <v>0</v>
      </c>
      <c r="CW267">
        <f>1.010852*VLOOKUP('Munka - y=xi'!CY159,coco!$A$85:$GG$106,coco!CW$107,0)</f>
        <v>0</v>
      </c>
      <c r="CX267">
        <f>1.010852*VLOOKUP('Munka - y=xi'!CZ159,coco!$A$85:$GG$106,coco!CX$107,0)</f>
        <v>0</v>
      </c>
      <c r="CY267">
        <f>1.010852*VLOOKUP('Munka - y=xi'!DA159,coco!$A$85:$GG$106,coco!CY$107,0)</f>
        <v>0</v>
      </c>
      <c r="CZ267">
        <f>1.010852*VLOOKUP('Munka - y=xi'!DB159,coco!$A$85:$GG$106,coco!CZ$107,0)</f>
        <v>0</v>
      </c>
      <c r="DA267">
        <f>1.010852*VLOOKUP('Munka - y=xi'!DC159,coco!$A$85:$GG$106,coco!DA$107,0)</f>
        <v>0</v>
      </c>
      <c r="DB267">
        <f>1.010852*VLOOKUP('Munka - y=xi'!DD159,coco!$A$85:$GG$106,coco!DB$107,0)</f>
        <v>0</v>
      </c>
      <c r="DC267">
        <f>1.010852*VLOOKUP('Munka - y=xi'!DE159,coco!$A$85:$GG$106,coco!DC$107,0)</f>
        <v>0</v>
      </c>
      <c r="DD267">
        <f>1.010852*VLOOKUP('Munka - y=xi'!DF159,coco!$A$85:$GG$106,coco!DD$107,0)</f>
        <v>0</v>
      </c>
      <c r="DE267">
        <f>1.010852*VLOOKUP('Munka - y=xi'!DG159,coco!$A$85:$GG$106,coco!DE$107,0)</f>
        <v>0</v>
      </c>
      <c r="DF267">
        <f>1.010852*VLOOKUP('Munka - y=xi'!DH159,coco!$A$85:$GG$106,coco!DF$107,0)</f>
        <v>0</v>
      </c>
      <c r="DG267">
        <f>1.010852*VLOOKUP('Munka - y=xi'!DI159,coco!$A$85:$GG$106,coco!DG$107,0)</f>
        <v>0</v>
      </c>
      <c r="DH267">
        <f>1.010852*VLOOKUP('Munka - y=xi'!DJ159,coco!$A$85:$GG$106,coco!DH$107,0)</f>
        <v>0</v>
      </c>
      <c r="DI267">
        <f>1.010852*VLOOKUP('Munka - y=xi'!DK159,coco!$A$85:$GG$106,coco!DI$107,0)</f>
        <v>0</v>
      </c>
      <c r="DJ267">
        <f>1.010852*VLOOKUP('Munka - y=xi'!DL159,coco!$A$85:$GG$106,coco!DJ$107,0)</f>
        <v>0</v>
      </c>
      <c r="DK267">
        <f>1.010852*VLOOKUP('Munka - y=xi'!DM159,coco!$A$85:$GG$106,coco!DK$107,0)</f>
        <v>0</v>
      </c>
      <c r="DL267">
        <f>1.010852*VLOOKUP('Munka - y=xi'!DN159,coco!$A$85:$GG$106,coco!DL$107,0)</f>
        <v>0</v>
      </c>
      <c r="DM267">
        <f>1.010852*VLOOKUP('Munka - y=xi'!DO159,coco!$A$85:$GG$106,coco!DM$107,0)</f>
        <v>0</v>
      </c>
      <c r="DN267">
        <f>1.010852*VLOOKUP('Munka - y=xi'!DP159,coco!$A$85:$GG$106,coco!DN$107,0)</f>
        <v>0</v>
      </c>
      <c r="DO267">
        <f>1.010852*VLOOKUP('Munka - y=xi'!DQ159,coco!$A$85:$GG$106,coco!DO$107,0)</f>
        <v>0</v>
      </c>
      <c r="DP267">
        <f>1.010852*VLOOKUP('Munka - y=xi'!DR159,coco!$A$85:$GG$106,coco!DP$107,0)</f>
        <v>0</v>
      </c>
      <c r="DQ267">
        <f>1.010852*VLOOKUP('Munka - y=xi'!DS159,coco!$A$85:$GG$106,coco!DQ$107,0)</f>
        <v>0</v>
      </c>
      <c r="DR267">
        <f>1.010852*VLOOKUP('Munka - y=xi'!DT159,coco!$A$85:$GG$106,coco!DR$107,0)</f>
        <v>0</v>
      </c>
      <c r="DS267">
        <f>1.010852*VLOOKUP('Munka - y=xi'!DU159,coco!$A$85:$GG$106,coco!DS$107,0)</f>
        <v>0</v>
      </c>
      <c r="DT267">
        <f>1.010852*VLOOKUP('Munka - y=xi'!DV159,coco!$A$85:$GG$106,coco!DT$107,0)</f>
        <v>0</v>
      </c>
      <c r="DU267">
        <f>1.010852*VLOOKUP('Munka - y=xi'!DW159,coco!$A$85:$GG$106,coco!DU$107,0)</f>
        <v>0</v>
      </c>
      <c r="DV267">
        <f>1.010852*VLOOKUP('Munka - y=xi'!DX159,coco!$A$85:$GG$106,coco!DV$107,0)</f>
        <v>0</v>
      </c>
      <c r="DW267">
        <f>1.010852*VLOOKUP('Munka - y=xi'!DY159,coco!$A$85:$GG$106,coco!DW$107,0)</f>
        <v>0</v>
      </c>
      <c r="DX267">
        <f>1.010852*VLOOKUP('Munka - y=xi'!DZ159,coco!$A$85:$GG$106,coco!DX$107,0)</f>
        <v>0</v>
      </c>
      <c r="DY267">
        <f>1.010852*VLOOKUP('Munka - y=xi'!EA159,coco!$A$85:$GG$106,coco!DY$107,0)</f>
        <v>0</v>
      </c>
      <c r="DZ267">
        <f>1.010852*VLOOKUP('Munka - y=xi'!EB159,coco!$A$85:$GG$106,coco!DZ$107,0)</f>
        <v>0</v>
      </c>
      <c r="EA267">
        <f>1.010852*VLOOKUP('Munka - y=xi'!EC159,coco!$A$85:$GG$106,coco!EA$107,0)</f>
        <v>0</v>
      </c>
      <c r="EB267">
        <f>1.010852*VLOOKUP('Munka - y=xi'!ED159,coco!$A$85:$GG$106,coco!EB$107,0)</f>
        <v>0</v>
      </c>
      <c r="EC267">
        <f>1.010852*VLOOKUP('Munka - y=xi'!EE159,coco!$A$85:$GG$106,coco!EC$107,0)</f>
        <v>0</v>
      </c>
      <c r="ED267">
        <f>1.010852*VLOOKUP('Munka - y=xi'!EF159,coco!$A$85:$GG$106,coco!ED$107,0)</f>
        <v>0</v>
      </c>
      <c r="EE267">
        <f>1.010852*VLOOKUP('Munka - y=xi'!EG159,coco!$A$85:$GG$106,coco!EE$107,0)</f>
        <v>148.59524400000001</v>
      </c>
      <c r="EF267">
        <f>1.010852*VLOOKUP('Munka - y=xi'!EH159,coco!$A$85:$GG$106,coco!EF$107,0)</f>
        <v>0</v>
      </c>
      <c r="EG267">
        <f>1.010852*VLOOKUP('Munka - y=xi'!EI159,coco!$A$85:$GG$106,coco!EG$107,0)</f>
        <v>0</v>
      </c>
      <c r="EH267">
        <f>1.010852*VLOOKUP('Munka - y=xi'!EJ159,coco!$A$85:$GG$106,coco!EH$107,0)</f>
        <v>0</v>
      </c>
      <c r="EI267">
        <f>1.010852*VLOOKUP('Munka - y=xi'!EK159,coco!$A$85:$GG$106,coco!EI$107,0)</f>
        <v>0</v>
      </c>
      <c r="EJ267">
        <f>1.010852*VLOOKUP('Munka - y=xi'!EL159,coco!$A$85:$GG$106,coco!EJ$107,0)</f>
        <v>0</v>
      </c>
      <c r="EK267">
        <f>1.010852*VLOOKUP('Munka - y=xi'!EM159,coco!$A$85:$GG$106,coco!EK$107,0)</f>
        <v>3.5379820000000004</v>
      </c>
      <c r="EL267">
        <f>1.010852*VLOOKUP('Munka - y=xi'!EN159,coco!$A$85:$GG$106,coco!EL$107,0)</f>
        <v>0</v>
      </c>
      <c r="EM267">
        <f>1.010852*VLOOKUP('Munka - y=xi'!EO159,coco!$A$85:$GG$106,coco!EM$107,0)</f>
        <v>0</v>
      </c>
      <c r="EN267">
        <f>1.010852*VLOOKUP('Munka - y=xi'!EP159,coco!$A$85:$GG$106,coco!EN$107,0)</f>
        <v>0</v>
      </c>
      <c r="EO267">
        <f>1.010852*VLOOKUP('Munka - y=xi'!EQ159,coco!$A$85:$GG$106,coco!EO$107,0)</f>
        <v>0</v>
      </c>
      <c r="EP267">
        <f>1.010852*VLOOKUP('Munka - y=xi'!ER159,coco!$A$85:$GG$106,coco!EP$107,0)</f>
        <v>0</v>
      </c>
      <c r="EQ267">
        <f>1.010852*VLOOKUP('Munka - y=xi'!ES159,coco!$A$85:$GG$106,coco!EQ$107,0)</f>
        <v>0</v>
      </c>
      <c r="ER267">
        <f>1.010852*VLOOKUP('Munka - y=xi'!ET159,coco!$A$85:$GG$106,coco!ER$107,0)</f>
        <v>0</v>
      </c>
      <c r="ES267">
        <f>1.010852*VLOOKUP('Munka - y=xi'!EU159,coco!$A$85:$GG$106,coco!ES$107,0)</f>
        <v>0</v>
      </c>
      <c r="ET267">
        <f>1.010852*VLOOKUP('Munka - y=xi'!EV159,coco!$A$85:$GG$106,coco!ET$107,0)</f>
        <v>0</v>
      </c>
      <c r="EU267">
        <f>1.010852*VLOOKUP('Munka - y=xi'!EW159,coco!$A$85:$GG$106,coco!EU$107,0)</f>
        <v>0</v>
      </c>
      <c r="EV267">
        <f>1.010852*VLOOKUP('Munka - y=xi'!EX159,coco!$A$85:$GG$106,coco!EV$107,0)</f>
        <v>0</v>
      </c>
      <c r="EW267">
        <f>1.010852*VLOOKUP('Munka - y=xi'!EY159,coco!$A$85:$GG$106,coco!EW$107,0)</f>
        <v>0</v>
      </c>
      <c r="EX267">
        <f>1.010852*VLOOKUP('Munka - y=xi'!EZ159,coco!$A$85:$GG$106,coco!EX$107,0)</f>
        <v>0</v>
      </c>
      <c r="EY267">
        <f>1.010852*VLOOKUP('Munka - y=xi'!FA159,coco!$A$85:$GG$106,coco!EY$107,0)</f>
        <v>0</v>
      </c>
      <c r="EZ267">
        <f>1.010852*VLOOKUP('Munka - y=xi'!FB159,coco!$A$85:$GG$106,coco!EZ$107,0)</f>
        <v>0</v>
      </c>
      <c r="FA267">
        <f>1.010852*VLOOKUP('Munka - y=xi'!FC159,coco!$A$85:$GG$106,coco!FA$107,0)</f>
        <v>33.358116000000003</v>
      </c>
      <c r="FB267">
        <f>1.010852*VLOOKUP('Munka - y=xi'!FD159,coco!$A$85:$GG$106,coco!FB$107,0)</f>
        <v>0</v>
      </c>
      <c r="FC267">
        <f>1.010852*VLOOKUP('Munka - y=xi'!FE159,coco!$A$85:$GG$106,coco!FC$107,0)</f>
        <v>0</v>
      </c>
      <c r="FD267">
        <f>1.010852*VLOOKUP('Munka - y=xi'!FF159,coco!$A$85:$GG$106,coco!FD$107,0)</f>
        <v>0</v>
      </c>
      <c r="FE267">
        <f>1.010852*VLOOKUP('Munka - y=xi'!FG159,coco!$A$85:$GG$106,coco!FE$107,0)</f>
        <v>0</v>
      </c>
      <c r="FF267">
        <f>1.010852*VLOOKUP('Munka - y=xi'!FH159,coco!$A$85:$GG$106,coco!FF$107,0)</f>
        <v>0</v>
      </c>
      <c r="FG267">
        <f>1.010852*VLOOKUP('Munka - y=xi'!FI159,coco!$A$85:$GG$106,coco!FG$107,0)</f>
        <v>0</v>
      </c>
      <c r="FH267">
        <f>1.010852*VLOOKUP('Munka - y=xi'!FJ159,coco!$A$85:$GG$106,coco!FH$107,0)</f>
        <v>0</v>
      </c>
      <c r="FI267">
        <f>1.010852*VLOOKUP('Munka - y=xi'!FK159,coco!$A$85:$GG$106,coco!FI$107,0)</f>
        <v>0</v>
      </c>
      <c r="FJ267">
        <f>1.010852*VLOOKUP('Munka - y=xi'!FL159,coco!$A$85:$GG$106,coco!FJ$107,0)</f>
        <v>0</v>
      </c>
      <c r="FK267">
        <f>1.010852*VLOOKUP('Munka - y=xi'!FM159,coco!$A$85:$GG$106,coco!FK$107,0)</f>
        <v>291.63080200000002</v>
      </c>
      <c r="FL267">
        <f>1.010852*VLOOKUP('Munka - y=xi'!FN159,coco!$A$85:$GG$106,coco!FL$107,0)</f>
        <v>0</v>
      </c>
      <c r="FM267">
        <f>1.010852*VLOOKUP('Munka - y=xi'!FO159,coco!$A$85:$GG$106,coco!FM$107,0)</f>
        <v>0</v>
      </c>
      <c r="FN267">
        <f>1.010852*VLOOKUP('Munka - y=xi'!FP159,coco!$A$85:$GG$106,coco!FN$107,0)</f>
        <v>0</v>
      </c>
      <c r="FO267">
        <f>1.010852*VLOOKUP('Munka - y=xi'!FQ159,coco!$A$85:$GG$106,coco!FO$107,0)</f>
        <v>0</v>
      </c>
      <c r="FP267">
        <f>1.010852*VLOOKUP('Munka - y=xi'!FR159,coco!$A$85:$GG$106,coco!FP$107,0)</f>
        <v>0</v>
      </c>
      <c r="FQ267">
        <f>1.010852*VLOOKUP('Munka - y=xi'!FS159,coco!$A$85:$GG$106,coco!FQ$107,0)</f>
        <v>0</v>
      </c>
      <c r="FR267">
        <f>1.010852*VLOOKUP('Munka - y=xi'!FT159,coco!$A$85:$GG$106,coco!FR$107,0)</f>
        <v>0</v>
      </c>
      <c r="FS267">
        <f>1.010852*VLOOKUP('Munka - y=xi'!FU159,coco!$A$85:$GG$106,coco!FS$107,0)</f>
        <v>0</v>
      </c>
      <c r="FT267">
        <f>1.010852*VLOOKUP('Munka - y=xi'!FV159,coco!$A$85:$GG$106,coco!FT$107,0)</f>
        <v>0</v>
      </c>
      <c r="FU267">
        <f>1.010852*VLOOKUP('Munka - y=xi'!FW159,coco!$A$85:$GG$106,coco!FU$107,0)</f>
        <v>0</v>
      </c>
      <c r="FV267">
        <f>1.010852*VLOOKUP('Munka - y=xi'!FX159,coco!$A$85:$GG$106,coco!FV$107,0)</f>
        <v>0</v>
      </c>
      <c r="FW267">
        <f>1.010852*VLOOKUP('Munka - y=xi'!FY159,coco!$A$85:$GG$106,coco!FW$107,0)</f>
        <v>0</v>
      </c>
      <c r="FX267">
        <f>1.010852*VLOOKUP('Munka - y=xi'!FZ159,coco!$A$85:$GG$106,coco!FX$107,0)</f>
        <v>0</v>
      </c>
      <c r="FY267">
        <f>1.010852*VLOOKUP('Munka - y=xi'!GA159,coco!$A$85:$GG$106,coco!FY$107,0)</f>
        <v>0</v>
      </c>
      <c r="FZ267">
        <f>1.010852*VLOOKUP('Munka - y=xi'!GB159,coco!$A$85:$GG$106,coco!FZ$107,0)</f>
        <v>0</v>
      </c>
      <c r="GA267">
        <f>1.010852*VLOOKUP('Munka - y=xi'!GC159,coco!$A$85:$GG$106,coco!GA$107,0)</f>
        <v>0</v>
      </c>
      <c r="GB267">
        <f>1.010852*VLOOKUP('Munka - y=xi'!GD159,coco!$A$85:$GG$106,coco!GB$107,0)</f>
        <v>0</v>
      </c>
      <c r="GC267">
        <f>1.010852*VLOOKUP('Munka - y=xi'!GE159,coco!$A$85:$GG$106,coco!GC$107,0)</f>
        <v>0</v>
      </c>
      <c r="GD267">
        <f>1.010852*VLOOKUP('Munka - y=xi'!GF159,coco!$A$85:$GG$106,coco!GD$107,0)</f>
        <v>0</v>
      </c>
      <c r="GE267">
        <f>1.010852*VLOOKUP('Munka - y=xi'!GG159,coco!$A$85:$GG$106,coco!GE$107,0)</f>
        <v>0</v>
      </c>
      <c r="GF267">
        <f>1.010852*VLOOKUP('Munka - y=xi'!GH159,coco!$A$85:$GG$106,coco!GF$107,0)</f>
        <v>0</v>
      </c>
      <c r="GG267">
        <f>1.010852*VLOOKUP('Munka - y=xi'!GI159,coco!$A$85:$GG$106,coco!GG$107,0)</f>
        <v>0</v>
      </c>
      <c r="GH267">
        <f t="shared" si="29"/>
        <v>3937.7739660000007</v>
      </c>
      <c r="GI267">
        <f>'Munka - y=xi'!GJ159</f>
        <v>3896</v>
      </c>
      <c r="GJ267">
        <f t="shared" si="30"/>
        <v>-41.773966000000655</v>
      </c>
    </row>
    <row r="268" spans="1:192" hidden="1">
      <c r="A268" t="str">
        <f>'Munka - y=xi'!A160</f>
        <v>Tereske 2005</v>
      </c>
      <c r="B268">
        <f>1.010852*VLOOKUP('Munka - y=xi'!D160,coco!$A$85:$GG$106,coco!B$107,0)</f>
        <v>95.525514000000001</v>
      </c>
      <c r="C268">
        <f>1.010852*VLOOKUP('Munka - y=xi'!E160,coco!$A$85:$GG$106,coco!C$107,0)</f>
        <v>0</v>
      </c>
      <c r="D268">
        <f>1.010852*VLOOKUP('Munka - y=xi'!F160,coco!$A$85:$GG$106,coco!D$107,0)</f>
        <v>0</v>
      </c>
      <c r="E268">
        <f>1.010852*VLOOKUP('Munka - y=xi'!G160,coco!$A$85:$GG$106,coco!E$107,0)</f>
        <v>0</v>
      </c>
      <c r="F268">
        <f>1.010852*VLOOKUP('Munka - y=xi'!H160,coco!$A$85:$GG$106,coco!F$107,0)</f>
        <v>0</v>
      </c>
      <c r="G268">
        <f>1.010852*VLOOKUP('Munka - y=xi'!I160,coco!$A$85:$GG$106,coco!G$107,0)</f>
        <v>0</v>
      </c>
      <c r="H268">
        <f>1.010852*VLOOKUP('Munka - y=xi'!J160,coco!$A$85:$GG$106,coco!H$107,0)</f>
        <v>0</v>
      </c>
      <c r="I268">
        <f>1.010852*VLOOKUP('Munka - y=xi'!K160,coco!$A$85:$GG$106,coco!I$107,0)</f>
        <v>0</v>
      </c>
      <c r="J268">
        <f>1.010852*VLOOKUP('Munka - y=xi'!L160,coco!$A$85:$GG$106,coco!J$107,0)</f>
        <v>0</v>
      </c>
      <c r="K268">
        <f>1.010852*VLOOKUP('Munka - y=xi'!M160,coco!$A$85:$GG$106,coco!K$107,0)</f>
        <v>0</v>
      </c>
      <c r="L268">
        <f>1.010852*VLOOKUP('Munka - y=xi'!N160,coco!$A$85:$GG$106,coco!L$107,0)</f>
        <v>26.787578000000003</v>
      </c>
      <c r="M268">
        <f>1.010852*VLOOKUP('Munka - y=xi'!O160,coco!$A$85:$GG$106,coco!M$107,0)</f>
        <v>0</v>
      </c>
      <c r="N268">
        <f>1.010852*VLOOKUP('Munka - y=xi'!P160,coco!$A$85:$GG$106,coco!N$107,0)</f>
        <v>121.80766600000001</v>
      </c>
      <c r="O268">
        <f>1.010852*VLOOKUP('Munka - y=xi'!Q160,coco!$A$85:$GG$106,coco!O$107,0)</f>
        <v>315.89125000000001</v>
      </c>
      <c r="P268">
        <f>1.010852*VLOOKUP('Munka - y=xi'!R160,coco!$A$85:$GG$106,coco!P$107,0)</f>
        <v>0</v>
      </c>
      <c r="Q268">
        <f>1.010852*VLOOKUP('Munka - y=xi'!S160,coco!$A$85:$GG$106,coco!Q$107,0)</f>
        <v>0</v>
      </c>
      <c r="R268">
        <f>1.010852*VLOOKUP('Munka - y=xi'!T160,coco!$A$85:$GG$106,coco!R$107,0)</f>
        <v>0</v>
      </c>
      <c r="S268">
        <f>1.010852*VLOOKUP('Munka - y=xi'!U160,coco!$A$85:$GG$106,coco!S$107,0)</f>
        <v>10.613946</v>
      </c>
      <c r="T268">
        <f>1.010852*VLOOKUP('Munka - y=xi'!V160,coco!$A$85:$GG$106,coco!T$107,0)</f>
        <v>245.63703600000002</v>
      </c>
      <c r="U268">
        <f>1.010852*VLOOKUP('Munka - y=xi'!W160,coco!$A$85:$GG$106,coco!U$107,0)</f>
        <v>0</v>
      </c>
      <c r="V268">
        <f>1.010852*VLOOKUP('Munka - y=xi'!X160,coco!$A$85:$GG$106,coco!V$107,0)</f>
        <v>0</v>
      </c>
      <c r="W268">
        <f>1.010852*VLOOKUP('Munka - y=xi'!Y160,coco!$A$85:$GG$106,coco!W$107,0)</f>
        <v>0</v>
      </c>
      <c r="X268">
        <f>1.010852*VLOOKUP('Munka - y=xi'!Z160,coco!$A$85:$GG$106,coco!X$107,0)</f>
        <v>23.249596</v>
      </c>
      <c r="Y268">
        <f>1.010852*VLOOKUP('Munka - y=xi'!AA160,coco!$A$85:$GG$106,coco!Y$107,0)</f>
        <v>0</v>
      </c>
      <c r="Z268">
        <f>1.010852*VLOOKUP('Munka - y=xi'!AB160,coco!$A$85:$GG$106,coco!Z$107,0)</f>
        <v>835.97460400000011</v>
      </c>
      <c r="AA268">
        <f>1.010852*VLOOKUP('Munka - y=xi'!AC160,coco!$A$85:$GG$106,coco!AA$107,0)</f>
        <v>0</v>
      </c>
      <c r="AB268">
        <f>1.010852*VLOOKUP('Munka - y=xi'!AD160,coco!$A$85:$GG$106,coco!AB$107,0)</f>
        <v>0</v>
      </c>
      <c r="AC268">
        <f>1.010852*VLOOKUP('Munka - y=xi'!AE160,coco!$A$85:$GG$106,coco!AC$107,0)</f>
        <v>0</v>
      </c>
      <c r="AD268">
        <f>1.010852*VLOOKUP('Munka - y=xi'!AF160,coco!$A$85:$GG$106,coco!AD$107,0)</f>
        <v>0</v>
      </c>
      <c r="AE268">
        <f>1.010852*VLOOKUP('Munka - y=xi'!AG160,coco!$A$85:$GG$106,coco!AE$107,0)</f>
        <v>0</v>
      </c>
      <c r="AF268">
        <f>1.010852*VLOOKUP('Munka - y=xi'!AH160,coco!$A$85:$GG$106,coco!AF$107,0)</f>
        <v>0</v>
      </c>
      <c r="AG268">
        <f>1.010852*VLOOKUP('Munka - y=xi'!AI160,coco!$A$85:$GG$106,coco!AG$107,0)</f>
        <v>0</v>
      </c>
      <c r="AH268">
        <f>1.010852*VLOOKUP('Munka - y=xi'!AJ160,coco!$A$85:$GG$106,coco!AH$107,0)</f>
        <v>0</v>
      </c>
      <c r="AI268">
        <f>1.010852*VLOOKUP('Munka - y=xi'!AK160,coco!$A$85:$GG$106,coco!AI$107,0)</f>
        <v>0</v>
      </c>
      <c r="AJ268">
        <f>1.010852*VLOOKUP('Munka - y=xi'!AL160,coco!$A$85:$GG$106,coco!AJ$107,0)</f>
        <v>0</v>
      </c>
      <c r="AK268">
        <f>1.010852*VLOOKUP('Munka - y=xi'!AM160,coco!$A$85:$GG$106,coco!AK$107,0)</f>
        <v>0</v>
      </c>
      <c r="AL268">
        <f>1.010852*VLOOKUP('Munka - y=xi'!AN160,coco!$A$85:$GG$106,coco!AL$107,0)</f>
        <v>0</v>
      </c>
      <c r="AM268">
        <f>1.010852*VLOOKUP('Munka - y=xi'!AO160,coco!$A$85:$GG$106,coco!AM$107,0)</f>
        <v>0</v>
      </c>
      <c r="AN268">
        <f>1.010852*VLOOKUP('Munka - y=xi'!AP160,coco!$A$85:$GG$106,coco!AN$107,0)</f>
        <v>0</v>
      </c>
      <c r="AO268">
        <f>1.010852*VLOOKUP('Munka - y=xi'!AQ160,coco!$A$85:$GG$106,coco!AO$107,0)</f>
        <v>0</v>
      </c>
      <c r="AP268">
        <f>1.010852*VLOOKUP('Munka - y=xi'!AR160,coco!$A$85:$GG$106,coco!AP$107,0)</f>
        <v>0</v>
      </c>
      <c r="AQ268">
        <f>1.010852*VLOOKUP('Munka - y=xi'!AS160,coco!$A$85:$GG$106,coco!AQ$107,0)</f>
        <v>0</v>
      </c>
      <c r="AR268">
        <f>1.010852*VLOOKUP('Munka - y=xi'!AT160,coco!$A$85:$GG$106,coco!AR$107,0)</f>
        <v>0</v>
      </c>
      <c r="AS268">
        <f>1.010852*VLOOKUP('Munka - y=xi'!AU160,coco!$A$85:$GG$106,coco!AS$107,0)</f>
        <v>0</v>
      </c>
      <c r="AT268">
        <f>1.010852*VLOOKUP('Munka - y=xi'!AV160,coco!$A$85:$GG$106,coco!AT$107,0)</f>
        <v>0</v>
      </c>
      <c r="AU268">
        <f>1.010852*VLOOKUP('Munka - y=xi'!AW160,coco!$A$85:$GG$106,coco!AU$107,0)</f>
        <v>0</v>
      </c>
      <c r="AV268">
        <f>1.010852*VLOOKUP('Munka - y=xi'!AX160,coco!$A$85:$GG$106,coco!AV$107,0)</f>
        <v>0</v>
      </c>
      <c r="AW268">
        <f>1.010852*VLOOKUP('Munka - y=xi'!AY160,coco!$A$85:$GG$106,coco!AW$107,0)</f>
        <v>0</v>
      </c>
      <c r="AX268">
        <f>1.010852*VLOOKUP('Munka - y=xi'!AZ160,coco!$A$85:$GG$106,coco!AX$107,0)</f>
        <v>0</v>
      </c>
      <c r="AY268">
        <f>1.010852*VLOOKUP('Munka - y=xi'!BA160,coco!$A$85:$GG$106,coco!AY$107,0)</f>
        <v>0</v>
      </c>
      <c r="AZ268">
        <f>1.010852*VLOOKUP('Munka - y=xi'!BB160,coco!$A$85:$GG$106,coco!AZ$107,0)</f>
        <v>0</v>
      </c>
      <c r="BA268">
        <f>1.010852*VLOOKUP('Munka - y=xi'!BC160,coco!$A$85:$GG$106,coco!BA$107,0)</f>
        <v>0</v>
      </c>
      <c r="BB268">
        <f>1.010852*VLOOKUP('Munka - y=xi'!BD160,coco!$A$85:$GG$106,coco!BB$107,0)</f>
        <v>0</v>
      </c>
      <c r="BC268">
        <f>1.010852*VLOOKUP('Munka - y=xi'!BE160,coco!$A$85:$GG$106,coco!BC$107,0)</f>
        <v>0</v>
      </c>
      <c r="BD268">
        <f>1.010852*VLOOKUP('Munka - y=xi'!BF160,coco!$A$85:$GG$106,coco!BD$107,0)</f>
        <v>0</v>
      </c>
      <c r="BE268">
        <f>1.010852*VLOOKUP('Munka - y=xi'!BG160,coco!$A$85:$GG$106,coco!BE$107,0)</f>
        <v>834.45832600000006</v>
      </c>
      <c r="BF268">
        <f>1.010852*VLOOKUP('Munka - y=xi'!BH160,coco!$A$85:$GG$106,coco!BF$107,0)</f>
        <v>0</v>
      </c>
      <c r="BG268">
        <f>1.010852*VLOOKUP('Munka - y=xi'!BI160,coco!$A$85:$GG$106,coco!BG$107,0)</f>
        <v>0</v>
      </c>
      <c r="BH268">
        <f>1.010852*VLOOKUP('Munka - y=xi'!BJ160,coco!$A$85:$GG$106,coco!BH$107,0)</f>
        <v>1427.323024</v>
      </c>
      <c r="BI268">
        <f>1.010852*VLOOKUP('Munka - y=xi'!BK160,coco!$A$85:$GG$106,coco!BI$107,0)</f>
        <v>0</v>
      </c>
      <c r="BJ268">
        <f>1.010852*VLOOKUP('Munka - y=xi'!BL160,coco!$A$85:$GG$106,coco!BJ$107,0)</f>
        <v>205.20295600000003</v>
      </c>
      <c r="BK268">
        <f>1.010852*VLOOKUP('Munka - y=xi'!BM160,coco!$A$85:$GG$106,coco!BK$107,0)</f>
        <v>0</v>
      </c>
      <c r="BL268">
        <f>1.010852*VLOOKUP('Munka - y=xi'!BN160,coco!$A$85:$GG$106,coco!BL$107,0)</f>
        <v>0</v>
      </c>
      <c r="BM268">
        <f>1.010852*VLOOKUP('Munka - y=xi'!BO160,coco!$A$85:$GG$106,coco!BM$107,0)</f>
        <v>0</v>
      </c>
      <c r="BN268">
        <f>1.010852*VLOOKUP('Munka - y=xi'!BP160,coco!$A$85:$GG$106,coco!BN$107,0)</f>
        <v>0</v>
      </c>
      <c r="BO268">
        <f>1.010852*VLOOKUP('Munka - y=xi'!BQ160,coco!$A$85:$GG$106,coco!BO$107,0)</f>
        <v>0</v>
      </c>
      <c r="BP268">
        <f>1.010852*VLOOKUP('Munka - y=xi'!BR160,coco!$A$85:$GG$106,coco!BP$107,0)</f>
        <v>0</v>
      </c>
      <c r="BQ268">
        <f>1.010852*VLOOKUP('Munka - y=xi'!BS160,coco!$A$85:$GG$106,coco!BQ$107,0)</f>
        <v>0</v>
      </c>
      <c r="BR268">
        <f>1.010852*VLOOKUP('Munka - y=xi'!BT160,coco!$A$85:$GG$106,coco!BR$107,0)</f>
        <v>0</v>
      </c>
      <c r="BS268">
        <f>1.010852*VLOOKUP('Munka - y=xi'!BU160,coco!$A$85:$GG$106,coco!BS$107,0)</f>
        <v>0</v>
      </c>
      <c r="BT268">
        <f>1.010852*VLOOKUP('Munka - y=xi'!BV160,coco!$A$85:$GG$106,coco!BT$107,0)</f>
        <v>0</v>
      </c>
      <c r="BU268">
        <f>1.010852*VLOOKUP('Munka - y=xi'!BW160,coco!$A$85:$GG$106,coco!BU$107,0)</f>
        <v>0</v>
      </c>
      <c r="BV268">
        <f>1.010852*VLOOKUP('Munka - y=xi'!BX160,coco!$A$85:$GG$106,coco!BV$107,0)</f>
        <v>0</v>
      </c>
      <c r="BW268">
        <f>1.010852*VLOOKUP('Munka - y=xi'!BY160,coco!$A$85:$GG$106,coco!BW$107,0)</f>
        <v>0</v>
      </c>
      <c r="BX268">
        <f>1.010852*VLOOKUP('Munka - y=xi'!BZ160,coco!$A$85:$GG$106,coco!BX$107,0)</f>
        <v>0</v>
      </c>
      <c r="BY268">
        <f>1.010852*VLOOKUP('Munka - y=xi'!CA160,coco!$A$85:$GG$106,coco!BY$107,0)</f>
        <v>0</v>
      </c>
      <c r="BZ268">
        <f>1.010852*VLOOKUP('Munka - y=xi'!CB160,coco!$A$85:$GG$106,coco!BZ$107,0)</f>
        <v>0</v>
      </c>
      <c r="CA268">
        <f>1.010852*VLOOKUP('Munka - y=xi'!CC160,coco!$A$85:$GG$106,coco!CA$107,0)</f>
        <v>0</v>
      </c>
      <c r="CB268">
        <f>1.010852*VLOOKUP('Munka - y=xi'!CD160,coco!$A$85:$GG$106,coco!CB$107,0)</f>
        <v>0</v>
      </c>
      <c r="CC268">
        <f>1.010852*VLOOKUP('Munka - y=xi'!CE160,coco!$A$85:$GG$106,coco!CC$107,0)</f>
        <v>0</v>
      </c>
      <c r="CD268">
        <f>1.010852*VLOOKUP('Munka - y=xi'!CF160,coco!$A$85:$GG$106,coco!CD$107,0)</f>
        <v>0</v>
      </c>
      <c r="CE268">
        <f>1.010852*VLOOKUP('Munka - y=xi'!CG160,coco!$A$85:$GG$106,coco!CE$107,0)</f>
        <v>0</v>
      </c>
      <c r="CF268">
        <f>1.010852*VLOOKUP('Munka - y=xi'!CH160,coco!$A$85:$GG$106,coco!CF$107,0)</f>
        <v>0</v>
      </c>
      <c r="CG268">
        <f>1.010852*VLOOKUP('Munka - y=xi'!CI160,coco!$A$85:$GG$106,coco!CG$107,0)</f>
        <v>0</v>
      </c>
      <c r="CH268">
        <f>1.010852*VLOOKUP('Munka - y=xi'!CJ160,coco!$A$85:$GG$106,coco!CH$107,0)</f>
        <v>0</v>
      </c>
      <c r="CI268">
        <f>1.010852*VLOOKUP('Munka - y=xi'!CK160,coco!$A$85:$GG$106,coco!CI$107,0)</f>
        <v>0</v>
      </c>
      <c r="CJ268">
        <f>1.010852*VLOOKUP('Munka - y=xi'!CL160,coco!$A$85:$GG$106,coco!CJ$107,0)</f>
        <v>0</v>
      </c>
      <c r="CK268">
        <f>1.010852*VLOOKUP('Munka - y=xi'!CM160,coco!$A$85:$GG$106,coco!CK$107,0)</f>
        <v>0</v>
      </c>
      <c r="CL268">
        <f>1.010852*VLOOKUP('Munka - y=xi'!CN160,coco!$A$85:$GG$106,coco!CL$107,0)</f>
        <v>0</v>
      </c>
      <c r="CM268">
        <f>1.010852*VLOOKUP('Munka - y=xi'!CO160,coco!$A$85:$GG$106,coco!CM$107,0)</f>
        <v>0</v>
      </c>
      <c r="CN268">
        <f>1.010852*VLOOKUP('Munka - y=xi'!CP160,coco!$A$85:$GG$106,coco!CN$107,0)</f>
        <v>0</v>
      </c>
      <c r="CO268">
        <f>1.010852*VLOOKUP('Munka - y=xi'!CQ160,coco!$A$85:$GG$106,coco!CO$107,0)</f>
        <v>0</v>
      </c>
      <c r="CP268">
        <f>1.010852*VLOOKUP('Munka - y=xi'!CR160,coco!$A$85:$GG$106,coco!CP$107,0)</f>
        <v>0</v>
      </c>
      <c r="CQ268">
        <f>1.010852*VLOOKUP('Munka - y=xi'!CS160,coco!$A$85:$GG$106,coco!CQ$107,0)</f>
        <v>0</v>
      </c>
      <c r="CR268">
        <f>1.010852*VLOOKUP('Munka - y=xi'!CT160,coco!$A$85:$GG$106,coco!CR$107,0)</f>
        <v>0</v>
      </c>
      <c r="CS268">
        <f>1.010852*VLOOKUP('Munka - y=xi'!CU160,coco!$A$85:$GG$106,coco!CS$107,0)</f>
        <v>0</v>
      </c>
      <c r="CT268">
        <f>1.010852*VLOOKUP('Munka - y=xi'!CV160,coco!$A$85:$GG$106,coco!CT$107,0)</f>
        <v>8.0868160000000007</v>
      </c>
      <c r="CU268">
        <f>1.010852*VLOOKUP('Munka - y=xi'!CW160,coco!$A$85:$GG$106,coco!CU$107,0)</f>
        <v>0</v>
      </c>
      <c r="CV268">
        <f>1.010852*VLOOKUP('Munka - y=xi'!CX160,coco!$A$85:$GG$106,coco!CV$107,0)</f>
        <v>0</v>
      </c>
      <c r="CW268">
        <f>1.010852*VLOOKUP('Munka - y=xi'!CY160,coco!$A$85:$GG$106,coco!CW$107,0)</f>
        <v>0</v>
      </c>
      <c r="CX268">
        <f>1.010852*VLOOKUP('Munka - y=xi'!CZ160,coco!$A$85:$GG$106,coco!CX$107,0)</f>
        <v>0</v>
      </c>
      <c r="CY268">
        <f>1.010852*VLOOKUP('Munka - y=xi'!DA160,coco!$A$85:$GG$106,coco!CY$107,0)</f>
        <v>0</v>
      </c>
      <c r="CZ268">
        <f>1.010852*VLOOKUP('Munka - y=xi'!DB160,coco!$A$85:$GG$106,coco!CZ$107,0)</f>
        <v>0</v>
      </c>
      <c r="DA268">
        <f>1.010852*VLOOKUP('Munka - y=xi'!DC160,coco!$A$85:$GG$106,coco!DA$107,0)</f>
        <v>0</v>
      </c>
      <c r="DB268">
        <f>1.010852*VLOOKUP('Munka - y=xi'!DD160,coco!$A$85:$GG$106,coco!DB$107,0)</f>
        <v>0</v>
      </c>
      <c r="DC268">
        <f>1.010852*VLOOKUP('Munka - y=xi'!DE160,coco!$A$85:$GG$106,coco!DC$107,0)</f>
        <v>0</v>
      </c>
      <c r="DD268">
        <f>1.010852*VLOOKUP('Munka - y=xi'!DF160,coco!$A$85:$GG$106,coco!DD$107,0)</f>
        <v>202.17040000000003</v>
      </c>
      <c r="DE268">
        <f>1.010852*VLOOKUP('Munka - y=xi'!DG160,coco!$A$85:$GG$106,coco!DE$107,0)</f>
        <v>0</v>
      </c>
      <c r="DF268">
        <f>1.010852*VLOOKUP('Munka - y=xi'!DH160,coco!$A$85:$GG$106,coco!DF$107,0)</f>
        <v>0</v>
      </c>
      <c r="DG268">
        <f>1.010852*VLOOKUP('Munka - y=xi'!DI160,coco!$A$85:$GG$106,coco!DG$107,0)</f>
        <v>0</v>
      </c>
      <c r="DH268">
        <f>1.010852*VLOOKUP('Munka - y=xi'!DJ160,coco!$A$85:$GG$106,coco!DH$107,0)</f>
        <v>0</v>
      </c>
      <c r="DI268">
        <f>1.010852*VLOOKUP('Munka - y=xi'!DK160,coco!$A$85:$GG$106,coco!DI$107,0)</f>
        <v>0</v>
      </c>
      <c r="DJ268">
        <f>1.010852*VLOOKUP('Munka - y=xi'!DL160,coco!$A$85:$GG$106,coco!DJ$107,0)</f>
        <v>0</v>
      </c>
      <c r="DK268">
        <f>1.010852*VLOOKUP('Munka - y=xi'!DM160,coco!$A$85:$GG$106,coco!DK$107,0)</f>
        <v>0</v>
      </c>
      <c r="DL268">
        <f>1.010852*VLOOKUP('Munka - y=xi'!DN160,coco!$A$85:$GG$106,coco!DL$107,0)</f>
        <v>0</v>
      </c>
      <c r="DM268">
        <f>1.010852*VLOOKUP('Munka - y=xi'!DO160,coco!$A$85:$GG$106,coco!DM$107,0)</f>
        <v>0</v>
      </c>
      <c r="DN268">
        <f>1.010852*VLOOKUP('Munka - y=xi'!DP160,coco!$A$85:$GG$106,coco!DN$107,0)</f>
        <v>0</v>
      </c>
      <c r="DO268">
        <f>1.010852*VLOOKUP('Munka - y=xi'!DQ160,coco!$A$85:$GG$106,coco!DO$107,0)</f>
        <v>0</v>
      </c>
      <c r="DP268">
        <f>1.010852*VLOOKUP('Munka - y=xi'!DR160,coco!$A$85:$GG$106,coco!DP$107,0)</f>
        <v>0</v>
      </c>
      <c r="DQ268">
        <f>1.010852*VLOOKUP('Munka - y=xi'!DS160,coco!$A$85:$GG$106,coco!DQ$107,0)</f>
        <v>0</v>
      </c>
      <c r="DR268">
        <f>1.010852*VLOOKUP('Munka - y=xi'!DT160,coco!$A$85:$GG$106,coco!DR$107,0)</f>
        <v>0</v>
      </c>
      <c r="DS268">
        <f>1.010852*VLOOKUP('Munka - y=xi'!DU160,coco!$A$85:$GG$106,coco!DS$107,0)</f>
        <v>0</v>
      </c>
      <c r="DT268">
        <f>1.010852*VLOOKUP('Munka - y=xi'!DV160,coco!$A$85:$GG$106,coco!DT$107,0)</f>
        <v>0</v>
      </c>
      <c r="DU268">
        <f>1.010852*VLOOKUP('Munka - y=xi'!DW160,coco!$A$85:$GG$106,coco!DU$107,0)</f>
        <v>0</v>
      </c>
      <c r="DV268">
        <f>1.010852*VLOOKUP('Munka - y=xi'!DX160,coco!$A$85:$GG$106,coco!DV$107,0)</f>
        <v>0</v>
      </c>
      <c r="DW268">
        <f>1.010852*VLOOKUP('Munka - y=xi'!DY160,coco!$A$85:$GG$106,coco!DW$107,0)</f>
        <v>0</v>
      </c>
      <c r="DX268">
        <f>1.010852*VLOOKUP('Munka - y=xi'!DZ160,coco!$A$85:$GG$106,coco!DX$107,0)</f>
        <v>0</v>
      </c>
      <c r="DY268">
        <f>1.010852*VLOOKUP('Munka - y=xi'!EA160,coco!$A$85:$GG$106,coco!DY$107,0)</f>
        <v>0</v>
      </c>
      <c r="DZ268">
        <f>1.010852*VLOOKUP('Munka - y=xi'!EB160,coco!$A$85:$GG$106,coco!DZ$107,0)</f>
        <v>0</v>
      </c>
      <c r="EA268">
        <f>1.010852*VLOOKUP('Munka - y=xi'!EC160,coco!$A$85:$GG$106,coco!EA$107,0)</f>
        <v>0</v>
      </c>
      <c r="EB268">
        <f>1.010852*VLOOKUP('Munka - y=xi'!ED160,coco!$A$85:$GG$106,coco!EB$107,0)</f>
        <v>0</v>
      </c>
      <c r="EC268">
        <f>1.010852*VLOOKUP('Munka - y=xi'!EE160,coco!$A$85:$GG$106,coco!EC$107,0)</f>
        <v>0</v>
      </c>
      <c r="ED268">
        <f>1.010852*VLOOKUP('Munka - y=xi'!EF160,coco!$A$85:$GG$106,coco!ED$107,0)</f>
        <v>0</v>
      </c>
      <c r="EE268">
        <f>1.010852*VLOOKUP('Munka - y=xi'!EG160,coco!$A$85:$GG$106,coco!EE$107,0)</f>
        <v>70.759640000000005</v>
      </c>
      <c r="EF268">
        <f>1.010852*VLOOKUP('Munka - y=xi'!EH160,coco!$A$85:$GG$106,coco!EF$107,0)</f>
        <v>0</v>
      </c>
      <c r="EG268">
        <f>1.010852*VLOOKUP('Munka - y=xi'!EI160,coco!$A$85:$GG$106,coco!EG$107,0)</f>
        <v>0</v>
      </c>
      <c r="EH268">
        <f>1.010852*VLOOKUP('Munka - y=xi'!EJ160,coco!$A$85:$GG$106,coco!EH$107,0)</f>
        <v>0</v>
      </c>
      <c r="EI268">
        <f>1.010852*VLOOKUP('Munka - y=xi'!EK160,coco!$A$85:$GG$106,coco!EI$107,0)</f>
        <v>0</v>
      </c>
      <c r="EJ268">
        <f>1.010852*VLOOKUP('Munka - y=xi'!EL160,coco!$A$85:$GG$106,coco!EJ$107,0)</f>
        <v>0</v>
      </c>
      <c r="EK268">
        <f>1.010852*VLOOKUP('Munka - y=xi'!EM160,coco!$A$85:$GG$106,coco!EK$107,0)</f>
        <v>3.5379820000000004</v>
      </c>
      <c r="EL268">
        <f>1.010852*VLOOKUP('Munka - y=xi'!EN160,coco!$A$85:$GG$106,coco!EL$107,0)</f>
        <v>0</v>
      </c>
      <c r="EM268">
        <f>1.010852*VLOOKUP('Munka - y=xi'!EO160,coco!$A$85:$GG$106,coco!EM$107,0)</f>
        <v>0</v>
      </c>
      <c r="EN268">
        <f>1.010852*VLOOKUP('Munka - y=xi'!EP160,coco!$A$85:$GG$106,coco!EN$107,0)</f>
        <v>0</v>
      </c>
      <c r="EO268">
        <f>1.010852*VLOOKUP('Munka - y=xi'!EQ160,coco!$A$85:$GG$106,coco!EO$107,0)</f>
        <v>0</v>
      </c>
      <c r="EP268">
        <f>1.010852*VLOOKUP('Munka - y=xi'!ER160,coco!$A$85:$GG$106,coco!EP$107,0)</f>
        <v>0</v>
      </c>
      <c r="EQ268">
        <f>1.010852*VLOOKUP('Munka - y=xi'!ES160,coco!$A$85:$GG$106,coco!EQ$107,0)</f>
        <v>0</v>
      </c>
      <c r="ER268">
        <f>1.010852*VLOOKUP('Munka - y=xi'!ET160,coco!$A$85:$GG$106,coco!ER$107,0)</f>
        <v>0</v>
      </c>
      <c r="ES268">
        <f>1.010852*VLOOKUP('Munka - y=xi'!EU160,coco!$A$85:$GG$106,coco!ES$107,0)</f>
        <v>0</v>
      </c>
      <c r="ET268">
        <f>1.010852*VLOOKUP('Munka - y=xi'!EV160,coco!$A$85:$GG$106,coco!ET$107,0)</f>
        <v>0</v>
      </c>
      <c r="EU268">
        <f>1.010852*VLOOKUP('Munka - y=xi'!EW160,coco!$A$85:$GG$106,coco!EU$107,0)</f>
        <v>0</v>
      </c>
      <c r="EV268">
        <f>1.010852*VLOOKUP('Munka - y=xi'!EX160,coco!$A$85:$GG$106,coco!EV$107,0)</f>
        <v>0</v>
      </c>
      <c r="EW268">
        <f>1.010852*VLOOKUP('Munka - y=xi'!EY160,coco!$A$85:$GG$106,coco!EW$107,0)</f>
        <v>0</v>
      </c>
      <c r="EX268">
        <f>1.010852*VLOOKUP('Munka - y=xi'!EZ160,coco!$A$85:$GG$106,coco!EX$107,0)</f>
        <v>0</v>
      </c>
      <c r="EY268">
        <f>1.010852*VLOOKUP('Munka - y=xi'!FA160,coco!$A$85:$GG$106,coco!EY$107,0)</f>
        <v>0</v>
      </c>
      <c r="EZ268">
        <f>1.010852*VLOOKUP('Munka - y=xi'!FB160,coco!$A$85:$GG$106,coco!EZ$107,0)</f>
        <v>0</v>
      </c>
      <c r="FA268">
        <f>1.010852*VLOOKUP('Munka - y=xi'!FC160,coco!$A$85:$GG$106,coco!FA$107,0)</f>
        <v>33.358116000000003</v>
      </c>
      <c r="FB268">
        <f>1.010852*VLOOKUP('Munka - y=xi'!FD160,coco!$A$85:$GG$106,coco!FB$107,0)</f>
        <v>0</v>
      </c>
      <c r="FC268">
        <f>1.010852*VLOOKUP('Munka - y=xi'!FE160,coco!$A$85:$GG$106,coco!FC$107,0)</f>
        <v>0</v>
      </c>
      <c r="FD268">
        <f>1.010852*VLOOKUP('Munka - y=xi'!FF160,coco!$A$85:$GG$106,coco!FD$107,0)</f>
        <v>0</v>
      </c>
      <c r="FE268">
        <f>1.010852*VLOOKUP('Munka - y=xi'!FG160,coco!$A$85:$GG$106,coco!FE$107,0)</f>
        <v>0</v>
      </c>
      <c r="FF268">
        <f>1.010852*VLOOKUP('Munka - y=xi'!FH160,coco!$A$85:$GG$106,coco!FF$107,0)</f>
        <v>0</v>
      </c>
      <c r="FG268">
        <f>1.010852*VLOOKUP('Munka - y=xi'!FI160,coco!$A$85:$GG$106,coco!FG$107,0)</f>
        <v>0</v>
      </c>
      <c r="FH268">
        <f>1.010852*VLOOKUP('Munka - y=xi'!FJ160,coco!$A$85:$GG$106,coco!FH$107,0)</f>
        <v>22.238744000000001</v>
      </c>
      <c r="FI268">
        <f>1.010852*VLOOKUP('Munka - y=xi'!FK160,coco!$A$85:$GG$106,coco!FI$107,0)</f>
        <v>0</v>
      </c>
      <c r="FJ268">
        <f>1.010852*VLOOKUP('Munka - y=xi'!FL160,coco!$A$85:$GG$106,coco!FJ$107,0)</f>
        <v>0</v>
      </c>
      <c r="FK268">
        <f>1.010852*VLOOKUP('Munka - y=xi'!FM160,coco!$A$85:$GG$106,coco!FK$107,0)</f>
        <v>234.51766400000002</v>
      </c>
      <c r="FL268">
        <f>1.010852*VLOOKUP('Munka - y=xi'!FN160,coco!$A$85:$GG$106,coco!FL$107,0)</f>
        <v>0</v>
      </c>
      <c r="FM268">
        <f>1.010852*VLOOKUP('Munka - y=xi'!FO160,coco!$A$85:$GG$106,coco!FM$107,0)</f>
        <v>0</v>
      </c>
      <c r="FN268">
        <f>1.010852*VLOOKUP('Munka - y=xi'!FP160,coco!$A$85:$GG$106,coco!FN$107,0)</f>
        <v>0</v>
      </c>
      <c r="FO268">
        <f>1.010852*VLOOKUP('Munka - y=xi'!FQ160,coco!$A$85:$GG$106,coco!FO$107,0)</f>
        <v>0</v>
      </c>
      <c r="FP268">
        <f>1.010852*VLOOKUP('Munka - y=xi'!FR160,coco!$A$85:$GG$106,coco!FP$107,0)</f>
        <v>0</v>
      </c>
      <c r="FQ268">
        <f>1.010852*VLOOKUP('Munka - y=xi'!FS160,coco!$A$85:$GG$106,coco!FQ$107,0)</f>
        <v>0</v>
      </c>
      <c r="FR268">
        <f>1.010852*VLOOKUP('Munka - y=xi'!FT160,coco!$A$85:$GG$106,coco!FR$107,0)</f>
        <v>0</v>
      </c>
      <c r="FS268">
        <f>1.010852*VLOOKUP('Munka - y=xi'!FU160,coco!$A$85:$GG$106,coco!FS$107,0)</f>
        <v>0</v>
      </c>
      <c r="FT268">
        <f>1.010852*VLOOKUP('Munka - y=xi'!FV160,coco!$A$85:$GG$106,coco!FT$107,0)</f>
        <v>0</v>
      </c>
      <c r="FU268">
        <f>1.010852*VLOOKUP('Munka - y=xi'!FW160,coco!$A$85:$GG$106,coco!FU$107,0)</f>
        <v>0</v>
      </c>
      <c r="FV268">
        <f>1.010852*VLOOKUP('Munka - y=xi'!FX160,coco!$A$85:$GG$106,coco!FV$107,0)</f>
        <v>0</v>
      </c>
      <c r="FW268">
        <f>1.010852*VLOOKUP('Munka - y=xi'!FY160,coco!$A$85:$GG$106,coco!FW$107,0)</f>
        <v>0</v>
      </c>
      <c r="FX268">
        <f>1.010852*VLOOKUP('Munka - y=xi'!FZ160,coco!$A$85:$GG$106,coco!FX$107,0)</f>
        <v>0</v>
      </c>
      <c r="FY268">
        <f>1.010852*VLOOKUP('Munka - y=xi'!GA160,coco!$A$85:$GG$106,coco!FY$107,0)</f>
        <v>0</v>
      </c>
      <c r="FZ268">
        <f>1.010852*VLOOKUP('Munka - y=xi'!GB160,coco!$A$85:$GG$106,coco!FZ$107,0)</f>
        <v>0</v>
      </c>
      <c r="GA268">
        <f>1.010852*VLOOKUP('Munka - y=xi'!GC160,coco!$A$85:$GG$106,coco!GA$107,0)</f>
        <v>0</v>
      </c>
      <c r="GB268">
        <f>1.010852*VLOOKUP('Munka - y=xi'!GD160,coco!$A$85:$GG$106,coco!GB$107,0)</f>
        <v>0</v>
      </c>
      <c r="GC268">
        <f>1.010852*VLOOKUP('Munka - y=xi'!GE160,coco!$A$85:$GG$106,coco!GC$107,0)</f>
        <v>0</v>
      </c>
      <c r="GD268">
        <f>1.010852*VLOOKUP('Munka - y=xi'!GF160,coco!$A$85:$GG$106,coco!GD$107,0)</f>
        <v>0</v>
      </c>
      <c r="GE268">
        <f>1.010852*VLOOKUP('Munka - y=xi'!GG160,coco!$A$85:$GG$106,coco!GE$107,0)</f>
        <v>0</v>
      </c>
      <c r="GF268">
        <f>1.010852*VLOOKUP('Munka - y=xi'!GH160,coco!$A$85:$GG$106,coco!GF$107,0)</f>
        <v>0</v>
      </c>
      <c r="GG268">
        <f>1.010852*VLOOKUP('Munka - y=xi'!GI160,coco!$A$85:$GG$106,coco!GG$107,0)</f>
        <v>0</v>
      </c>
      <c r="GH268">
        <f t="shared" si="29"/>
        <v>4717.1408580000007</v>
      </c>
      <c r="GI268">
        <f>'Munka - y=xi'!GJ160</f>
        <v>4140</v>
      </c>
      <c r="GJ268">
        <f t="shared" si="30"/>
        <v>-577.14085800000066</v>
      </c>
    </row>
    <row r="269" spans="1:192" hidden="1">
      <c r="A269" t="str">
        <f>'Munka - y=xi'!A161</f>
        <v>Tolmács 2005</v>
      </c>
      <c r="B269">
        <f>1.010852*VLOOKUP('Munka - y=xi'!D161,coco!$A$85:$GG$106,coco!B$107,0)</f>
        <v>0</v>
      </c>
      <c r="C269">
        <f>1.010852*VLOOKUP('Munka - y=xi'!E161,coco!$A$85:$GG$106,coco!C$107,0)</f>
        <v>0</v>
      </c>
      <c r="D269">
        <f>1.010852*VLOOKUP('Munka - y=xi'!F161,coco!$A$85:$GG$106,coco!D$107,0)</f>
        <v>0</v>
      </c>
      <c r="E269">
        <f>1.010852*VLOOKUP('Munka - y=xi'!G161,coco!$A$85:$GG$106,coco!E$107,0)</f>
        <v>0</v>
      </c>
      <c r="F269">
        <f>1.010852*VLOOKUP('Munka - y=xi'!H161,coco!$A$85:$GG$106,coco!F$107,0)</f>
        <v>0</v>
      </c>
      <c r="G269">
        <f>1.010852*VLOOKUP('Munka - y=xi'!I161,coco!$A$85:$GG$106,coco!G$107,0)</f>
        <v>0</v>
      </c>
      <c r="H269">
        <f>1.010852*VLOOKUP('Munka - y=xi'!J161,coco!$A$85:$GG$106,coco!H$107,0)</f>
        <v>0</v>
      </c>
      <c r="I269">
        <f>1.010852*VLOOKUP('Munka - y=xi'!K161,coco!$A$85:$GG$106,coco!I$107,0)</f>
        <v>0</v>
      </c>
      <c r="J269">
        <f>1.010852*VLOOKUP('Munka - y=xi'!L161,coco!$A$85:$GG$106,coco!J$107,0)</f>
        <v>0</v>
      </c>
      <c r="K269">
        <f>1.010852*VLOOKUP('Munka - y=xi'!M161,coco!$A$85:$GG$106,coco!K$107,0)</f>
        <v>0</v>
      </c>
      <c r="L269">
        <f>1.010852*VLOOKUP('Munka - y=xi'!N161,coco!$A$85:$GG$106,coco!L$107,0)</f>
        <v>26.787578000000003</v>
      </c>
      <c r="M269">
        <f>1.010852*VLOOKUP('Munka - y=xi'!O161,coco!$A$85:$GG$106,coco!M$107,0)</f>
        <v>0</v>
      </c>
      <c r="N269">
        <f>1.010852*VLOOKUP('Munka - y=xi'!P161,coco!$A$85:$GG$106,coco!N$107,0)</f>
        <v>42.961210000000001</v>
      </c>
      <c r="O269">
        <f>1.010852*VLOOKUP('Munka - y=xi'!Q161,coco!$A$85:$GG$106,coco!O$107,0)</f>
        <v>315.89125000000001</v>
      </c>
      <c r="P269">
        <f>1.010852*VLOOKUP('Munka - y=xi'!R161,coco!$A$85:$GG$106,coco!P$107,0)</f>
        <v>0</v>
      </c>
      <c r="Q269">
        <f>1.010852*VLOOKUP('Munka - y=xi'!S161,coco!$A$85:$GG$106,coco!Q$107,0)</f>
        <v>0</v>
      </c>
      <c r="R269">
        <f>1.010852*VLOOKUP('Munka - y=xi'!T161,coco!$A$85:$GG$106,coco!R$107,0)</f>
        <v>79.351882000000003</v>
      </c>
      <c r="S269">
        <f>1.010852*VLOOKUP('Munka - y=xi'!U161,coco!$A$85:$GG$106,coco!S$107,0)</f>
        <v>0</v>
      </c>
      <c r="T269">
        <f>1.010852*VLOOKUP('Munka - y=xi'!V161,coco!$A$85:$GG$106,coco!T$107,0)</f>
        <v>245.63703600000002</v>
      </c>
      <c r="U269">
        <f>1.010852*VLOOKUP('Munka - y=xi'!W161,coco!$A$85:$GG$106,coco!U$107,0)</f>
        <v>0</v>
      </c>
      <c r="V269">
        <f>1.010852*VLOOKUP('Munka - y=xi'!X161,coco!$A$85:$GG$106,coco!V$107,0)</f>
        <v>0</v>
      </c>
      <c r="W269">
        <f>1.010852*VLOOKUP('Munka - y=xi'!Y161,coco!$A$85:$GG$106,coco!W$107,0)</f>
        <v>0</v>
      </c>
      <c r="X269">
        <f>1.010852*VLOOKUP('Munka - y=xi'!Z161,coco!$A$85:$GG$106,coco!X$107,0)</f>
        <v>0</v>
      </c>
      <c r="Y269">
        <f>1.010852*VLOOKUP('Munka - y=xi'!AA161,coco!$A$85:$GG$106,coco!Y$107,0)</f>
        <v>0</v>
      </c>
      <c r="Z269">
        <f>1.010852*VLOOKUP('Munka - y=xi'!AB161,coco!$A$85:$GG$106,coco!Z$107,0)</f>
        <v>0</v>
      </c>
      <c r="AA269">
        <f>1.010852*VLOOKUP('Munka - y=xi'!AC161,coco!$A$85:$GG$106,coco!AA$107,0)</f>
        <v>0</v>
      </c>
      <c r="AB269">
        <f>1.010852*VLOOKUP('Munka - y=xi'!AD161,coco!$A$85:$GG$106,coco!AB$107,0)</f>
        <v>0</v>
      </c>
      <c r="AC269">
        <f>1.010852*VLOOKUP('Munka - y=xi'!AE161,coco!$A$85:$GG$106,coco!AC$107,0)</f>
        <v>0</v>
      </c>
      <c r="AD269">
        <f>1.010852*VLOOKUP('Munka - y=xi'!AF161,coco!$A$85:$GG$106,coco!AD$107,0)</f>
        <v>142.02470600000001</v>
      </c>
      <c r="AE269">
        <f>1.010852*VLOOKUP('Munka - y=xi'!AG161,coco!$A$85:$GG$106,coco!AE$107,0)</f>
        <v>0</v>
      </c>
      <c r="AF269">
        <f>1.010852*VLOOKUP('Munka - y=xi'!AH161,coco!$A$85:$GG$106,coco!AF$107,0)</f>
        <v>0</v>
      </c>
      <c r="AG269">
        <f>1.010852*VLOOKUP('Munka - y=xi'!AI161,coco!$A$85:$GG$106,coco!AG$107,0)</f>
        <v>0</v>
      </c>
      <c r="AH269">
        <f>1.010852*VLOOKUP('Munka - y=xi'!AJ161,coco!$A$85:$GG$106,coco!AH$107,0)</f>
        <v>0</v>
      </c>
      <c r="AI269">
        <f>1.010852*VLOOKUP('Munka - y=xi'!AK161,coco!$A$85:$GG$106,coco!AI$107,0)</f>
        <v>0</v>
      </c>
      <c r="AJ269">
        <f>1.010852*VLOOKUP('Munka - y=xi'!AL161,coco!$A$85:$GG$106,coco!AJ$107,0)</f>
        <v>0</v>
      </c>
      <c r="AK269">
        <f>1.010852*VLOOKUP('Munka - y=xi'!AM161,coco!$A$85:$GG$106,coco!AK$107,0)</f>
        <v>0</v>
      </c>
      <c r="AL269">
        <f>1.010852*VLOOKUP('Munka - y=xi'!AN161,coco!$A$85:$GG$106,coco!AL$107,0)</f>
        <v>0</v>
      </c>
      <c r="AM269">
        <f>1.010852*VLOOKUP('Munka - y=xi'!AO161,coco!$A$85:$GG$106,coco!AM$107,0)</f>
        <v>0</v>
      </c>
      <c r="AN269">
        <f>1.010852*VLOOKUP('Munka - y=xi'!AP161,coco!$A$85:$GG$106,coco!AN$107,0)</f>
        <v>0</v>
      </c>
      <c r="AO269">
        <f>1.010852*VLOOKUP('Munka - y=xi'!AQ161,coco!$A$85:$GG$106,coco!AO$107,0)</f>
        <v>0</v>
      </c>
      <c r="AP269">
        <f>1.010852*VLOOKUP('Munka - y=xi'!AR161,coco!$A$85:$GG$106,coco!AP$107,0)</f>
        <v>0</v>
      </c>
      <c r="AQ269">
        <f>1.010852*VLOOKUP('Munka - y=xi'!AS161,coco!$A$85:$GG$106,coco!AQ$107,0)</f>
        <v>0</v>
      </c>
      <c r="AR269">
        <f>1.010852*VLOOKUP('Munka - y=xi'!AT161,coco!$A$85:$GG$106,coco!AR$107,0)</f>
        <v>2.5271300000000001</v>
      </c>
      <c r="AS269">
        <f>1.010852*VLOOKUP('Munka - y=xi'!AU161,coco!$A$85:$GG$106,coco!AS$107,0)</f>
        <v>46.499192000000001</v>
      </c>
      <c r="AT269">
        <f>1.010852*VLOOKUP('Munka - y=xi'!AV161,coco!$A$85:$GG$106,coco!AT$107,0)</f>
        <v>0</v>
      </c>
      <c r="AU269">
        <f>1.010852*VLOOKUP('Munka - y=xi'!AW161,coco!$A$85:$GG$106,coco!AU$107,0)</f>
        <v>146.57354000000001</v>
      </c>
      <c r="AV269">
        <f>1.010852*VLOOKUP('Munka - y=xi'!AX161,coco!$A$85:$GG$106,coco!AV$107,0)</f>
        <v>74.803048000000004</v>
      </c>
      <c r="AW269">
        <f>1.010852*VLOOKUP('Munka - y=xi'!AY161,coco!$A$85:$GG$106,coco!AW$107,0)</f>
        <v>0</v>
      </c>
      <c r="AX269">
        <f>1.010852*VLOOKUP('Munka - y=xi'!AZ161,coco!$A$85:$GG$106,coco!AX$107,0)</f>
        <v>0</v>
      </c>
      <c r="AY269">
        <f>1.010852*VLOOKUP('Munka - y=xi'!BA161,coco!$A$85:$GG$106,coco!AY$107,0)</f>
        <v>0</v>
      </c>
      <c r="AZ269">
        <f>1.010852*VLOOKUP('Munka - y=xi'!BB161,coco!$A$85:$GG$106,coco!AZ$107,0)</f>
        <v>0</v>
      </c>
      <c r="BA269">
        <f>1.010852*VLOOKUP('Munka - y=xi'!BC161,coco!$A$85:$GG$106,coco!BA$107,0)</f>
        <v>0</v>
      </c>
      <c r="BB269">
        <f>1.010852*VLOOKUP('Munka - y=xi'!BD161,coco!$A$85:$GG$106,coco!BB$107,0)</f>
        <v>0</v>
      </c>
      <c r="BC269">
        <f>1.010852*VLOOKUP('Munka - y=xi'!BE161,coco!$A$85:$GG$106,coco!BC$107,0)</f>
        <v>88.954976000000002</v>
      </c>
      <c r="BD269">
        <f>1.010852*VLOOKUP('Munka - y=xi'!BF161,coco!$A$85:$GG$106,coco!BD$107,0)</f>
        <v>0</v>
      </c>
      <c r="BE269">
        <f>1.010852*VLOOKUP('Munka - y=xi'!BG161,coco!$A$85:$GG$106,coco!BE$107,0)</f>
        <v>0</v>
      </c>
      <c r="BF269">
        <f>1.010852*VLOOKUP('Munka - y=xi'!BH161,coco!$A$85:$GG$106,coco!BF$107,0)</f>
        <v>0</v>
      </c>
      <c r="BG269">
        <f>1.010852*VLOOKUP('Munka - y=xi'!BI161,coco!$A$85:$GG$106,coco!BG$107,0)</f>
        <v>0</v>
      </c>
      <c r="BH269">
        <f>1.010852*VLOOKUP('Munka - y=xi'!BJ161,coco!$A$85:$GG$106,coco!BH$107,0)</f>
        <v>0</v>
      </c>
      <c r="BI269">
        <f>1.010852*VLOOKUP('Munka - y=xi'!BK161,coco!$A$85:$GG$106,coco!BI$107,0)</f>
        <v>0</v>
      </c>
      <c r="BJ269">
        <f>1.010852*VLOOKUP('Munka - y=xi'!BL161,coco!$A$85:$GG$106,coco!BJ$107,0)</f>
        <v>0</v>
      </c>
      <c r="BK269">
        <f>1.010852*VLOOKUP('Munka - y=xi'!BM161,coco!$A$85:$GG$106,coco!BK$107,0)</f>
        <v>0</v>
      </c>
      <c r="BL269">
        <f>1.010852*VLOOKUP('Munka - y=xi'!BN161,coco!$A$85:$GG$106,coco!BL$107,0)</f>
        <v>0</v>
      </c>
      <c r="BM269">
        <f>1.010852*VLOOKUP('Munka - y=xi'!BO161,coco!$A$85:$GG$106,coco!BM$107,0)</f>
        <v>0</v>
      </c>
      <c r="BN269">
        <f>1.010852*VLOOKUP('Munka - y=xi'!BP161,coco!$A$85:$GG$106,coco!BN$107,0)</f>
        <v>0</v>
      </c>
      <c r="BO269">
        <f>1.010852*VLOOKUP('Munka - y=xi'!BQ161,coco!$A$85:$GG$106,coco!BO$107,0)</f>
        <v>0</v>
      </c>
      <c r="BP269">
        <f>1.010852*VLOOKUP('Munka - y=xi'!BR161,coco!$A$85:$GG$106,coco!BP$107,0)</f>
        <v>0</v>
      </c>
      <c r="BQ269">
        <f>1.010852*VLOOKUP('Munka - y=xi'!BS161,coco!$A$85:$GG$106,coco!BQ$107,0)</f>
        <v>0</v>
      </c>
      <c r="BR269">
        <f>1.010852*VLOOKUP('Munka - y=xi'!BT161,coco!$A$85:$GG$106,coco!BR$107,0)</f>
        <v>0</v>
      </c>
      <c r="BS269">
        <f>1.010852*VLOOKUP('Munka - y=xi'!BU161,coco!$A$85:$GG$106,coco!BS$107,0)</f>
        <v>0</v>
      </c>
      <c r="BT269">
        <f>1.010852*VLOOKUP('Munka - y=xi'!BV161,coco!$A$85:$GG$106,coco!BT$107,0)</f>
        <v>0</v>
      </c>
      <c r="BU269">
        <f>1.010852*VLOOKUP('Munka - y=xi'!BW161,coco!$A$85:$GG$106,coco!BU$107,0)</f>
        <v>0</v>
      </c>
      <c r="BV269">
        <f>1.010852*VLOOKUP('Munka - y=xi'!BX161,coco!$A$85:$GG$106,coco!BV$107,0)</f>
        <v>0</v>
      </c>
      <c r="BW269">
        <f>1.010852*VLOOKUP('Munka - y=xi'!BY161,coco!$A$85:$GG$106,coco!BW$107,0)</f>
        <v>0</v>
      </c>
      <c r="BX269">
        <f>1.010852*VLOOKUP('Munka - y=xi'!BZ161,coco!$A$85:$GG$106,coco!BX$107,0)</f>
        <v>0</v>
      </c>
      <c r="BY269">
        <f>1.010852*VLOOKUP('Munka - y=xi'!CA161,coco!$A$85:$GG$106,coco!BY$107,0)</f>
        <v>11.119372</v>
      </c>
      <c r="BZ269">
        <f>1.010852*VLOOKUP('Munka - y=xi'!CB161,coco!$A$85:$GG$106,coco!BZ$107,0)</f>
        <v>0</v>
      </c>
      <c r="CA269">
        <f>1.010852*VLOOKUP('Munka - y=xi'!CC161,coco!$A$85:$GG$106,coco!CA$107,0)</f>
        <v>0</v>
      </c>
      <c r="CB269">
        <f>1.010852*VLOOKUP('Munka - y=xi'!CD161,coco!$A$85:$GG$106,coco!CB$107,0)</f>
        <v>0</v>
      </c>
      <c r="CC269">
        <f>1.010852*VLOOKUP('Munka - y=xi'!CE161,coco!$A$85:$GG$106,coco!CC$107,0)</f>
        <v>0</v>
      </c>
      <c r="CD269">
        <f>1.010852*VLOOKUP('Munka - y=xi'!CF161,coco!$A$85:$GG$106,coco!CD$107,0)</f>
        <v>0</v>
      </c>
      <c r="CE269">
        <f>1.010852*VLOOKUP('Munka - y=xi'!CG161,coco!$A$85:$GG$106,coco!CE$107,0)</f>
        <v>0</v>
      </c>
      <c r="CF269">
        <f>1.010852*VLOOKUP('Munka - y=xi'!CH161,coco!$A$85:$GG$106,coco!CF$107,0)</f>
        <v>0</v>
      </c>
      <c r="CG269">
        <f>1.010852*VLOOKUP('Munka - y=xi'!CI161,coco!$A$85:$GG$106,coco!CG$107,0)</f>
        <v>0</v>
      </c>
      <c r="CH269">
        <f>1.010852*VLOOKUP('Munka - y=xi'!CJ161,coco!$A$85:$GG$106,coco!CH$107,0)</f>
        <v>0</v>
      </c>
      <c r="CI269">
        <f>1.010852*VLOOKUP('Munka - y=xi'!CK161,coco!$A$85:$GG$106,coco!CI$107,0)</f>
        <v>0</v>
      </c>
      <c r="CJ269">
        <f>1.010852*VLOOKUP('Munka - y=xi'!CL161,coco!$A$85:$GG$106,coco!CJ$107,0)</f>
        <v>0</v>
      </c>
      <c r="CK269">
        <f>1.010852*VLOOKUP('Munka - y=xi'!CM161,coco!$A$85:$GG$106,coco!CK$107,0)</f>
        <v>0</v>
      </c>
      <c r="CL269">
        <f>1.010852*VLOOKUP('Munka - y=xi'!CN161,coco!$A$85:$GG$106,coco!CL$107,0)</f>
        <v>0</v>
      </c>
      <c r="CM269">
        <f>1.010852*VLOOKUP('Munka - y=xi'!CO161,coco!$A$85:$GG$106,coco!CM$107,0)</f>
        <v>0</v>
      </c>
      <c r="CN269">
        <f>1.010852*VLOOKUP('Munka - y=xi'!CP161,coco!$A$85:$GG$106,coco!CN$107,0)</f>
        <v>0</v>
      </c>
      <c r="CO269">
        <f>1.010852*VLOOKUP('Munka - y=xi'!CQ161,coco!$A$85:$GG$106,coco!CO$107,0)</f>
        <v>0</v>
      </c>
      <c r="CP269">
        <f>1.010852*VLOOKUP('Munka - y=xi'!CR161,coco!$A$85:$GG$106,coco!CP$107,0)</f>
        <v>0</v>
      </c>
      <c r="CQ269">
        <f>1.010852*VLOOKUP('Munka - y=xi'!CS161,coco!$A$85:$GG$106,coco!CQ$107,0)</f>
        <v>0</v>
      </c>
      <c r="CR269">
        <f>1.010852*VLOOKUP('Munka - y=xi'!CT161,coco!$A$85:$GG$106,coco!CR$107,0)</f>
        <v>0</v>
      </c>
      <c r="CS269">
        <f>1.010852*VLOOKUP('Munka - y=xi'!CU161,coco!$A$85:$GG$106,coco!CS$107,0)</f>
        <v>0</v>
      </c>
      <c r="CT269">
        <f>1.010852*VLOOKUP('Munka - y=xi'!CV161,coco!$A$85:$GG$106,coco!CT$107,0)</f>
        <v>8.0868160000000007</v>
      </c>
      <c r="CU269">
        <f>1.010852*VLOOKUP('Munka - y=xi'!CW161,coco!$A$85:$GG$106,coco!CU$107,0)</f>
        <v>0</v>
      </c>
      <c r="CV269">
        <f>1.010852*VLOOKUP('Munka - y=xi'!CX161,coco!$A$85:$GG$106,coco!CV$107,0)</f>
        <v>0</v>
      </c>
      <c r="CW269">
        <f>1.010852*VLOOKUP('Munka - y=xi'!CY161,coco!$A$85:$GG$106,coco!CW$107,0)</f>
        <v>0</v>
      </c>
      <c r="CX269">
        <f>1.010852*VLOOKUP('Munka - y=xi'!CZ161,coco!$A$85:$GG$106,coco!CX$107,0)</f>
        <v>0</v>
      </c>
      <c r="CY269">
        <f>1.010852*VLOOKUP('Munka - y=xi'!DA161,coco!$A$85:$GG$106,coco!CY$107,0)</f>
        <v>0</v>
      </c>
      <c r="CZ269">
        <f>1.010852*VLOOKUP('Munka - y=xi'!DB161,coco!$A$85:$GG$106,coco!CZ$107,0)</f>
        <v>0</v>
      </c>
      <c r="DA269">
        <f>1.010852*VLOOKUP('Munka - y=xi'!DC161,coco!$A$85:$GG$106,coco!DA$107,0)</f>
        <v>0</v>
      </c>
      <c r="DB269">
        <f>1.010852*VLOOKUP('Munka - y=xi'!DD161,coco!$A$85:$GG$106,coco!DB$107,0)</f>
        <v>0</v>
      </c>
      <c r="DC269">
        <f>1.010852*VLOOKUP('Munka - y=xi'!DE161,coco!$A$85:$GG$106,coco!DC$107,0)</f>
        <v>0</v>
      </c>
      <c r="DD269">
        <f>1.010852*VLOOKUP('Munka - y=xi'!DF161,coco!$A$85:$GG$106,coco!DD$107,0)</f>
        <v>0</v>
      </c>
      <c r="DE269">
        <f>1.010852*VLOOKUP('Munka - y=xi'!DG161,coco!$A$85:$GG$106,coco!DE$107,0)</f>
        <v>0</v>
      </c>
      <c r="DF269">
        <f>1.010852*VLOOKUP('Munka - y=xi'!DH161,coco!$A$85:$GG$106,coco!DF$107,0)</f>
        <v>0</v>
      </c>
      <c r="DG269">
        <f>1.010852*VLOOKUP('Munka - y=xi'!DI161,coco!$A$85:$GG$106,coco!DG$107,0)</f>
        <v>0</v>
      </c>
      <c r="DH269">
        <f>1.010852*VLOOKUP('Munka - y=xi'!DJ161,coco!$A$85:$GG$106,coco!DH$107,0)</f>
        <v>0</v>
      </c>
      <c r="DI269">
        <f>1.010852*VLOOKUP('Munka - y=xi'!DK161,coco!$A$85:$GG$106,coco!DI$107,0)</f>
        <v>0</v>
      </c>
      <c r="DJ269">
        <f>1.010852*VLOOKUP('Munka - y=xi'!DL161,coco!$A$85:$GG$106,coco!DJ$107,0)</f>
        <v>0</v>
      </c>
      <c r="DK269">
        <f>1.010852*VLOOKUP('Munka - y=xi'!DM161,coco!$A$85:$GG$106,coco!DK$107,0)</f>
        <v>0</v>
      </c>
      <c r="DL269">
        <f>1.010852*VLOOKUP('Munka - y=xi'!DN161,coco!$A$85:$GG$106,coco!DL$107,0)</f>
        <v>0</v>
      </c>
      <c r="DM269">
        <f>1.010852*VLOOKUP('Munka - y=xi'!DO161,coco!$A$85:$GG$106,coco!DM$107,0)</f>
        <v>0</v>
      </c>
      <c r="DN269">
        <f>1.010852*VLOOKUP('Munka - y=xi'!DP161,coco!$A$85:$GG$106,coco!DN$107,0)</f>
        <v>0</v>
      </c>
      <c r="DO269">
        <f>1.010852*VLOOKUP('Munka - y=xi'!DQ161,coco!$A$85:$GG$106,coco!DO$107,0)</f>
        <v>0</v>
      </c>
      <c r="DP269">
        <f>1.010852*VLOOKUP('Munka - y=xi'!DR161,coco!$A$85:$GG$106,coco!DP$107,0)</f>
        <v>0</v>
      </c>
      <c r="DQ269">
        <f>1.010852*VLOOKUP('Munka - y=xi'!DS161,coco!$A$85:$GG$106,coco!DQ$107,0)</f>
        <v>0</v>
      </c>
      <c r="DR269">
        <f>1.010852*VLOOKUP('Munka - y=xi'!DT161,coco!$A$85:$GG$106,coco!DR$107,0)</f>
        <v>0</v>
      </c>
      <c r="DS269">
        <f>1.010852*VLOOKUP('Munka - y=xi'!DU161,coco!$A$85:$GG$106,coco!DS$107,0)</f>
        <v>0</v>
      </c>
      <c r="DT269">
        <f>1.010852*VLOOKUP('Munka - y=xi'!DV161,coco!$A$85:$GG$106,coco!DT$107,0)</f>
        <v>0</v>
      </c>
      <c r="DU269">
        <f>1.010852*VLOOKUP('Munka - y=xi'!DW161,coco!$A$85:$GG$106,coco!DU$107,0)</f>
        <v>0</v>
      </c>
      <c r="DV269">
        <f>1.010852*VLOOKUP('Munka - y=xi'!DX161,coco!$A$85:$GG$106,coco!DV$107,0)</f>
        <v>0</v>
      </c>
      <c r="DW269">
        <f>1.010852*VLOOKUP('Munka - y=xi'!DY161,coco!$A$85:$GG$106,coco!DW$107,0)</f>
        <v>0</v>
      </c>
      <c r="DX269">
        <f>1.010852*VLOOKUP('Munka - y=xi'!DZ161,coco!$A$85:$GG$106,coco!DX$107,0)</f>
        <v>0</v>
      </c>
      <c r="DY269">
        <f>1.010852*VLOOKUP('Munka - y=xi'!EA161,coco!$A$85:$GG$106,coco!DY$107,0)</f>
        <v>0</v>
      </c>
      <c r="DZ269">
        <f>1.010852*VLOOKUP('Munka - y=xi'!EB161,coco!$A$85:$GG$106,coco!DZ$107,0)</f>
        <v>0</v>
      </c>
      <c r="EA269">
        <f>1.010852*VLOOKUP('Munka - y=xi'!EC161,coco!$A$85:$GG$106,coco!EA$107,0)</f>
        <v>0</v>
      </c>
      <c r="EB269">
        <f>1.010852*VLOOKUP('Munka - y=xi'!ED161,coco!$A$85:$GG$106,coco!EB$107,0)</f>
        <v>0</v>
      </c>
      <c r="EC269">
        <f>1.010852*VLOOKUP('Munka - y=xi'!EE161,coco!$A$85:$GG$106,coco!EC$107,0)</f>
        <v>0</v>
      </c>
      <c r="ED269">
        <f>1.010852*VLOOKUP('Munka - y=xi'!EF161,coco!$A$85:$GG$106,coco!ED$107,0)</f>
        <v>0</v>
      </c>
      <c r="EE269">
        <f>1.010852*VLOOKUP('Munka - y=xi'!EG161,coco!$A$85:$GG$106,coco!EE$107,0)</f>
        <v>0</v>
      </c>
      <c r="EF269">
        <f>1.010852*VLOOKUP('Munka - y=xi'!EH161,coco!$A$85:$GG$106,coco!EF$107,0)</f>
        <v>0</v>
      </c>
      <c r="EG269">
        <f>1.010852*VLOOKUP('Munka - y=xi'!EI161,coco!$A$85:$GG$106,coco!EG$107,0)</f>
        <v>0</v>
      </c>
      <c r="EH269">
        <f>1.010852*VLOOKUP('Munka - y=xi'!EJ161,coco!$A$85:$GG$106,coco!EH$107,0)</f>
        <v>0</v>
      </c>
      <c r="EI269">
        <f>1.010852*VLOOKUP('Munka - y=xi'!EK161,coco!$A$85:$GG$106,coco!EI$107,0)</f>
        <v>0</v>
      </c>
      <c r="EJ269">
        <f>1.010852*VLOOKUP('Munka - y=xi'!EL161,coco!$A$85:$GG$106,coco!EJ$107,0)</f>
        <v>0</v>
      </c>
      <c r="EK269">
        <f>1.010852*VLOOKUP('Munka - y=xi'!EM161,coco!$A$85:$GG$106,coco!EK$107,0)</f>
        <v>0</v>
      </c>
      <c r="EL269">
        <f>1.010852*VLOOKUP('Munka - y=xi'!EN161,coco!$A$85:$GG$106,coco!EL$107,0)</f>
        <v>0</v>
      </c>
      <c r="EM269">
        <f>1.010852*VLOOKUP('Munka - y=xi'!EO161,coco!$A$85:$GG$106,coco!EM$107,0)</f>
        <v>0</v>
      </c>
      <c r="EN269">
        <f>1.010852*VLOOKUP('Munka - y=xi'!EP161,coco!$A$85:$GG$106,coco!EN$107,0)</f>
        <v>0</v>
      </c>
      <c r="EO269">
        <f>1.010852*VLOOKUP('Munka - y=xi'!EQ161,coco!$A$85:$GG$106,coco!EO$107,0)</f>
        <v>0</v>
      </c>
      <c r="EP269">
        <f>1.010852*VLOOKUP('Munka - y=xi'!ER161,coco!$A$85:$GG$106,coco!EP$107,0)</f>
        <v>0</v>
      </c>
      <c r="EQ269">
        <f>1.010852*VLOOKUP('Munka - y=xi'!ES161,coco!$A$85:$GG$106,coco!EQ$107,0)</f>
        <v>0</v>
      </c>
      <c r="ER269">
        <f>1.010852*VLOOKUP('Munka - y=xi'!ET161,coco!$A$85:$GG$106,coco!ER$107,0)</f>
        <v>0</v>
      </c>
      <c r="ES269">
        <f>1.010852*VLOOKUP('Munka - y=xi'!EU161,coco!$A$85:$GG$106,coco!ES$107,0)</f>
        <v>0</v>
      </c>
      <c r="ET269">
        <f>1.010852*VLOOKUP('Munka - y=xi'!EV161,coco!$A$85:$GG$106,coco!ET$107,0)</f>
        <v>0</v>
      </c>
      <c r="EU269">
        <f>1.010852*VLOOKUP('Munka - y=xi'!EW161,coco!$A$85:$GG$106,coco!EU$107,0)</f>
        <v>0</v>
      </c>
      <c r="EV269">
        <f>1.010852*VLOOKUP('Munka - y=xi'!EX161,coco!$A$85:$GG$106,coco!EV$107,0)</f>
        <v>0</v>
      </c>
      <c r="EW269">
        <f>1.010852*VLOOKUP('Munka - y=xi'!EY161,coco!$A$85:$GG$106,coco!EW$107,0)</f>
        <v>0</v>
      </c>
      <c r="EX269">
        <f>1.010852*VLOOKUP('Munka - y=xi'!EZ161,coco!$A$85:$GG$106,coco!EX$107,0)</f>
        <v>0</v>
      </c>
      <c r="EY269">
        <f>1.010852*VLOOKUP('Munka - y=xi'!FA161,coco!$A$85:$GG$106,coco!EY$107,0)</f>
        <v>0</v>
      </c>
      <c r="EZ269">
        <f>1.010852*VLOOKUP('Munka - y=xi'!FB161,coco!$A$85:$GG$106,coco!EZ$107,0)</f>
        <v>0</v>
      </c>
      <c r="FA269">
        <f>1.010852*VLOOKUP('Munka - y=xi'!FC161,coco!$A$85:$GG$106,coco!FA$107,0)</f>
        <v>0</v>
      </c>
      <c r="FB269">
        <f>1.010852*VLOOKUP('Munka - y=xi'!FD161,coco!$A$85:$GG$106,coco!FB$107,0)</f>
        <v>0</v>
      </c>
      <c r="FC269">
        <f>1.010852*VLOOKUP('Munka - y=xi'!FE161,coco!$A$85:$GG$106,coco!FC$107,0)</f>
        <v>0</v>
      </c>
      <c r="FD269">
        <f>1.010852*VLOOKUP('Munka - y=xi'!FF161,coco!$A$85:$GG$106,coco!FD$107,0)</f>
        <v>0</v>
      </c>
      <c r="FE269">
        <f>1.010852*VLOOKUP('Munka - y=xi'!FG161,coco!$A$85:$GG$106,coco!FE$107,0)</f>
        <v>0</v>
      </c>
      <c r="FF269">
        <f>1.010852*VLOOKUP('Munka - y=xi'!FH161,coco!$A$85:$GG$106,coco!FF$107,0)</f>
        <v>0</v>
      </c>
      <c r="FG269">
        <f>1.010852*VLOOKUP('Munka - y=xi'!FI161,coco!$A$85:$GG$106,coco!FG$107,0)</f>
        <v>0</v>
      </c>
      <c r="FH269">
        <f>1.010852*VLOOKUP('Munka - y=xi'!FJ161,coco!$A$85:$GG$106,coco!FH$107,0)</f>
        <v>0</v>
      </c>
      <c r="FI269">
        <f>1.010852*VLOOKUP('Munka - y=xi'!FK161,coco!$A$85:$GG$106,coco!FI$107,0)</f>
        <v>0</v>
      </c>
      <c r="FJ269">
        <f>1.010852*VLOOKUP('Munka - y=xi'!FL161,coco!$A$85:$GG$106,coco!FJ$107,0)</f>
        <v>0</v>
      </c>
      <c r="FK269">
        <f>1.010852*VLOOKUP('Munka - y=xi'!FM161,coco!$A$85:$GG$106,coco!FK$107,0)</f>
        <v>291.63080200000002</v>
      </c>
      <c r="FL269">
        <f>1.010852*VLOOKUP('Munka - y=xi'!FN161,coco!$A$85:$GG$106,coco!FL$107,0)</f>
        <v>0</v>
      </c>
      <c r="FM269">
        <f>1.010852*VLOOKUP('Munka - y=xi'!FO161,coco!$A$85:$GG$106,coco!FM$107,0)</f>
        <v>0</v>
      </c>
      <c r="FN269">
        <f>1.010852*VLOOKUP('Munka - y=xi'!FP161,coco!$A$85:$GG$106,coco!FN$107,0)</f>
        <v>0</v>
      </c>
      <c r="FO269">
        <f>1.010852*VLOOKUP('Munka - y=xi'!FQ161,coco!$A$85:$GG$106,coco!FO$107,0)</f>
        <v>0</v>
      </c>
      <c r="FP269">
        <f>1.010852*VLOOKUP('Munka - y=xi'!FR161,coco!$A$85:$GG$106,coco!FP$107,0)</f>
        <v>0</v>
      </c>
      <c r="FQ269">
        <f>1.010852*VLOOKUP('Munka - y=xi'!FS161,coco!$A$85:$GG$106,coco!FQ$107,0)</f>
        <v>0</v>
      </c>
      <c r="FR269">
        <f>1.010852*VLOOKUP('Munka - y=xi'!FT161,coco!$A$85:$GG$106,coco!FR$107,0)</f>
        <v>0</v>
      </c>
      <c r="FS269">
        <f>1.010852*VLOOKUP('Munka - y=xi'!FU161,coco!$A$85:$GG$106,coco!FS$107,0)</f>
        <v>0</v>
      </c>
      <c r="FT269">
        <f>1.010852*VLOOKUP('Munka - y=xi'!FV161,coco!$A$85:$GG$106,coco!FT$107,0)</f>
        <v>0</v>
      </c>
      <c r="FU269">
        <f>1.010852*VLOOKUP('Munka - y=xi'!FW161,coco!$A$85:$GG$106,coco!FU$107,0)</f>
        <v>0</v>
      </c>
      <c r="FV269">
        <f>1.010852*VLOOKUP('Munka - y=xi'!FX161,coco!$A$85:$GG$106,coco!FV$107,0)</f>
        <v>0</v>
      </c>
      <c r="FW269">
        <f>1.010852*VLOOKUP('Munka - y=xi'!FY161,coco!$A$85:$GG$106,coco!FW$107,0)</f>
        <v>0</v>
      </c>
      <c r="FX269">
        <f>1.010852*VLOOKUP('Munka - y=xi'!FZ161,coco!$A$85:$GG$106,coco!FX$107,0)</f>
        <v>0</v>
      </c>
      <c r="FY269">
        <f>1.010852*VLOOKUP('Munka - y=xi'!GA161,coco!$A$85:$GG$106,coco!FY$107,0)</f>
        <v>0</v>
      </c>
      <c r="FZ269">
        <f>1.010852*VLOOKUP('Munka - y=xi'!GB161,coco!$A$85:$GG$106,coco!FZ$107,0)</f>
        <v>0</v>
      </c>
      <c r="GA269">
        <f>1.010852*VLOOKUP('Munka - y=xi'!GC161,coco!$A$85:$GG$106,coco!GA$107,0)</f>
        <v>0</v>
      </c>
      <c r="GB269">
        <f>1.010852*VLOOKUP('Munka - y=xi'!GD161,coco!$A$85:$GG$106,coco!GB$107,0)</f>
        <v>0</v>
      </c>
      <c r="GC269">
        <f>1.010852*VLOOKUP('Munka - y=xi'!GE161,coco!$A$85:$GG$106,coco!GC$107,0)</f>
        <v>0</v>
      </c>
      <c r="GD269">
        <f>1.010852*VLOOKUP('Munka - y=xi'!GF161,coco!$A$85:$GG$106,coco!GD$107,0)</f>
        <v>0</v>
      </c>
      <c r="GE269">
        <f>1.010852*VLOOKUP('Munka - y=xi'!GG161,coco!$A$85:$GG$106,coco!GE$107,0)</f>
        <v>0</v>
      </c>
      <c r="GF269">
        <f>1.010852*VLOOKUP('Munka - y=xi'!GH161,coco!$A$85:$GG$106,coco!GF$107,0)</f>
        <v>0</v>
      </c>
      <c r="GG269">
        <f>1.010852*VLOOKUP('Munka - y=xi'!GI161,coco!$A$85:$GG$106,coco!GG$107,0)</f>
        <v>0</v>
      </c>
      <c r="GH269">
        <f t="shared" si="29"/>
        <v>1522.8485380000002</v>
      </c>
      <c r="GI269">
        <f>'Munka - y=xi'!GJ161</f>
        <v>1352</v>
      </c>
      <c r="GJ269">
        <f t="shared" si="30"/>
        <v>-170.84853800000019</v>
      </c>
    </row>
    <row r="270" spans="1:192" hidden="1">
      <c r="A270" t="str">
        <f>'Munka - y=xi'!A162</f>
        <v>Váci 2005</v>
      </c>
      <c r="B270">
        <f>1.010852*VLOOKUP('Munka - y=xi'!D162,coco!$A$85:$GG$106,coco!B$107,0)</f>
        <v>0</v>
      </c>
      <c r="C270">
        <f>1.010852*VLOOKUP('Munka - y=xi'!E162,coco!$A$85:$GG$106,coco!C$107,0)</f>
        <v>0</v>
      </c>
      <c r="D270">
        <f>1.010852*VLOOKUP('Munka - y=xi'!F162,coco!$A$85:$GG$106,coco!D$107,0)</f>
        <v>0</v>
      </c>
      <c r="E270">
        <f>1.010852*VLOOKUP('Munka - y=xi'!G162,coco!$A$85:$GG$106,coco!E$107,0)</f>
        <v>0</v>
      </c>
      <c r="F270">
        <f>1.010852*VLOOKUP('Munka - y=xi'!H162,coco!$A$85:$GG$106,coco!F$107,0)</f>
        <v>0</v>
      </c>
      <c r="G270">
        <f>1.010852*VLOOKUP('Munka - y=xi'!I162,coco!$A$85:$GG$106,coco!G$107,0)</f>
        <v>64.189102000000005</v>
      </c>
      <c r="H270">
        <f>1.010852*VLOOKUP('Munka - y=xi'!J162,coco!$A$85:$GG$106,coco!H$107,0)</f>
        <v>287.08196800000002</v>
      </c>
      <c r="I270">
        <f>1.010852*VLOOKUP('Munka - y=xi'!K162,coco!$A$85:$GG$106,coco!I$107,0)</f>
        <v>0</v>
      </c>
      <c r="J270">
        <f>1.010852*VLOOKUP('Munka - y=xi'!L162,coco!$A$85:$GG$106,coco!J$107,0)</f>
        <v>0</v>
      </c>
      <c r="K270">
        <f>1.010852*VLOOKUP('Munka - y=xi'!M162,coco!$A$85:$GG$106,coco!K$107,0)</f>
        <v>0</v>
      </c>
      <c r="L270">
        <f>1.010852*VLOOKUP('Munka - y=xi'!N162,coco!$A$85:$GG$106,coco!L$107,0)</f>
        <v>26.787578000000003</v>
      </c>
      <c r="M270">
        <f>1.010852*VLOOKUP('Munka - y=xi'!O162,coco!$A$85:$GG$106,coco!M$107,0)</f>
        <v>0</v>
      </c>
      <c r="N270">
        <f>1.010852*VLOOKUP('Munka - y=xi'!P162,coco!$A$85:$GG$106,coco!N$107,0)</f>
        <v>42.961210000000001</v>
      </c>
      <c r="O270">
        <f>1.010852*VLOOKUP('Munka - y=xi'!Q162,coco!$A$85:$GG$106,coco!O$107,0)</f>
        <v>0</v>
      </c>
      <c r="P270">
        <f>1.010852*VLOOKUP('Munka - y=xi'!R162,coco!$A$85:$GG$106,coco!P$107,0)</f>
        <v>25.776726000000004</v>
      </c>
      <c r="Q270">
        <f>1.010852*VLOOKUP('Munka - y=xi'!S162,coco!$A$85:$GG$106,coco!Q$107,0)</f>
        <v>0</v>
      </c>
      <c r="R270">
        <f>1.010852*VLOOKUP('Munka - y=xi'!T162,coco!$A$85:$GG$106,coco!R$107,0)</f>
        <v>259.28353800000002</v>
      </c>
      <c r="S270">
        <f>1.010852*VLOOKUP('Munka - y=xi'!U162,coco!$A$85:$GG$106,coco!S$107,0)</f>
        <v>10.613946</v>
      </c>
      <c r="T270">
        <f>1.010852*VLOOKUP('Munka - y=xi'!V162,coco!$A$85:$GG$106,coco!T$107,0)</f>
        <v>0</v>
      </c>
      <c r="U270">
        <f>1.010852*VLOOKUP('Munka - y=xi'!W162,coco!$A$85:$GG$106,coco!U$107,0)</f>
        <v>373.50981400000001</v>
      </c>
      <c r="V270">
        <f>1.010852*VLOOKUP('Munka - y=xi'!X162,coco!$A$85:$GG$106,coco!V$107,0)</f>
        <v>0</v>
      </c>
      <c r="W270">
        <f>1.010852*VLOOKUP('Munka - y=xi'!Y162,coco!$A$85:$GG$106,coco!W$107,0)</f>
        <v>0</v>
      </c>
      <c r="X270">
        <f>1.010852*VLOOKUP('Munka - y=xi'!Z162,coco!$A$85:$GG$106,coco!X$107,0)</f>
        <v>23.249596</v>
      </c>
      <c r="Y270">
        <f>1.010852*VLOOKUP('Munka - y=xi'!AA162,coco!$A$85:$GG$106,coco!Y$107,0)</f>
        <v>120.29138800000001</v>
      </c>
      <c r="Z270">
        <f>1.010852*VLOOKUP('Munka - y=xi'!AB162,coco!$A$85:$GG$106,coco!Z$107,0)</f>
        <v>0</v>
      </c>
      <c r="AA270">
        <f>1.010852*VLOOKUP('Munka - y=xi'!AC162,coco!$A$85:$GG$106,coco!AA$107,0)</f>
        <v>0</v>
      </c>
      <c r="AB270">
        <f>1.010852*VLOOKUP('Munka - y=xi'!AD162,coco!$A$85:$GG$106,coco!AB$107,0)</f>
        <v>0</v>
      </c>
      <c r="AC270">
        <f>1.010852*VLOOKUP('Munka - y=xi'!AE162,coco!$A$85:$GG$106,coco!AC$107,0)</f>
        <v>0</v>
      </c>
      <c r="AD270">
        <f>1.010852*VLOOKUP('Munka - y=xi'!AF162,coco!$A$85:$GG$106,coco!AD$107,0)</f>
        <v>0</v>
      </c>
      <c r="AE270">
        <f>1.010852*VLOOKUP('Munka - y=xi'!AG162,coco!$A$85:$GG$106,coco!AE$107,0)</f>
        <v>0</v>
      </c>
      <c r="AF270">
        <f>1.010852*VLOOKUP('Munka - y=xi'!AH162,coco!$A$85:$GG$106,coco!AF$107,0)</f>
        <v>0</v>
      </c>
      <c r="AG270">
        <f>1.010852*VLOOKUP('Munka - y=xi'!AI162,coco!$A$85:$GG$106,coco!AG$107,0)</f>
        <v>0</v>
      </c>
      <c r="AH270">
        <f>1.010852*VLOOKUP('Munka - y=xi'!AJ162,coco!$A$85:$GG$106,coco!AH$107,0)</f>
        <v>0</v>
      </c>
      <c r="AI270">
        <f>1.010852*VLOOKUP('Munka - y=xi'!AK162,coco!$A$85:$GG$106,coco!AI$107,0)</f>
        <v>0</v>
      </c>
      <c r="AJ270">
        <f>1.010852*VLOOKUP('Munka - y=xi'!AL162,coco!$A$85:$GG$106,coco!AJ$107,0)</f>
        <v>0</v>
      </c>
      <c r="AK270">
        <f>1.010852*VLOOKUP('Munka - y=xi'!AM162,coco!$A$85:$GG$106,coco!AK$107,0)</f>
        <v>0</v>
      </c>
      <c r="AL270">
        <f>1.010852*VLOOKUP('Munka - y=xi'!AN162,coco!$A$85:$GG$106,coco!AL$107,0)</f>
        <v>0</v>
      </c>
      <c r="AM270">
        <f>1.010852*VLOOKUP('Munka - y=xi'!AO162,coco!$A$85:$GG$106,coco!AM$107,0)</f>
        <v>95.525514000000001</v>
      </c>
      <c r="AN270">
        <f>1.010852*VLOOKUP('Munka - y=xi'!AP162,coco!$A$85:$GG$106,coco!AN$107,0)</f>
        <v>0</v>
      </c>
      <c r="AO270">
        <f>1.010852*VLOOKUP('Munka - y=xi'!AQ162,coco!$A$85:$GG$106,coco!AO$107,0)</f>
        <v>0</v>
      </c>
      <c r="AP270">
        <f>1.010852*VLOOKUP('Munka - y=xi'!AR162,coco!$A$85:$GG$106,coco!AP$107,0)</f>
        <v>0</v>
      </c>
      <c r="AQ270">
        <f>1.010852*VLOOKUP('Munka - y=xi'!AS162,coco!$A$85:$GG$106,coco!AQ$107,0)</f>
        <v>0</v>
      </c>
      <c r="AR270">
        <f>1.010852*VLOOKUP('Munka - y=xi'!AT162,coco!$A$85:$GG$106,coco!AR$107,0)</f>
        <v>2.5271300000000001</v>
      </c>
      <c r="AS270">
        <f>1.010852*VLOOKUP('Munka - y=xi'!AU162,coco!$A$85:$GG$106,coco!AS$107,0)</f>
        <v>47.510044000000001</v>
      </c>
      <c r="AT270">
        <f>1.010852*VLOOKUP('Munka - y=xi'!AV162,coco!$A$85:$GG$106,coco!AT$107,0)</f>
        <v>0</v>
      </c>
      <c r="AU270">
        <f>1.010852*VLOOKUP('Munka - y=xi'!AW162,coco!$A$85:$GG$106,coco!AU$107,0)</f>
        <v>146.57354000000001</v>
      </c>
      <c r="AV270">
        <f>1.010852*VLOOKUP('Munka - y=xi'!AX162,coco!$A$85:$GG$106,coco!AV$107,0)</f>
        <v>0</v>
      </c>
      <c r="AW270">
        <f>1.010852*VLOOKUP('Munka - y=xi'!AY162,coco!$A$85:$GG$106,coco!AW$107,0)</f>
        <v>0</v>
      </c>
      <c r="AX270">
        <f>1.010852*VLOOKUP('Munka - y=xi'!AZ162,coco!$A$85:$GG$106,coco!AX$107,0)</f>
        <v>0</v>
      </c>
      <c r="AY270">
        <f>1.010852*VLOOKUP('Munka - y=xi'!BA162,coco!$A$85:$GG$106,coco!AY$107,0)</f>
        <v>0</v>
      </c>
      <c r="AZ270">
        <f>1.010852*VLOOKUP('Munka - y=xi'!BB162,coco!$A$85:$GG$106,coco!AZ$107,0)</f>
        <v>0</v>
      </c>
      <c r="BA270">
        <f>1.010852*VLOOKUP('Munka - y=xi'!BC162,coco!$A$85:$GG$106,coco!BA$107,0)</f>
        <v>0</v>
      </c>
      <c r="BB270">
        <f>1.010852*VLOOKUP('Munka - y=xi'!BD162,coco!$A$85:$GG$106,coco!BB$107,0)</f>
        <v>0</v>
      </c>
      <c r="BC270">
        <f>1.010852*VLOOKUP('Munka - y=xi'!BE162,coco!$A$85:$GG$106,coco!BC$107,0)</f>
        <v>0</v>
      </c>
      <c r="BD270">
        <f>1.010852*VLOOKUP('Munka - y=xi'!BF162,coco!$A$85:$GG$106,coco!BD$107,0)</f>
        <v>0</v>
      </c>
      <c r="BE270">
        <f>1.010852*VLOOKUP('Munka - y=xi'!BG162,coco!$A$85:$GG$106,coco!BE$107,0)</f>
        <v>255.24013000000002</v>
      </c>
      <c r="BF270">
        <f>1.010852*VLOOKUP('Munka - y=xi'!BH162,coco!$A$85:$GG$106,coco!BF$107,0)</f>
        <v>0</v>
      </c>
      <c r="BG270">
        <f>1.010852*VLOOKUP('Munka - y=xi'!BI162,coco!$A$85:$GG$106,coco!BG$107,0)</f>
        <v>0</v>
      </c>
      <c r="BH270">
        <f>1.010852*VLOOKUP('Munka - y=xi'!BJ162,coco!$A$85:$GG$106,coco!BH$107,0)</f>
        <v>1427.323024</v>
      </c>
      <c r="BI270">
        <f>1.010852*VLOOKUP('Munka - y=xi'!BK162,coco!$A$85:$GG$106,coco!BI$107,0)</f>
        <v>0</v>
      </c>
      <c r="BJ270">
        <f>1.010852*VLOOKUP('Munka - y=xi'!BL162,coco!$A$85:$GG$106,coco!BJ$107,0)</f>
        <v>302.24474800000002</v>
      </c>
      <c r="BK270">
        <f>1.010852*VLOOKUP('Munka - y=xi'!BM162,coco!$A$85:$GG$106,coco!BK$107,0)</f>
        <v>20.722466000000001</v>
      </c>
      <c r="BL270">
        <f>1.010852*VLOOKUP('Munka - y=xi'!BN162,coco!$A$85:$GG$106,coco!BL$107,0)</f>
        <v>0</v>
      </c>
      <c r="BM270">
        <f>1.010852*VLOOKUP('Munka - y=xi'!BO162,coco!$A$85:$GG$106,coco!BM$107,0)</f>
        <v>0</v>
      </c>
      <c r="BN270">
        <f>1.010852*VLOOKUP('Munka - y=xi'!BP162,coco!$A$85:$GG$106,coco!BN$107,0)</f>
        <v>0</v>
      </c>
      <c r="BO270">
        <f>1.010852*VLOOKUP('Munka - y=xi'!BQ162,coco!$A$85:$GG$106,coco!BO$107,0)</f>
        <v>0</v>
      </c>
      <c r="BP270">
        <f>1.010852*VLOOKUP('Munka - y=xi'!BR162,coco!$A$85:$GG$106,coco!BP$107,0)</f>
        <v>0</v>
      </c>
      <c r="BQ270">
        <f>1.010852*VLOOKUP('Munka - y=xi'!BS162,coco!$A$85:$GG$106,coco!BQ$107,0)</f>
        <v>1092.225586</v>
      </c>
      <c r="BR270">
        <f>1.010852*VLOOKUP('Munka - y=xi'!BT162,coco!$A$85:$GG$106,coco!BR$107,0)</f>
        <v>0</v>
      </c>
      <c r="BS270">
        <f>1.010852*VLOOKUP('Munka - y=xi'!BU162,coco!$A$85:$GG$106,coco!BS$107,0)</f>
        <v>0</v>
      </c>
      <c r="BT270">
        <f>1.010852*VLOOKUP('Munka - y=xi'!BV162,coco!$A$85:$GG$106,coco!BT$107,0)</f>
        <v>681.31424800000002</v>
      </c>
      <c r="BU270">
        <f>1.010852*VLOOKUP('Munka - y=xi'!BW162,coco!$A$85:$GG$106,coco!BU$107,0)</f>
        <v>0</v>
      </c>
      <c r="BV270">
        <f>1.010852*VLOOKUP('Munka - y=xi'!BX162,coco!$A$85:$GG$106,coco!BV$107,0)</f>
        <v>56.607712000000006</v>
      </c>
      <c r="BW270">
        <f>1.010852*VLOOKUP('Munka - y=xi'!BY162,coco!$A$85:$GG$106,coco!BW$107,0)</f>
        <v>224.40914400000003</v>
      </c>
      <c r="BX270">
        <f>1.010852*VLOOKUP('Munka - y=xi'!BZ162,coco!$A$85:$GG$106,coco!BX$107,0)</f>
        <v>0</v>
      </c>
      <c r="BY270">
        <f>1.010852*VLOOKUP('Munka - y=xi'!CA162,coco!$A$85:$GG$106,coco!BY$107,0)</f>
        <v>32.347264000000003</v>
      </c>
      <c r="BZ270">
        <f>1.010852*VLOOKUP('Munka - y=xi'!CB162,coco!$A$85:$GG$106,coco!BZ$107,0)</f>
        <v>0</v>
      </c>
      <c r="CA270">
        <f>1.010852*VLOOKUP('Munka - y=xi'!CC162,coco!$A$85:$GG$106,coco!CA$107,0)</f>
        <v>0</v>
      </c>
      <c r="CB270">
        <f>1.010852*VLOOKUP('Munka - y=xi'!CD162,coco!$A$85:$GG$106,coco!CB$107,0)</f>
        <v>0</v>
      </c>
      <c r="CC270">
        <f>1.010852*VLOOKUP('Munka - y=xi'!CE162,coco!$A$85:$GG$106,coco!CC$107,0)</f>
        <v>0</v>
      </c>
      <c r="CD270">
        <f>1.010852*VLOOKUP('Munka - y=xi'!CF162,coco!$A$85:$GG$106,coco!CD$107,0)</f>
        <v>51.048026000000007</v>
      </c>
      <c r="CE270">
        <f>1.010852*VLOOKUP('Munka - y=xi'!CG162,coco!$A$85:$GG$106,coco!CE$107,0)</f>
        <v>0</v>
      </c>
      <c r="CF270">
        <f>1.010852*VLOOKUP('Munka - y=xi'!CH162,coco!$A$85:$GG$106,coco!CF$107,0)</f>
        <v>0</v>
      </c>
      <c r="CG270">
        <f>1.010852*VLOOKUP('Munka - y=xi'!CI162,coco!$A$85:$GG$106,coco!CG$107,0)</f>
        <v>0</v>
      </c>
      <c r="CH270">
        <f>1.010852*VLOOKUP('Munka - y=xi'!CJ162,coco!$A$85:$GG$106,coco!CH$107,0)</f>
        <v>30.325560000000003</v>
      </c>
      <c r="CI270">
        <f>1.010852*VLOOKUP('Munka - y=xi'!CK162,coco!$A$85:$GG$106,coco!CI$107,0)</f>
        <v>0</v>
      </c>
      <c r="CJ270">
        <f>1.010852*VLOOKUP('Munka - y=xi'!CL162,coco!$A$85:$GG$106,coco!CJ$107,0)</f>
        <v>0</v>
      </c>
      <c r="CK270">
        <f>1.010852*VLOOKUP('Munka - y=xi'!CM162,coco!$A$85:$GG$106,coco!CK$107,0)</f>
        <v>0</v>
      </c>
      <c r="CL270">
        <f>1.010852*VLOOKUP('Munka - y=xi'!CN162,coco!$A$85:$GG$106,coco!CL$107,0)</f>
        <v>0</v>
      </c>
      <c r="CM270">
        <f>1.010852*VLOOKUP('Munka - y=xi'!CO162,coco!$A$85:$GG$106,coco!CM$107,0)</f>
        <v>0</v>
      </c>
      <c r="CN270">
        <f>1.010852*VLOOKUP('Munka - y=xi'!CP162,coco!$A$85:$GG$106,coco!CN$107,0)</f>
        <v>0</v>
      </c>
      <c r="CO270">
        <f>1.010852*VLOOKUP('Munka - y=xi'!CQ162,coco!$A$85:$GG$106,coco!CO$107,0)</f>
        <v>0</v>
      </c>
      <c r="CP270">
        <f>1.010852*VLOOKUP('Munka - y=xi'!CR162,coco!$A$85:$GG$106,coco!CP$107,0)</f>
        <v>0</v>
      </c>
      <c r="CQ270">
        <f>1.010852*VLOOKUP('Munka - y=xi'!CS162,coco!$A$85:$GG$106,coco!CQ$107,0)</f>
        <v>0</v>
      </c>
      <c r="CR270">
        <f>1.010852*VLOOKUP('Munka - y=xi'!CT162,coco!$A$85:$GG$106,coco!CR$107,0)</f>
        <v>0</v>
      </c>
      <c r="CS270">
        <f>1.010852*VLOOKUP('Munka - y=xi'!CU162,coco!$A$85:$GG$106,coco!CS$107,0)</f>
        <v>0</v>
      </c>
      <c r="CT270">
        <f>1.010852*VLOOKUP('Munka - y=xi'!CV162,coco!$A$85:$GG$106,coco!CT$107,0)</f>
        <v>0</v>
      </c>
      <c r="CU270">
        <f>1.010852*VLOOKUP('Munka - y=xi'!CW162,coco!$A$85:$GG$106,coco!CU$107,0)</f>
        <v>28.303856000000003</v>
      </c>
      <c r="CV270">
        <f>1.010852*VLOOKUP('Munka - y=xi'!CX162,coco!$A$85:$GG$106,coco!CV$107,0)</f>
        <v>0</v>
      </c>
      <c r="CW270">
        <f>1.010852*VLOOKUP('Munka - y=xi'!CY162,coco!$A$85:$GG$106,coco!CW$107,0)</f>
        <v>0</v>
      </c>
      <c r="CX270">
        <f>1.010852*VLOOKUP('Munka - y=xi'!CZ162,coco!$A$85:$GG$106,coco!CX$107,0)</f>
        <v>0</v>
      </c>
      <c r="CY270">
        <f>1.010852*VLOOKUP('Munka - y=xi'!DA162,coco!$A$85:$GG$106,coco!CY$107,0)</f>
        <v>0</v>
      </c>
      <c r="CZ270">
        <f>1.010852*VLOOKUP('Munka - y=xi'!DB162,coco!$A$85:$GG$106,coco!CZ$107,0)</f>
        <v>0</v>
      </c>
      <c r="DA270">
        <f>1.010852*VLOOKUP('Munka - y=xi'!DC162,coco!$A$85:$GG$106,coco!DA$107,0)</f>
        <v>0</v>
      </c>
      <c r="DB270">
        <f>1.010852*VLOOKUP('Munka - y=xi'!DD162,coco!$A$85:$GG$106,coco!DB$107,0)</f>
        <v>0</v>
      </c>
      <c r="DC270">
        <f>1.010852*VLOOKUP('Munka - y=xi'!DE162,coco!$A$85:$GG$106,coco!DC$107,0)</f>
        <v>0</v>
      </c>
      <c r="DD270">
        <f>1.010852*VLOOKUP('Munka - y=xi'!DF162,coco!$A$85:$GG$106,coco!DD$107,0)</f>
        <v>0</v>
      </c>
      <c r="DE270">
        <f>1.010852*VLOOKUP('Munka - y=xi'!DG162,coco!$A$85:$GG$106,coco!DE$107,0)</f>
        <v>0</v>
      </c>
      <c r="DF270">
        <f>1.010852*VLOOKUP('Munka - y=xi'!DH162,coco!$A$85:$GG$106,coco!DF$107,0)</f>
        <v>137.47587200000001</v>
      </c>
      <c r="DG270">
        <f>1.010852*VLOOKUP('Munka - y=xi'!DI162,coco!$A$85:$GG$106,coco!DG$107,0)</f>
        <v>0</v>
      </c>
      <c r="DH270">
        <f>1.010852*VLOOKUP('Munka - y=xi'!DJ162,coco!$A$85:$GG$106,coco!DH$107,0)</f>
        <v>0</v>
      </c>
      <c r="DI270">
        <f>1.010852*VLOOKUP('Munka - y=xi'!DK162,coco!$A$85:$GG$106,coco!DI$107,0)</f>
        <v>0</v>
      </c>
      <c r="DJ270">
        <f>1.010852*VLOOKUP('Munka - y=xi'!DL162,coco!$A$85:$GG$106,coco!DJ$107,0)</f>
        <v>0</v>
      </c>
      <c r="DK270">
        <f>1.010852*VLOOKUP('Munka - y=xi'!DM162,coco!$A$85:$GG$106,coco!DK$107,0)</f>
        <v>0</v>
      </c>
      <c r="DL270">
        <f>1.010852*VLOOKUP('Munka - y=xi'!DN162,coco!$A$85:$GG$106,coco!DL$107,0)</f>
        <v>0</v>
      </c>
      <c r="DM270">
        <f>1.010852*VLOOKUP('Munka - y=xi'!DO162,coco!$A$85:$GG$106,coco!DM$107,0)</f>
        <v>0</v>
      </c>
      <c r="DN270">
        <f>1.010852*VLOOKUP('Munka - y=xi'!DP162,coco!$A$85:$GG$106,coco!DN$107,0)</f>
        <v>0</v>
      </c>
      <c r="DO270">
        <f>1.010852*VLOOKUP('Munka - y=xi'!DQ162,coco!$A$85:$GG$106,coco!DO$107,0)</f>
        <v>0</v>
      </c>
      <c r="DP270">
        <f>1.010852*VLOOKUP('Munka - y=xi'!DR162,coco!$A$85:$GG$106,coco!DP$107,0)</f>
        <v>0</v>
      </c>
      <c r="DQ270">
        <f>1.010852*VLOOKUP('Munka - y=xi'!DS162,coco!$A$85:$GG$106,coco!DQ$107,0)</f>
        <v>0</v>
      </c>
      <c r="DR270">
        <f>1.010852*VLOOKUP('Munka - y=xi'!DT162,coco!$A$85:$GG$106,coco!DR$107,0)</f>
        <v>0</v>
      </c>
      <c r="DS270">
        <f>1.010852*VLOOKUP('Munka - y=xi'!DU162,coco!$A$85:$GG$106,coco!DS$107,0)</f>
        <v>0</v>
      </c>
      <c r="DT270">
        <f>1.010852*VLOOKUP('Munka - y=xi'!DV162,coco!$A$85:$GG$106,coco!DT$107,0)</f>
        <v>0</v>
      </c>
      <c r="DU270">
        <f>1.010852*VLOOKUP('Munka - y=xi'!DW162,coco!$A$85:$GG$106,coco!DU$107,0)</f>
        <v>0</v>
      </c>
      <c r="DV270">
        <f>1.010852*VLOOKUP('Munka - y=xi'!DX162,coco!$A$85:$GG$106,coco!DV$107,0)</f>
        <v>0</v>
      </c>
      <c r="DW270">
        <f>1.010852*VLOOKUP('Munka - y=xi'!DY162,coco!$A$85:$GG$106,coco!DW$107,0)</f>
        <v>0</v>
      </c>
      <c r="DX270">
        <f>1.010852*VLOOKUP('Munka - y=xi'!DZ162,coco!$A$85:$GG$106,coco!DX$107,0)</f>
        <v>0</v>
      </c>
      <c r="DY270">
        <f>1.010852*VLOOKUP('Munka - y=xi'!EA162,coco!$A$85:$GG$106,coco!DY$107,0)</f>
        <v>0</v>
      </c>
      <c r="DZ270">
        <f>1.010852*VLOOKUP('Munka - y=xi'!EB162,coco!$A$85:$GG$106,coco!DZ$107,0)</f>
        <v>0</v>
      </c>
      <c r="EA270">
        <f>1.010852*VLOOKUP('Munka - y=xi'!EC162,coco!$A$85:$GG$106,coco!EA$107,0)</f>
        <v>0</v>
      </c>
      <c r="EB270">
        <f>1.010852*VLOOKUP('Munka - y=xi'!ED162,coco!$A$85:$GG$106,coco!EB$107,0)</f>
        <v>0</v>
      </c>
      <c r="EC270">
        <f>1.010852*VLOOKUP('Munka - y=xi'!EE162,coco!$A$85:$GG$106,coco!EC$107,0)</f>
        <v>2.5271300000000001</v>
      </c>
      <c r="ED270">
        <f>1.010852*VLOOKUP('Munka - y=xi'!EF162,coco!$A$85:$GG$106,coco!ED$107,0)</f>
        <v>0</v>
      </c>
      <c r="EE270">
        <f>1.010852*VLOOKUP('Munka - y=xi'!EG162,coco!$A$85:$GG$106,coco!EE$107,0)</f>
        <v>70.759640000000005</v>
      </c>
      <c r="EF270">
        <f>1.010852*VLOOKUP('Munka - y=xi'!EH162,coco!$A$85:$GG$106,coco!EF$107,0)</f>
        <v>0</v>
      </c>
      <c r="EG270">
        <f>1.010852*VLOOKUP('Munka - y=xi'!EI162,coco!$A$85:$GG$106,coco!EG$107,0)</f>
        <v>0</v>
      </c>
      <c r="EH270">
        <f>1.010852*VLOOKUP('Munka - y=xi'!EJ162,coco!$A$85:$GG$106,coco!EH$107,0)</f>
        <v>0</v>
      </c>
      <c r="EI270">
        <f>1.010852*VLOOKUP('Munka - y=xi'!EK162,coco!$A$85:$GG$106,coco!EI$107,0)</f>
        <v>0</v>
      </c>
      <c r="EJ270">
        <f>1.010852*VLOOKUP('Munka - y=xi'!EL162,coco!$A$85:$GG$106,coco!EJ$107,0)</f>
        <v>0</v>
      </c>
      <c r="EK270">
        <f>1.010852*VLOOKUP('Munka - y=xi'!EM162,coco!$A$85:$GG$106,coco!EK$107,0)</f>
        <v>0</v>
      </c>
      <c r="EL270">
        <f>1.010852*VLOOKUP('Munka - y=xi'!EN162,coco!$A$85:$GG$106,coco!EL$107,0)</f>
        <v>0</v>
      </c>
      <c r="EM270">
        <f>1.010852*VLOOKUP('Munka - y=xi'!EO162,coco!$A$85:$GG$106,coco!EM$107,0)</f>
        <v>0</v>
      </c>
      <c r="EN270">
        <f>1.010852*VLOOKUP('Munka - y=xi'!EP162,coco!$A$85:$GG$106,coco!EN$107,0)</f>
        <v>0</v>
      </c>
      <c r="EO270">
        <f>1.010852*VLOOKUP('Munka - y=xi'!EQ162,coco!$A$85:$GG$106,coco!EO$107,0)</f>
        <v>0</v>
      </c>
      <c r="EP270">
        <f>1.010852*VLOOKUP('Munka - y=xi'!ER162,coco!$A$85:$GG$106,coco!EP$107,0)</f>
        <v>0</v>
      </c>
      <c r="EQ270">
        <f>1.010852*VLOOKUP('Munka - y=xi'!ES162,coco!$A$85:$GG$106,coco!EQ$107,0)</f>
        <v>0</v>
      </c>
      <c r="ER270">
        <f>1.010852*VLOOKUP('Munka - y=xi'!ET162,coco!$A$85:$GG$106,coco!ER$107,0)</f>
        <v>0</v>
      </c>
      <c r="ES270">
        <f>1.010852*VLOOKUP('Munka - y=xi'!EU162,coco!$A$85:$GG$106,coco!ES$107,0)</f>
        <v>0</v>
      </c>
      <c r="ET270">
        <f>1.010852*VLOOKUP('Munka - y=xi'!EV162,coco!$A$85:$GG$106,coco!ET$107,0)</f>
        <v>67.727084000000005</v>
      </c>
      <c r="EU270">
        <f>1.010852*VLOOKUP('Munka - y=xi'!EW162,coco!$A$85:$GG$106,coco!EU$107,0)</f>
        <v>0</v>
      </c>
      <c r="EV270">
        <f>1.010852*VLOOKUP('Munka - y=xi'!EX162,coco!$A$85:$GG$106,coco!EV$107,0)</f>
        <v>0</v>
      </c>
      <c r="EW270">
        <f>1.010852*VLOOKUP('Munka - y=xi'!EY162,coco!$A$85:$GG$106,coco!EW$107,0)</f>
        <v>0</v>
      </c>
      <c r="EX270">
        <f>1.010852*VLOOKUP('Munka - y=xi'!EZ162,coco!$A$85:$GG$106,coco!EX$107,0)</f>
        <v>0</v>
      </c>
      <c r="EY270">
        <f>1.010852*VLOOKUP('Munka - y=xi'!FA162,coco!$A$85:$GG$106,coco!EY$107,0)</f>
        <v>0</v>
      </c>
      <c r="EZ270">
        <f>1.010852*VLOOKUP('Munka - y=xi'!FB162,coco!$A$85:$GG$106,coco!EZ$107,0)</f>
        <v>0</v>
      </c>
      <c r="FA270">
        <f>1.010852*VLOOKUP('Munka - y=xi'!FC162,coco!$A$85:$GG$106,coco!FA$107,0)</f>
        <v>74.297622000000004</v>
      </c>
      <c r="FB270">
        <f>1.010852*VLOOKUP('Munka - y=xi'!FD162,coco!$A$85:$GG$106,coco!FB$107,0)</f>
        <v>0</v>
      </c>
      <c r="FC270">
        <f>1.010852*VLOOKUP('Munka - y=xi'!FE162,coco!$A$85:$GG$106,coco!FC$107,0)</f>
        <v>0</v>
      </c>
      <c r="FD270">
        <f>1.010852*VLOOKUP('Munka - y=xi'!FF162,coco!$A$85:$GG$106,coco!FD$107,0)</f>
        <v>0</v>
      </c>
      <c r="FE270">
        <f>1.010852*VLOOKUP('Munka - y=xi'!FG162,coco!$A$85:$GG$106,coco!FE$107,0)</f>
        <v>0</v>
      </c>
      <c r="FF270">
        <f>1.010852*VLOOKUP('Munka - y=xi'!FH162,coco!$A$85:$GG$106,coco!FF$107,0)</f>
        <v>0</v>
      </c>
      <c r="FG270">
        <f>1.010852*VLOOKUP('Munka - y=xi'!FI162,coco!$A$85:$GG$106,coco!FG$107,0)</f>
        <v>0</v>
      </c>
      <c r="FH270">
        <f>1.010852*VLOOKUP('Munka - y=xi'!FJ162,coco!$A$85:$GG$106,coco!FH$107,0)</f>
        <v>0</v>
      </c>
      <c r="FI270">
        <f>1.010852*VLOOKUP('Munka - y=xi'!FK162,coco!$A$85:$GG$106,coco!FI$107,0)</f>
        <v>201.66497400000003</v>
      </c>
      <c r="FJ270">
        <f>1.010852*VLOOKUP('Munka - y=xi'!FL162,coco!$A$85:$GG$106,coco!FJ$107,0)</f>
        <v>208.74093800000003</v>
      </c>
      <c r="FK270">
        <f>1.010852*VLOOKUP('Munka - y=xi'!FM162,coco!$A$85:$GG$106,coco!FK$107,0)</f>
        <v>0</v>
      </c>
      <c r="FL270">
        <f>1.010852*VLOOKUP('Munka - y=xi'!FN162,coco!$A$85:$GG$106,coco!FL$107,0)</f>
        <v>0</v>
      </c>
      <c r="FM270">
        <f>1.010852*VLOOKUP('Munka - y=xi'!FO162,coco!$A$85:$GG$106,coco!FM$107,0)</f>
        <v>0</v>
      </c>
      <c r="FN270">
        <f>1.010852*VLOOKUP('Munka - y=xi'!FP162,coco!$A$85:$GG$106,coco!FN$107,0)</f>
        <v>0</v>
      </c>
      <c r="FO270">
        <f>1.010852*VLOOKUP('Munka - y=xi'!FQ162,coco!$A$85:$GG$106,coco!FO$107,0)</f>
        <v>0</v>
      </c>
      <c r="FP270">
        <f>1.010852*VLOOKUP('Munka - y=xi'!FR162,coco!$A$85:$GG$106,coco!FP$107,0)</f>
        <v>0</v>
      </c>
      <c r="FQ270">
        <f>1.010852*VLOOKUP('Munka - y=xi'!FS162,coco!$A$85:$GG$106,coco!FQ$107,0)</f>
        <v>0</v>
      </c>
      <c r="FR270">
        <f>1.010852*VLOOKUP('Munka - y=xi'!FT162,coco!$A$85:$GG$106,coco!FR$107,0)</f>
        <v>0</v>
      </c>
      <c r="FS270">
        <f>1.010852*VLOOKUP('Munka - y=xi'!FU162,coco!$A$85:$GG$106,coco!FS$107,0)</f>
        <v>0</v>
      </c>
      <c r="FT270">
        <f>1.010852*VLOOKUP('Munka - y=xi'!FV162,coco!$A$85:$GG$106,coco!FT$107,0)</f>
        <v>0</v>
      </c>
      <c r="FU270">
        <f>1.010852*VLOOKUP('Munka - y=xi'!FW162,coco!$A$85:$GG$106,coco!FU$107,0)</f>
        <v>0</v>
      </c>
      <c r="FV270">
        <f>1.010852*VLOOKUP('Munka - y=xi'!FX162,coco!$A$85:$GG$106,coco!FV$107,0)</f>
        <v>0</v>
      </c>
      <c r="FW270">
        <f>1.010852*VLOOKUP('Munka - y=xi'!FY162,coco!$A$85:$GG$106,coco!FW$107,0)</f>
        <v>0</v>
      </c>
      <c r="FX270">
        <f>1.010852*VLOOKUP('Munka - y=xi'!FZ162,coco!$A$85:$GG$106,coco!FX$107,0)</f>
        <v>0</v>
      </c>
      <c r="FY270">
        <f>1.010852*VLOOKUP('Munka - y=xi'!GA162,coco!$A$85:$GG$106,coco!FY$107,0)</f>
        <v>0</v>
      </c>
      <c r="FZ270">
        <f>1.010852*VLOOKUP('Munka - y=xi'!GB162,coco!$A$85:$GG$106,coco!FZ$107,0)</f>
        <v>0</v>
      </c>
      <c r="GA270">
        <f>1.010852*VLOOKUP('Munka - y=xi'!GC162,coco!$A$85:$GG$106,coco!GA$107,0)</f>
        <v>0</v>
      </c>
      <c r="GB270">
        <f>1.010852*VLOOKUP('Munka - y=xi'!GD162,coco!$A$85:$GG$106,coco!GB$107,0)</f>
        <v>0</v>
      </c>
      <c r="GC270">
        <f>1.010852*VLOOKUP('Munka - y=xi'!GE162,coco!$A$85:$GG$106,coco!GC$107,0)</f>
        <v>0</v>
      </c>
      <c r="GD270">
        <f>1.010852*VLOOKUP('Munka - y=xi'!GF162,coco!$A$85:$GG$106,coco!GD$107,0)</f>
        <v>0</v>
      </c>
      <c r="GE270">
        <f>1.010852*VLOOKUP('Munka - y=xi'!GG162,coco!$A$85:$GG$106,coco!GE$107,0)</f>
        <v>0</v>
      </c>
      <c r="GF270">
        <f>1.010852*VLOOKUP('Munka - y=xi'!GH162,coco!$A$85:$GG$106,coco!GF$107,0)</f>
        <v>0</v>
      </c>
      <c r="GG270">
        <f>1.010852*VLOOKUP('Munka - y=xi'!GI162,coco!$A$85:$GG$106,coco!GG$107,0)</f>
        <v>0</v>
      </c>
      <c r="GH270">
        <f t="shared" si="29"/>
        <v>6491.1861180000024</v>
      </c>
      <c r="GI270">
        <f>'Munka - y=xi'!GJ162</f>
        <v>6422</v>
      </c>
      <c r="GJ270">
        <f t="shared" si="30"/>
        <v>-69.186118000002352</v>
      </c>
    </row>
    <row r="271" spans="1:192">
      <c r="A271" t="str">
        <f>'Munka - y=xi'!A163</f>
        <v>DIPO 2005</v>
      </c>
      <c r="B271">
        <f>1.010852*VLOOKUP('Munka - y=xi'!D163,coco!$A$85:$GG$106,coco!B$107,0)</f>
        <v>0</v>
      </c>
      <c r="C271">
        <f>1.010852*VLOOKUP('Munka - y=xi'!E163,coco!$A$85:$GG$106,coco!C$107,0)</f>
        <v>0</v>
      </c>
      <c r="D271">
        <f>1.010852*VLOOKUP('Munka - y=xi'!F163,coco!$A$85:$GG$106,coco!D$107,0)</f>
        <v>0</v>
      </c>
      <c r="E271">
        <f>1.010852*VLOOKUP('Munka - y=xi'!G163,coco!$A$85:$GG$106,coco!E$107,0)</f>
        <v>0</v>
      </c>
      <c r="F271">
        <f>1.010852*VLOOKUP('Munka - y=xi'!H163,coco!$A$85:$GG$106,coco!F$107,0)</f>
        <v>0</v>
      </c>
      <c r="G271">
        <f>1.010852*VLOOKUP('Munka - y=xi'!I163,coco!$A$85:$GG$106,coco!G$107,0)</f>
        <v>0</v>
      </c>
      <c r="H271">
        <f>1.010852*VLOOKUP('Munka - y=xi'!J163,coco!$A$85:$GG$106,coco!H$107,0)</f>
        <v>287.08196800000002</v>
      </c>
      <c r="I271">
        <f>1.010852*VLOOKUP('Munka - y=xi'!K163,coco!$A$85:$GG$106,coco!I$107,0)</f>
        <v>0</v>
      </c>
      <c r="J271">
        <f>1.010852*VLOOKUP('Munka - y=xi'!L163,coco!$A$85:$GG$106,coco!J$107,0)</f>
        <v>0</v>
      </c>
      <c r="K271">
        <f>1.010852*VLOOKUP('Munka - y=xi'!M163,coco!$A$85:$GG$106,coco!K$107,0)</f>
        <v>0</v>
      </c>
      <c r="L271">
        <f>1.010852*VLOOKUP('Munka - y=xi'!N163,coco!$A$85:$GG$106,coco!L$107,0)</f>
        <v>0</v>
      </c>
      <c r="M271">
        <f>1.010852*VLOOKUP('Munka - y=xi'!O163,coco!$A$85:$GG$106,coco!M$107,0)</f>
        <v>0</v>
      </c>
      <c r="N271">
        <f>1.010852*VLOOKUP('Munka - y=xi'!P163,coco!$A$85:$GG$106,coco!N$107,0)</f>
        <v>42.961210000000001</v>
      </c>
      <c r="O271">
        <f>1.010852*VLOOKUP('Munka - y=xi'!Q163,coco!$A$85:$GG$106,coco!O$107,0)</f>
        <v>315.89125000000001</v>
      </c>
      <c r="P271">
        <f>1.010852*VLOOKUP('Munka - y=xi'!R163,coco!$A$85:$GG$106,coco!P$107,0)</f>
        <v>0</v>
      </c>
      <c r="Q271">
        <f>1.010852*VLOOKUP('Munka - y=xi'!S163,coco!$A$85:$GG$106,coco!Q$107,0)</f>
        <v>0</v>
      </c>
      <c r="R271">
        <f>1.010852*VLOOKUP('Munka - y=xi'!T163,coco!$A$85:$GG$106,coco!R$107,0)</f>
        <v>0</v>
      </c>
      <c r="S271">
        <f>1.010852*VLOOKUP('Munka - y=xi'!U163,coco!$A$85:$GG$106,coco!S$107,0)</f>
        <v>10.613946</v>
      </c>
      <c r="T271">
        <f>1.010852*VLOOKUP('Munka - y=xi'!V163,coco!$A$85:$GG$106,coco!T$107,0)</f>
        <v>21.733318000000001</v>
      </c>
      <c r="U271">
        <f>1.010852*VLOOKUP('Munka - y=xi'!W163,coco!$A$85:$GG$106,coco!U$107,0)</f>
        <v>0</v>
      </c>
      <c r="V271">
        <f>1.010852*VLOOKUP('Munka - y=xi'!X163,coco!$A$85:$GG$106,coco!V$107,0)</f>
        <v>0</v>
      </c>
      <c r="W271">
        <f>1.010852*VLOOKUP('Munka - y=xi'!Y163,coco!$A$85:$GG$106,coco!W$107,0)</f>
        <v>0</v>
      </c>
      <c r="X271">
        <f>1.010852*VLOOKUP('Munka - y=xi'!Z163,coco!$A$85:$GG$106,coco!X$107,0)</f>
        <v>16.173632000000001</v>
      </c>
      <c r="Y271">
        <f>1.010852*VLOOKUP('Munka - y=xi'!AA163,coco!$A$85:$GG$106,coco!Y$107,0)</f>
        <v>89.965828000000002</v>
      </c>
      <c r="Z271">
        <f>1.010852*VLOOKUP('Munka - y=xi'!AB163,coco!$A$85:$GG$106,coco!Z$107,0)</f>
        <v>0</v>
      </c>
      <c r="AA271">
        <f>1.010852*VLOOKUP('Munka - y=xi'!AC163,coco!$A$85:$GG$106,coco!AA$107,0)</f>
        <v>0</v>
      </c>
      <c r="AB271">
        <f>1.010852*VLOOKUP('Munka - y=xi'!AD163,coco!$A$85:$GG$106,coco!AB$107,0)</f>
        <v>0</v>
      </c>
      <c r="AC271">
        <f>1.010852*VLOOKUP('Munka - y=xi'!AE163,coco!$A$85:$GG$106,coco!AC$107,0)</f>
        <v>0</v>
      </c>
      <c r="AD271">
        <f>1.010852*VLOOKUP('Munka - y=xi'!AF163,coco!$A$85:$GG$106,coco!AD$107,0)</f>
        <v>0</v>
      </c>
      <c r="AE271">
        <f>1.010852*VLOOKUP('Munka - y=xi'!AG163,coco!$A$85:$GG$106,coco!AE$107,0)</f>
        <v>0</v>
      </c>
      <c r="AF271">
        <f>1.010852*VLOOKUP('Munka - y=xi'!AH163,coco!$A$85:$GG$106,coco!AF$107,0)</f>
        <v>0</v>
      </c>
      <c r="AG271">
        <f>1.010852*VLOOKUP('Munka - y=xi'!AI163,coco!$A$85:$GG$106,coco!AG$107,0)</f>
        <v>0</v>
      </c>
      <c r="AH271">
        <f>1.010852*VLOOKUP('Munka - y=xi'!AJ163,coco!$A$85:$GG$106,coco!AH$107,0)</f>
        <v>0</v>
      </c>
      <c r="AI271">
        <f>1.010852*VLOOKUP('Munka - y=xi'!AK163,coco!$A$85:$GG$106,coco!AI$107,0)</f>
        <v>0</v>
      </c>
      <c r="AJ271">
        <f>1.010852*VLOOKUP('Munka - y=xi'!AL163,coco!$A$85:$GG$106,coco!AJ$107,0)</f>
        <v>0</v>
      </c>
      <c r="AK271">
        <f>1.010852*VLOOKUP('Munka - y=xi'!AM163,coco!$A$85:$GG$106,coco!AK$107,0)</f>
        <v>0</v>
      </c>
      <c r="AL271">
        <f>1.010852*VLOOKUP('Munka - y=xi'!AN163,coco!$A$85:$GG$106,coco!AL$107,0)</f>
        <v>0</v>
      </c>
      <c r="AM271">
        <f>1.010852*VLOOKUP('Munka - y=xi'!AO163,coco!$A$85:$GG$106,coco!AM$107,0)</f>
        <v>0</v>
      </c>
      <c r="AN271">
        <f>1.010852*VLOOKUP('Munka - y=xi'!AP163,coco!$A$85:$GG$106,coco!AN$107,0)</f>
        <v>0</v>
      </c>
      <c r="AO271">
        <f>1.010852*VLOOKUP('Munka - y=xi'!AQ163,coco!$A$85:$GG$106,coco!AO$107,0)</f>
        <v>0</v>
      </c>
      <c r="AP271">
        <f>1.010852*VLOOKUP('Munka - y=xi'!AR163,coco!$A$85:$GG$106,coco!AP$107,0)</f>
        <v>0</v>
      </c>
      <c r="AQ271">
        <f>1.010852*VLOOKUP('Munka - y=xi'!AS163,coco!$A$85:$GG$106,coco!AQ$107,0)</f>
        <v>0</v>
      </c>
      <c r="AR271">
        <f>1.010852*VLOOKUP('Munka - y=xi'!AT163,coco!$A$85:$GG$106,coco!AR$107,0)</f>
        <v>2.5271300000000001</v>
      </c>
      <c r="AS271">
        <f>1.010852*VLOOKUP('Munka - y=xi'!AU163,coco!$A$85:$GG$106,coco!AS$107,0)</f>
        <v>46.499192000000001</v>
      </c>
      <c r="AT271">
        <f>1.010852*VLOOKUP('Munka - y=xi'!AV163,coco!$A$85:$GG$106,coco!AT$107,0)</f>
        <v>0</v>
      </c>
      <c r="AU271">
        <f>1.010852*VLOOKUP('Munka - y=xi'!AW163,coco!$A$85:$GG$106,coco!AU$107,0)</f>
        <v>146.57354000000001</v>
      </c>
      <c r="AV271">
        <f>1.010852*VLOOKUP('Munka - y=xi'!AX163,coco!$A$85:$GG$106,coco!AV$107,0)</f>
        <v>0</v>
      </c>
      <c r="AW271">
        <f>1.010852*VLOOKUP('Munka - y=xi'!AY163,coco!$A$85:$GG$106,coco!AW$107,0)</f>
        <v>0</v>
      </c>
      <c r="AX271">
        <f>1.010852*VLOOKUP('Munka - y=xi'!AZ163,coco!$A$85:$GG$106,coco!AX$107,0)</f>
        <v>0</v>
      </c>
      <c r="AY271">
        <f>1.010852*VLOOKUP('Munka - y=xi'!BA163,coco!$A$85:$GG$106,coco!AY$107,0)</f>
        <v>0</v>
      </c>
      <c r="AZ271">
        <f>1.010852*VLOOKUP('Munka - y=xi'!BB163,coco!$A$85:$GG$106,coco!AZ$107,0)</f>
        <v>0</v>
      </c>
      <c r="BA271">
        <f>1.010852*VLOOKUP('Munka - y=xi'!BC163,coco!$A$85:$GG$106,coco!BA$107,0)</f>
        <v>0</v>
      </c>
      <c r="BB271">
        <f>1.010852*VLOOKUP('Munka - y=xi'!BD163,coco!$A$85:$GG$106,coco!BB$107,0)</f>
        <v>0</v>
      </c>
      <c r="BC271">
        <f>1.010852*VLOOKUP('Munka - y=xi'!BE163,coco!$A$85:$GG$106,coco!BC$107,0)</f>
        <v>88.954976000000002</v>
      </c>
      <c r="BD271">
        <f>1.010852*VLOOKUP('Munka - y=xi'!BF163,coco!$A$85:$GG$106,coco!BD$107,0)</f>
        <v>0</v>
      </c>
      <c r="BE271">
        <f>1.010852*VLOOKUP('Munka - y=xi'!BG163,coco!$A$85:$GG$106,coco!BE$107,0)</f>
        <v>255.24013000000002</v>
      </c>
      <c r="BF271">
        <f>1.010852*VLOOKUP('Munka - y=xi'!BH163,coco!$A$85:$GG$106,coco!BF$107,0)</f>
        <v>0</v>
      </c>
      <c r="BG271">
        <f>1.010852*VLOOKUP('Munka - y=xi'!BI163,coco!$A$85:$GG$106,coco!BG$107,0)</f>
        <v>0</v>
      </c>
      <c r="BH271">
        <f>1.010852*VLOOKUP('Munka - y=xi'!BJ163,coco!$A$85:$GG$106,coco!BH$107,0)</f>
        <v>1095.7635680000001</v>
      </c>
      <c r="BI271">
        <f>1.010852*VLOOKUP('Munka - y=xi'!BK163,coco!$A$85:$GG$106,coco!BI$107,0)</f>
        <v>0</v>
      </c>
      <c r="BJ271">
        <f>1.010852*VLOOKUP('Munka - y=xi'!BL163,coco!$A$85:$GG$106,coco!BJ$107,0)</f>
        <v>205.20295600000003</v>
      </c>
      <c r="BK271">
        <f>1.010852*VLOOKUP('Munka - y=xi'!BM163,coco!$A$85:$GG$106,coco!BK$107,0)</f>
        <v>0</v>
      </c>
      <c r="BL271">
        <f>1.010852*VLOOKUP('Munka - y=xi'!BN163,coco!$A$85:$GG$106,coco!BL$107,0)</f>
        <v>0</v>
      </c>
      <c r="BM271">
        <f>1.010852*VLOOKUP('Munka - y=xi'!BO163,coco!$A$85:$GG$106,coco!BM$107,0)</f>
        <v>0</v>
      </c>
      <c r="BN271">
        <f>1.010852*VLOOKUP('Munka - y=xi'!BP163,coco!$A$85:$GG$106,coco!BN$107,0)</f>
        <v>0</v>
      </c>
      <c r="BO271">
        <f>1.010852*VLOOKUP('Munka - y=xi'!BQ163,coco!$A$85:$GG$106,coco!BO$107,0)</f>
        <v>540.3003940000001</v>
      </c>
      <c r="BP271">
        <f>1.010852*VLOOKUP('Munka - y=xi'!BR163,coco!$A$85:$GG$106,coco!BP$107,0)</f>
        <v>0</v>
      </c>
      <c r="BQ271">
        <f>1.010852*VLOOKUP('Munka - y=xi'!BS163,coco!$A$85:$GG$106,coco!BQ$107,0)</f>
        <v>728.82429200000001</v>
      </c>
      <c r="BR271">
        <f>1.010852*VLOOKUP('Munka - y=xi'!BT163,coco!$A$85:$GG$106,coco!BR$107,0)</f>
        <v>0</v>
      </c>
      <c r="BS271">
        <f>1.010852*VLOOKUP('Munka - y=xi'!BU163,coco!$A$85:$GG$106,coco!BS$107,0)</f>
        <v>0</v>
      </c>
      <c r="BT271">
        <f>1.010852*VLOOKUP('Munka - y=xi'!BV163,coco!$A$85:$GG$106,coco!BT$107,0)</f>
        <v>681.31424800000002</v>
      </c>
      <c r="BU271">
        <f>1.010852*VLOOKUP('Munka - y=xi'!BW163,coco!$A$85:$GG$106,coco!BU$107,0)</f>
        <v>0</v>
      </c>
      <c r="BV271">
        <f>1.010852*VLOOKUP('Munka - y=xi'!BX163,coco!$A$85:$GG$106,coco!BV$107,0)</f>
        <v>18.195336000000001</v>
      </c>
      <c r="BW271">
        <f>1.010852*VLOOKUP('Munka - y=xi'!BY163,coco!$A$85:$GG$106,coco!BW$107,0)</f>
        <v>224.40914400000003</v>
      </c>
      <c r="BX271">
        <f>1.010852*VLOOKUP('Munka - y=xi'!BZ163,coco!$A$85:$GG$106,coco!BX$107,0)</f>
        <v>0</v>
      </c>
      <c r="BY271">
        <f>1.010852*VLOOKUP('Munka - y=xi'!CA163,coco!$A$85:$GG$106,coco!BY$107,0)</f>
        <v>11.119372</v>
      </c>
      <c r="BZ271">
        <f>1.010852*VLOOKUP('Munka - y=xi'!CB163,coco!$A$85:$GG$106,coco!BZ$107,0)</f>
        <v>0</v>
      </c>
      <c r="CA271">
        <f>1.010852*VLOOKUP('Munka - y=xi'!CC163,coco!$A$85:$GG$106,coco!CA$107,0)</f>
        <v>0</v>
      </c>
      <c r="CB271">
        <f>1.010852*VLOOKUP('Munka - y=xi'!CD163,coco!$A$85:$GG$106,coco!CB$107,0)</f>
        <v>0</v>
      </c>
      <c r="CC271">
        <f>1.010852*VLOOKUP('Munka - y=xi'!CE163,coco!$A$85:$GG$106,coco!CC$107,0)</f>
        <v>0</v>
      </c>
      <c r="CD271">
        <f>1.010852*VLOOKUP('Munka - y=xi'!CF163,coco!$A$85:$GG$106,coco!CD$107,0)</f>
        <v>51.048026000000007</v>
      </c>
      <c r="CE271">
        <f>1.010852*VLOOKUP('Munka - y=xi'!CG163,coco!$A$85:$GG$106,coco!CE$107,0)</f>
        <v>0</v>
      </c>
      <c r="CF271">
        <f>1.010852*VLOOKUP('Munka - y=xi'!CH163,coco!$A$85:$GG$106,coco!CF$107,0)</f>
        <v>0</v>
      </c>
      <c r="CG271">
        <f>1.010852*VLOOKUP('Munka - y=xi'!CI163,coco!$A$85:$GG$106,coco!CG$107,0)</f>
        <v>0</v>
      </c>
      <c r="CH271">
        <f>1.010852*VLOOKUP('Munka - y=xi'!CJ163,coco!$A$85:$GG$106,coco!CH$107,0)</f>
        <v>0</v>
      </c>
      <c r="CI271">
        <f>1.010852*VLOOKUP('Munka - y=xi'!CK163,coco!$A$85:$GG$106,coco!CI$107,0)</f>
        <v>0</v>
      </c>
      <c r="CJ271">
        <f>1.010852*VLOOKUP('Munka - y=xi'!CL163,coco!$A$85:$GG$106,coco!CJ$107,0)</f>
        <v>0</v>
      </c>
      <c r="CK271">
        <f>1.010852*VLOOKUP('Munka - y=xi'!CM163,coco!$A$85:$GG$106,coco!CK$107,0)</f>
        <v>0</v>
      </c>
      <c r="CL271">
        <f>1.010852*VLOOKUP('Munka - y=xi'!CN163,coco!$A$85:$GG$106,coco!CL$107,0)</f>
        <v>0</v>
      </c>
      <c r="CM271">
        <f>1.010852*VLOOKUP('Munka - y=xi'!CO163,coco!$A$85:$GG$106,coco!CM$107,0)</f>
        <v>0</v>
      </c>
      <c r="CN271">
        <f>1.010852*VLOOKUP('Munka - y=xi'!CP163,coco!$A$85:$GG$106,coco!CN$107,0)</f>
        <v>0</v>
      </c>
      <c r="CO271">
        <f>1.010852*VLOOKUP('Munka - y=xi'!CQ163,coco!$A$85:$GG$106,coco!CO$107,0)</f>
        <v>0</v>
      </c>
      <c r="CP271">
        <f>1.010852*VLOOKUP('Munka - y=xi'!CR163,coco!$A$85:$GG$106,coco!CP$107,0)</f>
        <v>0</v>
      </c>
      <c r="CQ271">
        <f>1.010852*VLOOKUP('Munka - y=xi'!CS163,coco!$A$85:$GG$106,coco!CQ$107,0)</f>
        <v>0</v>
      </c>
      <c r="CR271">
        <f>1.010852*VLOOKUP('Munka - y=xi'!CT163,coco!$A$85:$GG$106,coco!CR$107,0)</f>
        <v>0</v>
      </c>
      <c r="CS271">
        <f>1.010852*VLOOKUP('Munka - y=xi'!CU163,coco!$A$85:$GG$106,coco!CS$107,0)</f>
        <v>0</v>
      </c>
      <c r="CT271">
        <f>1.010852*VLOOKUP('Munka - y=xi'!CV163,coco!$A$85:$GG$106,coco!CT$107,0)</f>
        <v>0</v>
      </c>
      <c r="CU271">
        <f>1.010852*VLOOKUP('Munka - y=xi'!CW163,coco!$A$85:$GG$106,coco!CU$107,0)</f>
        <v>0</v>
      </c>
      <c r="CV271">
        <f>1.010852*VLOOKUP('Munka - y=xi'!CX163,coco!$A$85:$GG$106,coco!CV$107,0)</f>
        <v>0</v>
      </c>
      <c r="CW271">
        <f>1.010852*VLOOKUP('Munka - y=xi'!CY163,coco!$A$85:$GG$106,coco!CW$107,0)</f>
        <v>37.906950000000002</v>
      </c>
      <c r="CX271">
        <f>1.010852*VLOOKUP('Munka - y=xi'!CZ163,coco!$A$85:$GG$106,coco!CX$107,0)</f>
        <v>0</v>
      </c>
      <c r="CY271">
        <f>1.010852*VLOOKUP('Munka - y=xi'!DA163,coco!$A$85:$GG$106,coco!CY$107,0)</f>
        <v>0</v>
      </c>
      <c r="CZ271">
        <f>1.010852*VLOOKUP('Munka - y=xi'!DB163,coco!$A$85:$GG$106,coco!CZ$107,0)</f>
        <v>0</v>
      </c>
      <c r="DA271">
        <f>1.010852*VLOOKUP('Munka - y=xi'!DC163,coco!$A$85:$GG$106,coco!DA$107,0)</f>
        <v>0</v>
      </c>
      <c r="DB271">
        <f>1.010852*VLOOKUP('Munka - y=xi'!DD163,coco!$A$85:$GG$106,coco!DB$107,0)</f>
        <v>0</v>
      </c>
      <c r="DC271">
        <f>1.010852*VLOOKUP('Munka - y=xi'!DE163,coco!$A$85:$GG$106,coco!DC$107,0)</f>
        <v>0</v>
      </c>
      <c r="DD271">
        <f>1.010852*VLOOKUP('Munka - y=xi'!DF163,coco!$A$85:$GG$106,coco!DD$107,0)</f>
        <v>149.10067000000001</v>
      </c>
      <c r="DE271">
        <f>1.010852*VLOOKUP('Munka - y=xi'!DG163,coco!$A$85:$GG$106,coco!DE$107,0)</f>
        <v>0</v>
      </c>
      <c r="DF271">
        <f>1.010852*VLOOKUP('Munka - y=xi'!DH163,coco!$A$85:$GG$106,coco!DF$107,0)</f>
        <v>0</v>
      </c>
      <c r="DG271">
        <f>1.010852*VLOOKUP('Munka - y=xi'!DI163,coco!$A$85:$GG$106,coco!DG$107,0)</f>
        <v>0</v>
      </c>
      <c r="DH271">
        <f>1.010852*VLOOKUP('Munka - y=xi'!DJ163,coco!$A$85:$GG$106,coco!DH$107,0)</f>
        <v>0</v>
      </c>
      <c r="DI271">
        <f>1.010852*VLOOKUP('Munka - y=xi'!DK163,coco!$A$85:$GG$106,coco!DI$107,0)</f>
        <v>0</v>
      </c>
      <c r="DJ271">
        <f>1.010852*VLOOKUP('Munka - y=xi'!DL163,coco!$A$85:$GG$106,coco!DJ$107,0)</f>
        <v>0</v>
      </c>
      <c r="DK271">
        <f>1.010852*VLOOKUP('Munka - y=xi'!DM163,coco!$A$85:$GG$106,coco!DK$107,0)</f>
        <v>0</v>
      </c>
      <c r="DL271">
        <f>1.010852*VLOOKUP('Munka - y=xi'!DN163,coco!$A$85:$GG$106,coco!DL$107,0)</f>
        <v>0</v>
      </c>
      <c r="DM271">
        <f>1.010852*VLOOKUP('Munka - y=xi'!DO163,coco!$A$85:$GG$106,coco!DM$107,0)</f>
        <v>0</v>
      </c>
      <c r="DN271">
        <f>1.010852*VLOOKUP('Munka - y=xi'!DP163,coco!$A$85:$GG$106,coco!DN$107,0)</f>
        <v>0</v>
      </c>
      <c r="DO271">
        <f>1.010852*VLOOKUP('Munka - y=xi'!DQ163,coco!$A$85:$GG$106,coco!DO$107,0)</f>
        <v>0</v>
      </c>
      <c r="DP271">
        <f>1.010852*VLOOKUP('Munka - y=xi'!DR163,coco!$A$85:$GG$106,coco!DP$107,0)</f>
        <v>0</v>
      </c>
      <c r="DQ271">
        <f>1.010852*VLOOKUP('Munka - y=xi'!DS163,coco!$A$85:$GG$106,coco!DQ$107,0)</f>
        <v>0</v>
      </c>
      <c r="DR271">
        <f>1.010852*VLOOKUP('Munka - y=xi'!DT163,coco!$A$85:$GG$106,coco!DR$107,0)</f>
        <v>0</v>
      </c>
      <c r="DS271">
        <f>1.010852*VLOOKUP('Munka - y=xi'!DU163,coco!$A$85:$GG$106,coco!DS$107,0)</f>
        <v>0</v>
      </c>
      <c r="DT271">
        <f>1.010852*VLOOKUP('Munka - y=xi'!DV163,coco!$A$85:$GG$106,coco!DT$107,0)</f>
        <v>0</v>
      </c>
      <c r="DU271">
        <f>1.010852*VLOOKUP('Munka - y=xi'!DW163,coco!$A$85:$GG$106,coco!DU$107,0)</f>
        <v>0</v>
      </c>
      <c r="DV271">
        <f>1.010852*VLOOKUP('Munka - y=xi'!DX163,coco!$A$85:$GG$106,coco!DV$107,0)</f>
        <v>0</v>
      </c>
      <c r="DW271">
        <f>1.010852*VLOOKUP('Munka - y=xi'!DY163,coco!$A$85:$GG$106,coco!DW$107,0)</f>
        <v>0</v>
      </c>
      <c r="DX271">
        <f>1.010852*VLOOKUP('Munka - y=xi'!DZ163,coco!$A$85:$GG$106,coco!DX$107,0)</f>
        <v>0</v>
      </c>
      <c r="DY271">
        <f>1.010852*VLOOKUP('Munka - y=xi'!EA163,coco!$A$85:$GG$106,coco!DY$107,0)</f>
        <v>0</v>
      </c>
      <c r="DZ271">
        <f>1.010852*VLOOKUP('Munka - y=xi'!EB163,coco!$A$85:$GG$106,coco!DZ$107,0)</f>
        <v>0</v>
      </c>
      <c r="EA271">
        <f>1.010852*VLOOKUP('Munka - y=xi'!EC163,coco!$A$85:$GG$106,coco!EA$107,0)</f>
        <v>0</v>
      </c>
      <c r="EB271">
        <f>1.010852*VLOOKUP('Munka - y=xi'!ED163,coco!$A$85:$GG$106,coco!EB$107,0)</f>
        <v>0</v>
      </c>
      <c r="EC271">
        <f>1.010852*VLOOKUP('Munka - y=xi'!EE163,coco!$A$85:$GG$106,coco!EC$107,0)</f>
        <v>2.5271300000000001</v>
      </c>
      <c r="ED271">
        <f>1.010852*VLOOKUP('Munka - y=xi'!EF163,coco!$A$85:$GG$106,coco!ED$107,0)</f>
        <v>0</v>
      </c>
      <c r="EE271">
        <f>1.010852*VLOOKUP('Munka - y=xi'!EG163,coco!$A$85:$GG$106,coco!EE$107,0)</f>
        <v>0</v>
      </c>
      <c r="EF271">
        <f>1.010852*VLOOKUP('Munka - y=xi'!EH163,coco!$A$85:$GG$106,coco!EF$107,0)</f>
        <v>0</v>
      </c>
      <c r="EG271">
        <f>1.010852*VLOOKUP('Munka - y=xi'!EI163,coco!$A$85:$GG$106,coco!EG$107,0)</f>
        <v>0</v>
      </c>
      <c r="EH271">
        <f>1.010852*VLOOKUP('Munka - y=xi'!EJ163,coco!$A$85:$GG$106,coco!EH$107,0)</f>
        <v>0</v>
      </c>
      <c r="EI271">
        <f>1.010852*VLOOKUP('Munka - y=xi'!EK163,coco!$A$85:$GG$106,coco!EI$107,0)</f>
        <v>0</v>
      </c>
      <c r="EJ271">
        <f>1.010852*VLOOKUP('Munka - y=xi'!EL163,coco!$A$85:$GG$106,coco!EJ$107,0)</f>
        <v>0</v>
      </c>
      <c r="EK271">
        <f>1.010852*VLOOKUP('Munka - y=xi'!EM163,coco!$A$85:$GG$106,coco!EK$107,0)</f>
        <v>0</v>
      </c>
      <c r="EL271">
        <f>1.010852*VLOOKUP('Munka - y=xi'!EN163,coco!$A$85:$GG$106,coco!EL$107,0)</f>
        <v>0</v>
      </c>
      <c r="EM271">
        <f>1.010852*VLOOKUP('Munka - y=xi'!EO163,coco!$A$85:$GG$106,coco!EM$107,0)</f>
        <v>0</v>
      </c>
      <c r="EN271">
        <f>1.010852*VLOOKUP('Munka - y=xi'!EP163,coco!$A$85:$GG$106,coco!EN$107,0)</f>
        <v>0</v>
      </c>
      <c r="EO271">
        <f>1.010852*VLOOKUP('Munka - y=xi'!EQ163,coco!$A$85:$GG$106,coco!EO$107,0)</f>
        <v>0</v>
      </c>
      <c r="EP271">
        <f>1.010852*VLOOKUP('Munka - y=xi'!ER163,coco!$A$85:$GG$106,coco!EP$107,0)</f>
        <v>0</v>
      </c>
      <c r="EQ271">
        <f>1.010852*VLOOKUP('Munka - y=xi'!ES163,coco!$A$85:$GG$106,coco!EQ$107,0)</f>
        <v>0</v>
      </c>
      <c r="ER271">
        <f>1.010852*VLOOKUP('Munka - y=xi'!ET163,coco!$A$85:$GG$106,coco!ER$107,0)</f>
        <v>0</v>
      </c>
      <c r="ES271">
        <f>1.010852*VLOOKUP('Munka - y=xi'!EU163,coco!$A$85:$GG$106,coco!ES$107,0)</f>
        <v>0</v>
      </c>
      <c r="ET271">
        <f>1.010852*VLOOKUP('Munka - y=xi'!EV163,coco!$A$85:$GG$106,coco!ET$107,0)</f>
        <v>52.564304000000007</v>
      </c>
      <c r="EU271">
        <f>1.010852*VLOOKUP('Munka - y=xi'!EW163,coco!$A$85:$GG$106,coco!EU$107,0)</f>
        <v>0</v>
      </c>
      <c r="EV271">
        <f>1.010852*VLOOKUP('Munka - y=xi'!EX163,coco!$A$85:$GG$106,coco!EV$107,0)</f>
        <v>0</v>
      </c>
      <c r="EW271">
        <f>1.010852*VLOOKUP('Munka - y=xi'!EY163,coco!$A$85:$GG$106,coco!EW$107,0)</f>
        <v>0</v>
      </c>
      <c r="EX271">
        <f>1.010852*VLOOKUP('Munka - y=xi'!EZ163,coco!$A$85:$GG$106,coco!EX$107,0)</f>
        <v>0</v>
      </c>
      <c r="EY271">
        <f>1.010852*VLOOKUP('Munka - y=xi'!FA163,coco!$A$85:$GG$106,coco!EY$107,0)</f>
        <v>0</v>
      </c>
      <c r="EZ271">
        <f>1.010852*VLOOKUP('Munka - y=xi'!FB163,coco!$A$85:$GG$106,coco!EZ$107,0)</f>
        <v>0</v>
      </c>
      <c r="FA271">
        <f>1.010852*VLOOKUP('Munka - y=xi'!FC163,coco!$A$85:$GG$106,coco!FA$107,0)</f>
        <v>33.358116000000003</v>
      </c>
      <c r="FB271">
        <f>1.010852*VLOOKUP('Munka - y=xi'!FD163,coco!$A$85:$GG$106,coco!FB$107,0)</f>
        <v>0</v>
      </c>
      <c r="FC271">
        <f>1.010852*VLOOKUP('Munka - y=xi'!FE163,coco!$A$85:$GG$106,coco!FC$107,0)</f>
        <v>0</v>
      </c>
      <c r="FD271">
        <f>1.010852*VLOOKUP('Munka - y=xi'!FF163,coco!$A$85:$GG$106,coco!FD$107,0)</f>
        <v>0</v>
      </c>
      <c r="FE271">
        <f>1.010852*VLOOKUP('Munka - y=xi'!FG163,coco!$A$85:$GG$106,coco!FE$107,0)</f>
        <v>0</v>
      </c>
      <c r="FF271">
        <f>1.010852*VLOOKUP('Munka - y=xi'!FH163,coco!$A$85:$GG$106,coco!FF$107,0)</f>
        <v>0</v>
      </c>
      <c r="FG271">
        <f>1.010852*VLOOKUP('Munka - y=xi'!FI163,coco!$A$85:$GG$106,coco!FG$107,0)</f>
        <v>0</v>
      </c>
      <c r="FH271">
        <f>1.010852*VLOOKUP('Munka - y=xi'!FJ163,coco!$A$85:$GG$106,coco!FH$107,0)</f>
        <v>0</v>
      </c>
      <c r="FI271">
        <f>1.010852*VLOOKUP('Munka - y=xi'!FK163,coco!$A$85:$GG$106,coco!FI$107,0)</f>
        <v>0</v>
      </c>
      <c r="FJ271">
        <f>1.010852*VLOOKUP('Munka - y=xi'!FL163,coco!$A$85:$GG$106,coco!FJ$107,0)</f>
        <v>0</v>
      </c>
      <c r="FK271">
        <f>1.010852*VLOOKUP('Munka - y=xi'!FM163,coco!$A$85:$GG$106,coco!FK$107,0)</f>
        <v>0</v>
      </c>
      <c r="FL271">
        <f>1.010852*VLOOKUP('Munka - y=xi'!FN163,coco!$A$85:$GG$106,coco!FL$107,0)</f>
        <v>0</v>
      </c>
      <c r="FM271">
        <f>1.010852*VLOOKUP('Munka - y=xi'!FO163,coco!$A$85:$GG$106,coco!FM$107,0)</f>
        <v>0</v>
      </c>
      <c r="FN271">
        <f>1.010852*VLOOKUP('Munka - y=xi'!FP163,coco!$A$85:$GG$106,coco!FN$107,0)</f>
        <v>0</v>
      </c>
      <c r="FO271">
        <f>1.010852*VLOOKUP('Munka - y=xi'!FQ163,coco!$A$85:$GG$106,coco!FO$107,0)</f>
        <v>0</v>
      </c>
      <c r="FP271">
        <f>1.010852*VLOOKUP('Munka - y=xi'!FR163,coco!$A$85:$GG$106,coco!FP$107,0)</f>
        <v>0</v>
      </c>
      <c r="FQ271">
        <f>1.010852*VLOOKUP('Munka - y=xi'!FS163,coco!$A$85:$GG$106,coco!FQ$107,0)</f>
        <v>0</v>
      </c>
      <c r="FR271">
        <f>1.010852*VLOOKUP('Munka - y=xi'!FT163,coco!$A$85:$GG$106,coco!FR$107,0)</f>
        <v>0</v>
      </c>
      <c r="FS271">
        <f>1.010852*VLOOKUP('Munka - y=xi'!FU163,coco!$A$85:$GG$106,coco!FS$107,0)</f>
        <v>0</v>
      </c>
      <c r="FT271">
        <f>1.010852*VLOOKUP('Munka - y=xi'!FV163,coco!$A$85:$GG$106,coco!FT$107,0)</f>
        <v>0</v>
      </c>
      <c r="FU271">
        <f>1.010852*VLOOKUP('Munka - y=xi'!FW163,coco!$A$85:$GG$106,coco!FU$107,0)</f>
        <v>0</v>
      </c>
      <c r="FV271">
        <f>1.010852*VLOOKUP('Munka - y=xi'!FX163,coco!$A$85:$GG$106,coco!FV$107,0)</f>
        <v>0</v>
      </c>
      <c r="FW271">
        <f>1.010852*VLOOKUP('Munka - y=xi'!FY163,coco!$A$85:$GG$106,coco!FW$107,0)</f>
        <v>0</v>
      </c>
      <c r="FX271">
        <f>1.010852*VLOOKUP('Munka - y=xi'!FZ163,coco!$A$85:$GG$106,coco!FX$107,0)</f>
        <v>0</v>
      </c>
      <c r="FY271">
        <f>1.010852*VLOOKUP('Munka - y=xi'!GA163,coco!$A$85:$GG$106,coco!FY$107,0)</f>
        <v>0</v>
      </c>
      <c r="FZ271">
        <f>1.010852*VLOOKUP('Munka - y=xi'!GB163,coco!$A$85:$GG$106,coco!FZ$107,0)</f>
        <v>0</v>
      </c>
      <c r="GA271">
        <f>1.010852*VLOOKUP('Munka - y=xi'!GC163,coco!$A$85:$GG$106,coco!GA$107,0)</f>
        <v>0</v>
      </c>
      <c r="GB271">
        <f>1.010852*VLOOKUP('Munka - y=xi'!GD163,coco!$A$85:$GG$106,coco!GB$107,0)</f>
        <v>0</v>
      </c>
      <c r="GC271">
        <f>1.010852*VLOOKUP('Munka - y=xi'!GE163,coco!$A$85:$GG$106,coco!GC$107,0)</f>
        <v>0</v>
      </c>
      <c r="GD271">
        <f>1.010852*VLOOKUP('Munka - y=xi'!GF163,coco!$A$85:$GG$106,coco!GD$107,0)</f>
        <v>0</v>
      </c>
      <c r="GE271">
        <f>1.010852*VLOOKUP('Munka - y=xi'!GG163,coco!$A$85:$GG$106,coco!GE$107,0)</f>
        <v>0</v>
      </c>
      <c r="GF271">
        <f>1.010852*VLOOKUP('Munka - y=xi'!GH163,coco!$A$85:$GG$106,coco!GF$107,0)</f>
        <v>0</v>
      </c>
      <c r="GG271">
        <f>1.010852*VLOOKUP('Munka - y=xi'!GI163,coco!$A$85:$GG$106,coco!GG$107,0)</f>
        <v>0</v>
      </c>
      <c r="GH271">
        <f t="shared" si="29"/>
        <v>5155.8506260000013</v>
      </c>
      <c r="GI271">
        <f>'Munka - y=xi'!GJ163</f>
        <v>5101</v>
      </c>
      <c r="GJ271">
        <f t="shared" si="30"/>
        <v>-54.850626000001284</v>
      </c>
    </row>
    <row r="272" spans="1:192" hidden="1">
      <c r="A272" t="str">
        <f>'Munka - y=xi'!A164</f>
        <v>Bánk 2006</v>
      </c>
      <c r="B272">
        <f>1.010852*VLOOKUP('Munka - y=xi'!D164,coco!$A$85:$GG$106,coco!B$107,0)</f>
        <v>0</v>
      </c>
      <c r="C272">
        <f>1.010852*VLOOKUP('Munka - y=xi'!E164,coco!$A$85:$GG$106,coco!C$107,0)</f>
        <v>0</v>
      </c>
      <c r="D272">
        <f>1.010852*VLOOKUP('Munka - y=xi'!F164,coco!$A$85:$GG$106,coco!D$107,0)</f>
        <v>0</v>
      </c>
      <c r="E272">
        <f>1.010852*VLOOKUP('Munka - y=xi'!G164,coco!$A$85:$GG$106,coco!E$107,0)</f>
        <v>0</v>
      </c>
      <c r="F272">
        <f>1.010852*VLOOKUP('Munka - y=xi'!H164,coco!$A$85:$GG$106,coco!F$107,0)</f>
        <v>0</v>
      </c>
      <c r="G272">
        <f>1.010852*VLOOKUP('Munka - y=xi'!I164,coco!$A$85:$GG$106,coco!G$107,0)</f>
        <v>0</v>
      </c>
      <c r="H272">
        <f>1.010852*VLOOKUP('Munka - y=xi'!J164,coco!$A$85:$GG$106,coco!H$107,0)</f>
        <v>0</v>
      </c>
      <c r="I272">
        <f>1.010852*VLOOKUP('Munka - y=xi'!K164,coco!$A$85:$GG$106,coco!I$107,0)</f>
        <v>0</v>
      </c>
      <c r="J272">
        <f>1.010852*VLOOKUP('Munka - y=xi'!L164,coco!$A$85:$GG$106,coco!J$107,0)</f>
        <v>0</v>
      </c>
      <c r="K272">
        <f>1.010852*VLOOKUP('Munka - y=xi'!M164,coco!$A$85:$GG$106,coco!K$107,0)</f>
        <v>0</v>
      </c>
      <c r="L272">
        <f>1.010852*VLOOKUP('Munka - y=xi'!N164,coco!$A$85:$GG$106,coco!L$107,0)</f>
        <v>609.03833000000009</v>
      </c>
      <c r="M272">
        <f>1.010852*VLOOKUP('Munka - y=xi'!O164,coco!$A$85:$GG$106,coco!M$107,0)</f>
        <v>0</v>
      </c>
      <c r="N272">
        <f>1.010852*VLOOKUP('Munka - y=xi'!P164,coco!$A$85:$GG$106,coco!N$107,0)</f>
        <v>0</v>
      </c>
      <c r="O272">
        <f>1.010852*VLOOKUP('Munka - y=xi'!Q164,coco!$A$85:$GG$106,coco!O$107,0)</f>
        <v>238.05564600000002</v>
      </c>
      <c r="P272">
        <f>1.010852*VLOOKUP('Munka - y=xi'!R164,coco!$A$85:$GG$106,coco!P$107,0)</f>
        <v>0</v>
      </c>
      <c r="Q272">
        <f>1.010852*VLOOKUP('Munka - y=xi'!S164,coco!$A$85:$GG$106,coco!Q$107,0)</f>
        <v>0</v>
      </c>
      <c r="R272">
        <f>1.010852*VLOOKUP('Munka - y=xi'!T164,coco!$A$85:$GG$106,coco!R$107,0)</f>
        <v>0</v>
      </c>
      <c r="S272">
        <f>1.010852*VLOOKUP('Munka - y=xi'!U164,coco!$A$85:$GG$106,coco!S$107,0)</f>
        <v>0</v>
      </c>
      <c r="T272">
        <f>1.010852*VLOOKUP('Munka - y=xi'!V164,coco!$A$85:$GG$106,coco!T$107,0)</f>
        <v>0</v>
      </c>
      <c r="U272">
        <f>1.010852*VLOOKUP('Munka - y=xi'!W164,coco!$A$85:$GG$106,coco!U$107,0)</f>
        <v>0</v>
      </c>
      <c r="V272">
        <f>1.010852*VLOOKUP('Munka - y=xi'!X164,coco!$A$85:$GG$106,coco!V$107,0)</f>
        <v>0</v>
      </c>
      <c r="W272">
        <f>1.010852*VLOOKUP('Munka - y=xi'!Y164,coco!$A$85:$GG$106,coco!W$107,0)</f>
        <v>0</v>
      </c>
      <c r="X272">
        <f>1.010852*VLOOKUP('Munka - y=xi'!Z164,coco!$A$85:$GG$106,coco!X$107,0)</f>
        <v>0</v>
      </c>
      <c r="Y272">
        <f>1.010852*VLOOKUP('Munka - y=xi'!AA164,coco!$A$85:$GG$106,coco!Y$107,0)</f>
        <v>0</v>
      </c>
      <c r="Z272">
        <f>1.010852*VLOOKUP('Munka - y=xi'!AB164,coco!$A$85:$GG$106,coco!Z$107,0)</f>
        <v>0</v>
      </c>
      <c r="AA272">
        <f>1.010852*VLOOKUP('Munka - y=xi'!AC164,coco!$A$85:$GG$106,coco!AA$107,0)</f>
        <v>0</v>
      </c>
      <c r="AB272">
        <f>1.010852*VLOOKUP('Munka - y=xi'!AD164,coco!$A$85:$GG$106,coco!AB$107,0)</f>
        <v>0</v>
      </c>
      <c r="AC272">
        <f>1.010852*VLOOKUP('Munka - y=xi'!AE164,coco!$A$85:$GG$106,coco!AC$107,0)</f>
        <v>0</v>
      </c>
      <c r="AD272">
        <f>1.010852*VLOOKUP('Munka - y=xi'!AF164,coco!$A$85:$GG$106,coco!AD$107,0)</f>
        <v>0</v>
      </c>
      <c r="AE272">
        <f>1.010852*VLOOKUP('Munka - y=xi'!AG164,coco!$A$85:$GG$106,coco!AE$107,0)</f>
        <v>0</v>
      </c>
      <c r="AF272">
        <f>1.010852*VLOOKUP('Munka - y=xi'!AH164,coco!$A$85:$GG$106,coco!AF$107,0)</f>
        <v>0</v>
      </c>
      <c r="AG272">
        <f>1.010852*VLOOKUP('Munka - y=xi'!AI164,coco!$A$85:$GG$106,coco!AG$107,0)</f>
        <v>0</v>
      </c>
      <c r="AH272">
        <f>1.010852*VLOOKUP('Munka - y=xi'!AJ164,coco!$A$85:$GG$106,coco!AH$107,0)</f>
        <v>0</v>
      </c>
      <c r="AI272">
        <f>1.010852*VLOOKUP('Munka - y=xi'!AK164,coco!$A$85:$GG$106,coco!AI$107,0)</f>
        <v>0</v>
      </c>
      <c r="AJ272">
        <f>1.010852*VLOOKUP('Munka - y=xi'!AL164,coco!$A$85:$GG$106,coco!AJ$107,0)</f>
        <v>0</v>
      </c>
      <c r="AK272">
        <f>1.010852*VLOOKUP('Munka - y=xi'!AM164,coco!$A$85:$GG$106,coco!AK$107,0)</f>
        <v>0</v>
      </c>
      <c r="AL272">
        <f>1.010852*VLOOKUP('Munka - y=xi'!AN164,coco!$A$85:$GG$106,coco!AL$107,0)</f>
        <v>0</v>
      </c>
      <c r="AM272">
        <f>1.010852*VLOOKUP('Munka - y=xi'!AO164,coco!$A$85:$GG$106,coco!AM$107,0)</f>
        <v>0</v>
      </c>
      <c r="AN272">
        <f>1.010852*VLOOKUP('Munka - y=xi'!AP164,coco!$A$85:$GG$106,coco!AN$107,0)</f>
        <v>0</v>
      </c>
      <c r="AO272">
        <f>1.010852*VLOOKUP('Munka - y=xi'!AQ164,coco!$A$85:$GG$106,coco!AO$107,0)</f>
        <v>0</v>
      </c>
      <c r="AP272">
        <f>1.010852*VLOOKUP('Munka - y=xi'!AR164,coco!$A$85:$GG$106,coco!AP$107,0)</f>
        <v>0</v>
      </c>
      <c r="AQ272">
        <f>1.010852*VLOOKUP('Munka - y=xi'!AS164,coco!$A$85:$GG$106,coco!AQ$107,0)</f>
        <v>0</v>
      </c>
      <c r="AR272">
        <f>1.010852*VLOOKUP('Munka - y=xi'!AT164,coco!$A$85:$GG$106,coco!AR$107,0)</f>
        <v>2.5271300000000001</v>
      </c>
      <c r="AS272">
        <f>1.010852*VLOOKUP('Munka - y=xi'!AU164,coco!$A$85:$GG$106,coco!AS$107,0)</f>
        <v>47.510044000000001</v>
      </c>
      <c r="AT272">
        <f>1.010852*VLOOKUP('Munka - y=xi'!AV164,coco!$A$85:$GG$106,coco!AT$107,0)</f>
        <v>0</v>
      </c>
      <c r="AU272">
        <f>1.010852*VLOOKUP('Munka - y=xi'!AW164,coco!$A$85:$GG$106,coco!AU$107,0)</f>
        <v>146.57354000000001</v>
      </c>
      <c r="AV272">
        <f>1.010852*VLOOKUP('Munka - y=xi'!AX164,coco!$A$85:$GG$106,coco!AV$107,0)</f>
        <v>0</v>
      </c>
      <c r="AW272">
        <f>1.010852*VLOOKUP('Munka - y=xi'!AY164,coco!$A$85:$GG$106,coco!AW$107,0)</f>
        <v>0</v>
      </c>
      <c r="AX272">
        <f>1.010852*VLOOKUP('Munka - y=xi'!AZ164,coco!$A$85:$GG$106,coco!AX$107,0)</f>
        <v>0</v>
      </c>
      <c r="AY272">
        <f>1.010852*VLOOKUP('Munka - y=xi'!BA164,coco!$A$85:$GG$106,coco!AY$107,0)</f>
        <v>0</v>
      </c>
      <c r="AZ272">
        <f>1.010852*VLOOKUP('Munka - y=xi'!BB164,coco!$A$85:$GG$106,coco!AZ$107,0)</f>
        <v>0</v>
      </c>
      <c r="BA272">
        <f>1.010852*VLOOKUP('Munka - y=xi'!BC164,coco!$A$85:$GG$106,coco!BA$107,0)</f>
        <v>0</v>
      </c>
      <c r="BB272">
        <f>1.010852*VLOOKUP('Munka - y=xi'!BD164,coco!$A$85:$GG$106,coco!BB$107,0)</f>
        <v>0</v>
      </c>
      <c r="BC272">
        <f>1.010852*VLOOKUP('Munka - y=xi'!BE164,coco!$A$85:$GG$106,coco!BC$107,0)</f>
        <v>0</v>
      </c>
      <c r="BD272">
        <f>1.010852*VLOOKUP('Munka - y=xi'!BF164,coco!$A$85:$GG$106,coco!BD$107,0)</f>
        <v>0</v>
      </c>
      <c r="BE272">
        <f>1.010852*VLOOKUP('Munka - y=xi'!BG164,coco!$A$85:$GG$106,coco!BE$107,0)</f>
        <v>834.45832600000006</v>
      </c>
      <c r="BF272">
        <f>1.010852*VLOOKUP('Munka - y=xi'!BH164,coco!$A$85:$GG$106,coco!BF$107,0)</f>
        <v>0</v>
      </c>
      <c r="BG272">
        <f>1.010852*VLOOKUP('Munka - y=xi'!BI164,coco!$A$85:$GG$106,coco!BG$107,0)</f>
        <v>0</v>
      </c>
      <c r="BH272">
        <f>1.010852*VLOOKUP('Munka - y=xi'!BJ164,coco!$A$85:$GG$106,coco!BH$107,0)</f>
        <v>1427.323024</v>
      </c>
      <c r="BI272">
        <f>1.010852*VLOOKUP('Munka - y=xi'!BK164,coco!$A$85:$GG$106,coco!BI$107,0)</f>
        <v>0</v>
      </c>
      <c r="BJ272">
        <f>1.010852*VLOOKUP('Munka - y=xi'!BL164,coco!$A$85:$GG$106,coco!BJ$107,0)</f>
        <v>559.00115600000004</v>
      </c>
      <c r="BK272">
        <f>1.010852*VLOOKUP('Munka - y=xi'!BM164,coco!$A$85:$GG$106,coco!BK$107,0)</f>
        <v>0</v>
      </c>
      <c r="BL272">
        <f>1.010852*VLOOKUP('Munka - y=xi'!BN164,coco!$A$85:$GG$106,coco!BL$107,0)</f>
        <v>0</v>
      </c>
      <c r="BM272">
        <f>1.010852*VLOOKUP('Munka - y=xi'!BO164,coco!$A$85:$GG$106,coco!BM$107,0)</f>
        <v>0</v>
      </c>
      <c r="BN272">
        <f>1.010852*VLOOKUP('Munka - y=xi'!BP164,coco!$A$85:$GG$106,coco!BN$107,0)</f>
        <v>0</v>
      </c>
      <c r="BO272">
        <f>1.010852*VLOOKUP('Munka - y=xi'!BQ164,coco!$A$85:$GG$106,coco!BO$107,0)</f>
        <v>0</v>
      </c>
      <c r="BP272">
        <f>1.010852*VLOOKUP('Munka - y=xi'!BR164,coco!$A$85:$GG$106,coco!BP$107,0)</f>
        <v>0</v>
      </c>
      <c r="BQ272">
        <f>1.010852*VLOOKUP('Munka - y=xi'!BS164,coco!$A$85:$GG$106,coco!BQ$107,0)</f>
        <v>0</v>
      </c>
      <c r="BR272">
        <f>1.010852*VLOOKUP('Munka - y=xi'!BT164,coco!$A$85:$GG$106,coco!BR$107,0)</f>
        <v>0</v>
      </c>
      <c r="BS272">
        <f>1.010852*VLOOKUP('Munka - y=xi'!BU164,coco!$A$85:$GG$106,coco!BS$107,0)</f>
        <v>236.53936800000002</v>
      </c>
      <c r="BT272">
        <f>1.010852*VLOOKUP('Munka - y=xi'!BV164,coco!$A$85:$GG$106,coco!BT$107,0)</f>
        <v>0</v>
      </c>
      <c r="BU272">
        <f>1.010852*VLOOKUP('Munka - y=xi'!BW164,coco!$A$85:$GG$106,coco!BU$107,0)</f>
        <v>0</v>
      </c>
      <c r="BV272">
        <f>1.010852*VLOOKUP('Munka - y=xi'!BX164,coco!$A$85:$GG$106,coco!BV$107,0)</f>
        <v>0</v>
      </c>
      <c r="BW272">
        <f>1.010852*VLOOKUP('Munka - y=xi'!BY164,coco!$A$85:$GG$106,coco!BW$107,0)</f>
        <v>290.11452400000002</v>
      </c>
      <c r="BX272">
        <f>1.010852*VLOOKUP('Munka - y=xi'!BZ164,coco!$A$85:$GG$106,coco!BX$107,0)</f>
        <v>0</v>
      </c>
      <c r="BY272">
        <f>1.010852*VLOOKUP('Munka - y=xi'!CA164,coco!$A$85:$GG$106,coco!BY$107,0)</f>
        <v>251.19672200000002</v>
      </c>
      <c r="BZ272">
        <f>1.010852*VLOOKUP('Munka - y=xi'!CB164,coco!$A$85:$GG$106,coco!BZ$107,0)</f>
        <v>0</v>
      </c>
      <c r="CA272">
        <f>1.010852*VLOOKUP('Munka - y=xi'!CC164,coco!$A$85:$GG$106,coco!CA$107,0)</f>
        <v>0</v>
      </c>
      <c r="CB272">
        <f>1.010852*VLOOKUP('Munka - y=xi'!CD164,coco!$A$85:$GG$106,coco!CB$107,0)</f>
        <v>0</v>
      </c>
      <c r="CC272">
        <f>1.010852*VLOOKUP('Munka - y=xi'!CE164,coco!$A$85:$GG$106,coco!CC$107,0)</f>
        <v>0</v>
      </c>
      <c r="CD272">
        <f>1.010852*VLOOKUP('Munka - y=xi'!CF164,coco!$A$85:$GG$106,coco!CD$107,0)</f>
        <v>51.048026000000007</v>
      </c>
      <c r="CE272">
        <f>1.010852*VLOOKUP('Munka - y=xi'!CG164,coco!$A$85:$GG$106,coco!CE$107,0)</f>
        <v>0</v>
      </c>
      <c r="CF272">
        <f>1.010852*VLOOKUP('Munka - y=xi'!CH164,coco!$A$85:$GG$106,coco!CF$107,0)</f>
        <v>0</v>
      </c>
      <c r="CG272">
        <f>1.010852*VLOOKUP('Munka - y=xi'!CI164,coco!$A$85:$GG$106,coco!CG$107,0)</f>
        <v>0</v>
      </c>
      <c r="CH272">
        <f>1.010852*VLOOKUP('Munka - y=xi'!CJ164,coco!$A$85:$GG$106,coco!CH$107,0)</f>
        <v>0</v>
      </c>
      <c r="CI272">
        <f>1.010852*VLOOKUP('Munka - y=xi'!CK164,coco!$A$85:$GG$106,coco!CI$107,0)</f>
        <v>0</v>
      </c>
      <c r="CJ272">
        <f>1.010852*VLOOKUP('Munka - y=xi'!CL164,coco!$A$85:$GG$106,coco!CJ$107,0)</f>
        <v>0</v>
      </c>
      <c r="CK272">
        <f>1.010852*VLOOKUP('Munka - y=xi'!CM164,coco!$A$85:$GG$106,coco!CK$107,0)</f>
        <v>0</v>
      </c>
      <c r="CL272">
        <f>1.010852*VLOOKUP('Munka - y=xi'!CN164,coco!$A$85:$GG$106,coco!CL$107,0)</f>
        <v>0</v>
      </c>
      <c r="CM272">
        <f>1.010852*VLOOKUP('Munka - y=xi'!CO164,coco!$A$85:$GG$106,coco!CM$107,0)</f>
        <v>0</v>
      </c>
      <c r="CN272">
        <f>1.010852*VLOOKUP('Munka - y=xi'!CP164,coco!$A$85:$GG$106,coco!CN$107,0)</f>
        <v>0</v>
      </c>
      <c r="CO272">
        <f>1.010852*VLOOKUP('Munka - y=xi'!CQ164,coco!$A$85:$GG$106,coco!CO$107,0)</f>
        <v>0</v>
      </c>
      <c r="CP272">
        <f>1.010852*VLOOKUP('Munka - y=xi'!CR164,coco!$A$85:$GG$106,coco!CP$107,0)</f>
        <v>0</v>
      </c>
      <c r="CQ272">
        <f>1.010852*VLOOKUP('Munka - y=xi'!CS164,coco!$A$85:$GG$106,coco!CQ$107,0)</f>
        <v>0</v>
      </c>
      <c r="CR272">
        <f>1.010852*VLOOKUP('Munka - y=xi'!CT164,coco!$A$85:$GG$106,coco!CR$107,0)</f>
        <v>0</v>
      </c>
      <c r="CS272">
        <f>1.010852*VLOOKUP('Munka - y=xi'!CU164,coco!$A$85:$GG$106,coco!CS$107,0)</f>
        <v>0</v>
      </c>
      <c r="CT272">
        <f>1.010852*VLOOKUP('Munka - y=xi'!CV164,coco!$A$85:$GG$106,coco!CT$107,0)</f>
        <v>0</v>
      </c>
      <c r="CU272">
        <f>1.010852*VLOOKUP('Munka - y=xi'!CW164,coco!$A$85:$GG$106,coco!CU$107,0)</f>
        <v>0</v>
      </c>
      <c r="CV272">
        <f>1.010852*VLOOKUP('Munka - y=xi'!CX164,coco!$A$85:$GG$106,coco!CV$107,0)</f>
        <v>0</v>
      </c>
      <c r="CW272">
        <f>1.010852*VLOOKUP('Munka - y=xi'!CY164,coco!$A$85:$GG$106,coco!CW$107,0)</f>
        <v>0</v>
      </c>
      <c r="CX272">
        <f>1.010852*VLOOKUP('Munka - y=xi'!CZ164,coco!$A$85:$GG$106,coco!CX$107,0)</f>
        <v>0</v>
      </c>
      <c r="CY272">
        <f>1.010852*VLOOKUP('Munka - y=xi'!DA164,coco!$A$85:$GG$106,coco!CY$107,0)</f>
        <v>0</v>
      </c>
      <c r="CZ272">
        <f>1.010852*VLOOKUP('Munka - y=xi'!DB164,coco!$A$85:$GG$106,coco!CZ$107,0)</f>
        <v>0</v>
      </c>
      <c r="DA272">
        <f>1.010852*VLOOKUP('Munka - y=xi'!DC164,coco!$A$85:$GG$106,coco!DA$107,0)</f>
        <v>0</v>
      </c>
      <c r="DB272">
        <f>1.010852*VLOOKUP('Munka - y=xi'!DD164,coco!$A$85:$GG$106,coco!DB$107,0)</f>
        <v>0</v>
      </c>
      <c r="DC272">
        <f>1.010852*VLOOKUP('Munka - y=xi'!DE164,coco!$A$85:$GG$106,coco!DC$107,0)</f>
        <v>0</v>
      </c>
      <c r="DD272">
        <f>1.010852*VLOOKUP('Munka - y=xi'!DF164,coco!$A$85:$GG$106,coco!DD$107,0)</f>
        <v>0</v>
      </c>
      <c r="DE272">
        <f>1.010852*VLOOKUP('Munka - y=xi'!DG164,coco!$A$85:$GG$106,coco!DE$107,0)</f>
        <v>0</v>
      </c>
      <c r="DF272">
        <f>1.010852*VLOOKUP('Munka - y=xi'!DH164,coco!$A$85:$GG$106,coco!DF$107,0)</f>
        <v>0</v>
      </c>
      <c r="DG272">
        <f>1.010852*VLOOKUP('Munka - y=xi'!DI164,coco!$A$85:$GG$106,coco!DG$107,0)</f>
        <v>0</v>
      </c>
      <c r="DH272">
        <f>1.010852*VLOOKUP('Munka - y=xi'!DJ164,coco!$A$85:$GG$106,coco!DH$107,0)</f>
        <v>0</v>
      </c>
      <c r="DI272">
        <f>1.010852*VLOOKUP('Munka - y=xi'!DK164,coco!$A$85:$GG$106,coco!DI$107,0)</f>
        <v>0</v>
      </c>
      <c r="DJ272">
        <f>1.010852*VLOOKUP('Munka - y=xi'!DL164,coco!$A$85:$GG$106,coco!DJ$107,0)</f>
        <v>0</v>
      </c>
      <c r="DK272">
        <f>1.010852*VLOOKUP('Munka - y=xi'!DM164,coco!$A$85:$GG$106,coco!DK$107,0)</f>
        <v>0</v>
      </c>
      <c r="DL272">
        <f>1.010852*VLOOKUP('Munka - y=xi'!DN164,coco!$A$85:$GG$106,coco!DL$107,0)</f>
        <v>0</v>
      </c>
      <c r="DM272">
        <f>1.010852*VLOOKUP('Munka - y=xi'!DO164,coco!$A$85:$GG$106,coco!DM$107,0)</f>
        <v>0</v>
      </c>
      <c r="DN272">
        <f>1.010852*VLOOKUP('Munka - y=xi'!DP164,coco!$A$85:$GG$106,coco!DN$107,0)</f>
        <v>0</v>
      </c>
      <c r="DO272">
        <f>1.010852*VLOOKUP('Munka - y=xi'!DQ164,coco!$A$85:$GG$106,coco!DO$107,0)</f>
        <v>0</v>
      </c>
      <c r="DP272">
        <f>1.010852*VLOOKUP('Munka - y=xi'!DR164,coco!$A$85:$GG$106,coco!DP$107,0)</f>
        <v>0</v>
      </c>
      <c r="DQ272">
        <f>1.010852*VLOOKUP('Munka - y=xi'!DS164,coco!$A$85:$GG$106,coco!DQ$107,0)</f>
        <v>0</v>
      </c>
      <c r="DR272">
        <f>1.010852*VLOOKUP('Munka - y=xi'!DT164,coco!$A$85:$GG$106,coco!DR$107,0)</f>
        <v>0</v>
      </c>
      <c r="DS272">
        <f>1.010852*VLOOKUP('Munka - y=xi'!DU164,coco!$A$85:$GG$106,coco!DS$107,0)</f>
        <v>0</v>
      </c>
      <c r="DT272">
        <f>1.010852*VLOOKUP('Munka - y=xi'!DV164,coco!$A$85:$GG$106,coco!DT$107,0)</f>
        <v>0</v>
      </c>
      <c r="DU272">
        <f>1.010852*VLOOKUP('Munka - y=xi'!DW164,coco!$A$85:$GG$106,coco!DU$107,0)</f>
        <v>0</v>
      </c>
      <c r="DV272">
        <f>1.010852*VLOOKUP('Munka - y=xi'!DX164,coco!$A$85:$GG$106,coco!DV$107,0)</f>
        <v>0</v>
      </c>
      <c r="DW272">
        <f>1.010852*VLOOKUP('Munka - y=xi'!DY164,coco!$A$85:$GG$106,coco!DW$107,0)</f>
        <v>0</v>
      </c>
      <c r="DX272">
        <f>1.010852*VLOOKUP('Munka - y=xi'!DZ164,coco!$A$85:$GG$106,coco!DX$107,0)</f>
        <v>0</v>
      </c>
      <c r="DY272">
        <f>1.010852*VLOOKUP('Munka - y=xi'!EA164,coco!$A$85:$GG$106,coco!DY$107,0)</f>
        <v>0</v>
      </c>
      <c r="DZ272">
        <f>1.010852*VLOOKUP('Munka - y=xi'!EB164,coco!$A$85:$GG$106,coco!DZ$107,0)</f>
        <v>0</v>
      </c>
      <c r="EA272">
        <f>1.010852*VLOOKUP('Munka - y=xi'!EC164,coco!$A$85:$GG$106,coco!EA$107,0)</f>
        <v>0</v>
      </c>
      <c r="EB272">
        <f>1.010852*VLOOKUP('Munka - y=xi'!ED164,coco!$A$85:$GG$106,coco!EB$107,0)</f>
        <v>0</v>
      </c>
      <c r="EC272">
        <f>1.010852*VLOOKUP('Munka - y=xi'!EE164,coco!$A$85:$GG$106,coco!EC$107,0)</f>
        <v>0</v>
      </c>
      <c r="ED272">
        <f>1.010852*VLOOKUP('Munka - y=xi'!EF164,coco!$A$85:$GG$106,coco!ED$107,0)</f>
        <v>0</v>
      </c>
      <c r="EE272">
        <f>1.010852*VLOOKUP('Munka - y=xi'!EG164,coco!$A$85:$GG$106,coco!EE$107,0)</f>
        <v>0</v>
      </c>
      <c r="EF272">
        <f>1.010852*VLOOKUP('Munka - y=xi'!EH164,coco!$A$85:$GG$106,coco!EF$107,0)</f>
        <v>0</v>
      </c>
      <c r="EG272">
        <f>1.010852*VLOOKUP('Munka - y=xi'!EI164,coco!$A$85:$GG$106,coco!EG$107,0)</f>
        <v>0</v>
      </c>
      <c r="EH272">
        <f>1.010852*VLOOKUP('Munka - y=xi'!EJ164,coco!$A$85:$GG$106,coco!EH$107,0)</f>
        <v>0</v>
      </c>
      <c r="EI272">
        <f>1.010852*VLOOKUP('Munka - y=xi'!EK164,coco!$A$85:$GG$106,coco!EI$107,0)</f>
        <v>0</v>
      </c>
      <c r="EJ272">
        <f>1.010852*VLOOKUP('Munka - y=xi'!EL164,coco!$A$85:$GG$106,coco!EJ$107,0)</f>
        <v>0</v>
      </c>
      <c r="EK272">
        <f>1.010852*VLOOKUP('Munka - y=xi'!EM164,coco!$A$85:$GG$106,coco!EK$107,0)</f>
        <v>0</v>
      </c>
      <c r="EL272">
        <f>1.010852*VLOOKUP('Munka - y=xi'!EN164,coco!$A$85:$GG$106,coco!EL$107,0)</f>
        <v>0</v>
      </c>
      <c r="EM272">
        <f>1.010852*VLOOKUP('Munka - y=xi'!EO164,coco!$A$85:$GG$106,coco!EM$107,0)</f>
        <v>0</v>
      </c>
      <c r="EN272">
        <f>1.010852*VLOOKUP('Munka - y=xi'!EP164,coco!$A$85:$GG$106,coco!EN$107,0)</f>
        <v>0</v>
      </c>
      <c r="EO272">
        <f>1.010852*VLOOKUP('Munka - y=xi'!EQ164,coco!$A$85:$GG$106,coco!EO$107,0)</f>
        <v>0</v>
      </c>
      <c r="EP272">
        <f>1.010852*VLOOKUP('Munka - y=xi'!ER164,coco!$A$85:$GG$106,coco!EP$107,0)</f>
        <v>0</v>
      </c>
      <c r="EQ272">
        <f>1.010852*VLOOKUP('Munka - y=xi'!ES164,coco!$A$85:$GG$106,coco!EQ$107,0)</f>
        <v>0</v>
      </c>
      <c r="ER272">
        <f>1.010852*VLOOKUP('Munka - y=xi'!ET164,coco!$A$85:$GG$106,coco!ER$107,0)</f>
        <v>0</v>
      </c>
      <c r="ES272">
        <f>1.010852*VLOOKUP('Munka - y=xi'!EU164,coco!$A$85:$GG$106,coco!ES$107,0)</f>
        <v>0</v>
      </c>
      <c r="ET272">
        <f>1.010852*VLOOKUP('Munka - y=xi'!EV164,coco!$A$85:$GG$106,coco!ET$107,0)</f>
        <v>0</v>
      </c>
      <c r="EU272">
        <f>1.010852*VLOOKUP('Munka - y=xi'!EW164,coco!$A$85:$GG$106,coco!EU$107,0)</f>
        <v>0</v>
      </c>
      <c r="EV272">
        <f>1.010852*VLOOKUP('Munka - y=xi'!EX164,coco!$A$85:$GG$106,coco!EV$107,0)</f>
        <v>0</v>
      </c>
      <c r="EW272">
        <f>1.010852*VLOOKUP('Munka - y=xi'!EY164,coco!$A$85:$GG$106,coco!EW$107,0)</f>
        <v>0</v>
      </c>
      <c r="EX272">
        <f>1.010852*VLOOKUP('Munka - y=xi'!EZ164,coco!$A$85:$GG$106,coco!EX$107,0)</f>
        <v>0</v>
      </c>
      <c r="EY272">
        <f>1.010852*VLOOKUP('Munka - y=xi'!FA164,coco!$A$85:$GG$106,coco!EY$107,0)</f>
        <v>0</v>
      </c>
      <c r="EZ272">
        <f>1.010852*VLOOKUP('Munka - y=xi'!FB164,coco!$A$85:$GG$106,coco!EZ$107,0)</f>
        <v>163.25259800000001</v>
      </c>
      <c r="FA272">
        <f>1.010852*VLOOKUP('Munka - y=xi'!FC164,coco!$A$85:$GG$106,coco!FA$107,0)</f>
        <v>0</v>
      </c>
      <c r="FB272">
        <f>1.010852*VLOOKUP('Munka - y=xi'!FD164,coco!$A$85:$GG$106,coco!FB$107,0)</f>
        <v>0</v>
      </c>
      <c r="FC272">
        <f>1.010852*VLOOKUP('Munka - y=xi'!FE164,coco!$A$85:$GG$106,coco!FC$107,0)</f>
        <v>0</v>
      </c>
      <c r="FD272">
        <f>1.010852*VLOOKUP('Munka - y=xi'!FF164,coco!$A$85:$GG$106,coco!FD$107,0)</f>
        <v>0</v>
      </c>
      <c r="FE272">
        <f>1.010852*VLOOKUP('Munka - y=xi'!FG164,coco!$A$85:$GG$106,coco!FE$107,0)</f>
        <v>0</v>
      </c>
      <c r="FF272">
        <f>1.010852*VLOOKUP('Munka - y=xi'!FH164,coco!$A$85:$GG$106,coco!FF$107,0)</f>
        <v>0</v>
      </c>
      <c r="FG272">
        <f>1.010852*VLOOKUP('Munka - y=xi'!FI164,coco!$A$85:$GG$106,coco!FG$107,0)</f>
        <v>0</v>
      </c>
      <c r="FH272">
        <f>1.010852*VLOOKUP('Munka - y=xi'!FJ164,coco!$A$85:$GG$106,coco!FH$107,0)</f>
        <v>0</v>
      </c>
      <c r="FI272">
        <f>1.010852*VLOOKUP('Munka - y=xi'!FK164,coco!$A$85:$GG$106,coco!FI$107,0)</f>
        <v>0</v>
      </c>
      <c r="FJ272">
        <f>1.010852*VLOOKUP('Munka - y=xi'!FL164,coco!$A$85:$GG$106,coco!FJ$107,0)</f>
        <v>0</v>
      </c>
      <c r="FK272">
        <f>1.010852*VLOOKUP('Munka - y=xi'!FM164,coco!$A$85:$GG$106,coco!FK$107,0)</f>
        <v>308.30986000000001</v>
      </c>
      <c r="FL272">
        <f>1.010852*VLOOKUP('Munka - y=xi'!FN164,coco!$A$85:$GG$106,coco!FL$107,0)</f>
        <v>581.74532600000009</v>
      </c>
      <c r="FM272">
        <f>1.010852*VLOOKUP('Munka - y=xi'!FO164,coco!$A$85:$GG$106,coco!FM$107,0)</f>
        <v>0</v>
      </c>
      <c r="FN272">
        <f>1.010852*VLOOKUP('Munka - y=xi'!FP164,coco!$A$85:$GG$106,coco!FN$107,0)</f>
        <v>0</v>
      </c>
      <c r="FO272">
        <f>1.010852*VLOOKUP('Munka - y=xi'!FQ164,coco!$A$85:$GG$106,coco!FO$107,0)</f>
        <v>0</v>
      </c>
      <c r="FP272">
        <f>1.010852*VLOOKUP('Munka - y=xi'!FR164,coco!$A$85:$GG$106,coco!FP$107,0)</f>
        <v>623.19025800000009</v>
      </c>
      <c r="FQ272">
        <f>1.010852*VLOOKUP('Munka - y=xi'!FS164,coco!$A$85:$GG$106,coco!FQ$107,0)</f>
        <v>0</v>
      </c>
      <c r="FR272">
        <f>1.010852*VLOOKUP('Munka - y=xi'!FT164,coco!$A$85:$GG$106,coco!FR$107,0)</f>
        <v>0</v>
      </c>
      <c r="FS272">
        <f>1.010852*VLOOKUP('Munka - y=xi'!FU164,coco!$A$85:$GG$106,coco!FS$107,0)</f>
        <v>0</v>
      </c>
      <c r="FT272">
        <f>1.010852*VLOOKUP('Munka - y=xi'!FV164,coco!$A$85:$GG$106,coco!FT$107,0)</f>
        <v>0</v>
      </c>
      <c r="FU272">
        <f>1.010852*VLOOKUP('Munka - y=xi'!FW164,coco!$A$85:$GG$106,coco!FU$107,0)</f>
        <v>0</v>
      </c>
      <c r="FV272">
        <f>1.010852*VLOOKUP('Munka - y=xi'!FX164,coco!$A$85:$GG$106,coco!FV$107,0)</f>
        <v>0</v>
      </c>
      <c r="FW272">
        <f>1.010852*VLOOKUP('Munka - y=xi'!FY164,coco!$A$85:$GG$106,coco!FW$107,0)</f>
        <v>0</v>
      </c>
      <c r="FX272">
        <f>1.010852*VLOOKUP('Munka - y=xi'!FZ164,coco!$A$85:$GG$106,coco!FX$107,0)</f>
        <v>0</v>
      </c>
      <c r="FY272">
        <f>1.010852*VLOOKUP('Munka - y=xi'!GA164,coco!$A$85:$GG$106,coco!FY$107,0)</f>
        <v>43.466636000000001</v>
      </c>
      <c r="FZ272">
        <f>1.010852*VLOOKUP('Munka - y=xi'!GB164,coco!$A$85:$GG$106,coco!FZ$107,0)</f>
        <v>0</v>
      </c>
      <c r="GA272">
        <f>1.010852*VLOOKUP('Munka - y=xi'!GC164,coco!$A$85:$GG$106,coco!GA$107,0)</f>
        <v>0</v>
      </c>
      <c r="GB272">
        <f>1.010852*VLOOKUP('Munka - y=xi'!GD164,coco!$A$85:$GG$106,coco!GB$107,0)</f>
        <v>0</v>
      </c>
      <c r="GC272">
        <f>1.010852*VLOOKUP('Munka - y=xi'!GE164,coco!$A$85:$GG$106,coco!GC$107,0)</f>
        <v>0</v>
      </c>
      <c r="GD272">
        <f>1.010852*VLOOKUP('Munka - y=xi'!GF164,coco!$A$85:$GG$106,coco!GD$107,0)</f>
        <v>0</v>
      </c>
      <c r="GE272">
        <f>1.010852*VLOOKUP('Munka - y=xi'!GG164,coco!$A$85:$GG$106,coco!GE$107,0)</f>
        <v>0</v>
      </c>
      <c r="GF272">
        <f>1.010852*VLOOKUP('Munka - y=xi'!GH164,coco!$A$85:$GG$106,coco!GF$107,0)</f>
        <v>0</v>
      </c>
      <c r="GG272">
        <f>1.010852*VLOOKUP('Munka - y=xi'!GI164,coco!$A$85:$GG$106,coco!GG$107,0)</f>
        <v>0</v>
      </c>
      <c r="GH272">
        <f t="shared" si="29"/>
        <v>6413.3505140000007</v>
      </c>
      <c r="GI272">
        <f>'Munka - y=xi'!GJ164</f>
        <v>5734</v>
      </c>
      <c r="GJ272">
        <f t="shared" si="30"/>
        <v>-679.35051400000066</v>
      </c>
    </row>
    <row r="273" spans="1:192" hidden="1">
      <c r="A273" t="str">
        <f>'Munka - y=xi'!A165</f>
        <v>Berkenye 2006</v>
      </c>
      <c r="B273">
        <f>1.010852*VLOOKUP('Munka - y=xi'!D165,coco!$A$85:$GG$106,coco!B$107,0)</f>
        <v>0</v>
      </c>
      <c r="C273">
        <f>1.010852*VLOOKUP('Munka - y=xi'!E165,coco!$A$85:$GG$106,coco!C$107,0)</f>
        <v>0</v>
      </c>
      <c r="D273">
        <f>1.010852*VLOOKUP('Munka - y=xi'!F165,coco!$A$85:$GG$106,coco!D$107,0)</f>
        <v>0</v>
      </c>
      <c r="E273">
        <f>1.010852*VLOOKUP('Munka - y=xi'!G165,coco!$A$85:$GG$106,coco!E$107,0)</f>
        <v>0</v>
      </c>
      <c r="F273">
        <f>1.010852*VLOOKUP('Munka - y=xi'!H165,coco!$A$85:$GG$106,coco!F$107,0)</f>
        <v>0</v>
      </c>
      <c r="G273">
        <f>1.010852*VLOOKUP('Munka - y=xi'!I165,coco!$A$85:$GG$106,coco!G$107,0)</f>
        <v>0</v>
      </c>
      <c r="H273">
        <f>1.010852*VLOOKUP('Munka - y=xi'!J165,coco!$A$85:$GG$106,coco!H$107,0)</f>
        <v>0</v>
      </c>
      <c r="I273">
        <f>1.010852*VLOOKUP('Munka - y=xi'!K165,coco!$A$85:$GG$106,coco!I$107,0)</f>
        <v>0</v>
      </c>
      <c r="J273">
        <f>1.010852*VLOOKUP('Munka - y=xi'!L165,coco!$A$85:$GG$106,coco!J$107,0)</f>
        <v>0</v>
      </c>
      <c r="K273">
        <f>1.010852*VLOOKUP('Munka - y=xi'!M165,coco!$A$85:$GG$106,coco!K$107,0)</f>
        <v>0</v>
      </c>
      <c r="L273">
        <f>1.010852*VLOOKUP('Munka - y=xi'!N165,coco!$A$85:$GG$106,coco!L$107,0)</f>
        <v>0</v>
      </c>
      <c r="M273">
        <f>1.010852*VLOOKUP('Munka - y=xi'!O165,coco!$A$85:$GG$106,coco!M$107,0)</f>
        <v>0</v>
      </c>
      <c r="N273">
        <f>1.010852*VLOOKUP('Munka - y=xi'!P165,coco!$A$85:$GG$106,coco!N$107,0)</f>
        <v>0</v>
      </c>
      <c r="O273">
        <f>1.010852*VLOOKUP('Munka - y=xi'!Q165,coco!$A$85:$GG$106,coco!O$107,0)</f>
        <v>315.89125000000001</v>
      </c>
      <c r="P273">
        <f>1.010852*VLOOKUP('Munka - y=xi'!R165,coco!$A$85:$GG$106,coco!P$107,0)</f>
        <v>0</v>
      </c>
      <c r="Q273">
        <f>1.010852*VLOOKUP('Munka - y=xi'!S165,coco!$A$85:$GG$106,coco!Q$107,0)</f>
        <v>0</v>
      </c>
      <c r="R273">
        <f>1.010852*VLOOKUP('Munka - y=xi'!T165,coco!$A$85:$GG$106,coco!R$107,0)</f>
        <v>131.41076000000001</v>
      </c>
      <c r="S273">
        <f>1.010852*VLOOKUP('Munka - y=xi'!U165,coco!$A$85:$GG$106,coco!S$107,0)</f>
        <v>421.52528400000006</v>
      </c>
      <c r="T273">
        <f>1.010852*VLOOKUP('Munka - y=xi'!V165,coco!$A$85:$GG$106,coco!T$107,0)</f>
        <v>245.63703600000002</v>
      </c>
      <c r="U273">
        <f>1.010852*VLOOKUP('Munka - y=xi'!W165,coco!$A$85:$GG$106,coco!U$107,0)</f>
        <v>0</v>
      </c>
      <c r="V273">
        <f>1.010852*VLOOKUP('Munka - y=xi'!X165,coco!$A$85:$GG$106,coco!V$107,0)</f>
        <v>0</v>
      </c>
      <c r="W273">
        <f>1.010852*VLOOKUP('Munka - y=xi'!Y165,coco!$A$85:$GG$106,coco!W$107,0)</f>
        <v>0</v>
      </c>
      <c r="X273">
        <f>1.010852*VLOOKUP('Munka - y=xi'!Z165,coco!$A$85:$GG$106,coco!X$107,0)</f>
        <v>0</v>
      </c>
      <c r="Y273">
        <f>1.010852*VLOOKUP('Munka - y=xi'!AA165,coco!$A$85:$GG$106,coco!Y$107,0)</f>
        <v>0</v>
      </c>
      <c r="Z273">
        <f>1.010852*VLOOKUP('Munka - y=xi'!AB165,coco!$A$85:$GG$106,coco!Z$107,0)</f>
        <v>0</v>
      </c>
      <c r="AA273">
        <f>1.010852*VLOOKUP('Munka - y=xi'!AC165,coco!$A$85:$GG$106,coco!AA$107,0)</f>
        <v>0</v>
      </c>
      <c r="AB273">
        <f>1.010852*VLOOKUP('Munka - y=xi'!AD165,coco!$A$85:$GG$106,coco!AB$107,0)</f>
        <v>50.037174000000007</v>
      </c>
      <c r="AC273">
        <f>1.010852*VLOOKUP('Munka - y=xi'!AE165,coco!$A$85:$GG$106,coco!AC$107,0)</f>
        <v>122.31309200000001</v>
      </c>
      <c r="AD273">
        <f>1.010852*VLOOKUP('Munka - y=xi'!AF165,coco!$A$85:$GG$106,coco!AD$107,0)</f>
        <v>0</v>
      </c>
      <c r="AE273">
        <f>1.010852*VLOOKUP('Munka - y=xi'!AG165,coco!$A$85:$GG$106,coco!AE$107,0)</f>
        <v>61.156546000000006</v>
      </c>
      <c r="AF273">
        <f>1.010852*VLOOKUP('Munka - y=xi'!AH165,coco!$A$85:$GG$106,coco!AF$107,0)</f>
        <v>0</v>
      </c>
      <c r="AG273">
        <f>1.010852*VLOOKUP('Munka - y=xi'!AI165,coco!$A$85:$GG$106,coco!AG$107,0)</f>
        <v>0</v>
      </c>
      <c r="AH273">
        <f>1.010852*VLOOKUP('Munka - y=xi'!AJ165,coco!$A$85:$GG$106,coco!AH$107,0)</f>
        <v>0</v>
      </c>
      <c r="AI273">
        <f>1.010852*VLOOKUP('Munka - y=xi'!AK165,coco!$A$85:$GG$106,coco!AI$107,0)</f>
        <v>0</v>
      </c>
      <c r="AJ273">
        <f>1.010852*VLOOKUP('Munka - y=xi'!AL165,coco!$A$85:$GG$106,coco!AJ$107,0)</f>
        <v>0</v>
      </c>
      <c r="AK273">
        <f>1.010852*VLOOKUP('Munka - y=xi'!AM165,coco!$A$85:$GG$106,coco!AK$107,0)</f>
        <v>0</v>
      </c>
      <c r="AL273">
        <f>1.010852*VLOOKUP('Munka - y=xi'!AN165,coco!$A$85:$GG$106,coco!AL$107,0)</f>
        <v>0</v>
      </c>
      <c r="AM273">
        <f>1.010852*VLOOKUP('Munka - y=xi'!AO165,coco!$A$85:$GG$106,coco!AM$107,0)</f>
        <v>0</v>
      </c>
      <c r="AN273">
        <f>1.010852*VLOOKUP('Munka - y=xi'!AP165,coco!$A$85:$GG$106,coco!AN$107,0)</f>
        <v>0</v>
      </c>
      <c r="AO273">
        <f>1.010852*VLOOKUP('Munka - y=xi'!AQ165,coco!$A$85:$GG$106,coco!AO$107,0)</f>
        <v>0</v>
      </c>
      <c r="AP273">
        <f>1.010852*VLOOKUP('Munka - y=xi'!AR165,coco!$A$85:$GG$106,coco!AP$107,0)</f>
        <v>0</v>
      </c>
      <c r="AQ273">
        <f>1.010852*VLOOKUP('Munka - y=xi'!AS165,coco!$A$85:$GG$106,coco!AQ$107,0)</f>
        <v>0</v>
      </c>
      <c r="AR273">
        <f>1.010852*VLOOKUP('Munka - y=xi'!AT165,coco!$A$85:$GG$106,coco!AR$107,0)</f>
        <v>2.5271300000000001</v>
      </c>
      <c r="AS273">
        <f>1.010852*VLOOKUP('Munka - y=xi'!AU165,coco!$A$85:$GG$106,coco!AS$107,0)</f>
        <v>46.499192000000001</v>
      </c>
      <c r="AT273">
        <f>1.010852*VLOOKUP('Munka - y=xi'!AV165,coco!$A$85:$GG$106,coco!AT$107,0)</f>
        <v>0</v>
      </c>
      <c r="AU273">
        <f>1.010852*VLOOKUP('Munka - y=xi'!AW165,coco!$A$85:$GG$106,coco!AU$107,0)</f>
        <v>146.57354000000001</v>
      </c>
      <c r="AV273">
        <f>1.010852*VLOOKUP('Munka - y=xi'!AX165,coco!$A$85:$GG$106,coco!AV$107,0)</f>
        <v>0</v>
      </c>
      <c r="AW273">
        <f>1.010852*VLOOKUP('Munka - y=xi'!AY165,coco!$A$85:$GG$106,coco!AW$107,0)</f>
        <v>0</v>
      </c>
      <c r="AX273">
        <f>1.010852*VLOOKUP('Munka - y=xi'!AZ165,coco!$A$85:$GG$106,coco!AX$107,0)</f>
        <v>0</v>
      </c>
      <c r="AY273">
        <f>1.010852*VLOOKUP('Munka - y=xi'!BA165,coco!$A$85:$GG$106,coco!AY$107,0)</f>
        <v>0</v>
      </c>
      <c r="AZ273">
        <f>1.010852*VLOOKUP('Munka - y=xi'!BB165,coco!$A$85:$GG$106,coco!AZ$107,0)</f>
        <v>0</v>
      </c>
      <c r="BA273">
        <f>1.010852*VLOOKUP('Munka - y=xi'!BC165,coco!$A$85:$GG$106,coco!BA$107,0)</f>
        <v>0</v>
      </c>
      <c r="BB273">
        <f>1.010852*VLOOKUP('Munka - y=xi'!BD165,coco!$A$85:$GG$106,coco!BB$107,0)</f>
        <v>0</v>
      </c>
      <c r="BC273">
        <f>1.010852*VLOOKUP('Munka - y=xi'!BE165,coco!$A$85:$GG$106,coco!BC$107,0)</f>
        <v>0</v>
      </c>
      <c r="BD273">
        <f>1.010852*VLOOKUP('Munka - y=xi'!BF165,coco!$A$85:$GG$106,coco!BD$107,0)</f>
        <v>0</v>
      </c>
      <c r="BE273">
        <f>1.010852*VLOOKUP('Munka - y=xi'!BG165,coco!$A$85:$GG$106,coco!BE$107,0)</f>
        <v>0</v>
      </c>
      <c r="BF273">
        <f>1.010852*VLOOKUP('Munka - y=xi'!BH165,coco!$A$85:$GG$106,coco!BF$107,0)</f>
        <v>0</v>
      </c>
      <c r="BG273">
        <f>1.010852*VLOOKUP('Munka - y=xi'!BI165,coco!$A$85:$GG$106,coco!BG$107,0)</f>
        <v>0</v>
      </c>
      <c r="BH273">
        <f>1.010852*VLOOKUP('Munka - y=xi'!BJ165,coco!$A$85:$GG$106,coco!BH$107,0)</f>
        <v>0</v>
      </c>
      <c r="BI273">
        <f>1.010852*VLOOKUP('Munka - y=xi'!BK165,coco!$A$85:$GG$106,coco!BI$107,0)</f>
        <v>0</v>
      </c>
      <c r="BJ273">
        <f>1.010852*VLOOKUP('Munka - y=xi'!BL165,coco!$A$85:$GG$106,coco!BJ$107,0)</f>
        <v>0</v>
      </c>
      <c r="BK273">
        <f>1.010852*VLOOKUP('Munka - y=xi'!BM165,coco!$A$85:$GG$106,coco!BK$107,0)</f>
        <v>0</v>
      </c>
      <c r="BL273">
        <f>1.010852*VLOOKUP('Munka - y=xi'!BN165,coco!$A$85:$GG$106,coco!BL$107,0)</f>
        <v>0</v>
      </c>
      <c r="BM273">
        <f>1.010852*VLOOKUP('Munka - y=xi'!BO165,coco!$A$85:$GG$106,coco!BM$107,0)</f>
        <v>0</v>
      </c>
      <c r="BN273">
        <f>1.010852*VLOOKUP('Munka - y=xi'!BP165,coco!$A$85:$GG$106,coco!BN$107,0)</f>
        <v>0</v>
      </c>
      <c r="BO273">
        <f>1.010852*VLOOKUP('Munka - y=xi'!BQ165,coco!$A$85:$GG$106,coco!BO$107,0)</f>
        <v>0</v>
      </c>
      <c r="BP273">
        <f>1.010852*VLOOKUP('Munka - y=xi'!BR165,coco!$A$85:$GG$106,coco!BP$107,0)</f>
        <v>0</v>
      </c>
      <c r="BQ273">
        <f>1.010852*VLOOKUP('Munka - y=xi'!BS165,coco!$A$85:$GG$106,coco!BQ$107,0)</f>
        <v>1967.6234180000001</v>
      </c>
      <c r="BR273">
        <f>1.010852*VLOOKUP('Munka - y=xi'!BT165,coco!$A$85:$GG$106,coco!BR$107,0)</f>
        <v>0</v>
      </c>
      <c r="BS273">
        <f>1.010852*VLOOKUP('Munka - y=xi'!BU165,coco!$A$85:$GG$106,coco!BS$107,0)</f>
        <v>0</v>
      </c>
      <c r="BT273">
        <f>1.010852*VLOOKUP('Munka - y=xi'!BV165,coco!$A$85:$GG$106,coco!BT$107,0)</f>
        <v>0</v>
      </c>
      <c r="BU273">
        <f>1.010852*VLOOKUP('Munka - y=xi'!BW165,coco!$A$85:$GG$106,coco!BU$107,0)</f>
        <v>0</v>
      </c>
      <c r="BV273">
        <f>1.010852*VLOOKUP('Munka - y=xi'!BX165,coco!$A$85:$GG$106,coco!BV$107,0)</f>
        <v>0</v>
      </c>
      <c r="BW273">
        <f>1.010852*VLOOKUP('Munka - y=xi'!BY165,coco!$A$85:$GG$106,coco!BW$107,0)</f>
        <v>0</v>
      </c>
      <c r="BX273">
        <f>1.010852*VLOOKUP('Munka - y=xi'!BZ165,coco!$A$85:$GG$106,coco!BX$107,0)</f>
        <v>0</v>
      </c>
      <c r="BY273">
        <f>1.010852*VLOOKUP('Munka - y=xi'!CA165,coco!$A$85:$GG$106,coco!BY$107,0)</f>
        <v>0</v>
      </c>
      <c r="BZ273">
        <f>1.010852*VLOOKUP('Munka - y=xi'!CB165,coco!$A$85:$GG$106,coco!BZ$107,0)</f>
        <v>0</v>
      </c>
      <c r="CA273">
        <f>1.010852*VLOOKUP('Munka - y=xi'!CC165,coco!$A$85:$GG$106,coco!CA$107,0)</f>
        <v>0</v>
      </c>
      <c r="CB273">
        <f>1.010852*VLOOKUP('Munka - y=xi'!CD165,coco!$A$85:$GG$106,coco!CB$107,0)</f>
        <v>0</v>
      </c>
      <c r="CC273">
        <f>1.010852*VLOOKUP('Munka - y=xi'!CE165,coco!$A$85:$GG$106,coco!CC$107,0)</f>
        <v>0</v>
      </c>
      <c r="CD273">
        <f>1.010852*VLOOKUP('Munka - y=xi'!CF165,coco!$A$85:$GG$106,coco!CD$107,0)</f>
        <v>51.048026000000007</v>
      </c>
      <c r="CE273">
        <f>1.010852*VLOOKUP('Munka - y=xi'!CG165,coco!$A$85:$GG$106,coco!CE$107,0)</f>
        <v>0</v>
      </c>
      <c r="CF273">
        <f>1.010852*VLOOKUP('Munka - y=xi'!CH165,coco!$A$85:$GG$106,coco!CF$107,0)</f>
        <v>0</v>
      </c>
      <c r="CG273">
        <f>1.010852*VLOOKUP('Munka - y=xi'!CI165,coco!$A$85:$GG$106,coco!CG$107,0)</f>
        <v>0</v>
      </c>
      <c r="CH273">
        <f>1.010852*VLOOKUP('Munka - y=xi'!CJ165,coco!$A$85:$GG$106,coco!CH$107,0)</f>
        <v>0</v>
      </c>
      <c r="CI273">
        <f>1.010852*VLOOKUP('Munka - y=xi'!CK165,coco!$A$85:$GG$106,coco!CI$107,0)</f>
        <v>0</v>
      </c>
      <c r="CJ273">
        <f>1.010852*VLOOKUP('Munka - y=xi'!CL165,coco!$A$85:$GG$106,coco!CJ$107,0)</f>
        <v>0</v>
      </c>
      <c r="CK273">
        <f>1.010852*VLOOKUP('Munka - y=xi'!CM165,coco!$A$85:$GG$106,coco!CK$107,0)</f>
        <v>0</v>
      </c>
      <c r="CL273">
        <f>1.010852*VLOOKUP('Munka - y=xi'!CN165,coco!$A$85:$GG$106,coco!CL$107,0)</f>
        <v>0</v>
      </c>
      <c r="CM273">
        <f>1.010852*VLOOKUP('Munka - y=xi'!CO165,coco!$A$85:$GG$106,coco!CM$107,0)</f>
        <v>0</v>
      </c>
      <c r="CN273">
        <f>1.010852*VLOOKUP('Munka - y=xi'!CP165,coco!$A$85:$GG$106,coco!CN$107,0)</f>
        <v>0</v>
      </c>
      <c r="CO273">
        <f>1.010852*VLOOKUP('Munka - y=xi'!CQ165,coco!$A$85:$GG$106,coco!CO$107,0)</f>
        <v>0</v>
      </c>
      <c r="CP273">
        <f>1.010852*VLOOKUP('Munka - y=xi'!CR165,coco!$A$85:$GG$106,coco!CP$107,0)</f>
        <v>0</v>
      </c>
      <c r="CQ273">
        <f>1.010852*VLOOKUP('Munka - y=xi'!CS165,coco!$A$85:$GG$106,coco!CQ$107,0)</f>
        <v>0</v>
      </c>
      <c r="CR273">
        <f>1.010852*VLOOKUP('Munka - y=xi'!CT165,coco!$A$85:$GG$106,coco!CR$107,0)</f>
        <v>0</v>
      </c>
      <c r="CS273">
        <f>1.010852*VLOOKUP('Munka - y=xi'!CU165,coco!$A$85:$GG$106,coco!CS$107,0)</f>
        <v>0</v>
      </c>
      <c r="CT273">
        <f>1.010852*VLOOKUP('Munka - y=xi'!CV165,coco!$A$85:$GG$106,coco!CT$107,0)</f>
        <v>8.0868160000000007</v>
      </c>
      <c r="CU273">
        <f>1.010852*VLOOKUP('Munka - y=xi'!CW165,coco!$A$85:$GG$106,coco!CU$107,0)</f>
        <v>0</v>
      </c>
      <c r="CV273">
        <f>1.010852*VLOOKUP('Munka - y=xi'!CX165,coco!$A$85:$GG$106,coco!CV$107,0)</f>
        <v>0</v>
      </c>
      <c r="CW273">
        <f>1.010852*VLOOKUP('Munka - y=xi'!CY165,coco!$A$85:$GG$106,coco!CW$107,0)</f>
        <v>0</v>
      </c>
      <c r="CX273">
        <f>1.010852*VLOOKUP('Munka - y=xi'!CZ165,coco!$A$85:$GG$106,coco!CX$107,0)</f>
        <v>0</v>
      </c>
      <c r="CY273">
        <f>1.010852*VLOOKUP('Munka - y=xi'!DA165,coco!$A$85:$GG$106,coco!CY$107,0)</f>
        <v>0</v>
      </c>
      <c r="CZ273">
        <f>1.010852*VLOOKUP('Munka - y=xi'!DB165,coco!$A$85:$GG$106,coco!CZ$107,0)</f>
        <v>0</v>
      </c>
      <c r="DA273">
        <f>1.010852*VLOOKUP('Munka - y=xi'!DC165,coco!$A$85:$GG$106,coco!DA$107,0)</f>
        <v>0</v>
      </c>
      <c r="DB273">
        <f>1.010852*VLOOKUP('Munka - y=xi'!DD165,coco!$A$85:$GG$106,coco!DB$107,0)</f>
        <v>0</v>
      </c>
      <c r="DC273">
        <f>1.010852*VLOOKUP('Munka - y=xi'!DE165,coco!$A$85:$GG$106,coco!DC$107,0)</f>
        <v>0</v>
      </c>
      <c r="DD273">
        <f>1.010852*VLOOKUP('Munka - y=xi'!DF165,coco!$A$85:$GG$106,coco!DD$107,0)</f>
        <v>0</v>
      </c>
      <c r="DE273">
        <f>1.010852*VLOOKUP('Munka - y=xi'!DG165,coco!$A$85:$GG$106,coco!DE$107,0)</f>
        <v>0</v>
      </c>
      <c r="DF273">
        <f>1.010852*VLOOKUP('Munka - y=xi'!DH165,coco!$A$85:$GG$106,coco!DF$107,0)</f>
        <v>0</v>
      </c>
      <c r="DG273">
        <f>1.010852*VLOOKUP('Munka - y=xi'!DI165,coco!$A$85:$GG$106,coco!DG$107,0)</f>
        <v>0</v>
      </c>
      <c r="DH273">
        <f>1.010852*VLOOKUP('Munka - y=xi'!DJ165,coco!$A$85:$GG$106,coco!DH$107,0)</f>
        <v>0</v>
      </c>
      <c r="DI273">
        <f>1.010852*VLOOKUP('Munka - y=xi'!DK165,coco!$A$85:$GG$106,coco!DI$107,0)</f>
        <v>0</v>
      </c>
      <c r="DJ273">
        <f>1.010852*VLOOKUP('Munka - y=xi'!DL165,coco!$A$85:$GG$106,coco!DJ$107,0)</f>
        <v>0</v>
      </c>
      <c r="DK273">
        <f>1.010852*VLOOKUP('Munka - y=xi'!DM165,coco!$A$85:$GG$106,coco!DK$107,0)</f>
        <v>0</v>
      </c>
      <c r="DL273">
        <f>1.010852*VLOOKUP('Munka - y=xi'!DN165,coco!$A$85:$GG$106,coco!DL$107,0)</f>
        <v>0</v>
      </c>
      <c r="DM273">
        <f>1.010852*VLOOKUP('Munka - y=xi'!DO165,coco!$A$85:$GG$106,coco!DM$107,0)</f>
        <v>0</v>
      </c>
      <c r="DN273">
        <f>1.010852*VLOOKUP('Munka - y=xi'!DP165,coco!$A$85:$GG$106,coco!DN$107,0)</f>
        <v>0</v>
      </c>
      <c r="DO273">
        <f>1.010852*VLOOKUP('Munka - y=xi'!DQ165,coco!$A$85:$GG$106,coco!DO$107,0)</f>
        <v>0</v>
      </c>
      <c r="DP273">
        <f>1.010852*VLOOKUP('Munka - y=xi'!DR165,coco!$A$85:$GG$106,coco!DP$107,0)</f>
        <v>0</v>
      </c>
      <c r="DQ273">
        <f>1.010852*VLOOKUP('Munka - y=xi'!DS165,coco!$A$85:$GG$106,coco!DQ$107,0)</f>
        <v>0</v>
      </c>
      <c r="DR273">
        <f>1.010852*VLOOKUP('Munka - y=xi'!DT165,coco!$A$85:$GG$106,coco!DR$107,0)</f>
        <v>0</v>
      </c>
      <c r="DS273">
        <f>1.010852*VLOOKUP('Munka - y=xi'!DU165,coco!$A$85:$GG$106,coco!DS$107,0)</f>
        <v>0</v>
      </c>
      <c r="DT273">
        <f>1.010852*VLOOKUP('Munka - y=xi'!DV165,coco!$A$85:$GG$106,coco!DT$107,0)</f>
        <v>0</v>
      </c>
      <c r="DU273">
        <f>1.010852*VLOOKUP('Munka - y=xi'!DW165,coco!$A$85:$GG$106,coco!DU$107,0)</f>
        <v>0</v>
      </c>
      <c r="DV273">
        <f>1.010852*VLOOKUP('Munka - y=xi'!DX165,coco!$A$85:$GG$106,coco!DV$107,0)</f>
        <v>0</v>
      </c>
      <c r="DW273">
        <f>1.010852*VLOOKUP('Munka - y=xi'!DY165,coco!$A$85:$GG$106,coco!DW$107,0)</f>
        <v>0</v>
      </c>
      <c r="DX273">
        <f>1.010852*VLOOKUP('Munka - y=xi'!DZ165,coco!$A$85:$GG$106,coco!DX$107,0)</f>
        <v>0</v>
      </c>
      <c r="DY273">
        <f>1.010852*VLOOKUP('Munka - y=xi'!EA165,coco!$A$85:$GG$106,coco!DY$107,0)</f>
        <v>0</v>
      </c>
      <c r="DZ273">
        <f>1.010852*VLOOKUP('Munka - y=xi'!EB165,coco!$A$85:$GG$106,coco!DZ$107,0)</f>
        <v>0</v>
      </c>
      <c r="EA273">
        <f>1.010852*VLOOKUP('Munka - y=xi'!EC165,coco!$A$85:$GG$106,coco!EA$107,0)</f>
        <v>0</v>
      </c>
      <c r="EB273">
        <f>1.010852*VLOOKUP('Munka - y=xi'!ED165,coco!$A$85:$GG$106,coco!EB$107,0)</f>
        <v>0</v>
      </c>
      <c r="EC273">
        <f>1.010852*VLOOKUP('Munka - y=xi'!EE165,coco!$A$85:$GG$106,coco!EC$107,0)</f>
        <v>0</v>
      </c>
      <c r="ED273">
        <f>1.010852*VLOOKUP('Munka - y=xi'!EF165,coco!$A$85:$GG$106,coco!ED$107,0)</f>
        <v>0</v>
      </c>
      <c r="EE273">
        <f>1.010852*VLOOKUP('Munka - y=xi'!EG165,coco!$A$85:$GG$106,coco!EE$107,0)</f>
        <v>70.759640000000005</v>
      </c>
      <c r="EF273">
        <f>1.010852*VLOOKUP('Munka - y=xi'!EH165,coco!$A$85:$GG$106,coco!EF$107,0)</f>
        <v>0</v>
      </c>
      <c r="EG273">
        <f>1.010852*VLOOKUP('Munka - y=xi'!EI165,coco!$A$85:$GG$106,coco!EG$107,0)</f>
        <v>0</v>
      </c>
      <c r="EH273">
        <f>1.010852*VLOOKUP('Munka - y=xi'!EJ165,coco!$A$85:$GG$106,coco!EH$107,0)</f>
        <v>0</v>
      </c>
      <c r="EI273">
        <f>1.010852*VLOOKUP('Munka - y=xi'!EK165,coco!$A$85:$GG$106,coco!EI$107,0)</f>
        <v>0</v>
      </c>
      <c r="EJ273">
        <f>1.010852*VLOOKUP('Munka - y=xi'!EL165,coco!$A$85:$GG$106,coco!EJ$107,0)</f>
        <v>0</v>
      </c>
      <c r="EK273">
        <f>1.010852*VLOOKUP('Munka - y=xi'!EM165,coco!$A$85:$GG$106,coco!EK$107,0)</f>
        <v>0</v>
      </c>
      <c r="EL273">
        <f>1.010852*VLOOKUP('Munka - y=xi'!EN165,coco!$A$85:$GG$106,coco!EL$107,0)</f>
        <v>0</v>
      </c>
      <c r="EM273">
        <f>1.010852*VLOOKUP('Munka - y=xi'!EO165,coco!$A$85:$GG$106,coco!EM$107,0)</f>
        <v>0</v>
      </c>
      <c r="EN273">
        <f>1.010852*VLOOKUP('Munka - y=xi'!EP165,coco!$A$85:$GG$106,coco!EN$107,0)</f>
        <v>0</v>
      </c>
      <c r="EO273">
        <f>1.010852*VLOOKUP('Munka - y=xi'!EQ165,coco!$A$85:$GG$106,coco!EO$107,0)</f>
        <v>0</v>
      </c>
      <c r="EP273">
        <f>1.010852*VLOOKUP('Munka - y=xi'!ER165,coco!$A$85:$GG$106,coco!EP$107,0)</f>
        <v>0</v>
      </c>
      <c r="EQ273">
        <f>1.010852*VLOOKUP('Munka - y=xi'!ES165,coco!$A$85:$GG$106,coco!EQ$107,0)</f>
        <v>0</v>
      </c>
      <c r="ER273">
        <f>1.010852*VLOOKUP('Munka - y=xi'!ET165,coco!$A$85:$GG$106,coco!ER$107,0)</f>
        <v>0</v>
      </c>
      <c r="ES273">
        <f>1.010852*VLOOKUP('Munka - y=xi'!EU165,coco!$A$85:$GG$106,coco!ES$107,0)</f>
        <v>0</v>
      </c>
      <c r="ET273">
        <f>1.010852*VLOOKUP('Munka - y=xi'!EV165,coco!$A$85:$GG$106,coco!ET$107,0)</f>
        <v>0</v>
      </c>
      <c r="EU273">
        <f>1.010852*VLOOKUP('Munka - y=xi'!EW165,coco!$A$85:$GG$106,coco!EU$107,0)</f>
        <v>0</v>
      </c>
      <c r="EV273">
        <f>1.010852*VLOOKUP('Munka - y=xi'!EX165,coco!$A$85:$GG$106,coco!EV$107,0)</f>
        <v>0</v>
      </c>
      <c r="EW273">
        <f>1.010852*VLOOKUP('Munka - y=xi'!EY165,coco!$A$85:$GG$106,coco!EW$107,0)</f>
        <v>0</v>
      </c>
      <c r="EX273">
        <f>1.010852*VLOOKUP('Munka - y=xi'!EZ165,coco!$A$85:$GG$106,coco!EX$107,0)</f>
        <v>0</v>
      </c>
      <c r="EY273">
        <f>1.010852*VLOOKUP('Munka - y=xi'!FA165,coco!$A$85:$GG$106,coco!EY$107,0)</f>
        <v>0</v>
      </c>
      <c r="EZ273">
        <f>1.010852*VLOOKUP('Munka - y=xi'!FB165,coco!$A$85:$GG$106,coco!EZ$107,0)</f>
        <v>0</v>
      </c>
      <c r="FA273">
        <f>1.010852*VLOOKUP('Munka - y=xi'!FC165,coco!$A$85:$GG$106,coco!FA$107,0)</f>
        <v>0</v>
      </c>
      <c r="FB273">
        <f>1.010852*VLOOKUP('Munka - y=xi'!FD165,coco!$A$85:$GG$106,coco!FB$107,0)</f>
        <v>0</v>
      </c>
      <c r="FC273">
        <f>1.010852*VLOOKUP('Munka - y=xi'!FE165,coco!$A$85:$GG$106,coco!FC$107,0)</f>
        <v>0</v>
      </c>
      <c r="FD273">
        <f>1.010852*VLOOKUP('Munka - y=xi'!FF165,coco!$A$85:$GG$106,coco!FD$107,0)</f>
        <v>0</v>
      </c>
      <c r="FE273">
        <f>1.010852*VLOOKUP('Munka - y=xi'!FG165,coco!$A$85:$GG$106,coco!FE$107,0)</f>
        <v>0</v>
      </c>
      <c r="FF273">
        <f>1.010852*VLOOKUP('Munka - y=xi'!FH165,coco!$A$85:$GG$106,coco!FF$107,0)</f>
        <v>0</v>
      </c>
      <c r="FG273">
        <f>1.010852*VLOOKUP('Munka - y=xi'!FI165,coco!$A$85:$GG$106,coco!FG$107,0)</f>
        <v>0</v>
      </c>
      <c r="FH273">
        <f>1.010852*VLOOKUP('Munka - y=xi'!FJ165,coco!$A$85:$GG$106,coco!FH$107,0)</f>
        <v>0</v>
      </c>
      <c r="FI273">
        <f>1.010852*VLOOKUP('Munka - y=xi'!FK165,coco!$A$85:$GG$106,coco!FI$107,0)</f>
        <v>0</v>
      </c>
      <c r="FJ273">
        <f>1.010852*VLOOKUP('Munka - y=xi'!FL165,coco!$A$85:$GG$106,coco!FJ$107,0)</f>
        <v>0</v>
      </c>
      <c r="FK273">
        <f>1.010852*VLOOKUP('Munka - y=xi'!FM165,coco!$A$85:$GG$106,coco!FK$107,0)</f>
        <v>308.30986000000001</v>
      </c>
      <c r="FL273">
        <f>1.010852*VLOOKUP('Munka - y=xi'!FN165,coco!$A$85:$GG$106,coco!FL$107,0)</f>
        <v>0</v>
      </c>
      <c r="FM273">
        <f>1.010852*VLOOKUP('Munka - y=xi'!FO165,coco!$A$85:$GG$106,coco!FM$107,0)</f>
        <v>0</v>
      </c>
      <c r="FN273">
        <f>1.010852*VLOOKUP('Munka - y=xi'!FP165,coco!$A$85:$GG$106,coco!FN$107,0)</f>
        <v>0</v>
      </c>
      <c r="FO273">
        <f>1.010852*VLOOKUP('Munka - y=xi'!FQ165,coco!$A$85:$GG$106,coco!FO$107,0)</f>
        <v>0</v>
      </c>
      <c r="FP273">
        <f>1.010852*VLOOKUP('Munka - y=xi'!FR165,coco!$A$85:$GG$106,coco!FP$107,0)</f>
        <v>0</v>
      </c>
      <c r="FQ273">
        <f>1.010852*VLOOKUP('Munka - y=xi'!FS165,coco!$A$85:$GG$106,coco!FQ$107,0)</f>
        <v>0</v>
      </c>
      <c r="FR273">
        <f>1.010852*VLOOKUP('Munka - y=xi'!FT165,coco!$A$85:$GG$106,coco!FR$107,0)</f>
        <v>0</v>
      </c>
      <c r="FS273">
        <f>1.010852*VLOOKUP('Munka - y=xi'!FU165,coco!$A$85:$GG$106,coco!FS$107,0)</f>
        <v>0</v>
      </c>
      <c r="FT273">
        <f>1.010852*VLOOKUP('Munka - y=xi'!FV165,coco!$A$85:$GG$106,coco!FT$107,0)</f>
        <v>0</v>
      </c>
      <c r="FU273">
        <f>1.010852*VLOOKUP('Munka - y=xi'!FW165,coco!$A$85:$GG$106,coco!FU$107,0)</f>
        <v>0</v>
      </c>
      <c r="FV273">
        <f>1.010852*VLOOKUP('Munka - y=xi'!FX165,coco!$A$85:$GG$106,coco!FV$107,0)</f>
        <v>0</v>
      </c>
      <c r="FW273">
        <f>1.010852*VLOOKUP('Munka - y=xi'!FY165,coco!$A$85:$GG$106,coco!FW$107,0)</f>
        <v>0</v>
      </c>
      <c r="FX273">
        <f>1.010852*VLOOKUP('Munka - y=xi'!FZ165,coco!$A$85:$GG$106,coco!FX$107,0)</f>
        <v>0</v>
      </c>
      <c r="FY273">
        <f>1.010852*VLOOKUP('Munka - y=xi'!GA165,coco!$A$85:$GG$106,coco!FY$107,0)</f>
        <v>0</v>
      </c>
      <c r="FZ273">
        <f>1.010852*VLOOKUP('Munka - y=xi'!GB165,coco!$A$85:$GG$106,coco!FZ$107,0)</f>
        <v>0</v>
      </c>
      <c r="GA273">
        <f>1.010852*VLOOKUP('Munka - y=xi'!GC165,coco!$A$85:$GG$106,coco!GA$107,0)</f>
        <v>0</v>
      </c>
      <c r="GB273">
        <f>1.010852*VLOOKUP('Munka - y=xi'!GD165,coco!$A$85:$GG$106,coco!GB$107,0)</f>
        <v>0</v>
      </c>
      <c r="GC273">
        <f>1.010852*VLOOKUP('Munka - y=xi'!GE165,coco!$A$85:$GG$106,coco!GC$107,0)</f>
        <v>0</v>
      </c>
      <c r="GD273">
        <f>1.010852*VLOOKUP('Munka - y=xi'!GF165,coco!$A$85:$GG$106,coco!GD$107,0)</f>
        <v>0</v>
      </c>
      <c r="GE273">
        <f>1.010852*VLOOKUP('Munka - y=xi'!GG165,coco!$A$85:$GG$106,coco!GE$107,0)</f>
        <v>0</v>
      </c>
      <c r="GF273">
        <f>1.010852*VLOOKUP('Munka - y=xi'!GH165,coco!$A$85:$GG$106,coco!GF$107,0)</f>
        <v>0</v>
      </c>
      <c r="GG273">
        <f>1.010852*VLOOKUP('Munka - y=xi'!GI165,coco!$A$85:$GG$106,coco!GG$107,0)</f>
        <v>0</v>
      </c>
      <c r="GH273">
        <f t="shared" si="29"/>
        <v>3949.3987640000005</v>
      </c>
      <c r="GI273">
        <f>'Munka - y=xi'!GJ165</f>
        <v>3062</v>
      </c>
      <c r="GJ273">
        <f t="shared" si="30"/>
        <v>-887.39876400000048</v>
      </c>
    </row>
    <row r="274" spans="1:192" hidden="1">
      <c r="A274" t="str">
        <f>'Munka - y=xi'!A166</f>
        <v>Borsosberény 2006</v>
      </c>
      <c r="B274">
        <f>1.010852*VLOOKUP('Munka - y=xi'!D166,coco!$A$85:$GG$106,coco!B$107,0)</f>
        <v>0</v>
      </c>
      <c r="C274">
        <f>1.010852*VLOOKUP('Munka - y=xi'!E166,coco!$A$85:$GG$106,coco!C$107,0)</f>
        <v>0</v>
      </c>
      <c r="D274">
        <f>1.010852*VLOOKUP('Munka - y=xi'!F166,coco!$A$85:$GG$106,coco!D$107,0)</f>
        <v>0</v>
      </c>
      <c r="E274">
        <f>1.010852*VLOOKUP('Munka - y=xi'!G166,coco!$A$85:$GG$106,coco!E$107,0)</f>
        <v>0</v>
      </c>
      <c r="F274">
        <f>1.010852*VLOOKUP('Munka - y=xi'!H166,coco!$A$85:$GG$106,coco!F$107,0)</f>
        <v>0</v>
      </c>
      <c r="G274">
        <f>1.010852*VLOOKUP('Munka - y=xi'!I166,coco!$A$85:$GG$106,coco!G$107,0)</f>
        <v>0</v>
      </c>
      <c r="H274">
        <f>1.010852*VLOOKUP('Munka - y=xi'!J166,coco!$A$85:$GG$106,coco!H$107,0)</f>
        <v>287.08196800000002</v>
      </c>
      <c r="I274">
        <f>1.010852*VLOOKUP('Munka - y=xi'!K166,coco!$A$85:$GG$106,coco!I$107,0)</f>
        <v>0</v>
      </c>
      <c r="J274">
        <f>1.010852*VLOOKUP('Munka - y=xi'!L166,coco!$A$85:$GG$106,coco!J$107,0)</f>
        <v>0</v>
      </c>
      <c r="K274">
        <f>1.010852*VLOOKUP('Munka - y=xi'!M166,coco!$A$85:$GG$106,coco!K$107,0)</f>
        <v>0</v>
      </c>
      <c r="L274">
        <f>1.010852*VLOOKUP('Munka - y=xi'!N166,coco!$A$85:$GG$106,coco!L$107,0)</f>
        <v>0</v>
      </c>
      <c r="M274">
        <f>1.010852*VLOOKUP('Munka - y=xi'!O166,coco!$A$85:$GG$106,coco!M$107,0)</f>
        <v>0</v>
      </c>
      <c r="N274">
        <f>1.010852*VLOOKUP('Munka - y=xi'!P166,coco!$A$85:$GG$106,coco!N$107,0)</f>
        <v>42.961210000000001</v>
      </c>
      <c r="O274">
        <f>1.010852*VLOOKUP('Munka - y=xi'!Q166,coco!$A$85:$GG$106,coco!O$107,0)</f>
        <v>315.89125000000001</v>
      </c>
      <c r="P274">
        <f>1.010852*VLOOKUP('Munka - y=xi'!R166,coco!$A$85:$GG$106,coco!P$107,0)</f>
        <v>0</v>
      </c>
      <c r="Q274">
        <f>1.010852*VLOOKUP('Munka - y=xi'!S166,coco!$A$85:$GG$106,coco!Q$107,0)</f>
        <v>0</v>
      </c>
      <c r="R274">
        <f>1.010852*VLOOKUP('Munka - y=xi'!T166,coco!$A$85:$GG$106,coco!R$107,0)</f>
        <v>0</v>
      </c>
      <c r="S274">
        <f>1.010852*VLOOKUP('Munka - y=xi'!U166,coco!$A$85:$GG$106,coco!S$107,0)</f>
        <v>74.297622000000004</v>
      </c>
      <c r="T274">
        <f>1.010852*VLOOKUP('Munka - y=xi'!V166,coco!$A$85:$GG$106,coco!T$107,0)</f>
        <v>21.733318000000001</v>
      </c>
      <c r="U274">
        <f>1.010852*VLOOKUP('Munka - y=xi'!W166,coco!$A$85:$GG$106,coco!U$107,0)</f>
        <v>0</v>
      </c>
      <c r="V274">
        <f>1.010852*VLOOKUP('Munka - y=xi'!X166,coco!$A$85:$GG$106,coco!V$107,0)</f>
        <v>0</v>
      </c>
      <c r="W274">
        <f>1.010852*VLOOKUP('Munka - y=xi'!Y166,coco!$A$85:$GG$106,coco!W$107,0)</f>
        <v>0</v>
      </c>
      <c r="X274">
        <f>1.010852*VLOOKUP('Munka - y=xi'!Z166,coco!$A$85:$GG$106,coco!X$107,0)</f>
        <v>23.249596</v>
      </c>
      <c r="Y274">
        <f>1.010852*VLOOKUP('Munka - y=xi'!AA166,coco!$A$85:$GG$106,coco!Y$107,0)</f>
        <v>0</v>
      </c>
      <c r="Z274">
        <f>1.010852*VLOOKUP('Munka - y=xi'!AB166,coco!$A$85:$GG$106,coco!Z$107,0)</f>
        <v>22.74417</v>
      </c>
      <c r="AA274">
        <f>1.010852*VLOOKUP('Munka - y=xi'!AC166,coco!$A$85:$GG$106,coco!AA$107,0)</f>
        <v>0</v>
      </c>
      <c r="AB274">
        <f>1.010852*VLOOKUP('Munka - y=xi'!AD166,coco!$A$85:$GG$106,coco!AB$107,0)</f>
        <v>0</v>
      </c>
      <c r="AC274">
        <f>1.010852*VLOOKUP('Munka - y=xi'!AE166,coco!$A$85:$GG$106,coco!AC$107,0)</f>
        <v>0</v>
      </c>
      <c r="AD274">
        <f>1.010852*VLOOKUP('Munka - y=xi'!AF166,coco!$A$85:$GG$106,coco!AD$107,0)</f>
        <v>0</v>
      </c>
      <c r="AE274">
        <f>1.010852*VLOOKUP('Munka - y=xi'!AG166,coco!$A$85:$GG$106,coco!AE$107,0)</f>
        <v>0</v>
      </c>
      <c r="AF274">
        <f>1.010852*VLOOKUP('Munka - y=xi'!AH166,coco!$A$85:$GG$106,coco!AF$107,0)</f>
        <v>0</v>
      </c>
      <c r="AG274">
        <f>1.010852*VLOOKUP('Munka - y=xi'!AI166,coco!$A$85:$GG$106,coco!AG$107,0)</f>
        <v>0</v>
      </c>
      <c r="AH274">
        <f>1.010852*VLOOKUP('Munka - y=xi'!AJ166,coco!$A$85:$GG$106,coco!AH$107,0)</f>
        <v>0</v>
      </c>
      <c r="AI274">
        <f>1.010852*VLOOKUP('Munka - y=xi'!AK166,coco!$A$85:$GG$106,coco!AI$107,0)</f>
        <v>0</v>
      </c>
      <c r="AJ274">
        <f>1.010852*VLOOKUP('Munka - y=xi'!AL166,coco!$A$85:$GG$106,coco!AJ$107,0)</f>
        <v>0</v>
      </c>
      <c r="AK274">
        <f>1.010852*VLOOKUP('Munka - y=xi'!AM166,coco!$A$85:$GG$106,coco!AK$107,0)</f>
        <v>0</v>
      </c>
      <c r="AL274">
        <f>1.010852*VLOOKUP('Munka - y=xi'!AN166,coco!$A$85:$GG$106,coco!AL$107,0)</f>
        <v>0</v>
      </c>
      <c r="AM274">
        <f>1.010852*VLOOKUP('Munka - y=xi'!AO166,coco!$A$85:$GG$106,coco!AM$107,0)</f>
        <v>0</v>
      </c>
      <c r="AN274">
        <f>1.010852*VLOOKUP('Munka - y=xi'!AP166,coco!$A$85:$GG$106,coco!AN$107,0)</f>
        <v>0</v>
      </c>
      <c r="AO274">
        <f>1.010852*VLOOKUP('Munka - y=xi'!AQ166,coco!$A$85:$GG$106,coco!AO$107,0)</f>
        <v>0</v>
      </c>
      <c r="AP274">
        <f>1.010852*VLOOKUP('Munka - y=xi'!AR166,coco!$A$85:$GG$106,coco!AP$107,0)</f>
        <v>0</v>
      </c>
      <c r="AQ274">
        <f>1.010852*VLOOKUP('Munka - y=xi'!AS166,coco!$A$85:$GG$106,coco!AQ$107,0)</f>
        <v>0</v>
      </c>
      <c r="AR274">
        <f>1.010852*VLOOKUP('Munka - y=xi'!AT166,coco!$A$85:$GG$106,coco!AR$107,0)</f>
        <v>0</v>
      </c>
      <c r="AS274">
        <f>1.010852*VLOOKUP('Munka - y=xi'!AU166,coco!$A$85:$GG$106,coco!AS$107,0)</f>
        <v>0</v>
      </c>
      <c r="AT274">
        <f>1.010852*VLOOKUP('Munka - y=xi'!AV166,coco!$A$85:$GG$106,coco!AT$107,0)</f>
        <v>188.018472</v>
      </c>
      <c r="AU274">
        <f>1.010852*VLOOKUP('Munka - y=xi'!AW166,coco!$A$85:$GG$106,coco!AU$107,0)</f>
        <v>146.57354000000001</v>
      </c>
      <c r="AV274">
        <f>1.010852*VLOOKUP('Munka - y=xi'!AX166,coco!$A$85:$GG$106,coco!AV$107,0)</f>
        <v>0</v>
      </c>
      <c r="AW274">
        <f>1.010852*VLOOKUP('Munka - y=xi'!AY166,coco!$A$85:$GG$106,coco!AW$107,0)</f>
        <v>0</v>
      </c>
      <c r="AX274">
        <f>1.010852*VLOOKUP('Munka - y=xi'!AZ166,coco!$A$85:$GG$106,coco!AX$107,0)</f>
        <v>0</v>
      </c>
      <c r="AY274">
        <f>1.010852*VLOOKUP('Munka - y=xi'!BA166,coco!$A$85:$GG$106,coco!AY$107,0)</f>
        <v>0</v>
      </c>
      <c r="AZ274">
        <f>1.010852*VLOOKUP('Munka - y=xi'!BB166,coco!$A$85:$GG$106,coco!AZ$107,0)</f>
        <v>0</v>
      </c>
      <c r="BA274">
        <f>1.010852*VLOOKUP('Munka - y=xi'!BC166,coco!$A$85:$GG$106,coco!BA$107,0)</f>
        <v>0</v>
      </c>
      <c r="BB274">
        <f>1.010852*VLOOKUP('Munka - y=xi'!BD166,coco!$A$85:$GG$106,coco!BB$107,0)</f>
        <v>38.412376000000002</v>
      </c>
      <c r="BC274">
        <f>1.010852*VLOOKUP('Munka - y=xi'!BE166,coco!$A$85:$GG$106,coco!BC$107,0)</f>
        <v>0</v>
      </c>
      <c r="BD274">
        <f>1.010852*VLOOKUP('Munka - y=xi'!BF166,coco!$A$85:$GG$106,coco!BD$107,0)</f>
        <v>0</v>
      </c>
      <c r="BE274">
        <f>1.010852*VLOOKUP('Munka - y=xi'!BG166,coco!$A$85:$GG$106,coco!BE$107,0)</f>
        <v>1114.9697560000002</v>
      </c>
      <c r="BF274">
        <f>1.010852*VLOOKUP('Munka - y=xi'!BH166,coco!$A$85:$GG$106,coco!BF$107,0)</f>
        <v>0</v>
      </c>
      <c r="BG274">
        <f>1.010852*VLOOKUP('Munka - y=xi'!BI166,coco!$A$85:$GG$106,coco!BG$107,0)</f>
        <v>0</v>
      </c>
      <c r="BH274">
        <f>1.010852*VLOOKUP('Munka - y=xi'!BJ166,coco!$A$85:$GG$106,coco!BH$107,0)</f>
        <v>1558.2283580000001</v>
      </c>
      <c r="BI274">
        <f>1.010852*VLOOKUP('Munka - y=xi'!BK166,coco!$A$85:$GG$106,coco!BI$107,0)</f>
        <v>0</v>
      </c>
      <c r="BJ274">
        <f>1.010852*VLOOKUP('Munka - y=xi'!BL166,coco!$A$85:$GG$106,coco!BJ$107,0)</f>
        <v>0</v>
      </c>
      <c r="BK274">
        <f>1.010852*VLOOKUP('Munka - y=xi'!BM166,coco!$A$85:$GG$106,coco!BK$107,0)</f>
        <v>0</v>
      </c>
      <c r="BL274">
        <f>1.010852*VLOOKUP('Munka - y=xi'!BN166,coco!$A$85:$GG$106,coco!BL$107,0)</f>
        <v>0</v>
      </c>
      <c r="BM274">
        <f>1.010852*VLOOKUP('Munka - y=xi'!BO166,coco!$A$85:$GG$106,coco!BM$107,0)</f>
        <v>0</v>
      </c>
      <c r="BN274">
        <f>1.010852*VLOOKUP('Munka - y=xi'!BP166,coco!$A$85:$GG$106,coco!BN$107,0)</f>
        <v>316.39667600000001</v>
      </c>
      <c r="BO274">
        <f>1.010852*VLOOKUP('Munka - y=xi'!BQ166,coco!$A$85:$GG$106,coco!BO$107,0)</f>
        <v>0</v>
      </c>
      <c r="BP274">
        <f>1.010852*VLOOKUP('Munka - y=xi'!BR166,coco!$A$85:$GG$106,coco!BP$107,0)</f>
        <v>0</v>
      </c>
      <c r="BQ274">
        <f>1.010852*VLOOKUP('Munka - y=xi'!BS166,coco!$A$85:$GG$106,coco!BQ$107,0)</f>
        <v>0</v>
      </c>
      <c r="BR274">
        <f>1.010852*VLOOKUP('Munka - y=xi'!BT166,coco!$A$85:$GG$106,coco!BR$107,0)</f>
        <v>0</v>
      </c>
      <c r="BS274">
        <f>1.010852*VLOOKUP('Munka - y=xi'!BU166,coco!$A$85:$GG$106,coco!BS$107,0)</f>
        <v>236.53936800000002</v>
      </c>
      <c r="BT274">
        <f>1.010852*VLOOKUP('Munka - y=xi'!BV166,coco!$A$85:$GG$106,coco!BT$107,0)</f>
        <v>1055.834914</v>
      </c>
      <c r="BU274">
        <f>1.010852*VLOOKUP('Munka - y=xi'!BW166,coco!$A$85:$GG$106,coco!BU$107,0)</f>
        <v>0</v>
      </c>
      <c r="BV274">
        <f>1.010852*VLOOKUP('Munka - y=xi'!BX166,coco!$A$85:$GG$106,coco!BV$107,0)</f>
        <v>18.195336000000001</v>
      </c>
      <c r="BW274">
        <f>1.010852*VLOOKUP('Munka - y=xi'!BY166,coco!$A$85:$GG$106,coco!BW$107,0)</f>
        <v>0</v>
      </c>
      <c r="BX274">
        <f>1.010852*VLOOKUP('Munka - y=xi'!BZ166,coco!$A$85:$GG$106,coco!BX$107,0)</f>
        <v>0</v>
      </c>
      <c r="BY274">
        <f>1.010852*VLOOKUP('Munka - y=xi'!CA166,coco!$A$85:$GG$106,coco!BY$107,0)</f>
        <v>0</v>
      </c>
      <c r="BZ274">
        <f>1.010852*VLOOKUP('Munka - y=xi'!CB166,coco!$A$85:$GG$106,coco!BZ$107,0)</f>
        <v>0</v>
      </c>
      <c r="CA274">
        <f>1.010852*VLOOKUP('Munka - y=xi'!CC166,coco!$A$85:$GG$106,coco!CA$107,0)</f>
        <v>0</v>
      </c>
      <c r="CB274">
        <f>1.010852*VLOOKUP('Munka - y=xi'!CD166,coco!$A$85:$GG$106,coco!CB$107,0)</f>
        <v>0</v>
      </c>
      <c r="CC274">
        <f>1.010852*VLOOKUP('Munka - y=xi'!CE166,coco!$A$85:$GG$106,coco!CC$107,0)</f>
        <v>0</v>
      </c>
      <c r="CD274">
        <f>1.010852*VLOOKUP('Munka - y=xi'!CF166,coco!$A$85:$GG$106,coco!CD$107,0)</f>
        <v>0</v>
      </c>
      <c r="CE274">
        <f>1.010852*VLOOKUP('Munka - y=xi'!CG166,coco!$A$85:$GG$106,coco!CE$107,0)</f>
        <v>0</v>
      </c>
      <c r="CF274">
        <f>1.010852*VLOOKUP('Munka - y=xi'!CH166,coco!$A$85:$GG$106,coco!CF$107,0)</f>
        <v>0</v>
      </c>
      <c r="CG274">
        <f>1.010852*VLOOKUP('Munka - y=xi'!CI166,coco!$A$85:$GG$106,coco!CG$107,0)</f>
        <v>0</v>
      </c>
      <c r="CH274">
        <f>1.010852*VLOOKUP('Munka - y=xi'!CJ166,coco!$A$85:$GG$106,coco!CH$107,0)</f>
        <v>0</v>
      </c>
      <c r="CI274">
        <f>1.010852*VLOOKUP('Munka - y=xi'!CK166,coco!$A$85:$GG$106,coco!CI$107,0)</f>
        <v>0</v>
      </c>
      <c r="CJ274">
        <f>1.010852*VLOOKUP('Munka - y=xi'!CL166,coco!$A$85:$GG$106,coco!CJ$107,0)</f>
        <v>0</v>
      </c>
      <c r="CK274">
        <f>1.010852*VLOOKUP('Munka - y=xi'!CM166,coco!$A$85:$GG$106,coco!CK$107,0)</f>
        <v>0</v>
      </c>
      <c r="CL274">
        <f>1.010852*VLOOKUP('Munka - y=xi'!CN166,coco!$A$85:$GG$106,coco!CL$107,0)</f>
        <v>0</v>
      </c>
      <c r="CM274">
        <f>1.010852*VLOOKUP('Munka - y=xi'!CO166,coco!$A$85:$GG$106,coco!CM$107,0)</f>
        <v>0</v>
      </c>
      <c r="CN274">
        <f>1.010852*VLOOKUP('Munka - y=xi'!CP166,coco!$A$85:$GG$106,coco!CN$107,0)</f>
        <v>0</v>
      </c>
      <c r="CO274">
        <f>1.010852*VLOOKUP('Munka - y=xi'!CQ166,coco!$A$85:$GG$106,coco!CO$107,0)</f>
        <v>0</v>
      </c>
      <c r="CP274">
        <f>1.010852*VLOOKUP('Munka - y=xi'!CR166,coco!$A$85:$GG$106,coco!CP$107,0)</f>
        <v>0</v>
      </c>
      <c r="CQ274">
        <f>1.010852*VLOOKUP('Munka - y=xi'!CS166,coco!$A$85:$GG$106,coco!CQ$107,0)</f>
        <v>0</v>
      </c>
      <c r="CR274">
        <f>1.010852*VLOOKUP('Munka - y=xi'!CT166,coco!$A$85:$GG$106,coco!CR$107,0)</f>
        <v>0</v>
      </c>
      <c r="CS274">
        <f>1.010852*VLOOKUP('Munka - y=xi'!CU166,coco!$A$85:$GG$106,coco!CS$107,0)</f>
        <v>0</v>
      </c>
      <c r="CT274">
        <f>1.010852*VLOOKUP('Munka - y=xi'!CV166,coco!$A$85:$GG$106,coco!CT$107,0)</f>
        <v>0</v>
      </c>
      <c r="CU274">
        <f>1.010852*VLOOKUP('Munka - y=xi'!CW166,coco!$A$85:$GG$106,coco!CU$107,0)</f>
        <v>204.69753000000003</v>
      </c>
      <c r="CV274">
        <f>1.010852*VLOOKUP('Munka - y=xi'!CX166,coco!$A$85:$GG$106,coco!CV$107,0)</f>
        <v>0</v>
      </c>
      <c r="CW274">
        <f>1.010852*VLOOKUP('Munka - y=xi'!CY166,coco!$A$85:$GG$106,coco!CW$107,0)</f>
        <v>0</v>
      </c>
      <c r="CX274">
        <f>1.010852*VLOOKUP('Munka - y=xi'!CZ166,coco!$A$85:$GG$106,coco!CX$107,0)</f>
        <v>0</v>
      </c>
      <c r="CY274">
        <f>1.010852*VLOOKUP('Munka - y=xi'!DA166,coco!$A$85:$GG$106,coco!CY$107,0)</f>
        <v>0</v>
      </c>
      <c r="CZ274">
        <f>1.010852*VLOOKUP('Munka - y=xi'!DB166,coco!$A$85:$GG$106,coco!CZ$107,0)</f>
        <v>0</v>
      </c>
      <c r="DA274">
        <f>1.010852*VLOOKUP('Munka - y=xi'!DC166,coco!$A$85:$GG$106,coco!DA$107,0)</f>
        <v>0</v>
      </c>
      <c r="DB274">
        <f>1.010852*VLOOKUP('Munka - y=xi'!DD166,coco!$A$85:$GG$106,coco!DB$107,0)</f>
        <v>0</v>
      </c>
      <c r="DC274">
        <f>1.010852*VLOOKUP('Munka - y=xi'!DE166,coco!$A$85:$GG$106,coco!DC$107,0)</f>
        <v>0</v>
      </c>
      <c r="DD274">
        <f>1.010852*VLOOKUP('Munka - y=xi'!DF166,coco!$A$85:$GG$106,coco!DD$107,0)</f>
        <v>0</v>
      </c>
      <c r="DE274">
        <f>1.010852*VLOOKUP('Munka - y=xi'!DG166,coco!$A$85:$GG$106,coco!DE$107,0)</f>
        <v>0</v>
      </c>
      <c r="DF274">
        <f>1.010852*VLOOKUP('Munka - y=xi'!DH166,coco!$A$85:$GG$106,coco!DF$107,0)</f>
        <v>0</v>
      </c>
      <c r="DG274">
        <f>1.010852*VLOOKUP('Munka - y=xi'!DI166,coco!$A$85:$GG$106,coco!DG$107,0)</f>
        <v>0</v>
      </c>
      <c r="DH274">
        <f>1.010852*VLOOKUP('Munka - y=xi'!DJ166,coco!$A$85:$GG$106,coco!DH$107,0)</f>
        <v>0</v>
      </c>
      <c r="DI274">
        <f>1.010852*VLOOKUP('Munka - y=xi'!DK166,coco!$A$85:$GG$106,coco!DI$107,0)</f>
        <v>0</v>
      </c>
      <c r="DJ274">
        <f>1.010852*VLOOKUP('Munka - y=xi'!DL166,coco!$A$85:$GG$106,coco!DJ$107,0)</f>
        <v>0</v>
      </c>
      <c r="DK274">
        <f>1.010852*VLOOKUP('Munka - y=xi'!DM166,coco!$A$85:$GG$106,coco!DK$107,0)</f>
        <v>0</v>
      </c>
      <c r="DL274">
        <f>1.010852*VLOOKUP('Munka - y=xi'!DN166,coco!$A$85:$GG$106,coco!DL$107,0)</f>
        <v>0</v>
      </c>
      <c r="DM274">
        <f>1.010852*VLOOKUP('Munka - y=xi'!DO166,coco!$A$85:$GG$106,coco!DM$107,0)</f>
        <v>0</v>
      </c>
      <c r="DN274">
        <f>1.010852*VLOOKUP('Munka - y=xi'!DP166,coco!$A$85:$GG$106,coco!DN$107,0)</f>
        <v>0</v>
      </c>
      <c r="DO274">
        <f>1.010852*VLOOKUP('Munka - y=xi'!DQ166,coco!$A$85:$GG$106,coco!DO$107,0)</f>
        <v>0</v>
      </c>
      <c r="DP274">
        <f>1.010852*VLOOKUP('Munka - y=xi'!DR166,coco!$A$85:$GG$106,coco!DP$107,0)</f>
        <v>0</v>
      </c>
      <c r="DQ274">
        <f>1.010852*VLOOKUP('Munka - y=xi'!DS166,coco!$A$85:$GG$106,coco!DQ$107,0)</f>
        <v>0</v>
      </c>
      <c r="DR274">
        <f>1.010852*VLOOKUP('Munka - y=xi'!DT166,coco!$A$85:$GG$106,coco!DR$107,0)</f>
        <v>0</v>
      </c>
      <c r="DS274">
        <f>1.010852*VLOOKUP('Munka - y=xi'!DU166,coco!$A$85:$GG$106,coco!DS$107,0)</f>
        <v>0</v>
      </c>
      <c r="DT274">
        <f>1.010852*VLOOKUP('Munka - y=xi'!DV166,coco!$A$85:$GG$106,coco!DT$107,0)</f>
        <v>0</v>
      </c>
      <c r="DU274">
        <f>1.010852*VLOOKUP('Munka - y=xi'!DW166,coco!$A$85:$GG$106,coco!DU$107,0)</f>
        <v>0</v>
      </c>
      <c r="DV274">
        <f>1.010852*VLOOKUP('Munka - y=xi'!DX166,coco!$A$85:$GG$106,coco!DV$107,0)</f>
        <v>0</v>
      </c>
      <c r="DW274">
        <f>1.010852*VLOOKUP('Munka - y=xi'!DY166,coco!$A$85:$GG$106,coco!DW$107,0)</f>
        <v>0</v>
      </c>
      <c r="DX274">
        <f>1.010852*VLOOKUP('Munka - y=xi'!DZ166,coco!$A$85:$GG$106,coco!DX$107,0)</f>
        <v>0</v>
      </c>
      <c r="DY274">
        <f>1.010852*VLOOKUP('Munka - y=xi'!EA166,coco!$A$85:$GG$106,coco!DY$107,0)</f>
        <v>0</v>
      </c>
      <c r="DZ274">
        <f>1.010852*VLOOKUP('Munka - y=xi'!EB166,coco!$A$85:$GG$106,coco!DZ$107,0)</f>
        <v>0</v>
      </c>
      <c r="EA274">
        <f>1.010852*VLOOKUP('Munka - y=xi'!EC166,coco!$A$85:$GG$106,coco!EA$107,0)</f>
        <v>0</v>
      </c>
      <c r="EB274">
        <f>1.010852*VLOOKUP('Munka - y=xi'!ED166,coco!$A$85:$GG$106,coco!EB$107,0)</f>
        <v>0</v>
      </c>
      <c r="EC274">
        <f>1.010852*VLOOKUP('Munka - y=xi'!EE166,coco!$A$85:$GG$106,coco!EC$107,0)</f>
        <v>0</v>
      </c>
      <c r="ED274">
        <f>1.010852*VLOOKUP('Munka - y=xi'!EF166,coco!$A$85:$GG$106,coco!ED$107,0)</f>
        <v>0</v>
      </c>
      <c r="EE274">
        <f>1.010852*VLOOKUP('Munka - y=xi'!EG166,coco!$A$85:$GG$106,coco!EE$107,0)</f>
        <v>0</v>
      </c>
      <c r="EF274">
        <f>1.010852*VLOOKUP('Munka - y=xi'!EH166,coco!$A$85:$GG$106,coco!EF$107,0)</f>
        <v>0</v>
      </c>
      <c r="EG274">
        <f>1.010852*VLOOKUP('Munka - y=xi'!EI166,coco!$A$85:$GG$106,coco!EG$107,0)</f>
        <v>0</v>
      </c>
      <c r="EH274">
        <f>1.010852*VLOOKUP('Munka - y=xi'!EJ166,coco!$A$85:$GG$106,coco!EH$107,0)</f>
        <v>0</v>
      </c>
      <c r="EI274">
        <f>1.010852*VLOOKUP('Munka - y=xi'!EK166,coco!$A$85:$GG$106,coco!EI$107,0)</f>
        <v>0</v>
      </c>
      <c r="EJ274">
        <f>1.010852*VLOOKUP('Munka - y=xi'!EL166,coco!$A$85:$GG$106,coco!EJ$107,0)</f>
        <v>0</v>
      </c>
      <c r="EK274">
        <f>1.010852*VLOOKUP('Munka - y=xi'!EM166,coco!$A$85:$GG$106,coco!EK$107,0)</f>
        <v>0</v>
      </c>
      <c r="EL274">
        <f>1.010852*VLOOKUP('Munka - y=xi'!EN166,coco!$A$85:$GG$106,coco!EL$107,0)</f>
        <v>0</v>
      </c>
      <c r="EM274">
        <f>1.010852*VLOOKUP('Munka - y=xi'!EO166,coco!$A$85:$GG$106,coco!EM$107,0)</f>
        <v>0</v>
      </c>
      <c r="EN274">
        <f>1.010852*VLOOKUP('Munka - y=xi'!EP166,coco!$A$85:$GG$106,coco!EN$107,0)</f>
        <v>0</v>
      </c>
      <c r="EO274">
        <f>1.010852*VLOOKUP('Munka - y=xi'!EQ166,coco!$A$85:$GG$106,coco!EO$107,0)</f>
        <v>0</v>
      </c>
      <c r="EP274">
        <f>1.010852*VLOOKUP('Munka - y=xi'!ER166,coco!$A$85:$GG$106,coco!EP$107,0)</f>
        <v>0</v>
      </c>
      <c r="EQ274">
        <f>1.010852*VLOOKUP('Munka - y=xi'!ES166,coco!$A$85:$GG$106,coco!EQ$107,0)</f>
        <v>0</v>
      </c>
      <c r="ER274">
        <f>1.010852*VLOOKUP('Munka - y=xi'!ET166,coco!$A$85:$GG$106,coco!ER$107,0)</f>
        <v>0</v>
      </c>
      <c r="ES274">
        <f>1.010852*VLOOKUP('Munka - y=xi'!EU166,coco!$A$85:$GG$106,coco!ES$107,0)</f>
        <v>0</v>
      </c>
      <c r="ET274">
        <f>1.010852*VLOOKUP('Munka - y=xi'!EV166,coco!$A$85:$GG$106,coco!ET$107,0)</f>
        <v>0</v>
      </c>
      <c r="EU274">
        <f>1.010852*VLOOKUP('Munka - y=xi'!EW166,coco!$A$85:$GG$106,coco!EU$107,0)</f>
        <v>0</v>
      </c>
      <c r="EV274">
        <f>1.010852*VLOOKUP('Munka - y=xi'!EX166,coco!$A$85:$GG$106,coco!EV$107,0)</f>
        <v>0</v>
      </c>
      <c r="EW274">
        <f>1.010852*VLOOKUP('Munka - y=xi'!EY166,coco!$A$85:$GG$106,coco!EW$107,0)</f>
        <v>0</v>
      </c>
      <c r="EX274">
        <f>1.010852*VLOOKUP('Munka - y=xi'!EZ166,coco!$A$85:$GG$106,coco!EX$107,0)</f>
        <v>0</v>
      </c>
      <c r="EY274">
        <f>1.010852*VLOOKUP('Munka - y=xi'!FA166,coco!$A$85:$GG$106,coco!EY$107,0)</f>
        <v>0</v>
      </c>
      <c r="EZ274">
        <f>1.010852*VLOOKUP('Munka - y=xi'!FB166,coco!$A$85:$GG$106,coco!EZ$107,0)</f>
        <v>0</v>
      </c>
      <c r="FA274">
        <f>1.010852*VLOOKUP('Munka - y=xi'!FC166,coco!$A$85:$GG$106,coco!FA$107,0)</f>
        <v>33.358116000000003</v>
      </c>
      <c r="FB274">
        <f>1.010852*VLOOKUP('Munka - y=xi'!FD166,coco!$A$85:$GG$106,coco!FB$107,0)</f>
        <v>0</v>
      </c>
      <c r="FC274">
        <f>1.010852*VLOOKUP('Munka - y=xi'!FE166,coco!$A$85:$GG$106,coco!FC$107,0)</f>
        <v>0</v>
      </c>
      <c r="FD274">
        <f>1.010852*VLOOKUP('Munka - y=xi'!FF166,coco!$A$85:$GG$106,coco!FD$107,0)</f>
        <v>0</v>
      </c>
      <c r="FE274">
        <f>1.010852*VLOOKUP('Munka - y=xi'!FG166,coco!$A$85:$GG$106,coco!FE$107,0)</f>
        <v>0</v>
      </c>
      <c r="FF274">
        <f>1.010852*VLOOKUP('Munka - y=xi'!FH166,coco!$A$85:$GG$106,coco!FF$107,0)</f>
        <v>0</v>
      </c>
      <c r="FG274">
        <f>1.010852*VLOOKUP('Munka - y=xi'!FI166,coco!$A$85:$GG$106,coco!FG$107,0)</f>
        <v>0</v>
      </c>
      <c r="FH274">
        <f>1.010852*VLOOKUP('Munka - y=xi'!FJ166,coco!$A$85:$GG$106,coco!FH$107,0)</f>
        <v>0</v>
      </c>
      <c r="FI274">
        <f>1.010852*VLOOKUP('Munka - y=xi'!FK166,coco!$A$85:$GG$106,coco!FI$107,0)</f>
        <v>0</v>
      </c>
      <c r="FJ274">
        <f>1.010852*VLOOKUP('Munka - y=xi'!FL166,coco!$A$85:$GG$106,coco!FJ$107,0)</f>
        <v>0</v>
      </c>
      <c r="FK274">
        <f>1.010852*VLOOKUP('Munka - y=xi'!FM166,coco!$A$85:$GG$106,coco!FK$107,0)</f>
        <v>0</v>
      </c>
      <c r="FL274">
        <f>1.010852*VLOOKUP('Munka - y=xi'!FN166,coco!$A$85:$GG$106,coco!FL$107,0)</f>
        <v>5.0542600000000002</v>
      </c>
      <c r="FM274">
        <f>1.010852*VLOOKUP('Munka - y=xi'!FO166,coco!$A$85:$GG$106,coco!FM$107,0)</f>
        <v>0</v>
      </c>
      <c r="FN274">
        <f>1.010852*VLOOKUP('Munka - y=xi'!FP166,coco!$A$85:$GG$106,coco!FN$107,0)</f>
        <v>0</v>
      </c>
      <c r="FO274">
        <f>1.010852*VLOOKUP('Munka - y=xi'!FQ166,coco!$A$85:$GG$106,coco!FO$107,0)</f>
        <v>0</v>
      </c>
      <c r="FP274">
        <f>1.010852*VLOOKUP('Munka - y=xi'!FR166,coco!$A$85:$GG$106,coco!FP$107,0)</f>
        <v>611.06003400000009</v>
      </c>
      <c r="FQ274">
        <f>1.010852*VLOOKUP('Munka - y=xi'!FS166,coco!$A$85:$GG$106,coco!FQ$107,0)</f>
        <v>0</v>
      </c>
      <c r="FR274">
        <f>1.010852*VLOOKUP('Munka - y=xi'!FT166,coco!$A$85:$GG$106,coco!FR$107,0)</f>
        <v>0</v>
      </c>
      <c r="FS274">
        <f>1.010852*VLOOKUP('Munka - y=xi'!FU166,coco!$A$85:$GG$106,coco!FS$107,0)</f>
        <v>0</v>
      </c>
      <c r="FT274">
        <f>1.010852*VLOOKUP('Munka - y=xi'!FV166,coco!$A$85:$GG$106,coco!FT$107,0)</f>
        <v>0</v>
      </c>
      <c r="FU274">
        <f>1.010852*VLOOKUP('Munka - y=xi'!FW166,coco!$A$85:$GG$106,coco!FU$107,0)</f>
        <v>0</v>
      </c>
      <c r="FV274">
        <f>1.010852*VLOOKUP('Munka - y=xi'!FX166,coco!$A$85:$GG$106,coco!FV$107,0)</f>
        <v>0</v>
      </c>
      <c r="FW274">
        <f>1.010852*VLOOKUP('Munka - y=xi'!FY166,coco!$A$85:$GG$106,coco!FW$107,0)</f>
        <v>0</v>
      </c>
      <c r="FX274">
        <f>1.010852*VLOOKUP('Munka - y=xi'!FZ166,coco!$A$85:$GG$106,coco!FX$107,0)</f>
        <v>0</v>
      </c>
      <c r="FY274">
        <f>1.010852*VLOOKUP('Munka - y=xi'!GA166,coco!$A$85:$GG$106,coco!FY$107,0)</f>
        <v>0</v>
      </c>
      <c r="FZ274">
        <f>1.010852*VLOOKUP('Munka - y=xi'!GB166,coco!$A$85:$GG$106,coco!FZ$107,0)</f>
        <v>0</v>
      </c>
      <c r="GA274">
        <f>1.010852*VLOOKUP('Munka - y=xi'!GC166,coco!$A$85:$GG$106,coco!GA$107,0)</f>
        <v>0</v>
      </c>
      <c r="GB274">
        <f>1.010852*VLOOKUP('Munka - y=xi'!GD166,coco!$A$85:$GG$106,coco!GB$107,0)</f>
        <v>0</v>
      </c>
      <c r="GC274">
        <f>1.010852*VLOOKUP('Munka - y=xi'!GE166,coco!$A$85:$GG$106,coco!GC$107,0)</f>
        <v>0</v>
      </c>
      <c r="GD274">
        <f>1.010852*VLOOKUP('Munka - y=xi'!GF166,coco!$A$85:$GG$106,coco!GD$107,0)</f>
        <v>0</v>
      </c>
      <c r="GE274">
        <f>1.010852*VLOOKUP('Munka - y=xi'!GG166,coco!$A$85:$GG$106,coco!GE$107,0)</f>
        <v>0</v>
      </c>
      <c r="GF274">
        <f>1.010852*VLOOKUP('Munka - y=xi'!GH166,coco!$A$85:$GG$106,coco!GF$107,0)</f>
        <v>0</v>
      </c>
      <c r="GG274">
        <f>1.010852*VLOOKUP('Munka - y=xi'!GI166,coco!$A$85:$GG$106,coco!GG$107,0)</f>
        <v>151.62780000000001</v>
      </c>
      <c r="GH274">
        <f t="shared" si="29"/>
        <v>6466.9256700000014</v>
      </c>
      <c r="GI274">
        <f>'Munka - y=xi'!GJ166</f>
        <v>5805</v>
      </c>
      <c r="GJ274">
        <f t="shared" si="30"/>
        <v>-661.92567000000145</v>
      </c>
    </row>
    <row r="275" spans="1:192" hidden="1">
      <c r="A275" t="str">
        <f>'Munka - y=xi'!A167</f>
        <v>Diósjenő 2006</v>
      </c>
      <c r="B275">
        <f>1.010852*VLOOKUP('Munka - y=xi'!D167,coco!$A$85:$GG$106,coco!B$107,0)</f>
        <v>0</v>
      </c>
      <c r="C275">
        <f>1.010852*VLOOKUP('Munka - y=xi'!E167,coco!$A$85:$GG$106,coco!C$107,0)</f>
        <v>0</v>
      </c>
      <c r="D275">
        <f>1.010852*VLOOKUP('Munka - y=xi'!F167,coco!$A$85:$GG$106,coco!D$107,0)</f>
        <v>200.65412200000003</v>
      </c>
      <c r="E275">
        <f>1.010852*VLOOKUP('Munka - y=xi'!G167,coco!$A$85:$GG$106,coco!E$107,0)</f>
        <v>695.97160200000008</v>
      </c>
      <c r="F275">
        <f>1.010852*VLOOKUP('Munka - y=xi'!H167,coco!$A$85:$GG$106,coco!F$107,0)</f>
        <v>0</v>
      </c>
      <c r="G275">
        <f>1.010852*VLOOKUP('Munka - y=xi'!I167,coco!$A$85:$GG$106,coco!G$107,0)</f>
        <v>64.189102000000005</v>
      </c>
      <c r="H275">
        <f>1.010852*VLOOKUP('Munka - y=xi'!J167,coco!$A$85:$GG$106,coco!H$107,0)</f>
        <v>0</v>
      </c>
      <c r="I275">
        <f>1.010852*VLOOKUP('Munka - y=xi'!K167,coco!$A$85:$GG$106,coco!I$107,0)</f>
        <v>0</v>
      </c>
      <c r="J275">
        <f>1.010852*VLOOKUP('Munka - y=xi'!L167,coco!$A$85:$GG$106,coco!J$107,0)</f>
        <v>0</v>
      </c>
      <c r="K275">
        <f>1.010852*VLOOKUP('Munka - y=xi'!M167,coco!$A$85:$GG$106,coco!K$107,0)</f>
        <v>0</v>
      </c>
      <c r="L275">
        <f>1.010852*VLOOKUP('Munka - y=xi'!N167,coco!$A$85:$GG$106,coco!L$107,0)</f>
        <v>0</v>
      </c>
      <c r="M275">
        <f>1.010852*VLOOKUP('Munka - y=xi'!O167,coco!$A$85:$GG$106,coco!M$107,0)</f>
        <v>0</v>
      </c>
      <c r="N275">
        <f>1.010852*VLOOKUP('Munka - y=xi'!P167,coco!$A$85:$GG$106,coco!N$107,0)</f>
        <v>42.961210000000001</v>
      </c>
      <c r="O275">
        <f>1.010852*VLOOKUP('Munka - y=xi'!Q167,coco!$A$85:$GG$106,coco!O$107,0)</f>
        <v>315.89125000000001</v>
      </c>
      <c r="P275">
        <f>1.010852*VLOOKUP('Munka - y=xi'!R167,coco!$A$85:$GG$106,coco!P$107,0)</f>
        <v>0</v>
      </c>
      <c r="Q275">
        <f>1.010852*VLOOKUP('Munka - y=xi'!S167,coco!$A$85:$GG$106,coco!Q$107,0)</f>
        <v>0</v>
      </c>
      <c r="R275">
        <f>1.010852*VLOOKUP('Munka - y=xi'!T167,coco!$A$85:$GG$106,coco!R$107,0)</f>
        <v>0</v>
      </c>
      <c r="S275">
        <f>1.010852*VLOOKUP('Munka - y=xi'!U167,coco!$A$85:$GG$106,coco!S$107,0)</f>
        <v>0</v>
      </c>
      <c r="T275">
        <f>1.010852*VLOOKUP('Munka - y=xi'!V167,coco!$A$85:$GG$106,coco!T$107,0)</f>
        <v>0</v>
      </c>
      <c r="U275">
        <f>1.010852*VLOOKUP('Munka - y=xi'!W167,coco!$A$85:$GG$106,coco!U$107,0)</f>
        <v>0</v>
      </c>
      <c r="V275">
        <f>1.010852*VLOOKUP('Munka - y=xi'!X167,coco!$A$85:$GG$106,coco!V$107,0)</f>
        <v>0</v>
      </c>
      <c r="W275">
        <f>1.010852*VLOOKUP('Munka - y=xi'!Y167,coco!$A$85:$GG$106,coco!W$107,0)</f>
        <v>0</v>
      </c>
      <c r="X275">
        <f>1.010852*VLOOKUP('Munka - y=xi'!Z167,coco!$A$85:$GG$106,coco!X$107,0)</f>
        <v>0</v>
      </c>
      <c r="Y275">
        <f>1.010852*VLOOKUP('Munka - y=xi'!AA167,coco!$A$85:$GG$106,coco!Y$107,0)</f>
        <v>0</v>
      </c>
      <c r="Z275">
        <f>1.010852*VLOOKUP('Munka - y=xi'!AB167,coco!$A$85:$GG$106,coco!Z$107,0)</f>
        <v>0</v>
      </c>
      <c r="AA275">
        <f>1.010852*VLOOKUP('Munka - y=xi'!AC167,coco!$A$85:$GG$106,coco!AA$107,0)</f>
        <v>0</v>
      </c>
      <c r="AB275">
        <f>1.010852*VLOOKUP('Munka - y=xi'!AD167,coco!$A$85:$GG$106,coco!AB$107,0)</f>
        <v>0</v>
      </c>
      <c r="AC275">
        <f>1.010852*VLOOKUP('Munka - y=xi'!AE167,coco!$A$85:$GG$106,coco!AC$107,0)</f>
        <v>0</v>
      </c>
      <c r="AD275">
        <f>1.010852*VLOOKUP('Munka - y=xi'!AF167,coco!$A$85:$GG$106,coco!AD$107,0)</f>
        <v>25.776726000000004</v>
      </c>
      <c r="AE275">
        <f>1.010852*VLOOKUP('Munka - y=xi'!AG167,coco!$A$85:$GG$106,coco!AE$107,0)</f>
        <v>0</v>
      </c>
      <c r="AF275">
        <f>1.010852*VLOOKUP('Munka - y=xi'!AH167,coco!$A$85:$GG$106,coco!AF$107,0)</f>
        <v>0</v>
      </c>
      <c r="AG275">
        <f>1.010852*VLOOKUP('Munka - y=xi'!AI167,coco!$A$85:$GG$106,coco!AG$107,0)</f>
        <v>0</v>
      </c>
      <c r="AH275">
        <f>1.010852*VLOOKUP('Munka - y=xi'!AJ167,coco!$A$85:$GG$106,coco!AH$107,0)</f>
        <v>0</v>
      </c>
      <c r="AI275">
        <f>1.010852*VLOOKUP('Munka - y=xi'!AK167,coco!$A$85:$GG$106,coco!AI$107,0)</f>
        <v>0</v>
      </c>
      <c r="AJ275">
        <f>1.010852*VLOOKUP('Munka - y=xi'!AL167,coco!$A$85:$GG$106,coco!AJ$107,0)</f>
        <v>0</v>
      </c>
      <c r="AK275">
        <f>1.010852*VLOOKUP('Munka - y=xi'!AM167,coco!$A$85:$GG$106,coco!AK$107,0)</f>
        <v>0</v>
      </c>
      <c r="AL275">
        <f>1.010852*VLOOKUP('Munka - y=xi'!AN167,coco!$A$85:$GG$106,coco!AL$107,0)</f>
        <v>0</v>
      </c>
      <c r="AM275">
        <f>1.010852*VLOOKUP('Munka - y=xi'!AO167,coco!$A$85:$GG$106,coco!AM$107,0)</f>
        <v>0</v>
      </c>
      <c r="AN275">
        <f>1.010852*VLOOKUP('Munka - y=xi'!AP167,coco!$A$85:$GG$106,coco!AN$107,0)</f>
        <v>0</v>
      </c>
      <c r="AO275">
        <f>1.010852*VLOOKUP('Munka - y=xi'!AQ167,coco!$A$85:$GG$106,coco!AO$107,0)</f>
        <v>0</v>
      </c>
      <c r="AP275">
        <f>1.010852*VLOOKUP('Munka - y=xi'!AR167,coco!$A$85:$GG$106,coco!AP$107,0)</f>
        <v>0</v>
      </c>
      <c r="AQ275">
        <f>1.010852*VLOOKUP('Munka - y=xi'!AS167,coco!$A$85:$GG$106,coco!AQ$107,0)</f>
        <v>0</v>
      </c>
      <c r="AR275">
        <f>1.010852*VLOOKUP('Munka - y=xi'!AT167,coco!$A$85:$GG$106,coco!AR$107,0)</f>
        <v>2.5271300000000001</v>
      </c>
      <c r="AS275">
        <f>1.010852*VLOOKUP('Munka - y=xi'!AU167,coco!$A$85:$GG$106,coco!AS$107,0)</f>
        <v>0</v>
      </c>
      <c r="AT275">
        <f>1.010852*VLOOKUP('Munka - y=xi'!AV167,coco!$A$85:$GG$106,coco!AT$107,0)</f>
        <v>0</v>
      </c>
      <c r="AU275">
        <f>1.010852*VLOOKUP('Munka - y=xi'!AW167,coco!$A$85:$GG$106,coco!AU$107,0)</f>
        <v>146.57354000000001</v>
      </c>
      <c r="AV275">
        <f>1.010852*VLOOKUP('Munka - y=xi'!AX167,coco!$A$85:$GG$106,coco!AV$107,0)</f>
        <v>74.803048000000004</v>
      </c>
      <c r="AW275">
        <f>1.010852*VLOOKUP('Munka - y=xi'!AY167,coco!$A$85:$GG$106,coco!AW$107,0)</f>
        <v>0</v>
      </c>
      <c r="AX275">
        <f>1.010852*VLOOKUP('Munka - y=xi'!AZ167,coco!$A$85:$GG$106,coco!AX$107,0)</f>
        <v>0</v>
      </c>
      <c r="AY275">
        <f>1.010852*VLOOKUP('Munka - y=xi'!BA167,coco!$A$85:$GG$106,coco!AY$107,0)</f>
        <v>0</v>
      </c>
      <c r="AZ275">
        <f>1.010852*VLOOKUP('Munka - y=xi'!BB167,coco!$A$85:$GG$106,coco!AZ$107,0)</f>
        <v>0</v>
      </c>
      <c r="BA275">
        <f>1.010852*VLOOKUP('Munka - y=xi'!BC167,coco!$A$85:$GG$106,coco!BA$107,0)</f>
        <v>0</v>
      </c>
      <c r="BB275">
        <f>1.010852*VLOOKUP('Munka - y=xi'!BD167,coco!$A$85:$GG$106,coco!BB$107,0)</f>
        <v>0</v>
      </c>
      <c r="BC275">
        <f>1.010852*VLOOKUP('Munka - y=xi'!BE167,coco!$A$85:$GG$106,coco!BC$107,0)</f>
        <v>88.954976000000002</v>
      </c>
      <c r="BD275">
        <f>1.010852*VLOOKUP('Munka - y=xi'!BF167,coco!$A$85:$GG$106,coco!BD$107,0)</f>
        <v>0</v>
      </c>
      <c r="BE275">
        <f>1.010852*VLOOKUP('Munka - y=xi'!BG167,coco!$A$85:$GG$106,coco!BE$107,0)</f>
        <v>255.24013000000002</v>
      </c>
      <c r="BF275">
        <f>1.010852*VLOOKUP('Munka - y=xi'!BH167,coco!$A$85:$GG$106,coco!BF$107,0)</f>
        <v>0</v>
      </c>
      <c r="BG275">
        <f>1.010852*VLOOKUP('Munka - y=xi'!BI167,coco!$A$85:$GG$106,coco!BG$107,0)</f>
        <v>0</v>
      </c>
      <c r="BH275">
        <f>1.010852*VLOOKUP('Munka - y=xi'!BJ167,coco!$A$85:$GG$106,coco!BH$107,0)</f>
        <v>1427.323024</v>
      </c>
      <c r="BI275">
        <f>1.010852*VLOOKUP('Munka - y=xi'!BK167,coco!$A$85:$GG$106,coco!BI$107,0)</f>
        <v>0</v>
      </c>
      <c r="BJ275">
        <f>1.010852*VLOOKUP('Munka - y=xi'!BL167,coco!$A$85:$GG$106,coco!BJ$107,0)</f>
        <v>302.24474800000002</v>
      </c>
      <c r="BK275">
        <f>1.010852*VLOOKUP('Munka - y=xi'!BM167,coco!$A$85:$GG$106,coco!BK$107,0)</f>
        <v>126.35650000000001</v>
      </c>
      <c r="BL275">
        <f>1.010852*VLOOKUP('Munka - y=xi'!BN167,coco!$A$85:$GG$106,coco!BL$107,0)</f>
        <v>0</v>
      </c>
      <c r="BM275">
        <f>1.010852*VLOOKUP('Munka - y=xi'!BO167,coco!$A$85:$GG$106,coco!BM$107,0)</f>
        <v>0</v>
      </c>
      <c r="BN275">
        <f>1.010852*VLOOKUP('Munka - y=xi'!BP167,coco!$A$85:$GG$106,coco!BN$107,0)</f>
        <v>110.18286800000001</v>
      </c>
      <c r="BO275">
        <f>1.010852*VLOOKUP('Munka - y=xi'!BQ167,coco!$A$85:$GG$106,coco!BO$107,0)</f>
        <v>0</v>
      </c>
      <c r="BP275">
        <f>1.010852*VLOOKUP('Munka - y=xi'!BR167,coco!$A$85:$GG$106,coco!BP$107,0)</f>
        <v>0</v>
      </c>
      <c r="BQ275">
        <f>1.010852*VLOOKUP('Munka - y=xi'!BS167,coco!$A$85:$GG$106,coco!BQ$107,0)</f>
        <v>0</v>
      </c>
      <c r="BR275">
        <f>1.010852*VLOOKUP('Munka - y=xi'!BT167,coco!$A$85:$GG$106,coco!BR$107,0)</f>
        <v>0</v>
      </c>
      <c r="BS275">
        <f>1.010852*VLOOKUP('Munka - y=xi'!BU167,coco!$A$85:$GG$106,coco!BS$107,0)</f>
        <v>236.53936800000002</v>
      </c>
      <c r="BT275">
        <f>1.010852*VLOOKUP('Munka - y=xi'!BV167,coco!$A$85:$GG$106,coco!BT$107,0)</f>
        <v>681.31424800000002</v>
      </c>
      <c r="BU275">
        <f>1.010852*VLOOKUP('Munka - y=xi'!BW167,coco!$A$85:$GG$106,coco!BU$107,0)</f>
        <v>0</v>
      </c>
      <c r="BV275">
        <f>1.010852*VLOOKUP('Munka - y=xi'!BX167,coco!$A$85:$GG$106,coco!BV$107,0)</f>
        <v>56.607712000000006</v>
      </c>
      <c r="BW275">
        <f>1.010852*VLOOKUP('Munka - y=xi'!BY167,coco!$A$85:$GG$106,coco!BW$107,0)</f>
        <v>0</v>
      </c>
      <c r="BX275">
        <f>1.010852*VLOOKUP('Munka - y=xi'!BZ167,coco!$A$85:$GG$106,coco!BX$107,0)</f>
        <v>0</v>
      </c>
      <c r="BY275">
        <f>1.010852*VLOOKUP('Munka - y=xi'!CA167,coco!$A$85:$GG$106,coco!BY$107,0)</f>
        <v>29.314708000000003</v>
      </c>
      <c r="BZ275">
        <f>1.010852*VLOOKUP('Munka - y=xi'!CB167,coco!$A$85:$GG$106,coco!BZ$107,0)</f>
        <v>0</v>
      </c>
      <c r="CA275">
        <f>1.010852*VLOOKUP('Munka - y=xi'!CC167,coco!$A$85:$GG$106,coco!CA$107,0)</f>
        <v>0</v>
      </c>
      <c r="CB275">
        <f>1.010852*VLOOKUP('Munka - y=xi'!CD167,coco!$A$85:$GG$106,coco!CB$107,0)</f>
        <v>0</v>
      </c>
      <c r="CC275">
        <f>1.010852*VLOOKUP('Munka - y=xi'!CE167,coco!$A$85:$GG$106,coco!CC$107,0)</f>
        <v>0</v>
      </c>
      <c r="CD275">
        <f>1.010852*VLOOKUP('Munka - y=xi'!CF167,coco!$A$85:$GG$106,coco!CD$107,0)</f>
        <v>51.048026000000007</v>
      </c>
      <c r="CE275">
        <f>1.010852*VLOOKUP('Munka - y=xi'!CG167,coco!$A$85:$GG$106,coco!CE$107,0)</f>
        <v>0</v>
      </c>
      <c r="CF275">
        <f>1.010852*VLOOKUP('Munka - y=xi'!CH167,coco!$A$85:$GG$106,coco!CF$107,0)</f>
        <v>0</v>
      </c>
      <c r="CG275">
        <f>1.010852*VLOOKUP('Munka - y=xi'!CI167,coco!$A$85:$GG$106,coco!CG$107,0)</f>
        <v>0</v>
      </c>
      <c r="CH275">
        <f>1.010852*VLOOKUP('Munka - y=xi'!CJ167,coco!$A$85:$GG$106,coco!CH$107,0)</f>
        <v>0</v>
      </c>
      <c r="CI275">
        <f>1.010852*VLOOKUP('Munka - y=xi'!CK167,coco!$A$85:$GG$106,coco!CI$107,0)</f>
        <v>0</v>
      </c>
      <c r="CJ275">
        <f>1.010852*VLOOKUP('Munka - y=xi'!CL167,coco!$A$85:$GG$106,coco!CJ$107,0)</f>
        <v>0</v>
      </c>
      <c r="CK275">
        <f>1.010852*VLOOKUP('Munka - y=xi'!CM167,coco!$A$85:$GG$106,coco!CK$107,0)</f>
        <v>0</v>
      </c>
      <c r="CL275">
        <f>1.010852*VLOOKUP('Munka - y=xi'!CN167,coco!$A$85:$GG$106,coco!CL$107,0)</f>
        <v>0</v>
      </c>
      <c r="CM275">
        <f>1.010852*VLOOKUP('Munka - y=xi'!CO167,coco!$A$85:$GG$106,coco!CM$107,0)</f>
        <v>0</v>
      </c>
      <c r="CN275">
        <f>1.010852*VLOOKUP('Munka - y=xi'!CP167,coco!$A$85:$GG$106,coco!CN$107,0)</f>
        <v>0</v>
      </c>
      <c r="CO275">
        <f>1.010852*VLOOKUP('Munka - y=xi'!CQ167,coco!$A$85:$GG$106,coco!CO$107,0)</f>
        <v>0</v>
      </c>
      <c r="CP275">
        <f>1.010852*VLOOKUP('Munka - y=xi'!CR167,coco!$A$85:$GG$106,coco!CP$107,0)</f>
        <v>0</v>
      </c>
      <c r="CQ275">
        <f>1.010852*VLOOKUP('Munka - y=xi'!CS167,coco!$A$85:$GG$106,coco!CQ$107,0)</f>
        <v>0</v>
      </c>
      <c r="CR275">
        <f>1.010852*VLOOKUP('Munka - y=xi'!CT167,coco!$A$85:$GG$106,coco!CR$107,0)</f>
        <v>0</v>
      </c>
      <c r="CS275">
        <f>1.010852*VLOOKUP('Munka - y=xi'!CU167,coco!$A$85:$GG$106,coco!CS$107,0)</f>
        <v>0</v>
      </c>
      <c r="CT275">
        <f>1.010852*VLOOKUP('Munka - y=xi'!CV167,coco!$A$85:$GG$106,coco!CT$107,0)</f>
        <v>0</v>
      </c>
      <c r="CU275">
        <f>1.010852*VLOOKUP('Munka - y=xi'!CW167,coco!$A$85:$GG$106,coco!CU$107,0)</f>
        <v>0</v>
      </c>
      <c r="CV275">
        <f>1.010852*VLOOKUP('Munka - y=xi'!CX167,coco!$A$85:$GG$106,coco!CV$107,0)</f>
        <v>462.97021600000005</v>
      </c>
      <c r="CW275">
        <f>1.010852*VLOOKUP('Munka - y=xi'!CY167,coco!$A$85:$GG$106,coco!CW$107,0)</f>
        <v>37.906950000000002</v>
      </c>
      <c r="CX275">
        <f>1.010852*VLOOKUP('Munka - y=xi'!CZ167,coco!$A$85:$GG$106,coco!CX$107,0)</f>
        <v>0</v>
      </c>
      <c r="CY275">
        <f>1.010852*VLOOKUP('Munka - y=xi'!DA167,coco!$A$85:$GG$106,coco!CY$107,0)</f>
        <v>0</v>
      </c>
      <c r="CZ275">
        <f>1.010852*VLOOKUP('Munka - y=xi'!DB167,coco!$A$85:$GG$106,coco!CZ$107,0)</f>
        <v>0</v>
      </c>
      <c r="DA275">
        <f>1.010852*VLOOKUP('Munka - y=xi'!DC167,coco!$A$85:$GG$106,coco!DA$107,0)</f>
        <v>0</v>
      </c>
      <c r="DB275">
        <f>1.010852*VLOOKUP('Munka - y=xi'!DD167,coco!$A$85:$GG$106,coco!DB$107,0)</f>
        <v>0</v>
      </c>
      <c r="DC275">
        <f>1.010852*VLOOKUP('Munka - y=xi'!DE167,coco!$A$85:$GG$106,coco!DC$107,0)</f>
        <v>0</v>
      </c>
      <c r="DD275">
        <f>1.010852*VLOOKUP('Munka - y=xi'!DF167,coco!$A$85:$GG$106,coco!DD$107,0)</f>
        <v>0</v>
      </c>
      <c r="DE275">
        <f>1.010852*VLOOKUP('Munka - y=xi'!DG167,coco!$A$85:$GG$106,coco!DE$107,0)</f>
        <v>0</v>
      </c>
      <c r="DF275">
        <f>1.010852*VLOOKUP('Munka - y=xi'!DH167,coco!$A$85:$GG$106,coco!DF$107,0)</f>
        <v>0</v>
      </c>
      <c r="DG275">
        <f>1.010852*VLOOKUP('Munka - y=xi'!DI167,coco!$A$85:$GG$106,coco!DG$107,0)</f>
        <v>0</v>
      </c>
      <c r="DH275">
        <f>1.010852*VLOOKUP('Munka - y=xi'!DJ167,coco!$A$85:$GG$106,coco!DH$107,0)</f>
        <v>0</v>
      </c>
      <c r="DI275">
        <f>1.010852*VLOOKUP('Munka - y=xi'!DK167,coco!$A$85:$GG$106,coco!DI$107,0)</f>
        <v>0</v>
      </c>
      <c r="DJ275">
        <f>1.010852*VLOOKUP('Munka - y=xi'!DL167,coco!$A$85:$GG$106,coco!DJ$107,0)</f>
        <v>0</v>
      </c>
      <c r="DK275">
        <f>1.010852*VLOOKUP('Munka - y=xi'!DM167,coco!$A$85:$GG$106,coco!DK$107,0)</f>
        <v>0</v>
      </c>
      <c r="DL275">
        <f>1.010852*VLOOKUP('Munka - y=xi'!DN167,coco!$A$85:$GG$106,coco!DL$107,0)</f>
        <v>0</v>
      </c>
      <c r="DM275">
        <f>1.010852*VLOOKUP('Munka - y=xi'!DO167,coco!$A$85:$GG$106,coco!DM$107,0)</f>
        <v>0</v>
      </c>
      <c r="DN275">
        <f>1.010852*VLOOKUP('Munka - y=xi'!DP167,coco!$A$85:$GG$106,coco!DN$107,0)</f>
        <v>0</v>
      </c>
      <c r="DO275">
        <f>1.010852*VLOOKUP('Munka - y=xi'!DQ167,coco!$A$85:$GG$106,coco!DO$107,0)</f>
        <v>0</v>
      </c>
      <c r="DP275">
        <f>1.010852*VLOOKUP('Munka - y=xi'!DR167,coco!$A$85:$GG$106,coco!DP$107,0)</f>
        <v>0</v>
      </c>
      <c r="DQ275">
        <f>1.010852*VLOOKUP('Munka - y=xi'!DS167,coco!$A$85:$GG$106,coco!DQ$107,0)</f>
        <v>0</v>
      </c>
      <c r="DR275">
        <f>1.010852*VLOOKUP('Munka - y=xi'!DT167,coco!$A$85:$GG$106,coco!DR$107,0)</f>
        <v>0</v>
      </c>
      <c r="DS275">
        <f>1.010852*VLOOKUP('Munka - y=xi'!DU167,coco!$A$85:$GG$106,coco!DS$107,0)</f>
        <v>0</v>
      </c>
      <c r="DT275">
        <f>1.010852*VLOOKUP('Munka - y=xi'!DV167,coco!$A$85:$GG$106,coco!DT$107,0)</f>
        <v>0</v>
      </c>
      <c r="DU275">
        <f>1.010852*VLOOKUP('Munka - y=xi'!DW167,coco!$A$85:$GG$106,coco!DU$107,0)</f>
        <v>0</v>
      </c>
      <c r="DV275">
        <f>1.010852*VLOOKUP('Munka - y=xi'!DX167,coco!$A$85:$GG$106,coco!DV$107,0)</f>
        <v>0</v>
      </c>
      <c r="DW275">
        <f>1.010852*VLOOKUP('Munka - y=xi'!DY167,coco!$A$85:$GG$106,coco!DW$107,0)</f>
        <v>0</v>
      </c>
      <c r="DX275">
        <f>1.010852*VLOOKUP('Munka - y=xi'!DZ167,coco!$A$85:$GG$106,coco!DX$107,0)</f>
        <v>0</v>
      </c>
      <c r="DY275">
        <f>1.010852*VLOOKUP('Munka - y=xi'!EA167,coco!$A$85:$GG$106,coco!DY$107,0)</f>
        <v>0</v>
      </c>
      <c r="DZ275">
        <f>1.010852*VLOOKUP('Munka - y=xi'!EB167,coco!$A$85:$GG$106,coco!DZ$107,0)</f>
        <v>0</v>
      </c>
      <c r="EA275">
        <f>1.010852*VLOOKUP('Munka - y=xi'!EC167,coco!$A$85:$GG$106,coco!EA$107,0)</f>
        <v>0</v>
      </c>
      <c r="EB275">
        <f>1.010852*VLOOKUP('Munka - y=xi'!ED167,coco!$A$85:$GG$106,coco!EB$107,0)</f>
        <v>0</v>
      </c>
      <c r="EC275">
        <f>1.010852*VLOOKUP('Munka - y=xi'!EE167,coco!$A$85:$GG$106,coco!EC$107,0)</f>
        <v>2.5271300000000001</v>
      </c>
      <c r="ED275">
        <f>1.010852*VLOOKUP('Munka - y=xi'!EF167,coco!$A$85:$GG$106,coco!ED$107,0)</f>
        <v>166.28515400000001</v>
      </c>
      <c r="EE275">
        <f>1.010852*VLOOKUP('Munka - y=xi'!EG167,coco!$A$85:$GG$106,coco!EE$107,0)</f>
        <v>0</v>
      </c>
      <c r="EF275">
        <f>1.010852*VLOOKUP('Munka - y=xi'!EH167,coco!$A$85:$GG$106,coco!EF$107,0)</f>
        <v>0</v>
      </c>
      <c r="EG275">
        <f>1.010852*VLOOKUP('Munka - y=xi'!EI167,coco!$A$85:$GG$106,coco!EG$107,0)</f>
        <v>0</v>
      </c>
      <c r="EH275">
        <f>1.010852*VLOOKUP('Munka - y=xi'!EJ167,coco!$A$85:$GG$106,coco!EH$107,0)</f>
        <v>0</v>
      </c>
      <c r="EI275">
        <f>1.010852*VLOOKUP('Munka - y=xi'!EK167,coco!$A$85:$GG$106,coco!EI$107,0)</f>
        <v>0</v>
      </c>
      <c r="EJ275">
        <f>1.010852*VLOOKUP('Munka - y=xi'!EL167,coco!$A$85:$GG$106,coco!EJ$107,0)</f>
        <v>0</v>
      </c>
      <c r="EK275">
        <f>1.010852*VLOOKUP('Munka - y=xi'!EM167,coco!$A$85:$GG$106,coco!EK$107,0)</f>
        <v>3.5379820000000004</v>
      </c>
      <c r="EL275">
        <f>1.010852*VLOOKUP('Munka - y=xi'!EN167,coco!$A$85:$GG$106,coco!EL$107,0)</f>
        <v>0</v>
      </c>
      <c r="EM275">
        <f>1.010852*VLOOKUP('Munka - y=xi'!EO167,coco!$A$85:$GG$106,coco!EM$107,0)</f>
        <v>0</v>
      </c>
      <c r="EN275">
        <f>1.010852*VLOOKUP('Munka - y=xi'!EP167,coco!$A$85:$GG$106,coco!EN$107,0)</f>
        <v>0</v>
      </c>
      <c r="EO275">
        <f>1.010852*VLOOKUP('Munka - y=xi'!EQ167,coco!$A$85:$GG$106,coco!EO$107,0)</f>
        <v>0</v>
      </c>
      <c r="EP275">
        <f>1.010852*VLOOKUP('Munka - y=xi'!ER167,coco!$A$85:$GG$106,coco!EP$107,0)</f>
        <v>0</v>
      </c>
      <c r="EQ275">
        <f>1.010852*VLOOKUP('Munka - y=xi'!ES167,coco!$A$85:$GG$106,coco!EQ$107,0)</f>
        <v>0</v>
      </c>
      <c r="ER275">
        <f>1.010852*VLOOKUP('Munka - y=xi'!ET167,coco!$A$85:$GG$106,coco!ER$107,0)</f>
        <v>0</v>
      </c>
      <c r="ES275">
        <f>1.010852*VLOOKUP('Munka - y=xi'!EU167,coco!$A$85:$GG$106,coco!ES$107,0)</f>
        <v>0</v>
      </c>
      <c r="ET275">
        <f>1.010852*VLOOKUP('Munka - y=xi'!EV167,coco!$A$85:$GG$106,coco!ET$107,0)</f>
        <v>0</v>
      </c>
      <c r="EU275">
        <f>1.010852*VLOOKUP('Munka - y=xi'!EW167,coco!$A$85:$GG$106,coco!EU$107,0)</f>
        <v>0</v>
      </c>
      <c r="EV275">
        <f>1.010852*VLOOKUP('Munka - y=xi'!EX167,coco!$A$85:$GG$106,coco!EV$107,0)</f>
        <v>0</v>
      </c>
      <c r="EW275">
        <f>1.010852*VLOOKUP('Munka - y=xi'!EY167,coco!$A$85:$GG$106,coco!EW$107,0)</f>
        <v>0</v>
      </c>
      <c r="EX275">
        <f>1.010852*VLOOKUP('Munka - y=xi'!EZ167,coco!$A$85:$GG$106,coco!EX$107,0)</f>
        <v>0</v>
      </c>
      <c r="EY275">
        <f>1.010852*VLOOKUP('Munka - y=xi'!FA167,coco!$A$85:$GG$106,coco!EY$107,0)</f>
        <v>0</v>
      </c>
      <c r="EZ275">
        <f>1.010852*VLOOKUP('Munka - y=xi'!FB167,coco!$A$85:$GG$106,coco!EZ$107,0)</f>
        <v>0</v>
      </c>
      <c r="FA275">
        <f>1.010852*VLOOKUP('Munka - y=xi'!FC167,coco!$A$85:$GG$106,coco!FA$107,0)</f>
        <v>33.358116000000003</v>
      </c>
      <c r="FB275">
        <f>1.010852*VLOOKUP('Munka - y=xi'!FD167,coco!$A$85:$GG$106,coco!FB$107,0)</f>
        <v>0</v>
      </c>
      <c r="FC275">
        <f>1.010852*VLOOKUP('Munka - y=xi'!FE167,coco!$A$85:$GG$106,coco!FC$107,0)</f>
        <v>0</v>
      </c>
      <c r="FD275">
        <f>1.010852*VLOOKUP('Munka - y=xi'!FF167,coco!$A$85:$GG$106,coco!FD$107,0)</f>
        <v>0</v>
      </c>
      <c r="FE275">
        <f>1.010852*VLOOKUP('Munka - y=xi'!FG167,coco!$A$85:$GG$106,coco!FE$107,0)</f>
        <v>0</v>
      </c>
      <c r="FF275">
        <f>1.010852*VLOOKUP('Munka - y=xi'!FH167,coco!$A$85:$GG$106,coco!FF$107,0)</f>
        <v>0</v>
      </c>
      <c r="FG275">
        <f>1.010852*VLOOKUP('Munka - y=xi'!FI167,coco!$A$85:$GG$106,coco!FG$107,0)</f>
        <v>0</v>
      </c>
      <c r="FH275">
        <f>1.010852*VLOOKUP('Munka - y=xi'!FJ167,coco!$A$85:$GG$106,coco!FH$107,0)</f>
        <v>0</v>
      </c>
      <c r="FI275">
        <f>1.010852*VLOOKUP('Munka - y=xi'!FK167,coco!$A$85:$GG$106,coco!FI$107,0)</f>
        <v>0</v>
      </c>
      <c r="FJ275">
        <f>1.010852*VLOOKUP('Munka - y=xi'!FL167,coco!$A$85:$GG$106,coco!FJ$107,0)</f>
        <v>0</v>
      </c>
      <c r="FK275">
        <f>1.010852*VLOOKUP('Munka - y=xi'!FM167,coco!$A$85:$GG$106,coco!FK$107,0)</f>
        <v>34.368968000000002</v>
      </c>
      <c r="FL275">
        <f>1.010852*VLOOKUP('Munka - y=xi'!FN167,coco!$A$85:$GG$106,coco!FL$107,0)</f>
        <v>5.0542600000000002</v>
      </c>
      <c r="FM275">
        <f>1.010852*VLOOKUP('Munka - y=xi'!FO167,coco!$A$85:$GG$106,coco!FM$107,0)</f>
        <v>0</v>
      </c>
      <c r="FN275">
        <f>1.010852*VLOOKUP('Munka - y=xi'!FP167,coco!$A$85:$GG$106,coco!FN$107,0)</f>
        <v>196.61071400000003</v>
      </c>
      <c r="FO275">
        <f>1.010852*VLOOKUP('Munka - y=xi'!FQ167,coco!$A$85:$GG$106,coco!FO$107,0)</f>
        <v>0</v>
      </c>
      <c r="FP275">
        <f>1.010852*VLOOKUP('Munka - y=xi'!FR167,coco!$A$85:$GG$106,coco!FP$107,0)</f>
        <v>0</v>
      </c>
      <c r="FQ275">
        <f>1.010852*VLOOKUP('Munka - y=xi'!FS167,coco!$A$85:$GG$106,coco!FQ$107,0)</f>
        <v>0</v>
      </c>
      <c r="FR275">
        <f>1.010852*VLOOKUP('Munka - y=xi'!FT167,coco!$A$85:$GG$106,coco!FR$107,0)</f>
        <v>0</v>
      </c>
      <c r="FS275">
        <f>1.010852*VLOOKUP('Munka - y=xi'!FU167,coco!$A$85:$GG$106,coco!FS$107,0)</f>
        <v>0</v>
      </c>
      <c r="FT275">
        <f>1.010852*VLOOKUP('Munka - y=xi'!FV167,coco!$A$85:$GG$106,coco!FT$107,0)</f>
        <v>0</v>
      </c>
      <c r="FU275">
        <f>1.010852*VLOOKUP('Munka - y=xi'!FW167,coco!$A$85:$GG$106,coco!FU$107,0)</f>
        <v>0</v>
      </c>
      <c r="FV275">
        <f>1.010852*VLOOKUP('Munka - y=xi'!FX167,coco!$A$85:$GG$106,coco!FV$107,0)</f>
        <v>0</v>
      </c>
      <c r="FW275">
        <f>1.010852*VLOOKUP('Munka - y=xi'!FY167,coco!$A$85:$GG$106,coco!FW$107,0)</f>
        <v>0</v>
      </c>
      <c r="FX275">
        <f>1.010852*VLOOKUP('Munka - y=xi'!FZ167,coco!$A$85:$GG$106,coco!FX$107,0)</f>
        <v>179.42623</v>
      </c>
      <c r="FY275">
        <f>1.010852*VLOOKUP('Munka - y=xi'!GA167,coco!$A$85:$GG$106,coco!FY$107,0)</f>
        <v>0</v>
      </c>
      <c r="FZ275">
        <f>1.010852*VLOOKUP('Munka - y=xi'!GB167,coco!$A$85:$GG$106,coco!FZ$107,0)</f>
        <v>0</v>
      </c>
      <c r="GA275">
        <f>1.010852*VLOOKUP('Munka - y=xi'!GC167,coco!$A$85:$GG$106,coco!GA$107,0)</f>
        <v>0</v>
      </c>
      <c r="GB275">
        <f>1.010852*VLOOKUP('Munka - y=xi'!GD167,coco!$A$85:$GG$106,coco!GB$107,0)</f>
        <v>0</v>
      </c>
      <c r="GC275">
        <f>1.010852*VLOOKUP('Munka - y=xi'!GE167,coco!$A$85:$GG$106,coco!GC$107,0)</f>
        <v>0</v>
      </c>
      <c r="GD275">
        <f>1.010852*VLOOKUP('Munka - y=xi'!GF167,coco!$A$85:$GG$106,coco!GD$107,0)</f>
        <v>0</v>
      </c>
      <c r="GE275">
        <f>1.010852*VLOOKUP('Munka - y=xi'!GG167,coco!$A$85:$GG$106,coco!GE$107,0)</f>
        <v>0</v>
      </c>
      <c r="GF275">
        <f>1.010852*VLOOKUP('Munka - y=xi'!GH167,coco!$A$85:$GG$106,coco!GF$107,0)</f>
        <v>0</v>
      </c>
      <c r="GG275">
        <f>1.010852*VLOOKUP('Munka - y=xi'!GI167,coco!$A$85:$GG$106,coco!GG$107,0)</f>
        <v>0</v>
      </c>
      <c r="GH275">
        <f t="shared" si="29"/>
        <v>6056.5197580000004</v>
      </c>
      <c r="GI275">
        <f>'Munka - y=xi'!GJ167</f>
        <v>5812</v>
      </c>
      <c r="GJ275">
        <f t="shared" si="30"/>
        <v>-244.51975800000037</v>
      </c>
    </row>
    <row r="276" spans="1:192" hidden="1">
      <c r="A276" t="str">
        <f>'Munka - y=xi'!A168</f>
        <v>ÉMR 2006</v>
      </c>
      <c r="B276">
        <f>1.010852*VLOOKUP('Munka - y=xi'!D168,coco!$A$85:$GG$106,coco!B$107,0)</f>
        <v>0</v>
      </c>
      <c r="C276">
        <f>1.010852*VLOOKUP('Munka - y=xi'!E168,coco!$A$85:$GG$106,coco!C$107,0)</f>
        <v>0</v>
      </c>
      <c r="D276">
        <f>1.010852*VLOOKUP('Munka - y=xi'!F168,coco!$A$85:$GG$106,coco!D$107,0)</f>
        <v>0</v>
      </c>
      <c r="E276">
        <f>1.010852*VLOOKUP('Munka - y=xi'!G168,coco!$A$85:$GG$106,coco!E$107,0)</f>
        <v>0</v>
      </c>
      <c r="F276">
        <f>1.010852*VLOOKUP('Munka - y=xi'!H168,coco!$A$85:$GG$106,coco!F$107,0)</f>
        <v>0</v>
      </c>
      <c r="G276">
        <f>1.010852*VLOOKUP('Munka - y=xi'!I168,coco!$A$85:$GG$106,coco!G$107,0)</f>
        <v>0</v>
      </c>
      <c r="H276">
        <f>1.010852*VLOOKUP('Munka - y=xi'!J168,coco!$A$85:$GG$106,coco!H$107,0)</f>
        <v>168.30685800000001</v>
      </c>
      <c r="I276">
        <f>1.010852*VLOOKUP('Munka - y=xi'!K168,coco!$A$85:$GG$106,coco!I$107,0)</f>
        <v>0</v>
      </c>
      <c r="J276">
        <f>1.010852*VLOOKUP('Munka - y=xi'!L168,coco!$A$85:$GG$106,coco!J$107,0)</f>
        <v>0</v>
      </c>
      <c r="K276">
        <f>1.010852*VLOOKUP('Munka - y=xi'!M168,coco!$A$85:$GG$106,coco!K$107,0)</f>
        <v>0</v>
      </c>
      <c r="L276">
        <f>1.010852*VLOOKUP('Munka - y=xi'!N168,coco!$A$85:$GG$106,coco!L$107,0)</f>
        <v>0</v>
      </c>
      <c r="M276">
        <f>1.010852*VLOOKUP('Munka - y=xi'!O168,coco!$A$85:$GG$106,coco!M$107,0)</f>
        <v>0</v>
      </c>
      <c r="N276">
        <f>1.010852*VLOOKUP('Munka - y=xi'!P168,coco!$A$85:$GG$106,coco!N$107,0)</f>
        <v>42.961210000000001</v>
      </c>
      <c r="O276">
        <f>1.010852*VLOOKUP('Munka - y=xi'!Q168,coco!$A$85:$GG$106,coco!O$107,0)</f>
        <v>116.24798000000001</v>
      </c>
      <c r="P276">
        <f>1.010852*VLOOKUP('Munka - y=xi'!R168,coco!$A$85:$GG$106,coco!P$107,0)</f>
        <v>25.776726000000004</v>
      </c>
      <c r="Q276">
        <f>1.010852*VLOOKUP('Munka - y=xi'!S168,coco!$A$85:$GG$106,coco!Q$107,0)</f>
        <v>0</v>
      </c>
      <c r="R276">
        <f>1.010852*VLOOKUP('Munka - y=xi'!T168,coco!$A$85:$GG$106,coco!R$107,0)</f>
        <v>0</v>
      </c>
      <c r="S276">
        <f>1.010852*VLOOKUP('Munka - y=xi'!U168,coco!$A$85:$GG$106,coco!S$107,0)</f>
        <v>74.297622000000004</v>
      </c>
      <c r="T276">
        <f>1.010852*VLOOKUP('Munka - y=xi'!V168,coco!$A$85:$GG$106,coco!T$107,0)</f>
        <v>0</v>
      </c>
      <c r="U276">
        <f>1.010852*VLOOKUP('Munka - y=xi'!W168,coco!$A$85:$GG$106,coco!U$107,0)</f>
        <v>0</v>
      </c>
      <c r="V276">
        <f>1.010852*VLOOKUP('Munka - y=xi'!X168,coco!$A$85:$GG$106,coco!V$107,0)</f>
        <v>0</v>
      </c>
      <c r="W276">
        <f>1.010852*VLOOKUP('Munka - y=xi'!Y168,coco!$A$85:$GG$106,coco!W$107,0)</f>
        <v>0</v>
      </c>
      <c r="X276">
        <f>1.010852*VLOOKUP('Munka - y=xi'!Z168,coco!$A$85:$GG$106,coco!X$107,0)</f>
        <v>23.249596</v>
      </c>
      <c r="Y276">
        <f>1.010852*VLOOKUP('Munka - y=xi'!AA168,coco!$A$85:$GG$106,coco!Y$107,0)</f>
        <v>120.29138800000001</v>
      </c>
      <c r="Z276">
        <f>1.010852*VLOOKUP('Munka - y=xi'!AB168,coco!$A$85:$GG$106,coco!Z$107,0)</f>
        <v>0</v>
      </c>
      <c r="AA276">
        <f>1.010852*VLOOKUP('Munka - y=xi'!AC168,coco!$A$85:$GG$106,coco!AA$107,0)</f>
        <v>0</v>
      </c>
      <c r="AB276">
        <f>1.010852*VLOOKUP('Munka - y=xi'!AD168,coco!$A$85:$GG$106,coco!AB$107,0)</f>
        <v>0</v>
      </c>
      <c r="AC276">
        <f>1.010852*VLOOKUP('Munka - y=xi'!AE168,coco!$A$85:$GG$106,coco!AC$107,0)</f>
        <v>0</v>
      </c>
      <c r="AD276">
        <f>1.010852*VLOOKUP('Munka - y=xi'!AF168,coco!$A$85:$GG$106,coco!AD$107,0)</f>
        <v>0</v>
      </c>
      <c r="AE276">
        <f>1.010852*VLOOKUP('Munka - y=xi'!AG168,coco!$A$85:$GG$106,coco!AE$107,0)</f>
        <v>0</v>
      </c>
      <c r="AF276">
        <f>1.010852*VLOOKUP('Munka - y=xi'!AH168,coco!$A$85:$GG$106,coco!AF$107,0)</f>
        <v>0</v>
      </c>
      <c r="AG276">
        <f>1.010852*VLOOKUP('Munka - y=xi'!AI168,coco!$A$85:$GG$106,coco!AG$107,0)</f>
        <v>0</v>
      </c>
      <c r="AH276">
        <f>1.010852*VLOOKUP('Munka - y=xi'!AJ168,coco!$A$85:$GG$106,coco!AH$107,0)</f>
        <v>0</v>
      </c>
      <c r="AI276">
        <f>1.010852*VLOOKUP('Munka - y=xi'!AK168,coco!$A$85:$GG$106,coco!AI$107,0)</f>
        <v>0</v>
      </c>
      <c r="AJ276">
        <f>1.010852*VLOOKUP('Munka - y=xi'!AL168,coco!$A$85:$GG$106,coco!AJ$107,0)</f>
        <v>0</v>
      </c>
      <c r="AK276">
        <f>1.010852*VLOOKUP('Munka - y=xi'!AM168,coco!$A$85:$GG$106,coco!AK$107,0)</f>
        <v>328.52690000000001</v>
      </c>
      <c r="AL276">
        <f>1.010852*VLOOKUP('Munka - y=xi'!AN168,coco!$A$85:$GG$106,coco!AL$107,0)</f>
        <v>0</v>
      </c>
      <c r="AM276">
        <f>1.010852*VLOOKUP('Munka - y=xi'!AO168,coco!$A$85:$GG$106,coco!AM$107,0)</f>
        <v>95.525514000000001</v>
      </c>
      <c r="AN276">
        <f>1.010852*VLOOKUP('Munka - y=xi'!AP168,coco!$A$85:$GG$106,coco!AN$107,0)</f>
        <v>0</v>
      </c>
      <c r="AO276">
        <f>1.010852*VLOOKUP('Munka - y=xi'!AQ168,coco!$A$85:$GG$106,coco!AO$107,0)</f>
        <v>0</v>
      </c>
      <c r="AP276">
        <f>1.010852*VLOOKUP('Munka - y=xi'!AR168,coco!$A$85:$GG$106,coco!AP$107,0)</f>
        <v>0</v>
      </c>
      <c r="AQ276">
        <f>1.010852*VLOOKUP('Munka - y=xi'!AS168,coco!$A$85:$GG$106,coco!AQ$107,0)</f>
        <v>0</v>
      </c>
      <c r="AR276">
        <f>1.010852*VLOOKUP('Munka - y=xi'!AT168,coco!$A$85:$GG$106,coco!AR$107,0)</f>
        <v>2.5271300000000001</v>
      </c>
      <c r="AS276">
        <f>1.010852*VLOOKUP('Munka - y=xi'!AU168,coco!$A$85:$GG$106,coco!AS$107,0)</f>
        <v>47.510044000000001</v>
      </c>
      <c r="AT276">
        <f>1.010852*VLOOKUP('Munka - y=xi'!AV168,coco!$A$85:$GG$106,coco!AT$107,0)</f>
        <v>0</v>
      </c>
      <c r="AU276">
        <f>1.010852*VLOOKUP('Munka - y=xi'!AW168,coco!$A$85:$GG$106,coco!AU$107,0)</f>
        <v>146.57354000000001</v>
      </c>
      <c r="AV276">
        <f>1.010852*VLOOKUP('Munka - y=xi'!AX168,coco!$A$85:$GG$106,coco!AV$107,0)</f>
        <v>0</v>
      </c>
      <c r="AW276">
        <f>1.010852*VLOOKUP('Munka - y=xi'!AY168,coco!$A$85:$GG$106,coco!AW$107,0)</f>
        <v>0</v>
      </c>
      <c r="AX276">
        <f>1.010852*VLOOKUP('Munka - y=xi'!AZ168,coco!$A$85:$GG$106,coco!AX$107,0)</f>
        <v>0</v>
      </c>
      <c r="AY276">
        <f>1.010852*VLOOKUP('Munka - y=xi'!BA168,coco!$A$85:$GG$106,coco!AY$107,0)</f>
        <v>0</v>
      </c>
      <c r="AZ276">
        <f>1.010852*VLOOKUP('Munka - y=xi'!BB168,coco!$A$85:$GG$106,coco!AZ$107,0)</f>
        <v>0</v>
      </c>
      <c r="BA276">
        <f>1.010852*VLOOKUP('Munka - y=xi'!BC168,coco!$A$85:$GG$106,coco!BA$107,0)</f>
        <v>0</v>
      </c>
      <c r="BB276">
        <f>1.010852*VLOOKUP('Munka - y=xi'!BD168,coco!$A$85:$GG$106,coco!BB$107,0)</f>
        <v>38.412376000000002</v>
      </c>
      <c r="BC276">
        <f>1.010852*VLOOKUP('Munka - y=xi'!BE168,coco!$A$85:$GG$106,coco!BC$107,0)</f>
        <v>0</v>
      </c>
      <c r="BD276">
        <f>1.010852*VLOOKUP('Munka - y=xi'!BF168,coco!$A$85:$GG$106,coco!BD$107,0)</f>
        <v>0</v>
      </c>
      <c r="BE276">
        <f>1.010852*VLOOKUP('Munka - y=xi'!BG168,coco!$A$85:$GG$106,coco!BE$107,0)</f>
        <v>614.09259000000009</v>
      </c>
      <c r="BF276">
        <f>1.010852*VLOOKUP('Munka - y=xi'!BH168,coco!$A$85:$GG$106,coco!BF$107,0)</f>
        <v>145.56268800000001</v>
      </c>
      <c r="BG276">
        <f>1.010852*VLOOKUP('Munka - y=xi'!BI168,coco!$A$85:$GG$106,coco!BG$107,0)</f>
        <v>0</v>
      </c>
      <c r="BH276">
        <f>1.010852*VLOOKUP('Munka - y=xi'!BJ168,coco!$A$85:$GG$106,coco!BH$107,0)</f>
        <v>1427.323024</v>
      </c>
      <c r="BI276">
        <f>1.010852*VLOOKUP('Munka - y=xi'!BK168,coco!$A$85:$GG$106,coco!BI$107,0)</f>
        <v>0</v>
      </c>
      <c r="BJ276">
        <f>1.010852*VLOOKUP('Munka - y=xi'!BL168,coco!$A$85:$GG$106,coco!BJ$107,0)</f>
        <v>205.20295600000003</v>
      </c>
      <c r="BK276">
        <f>1.010852*VLOOKUP('Munka - y=xi'!BM168,coco!$A$85:$GG$106,coco!BK$107,0)</f>
        <v>20.722466000000001</v>
      </c>
      <c r="BL276">
        <f>1.010852*VLOOKUP('Munka - y=xi'!BN168,coco!$A$85:$GG$106,coco!BL$107,0)</f>
        <v>0</v>
      </c>
      <c r="BM276">
        <f>1.010852*VLOOKUP('Munka - y=xi'!BO168,coco!$A$85:$GG$106,coco!BM$107,0)</f>
        <v>0</v>
      </c>
      <c r="BN276">
        <f>1.010852*VLOOKUP('Munka - y=xi'!BP168,coco!$A$85:$GG$106,coco!BN$107,0)</f>
        <v>0</v>
      </c>
      <c r="BO276">
        <f>1.010852*VLOOKUP('Munka - y=xi'!BQ168,coco!$A$85:$GG$106,coco!BO$107,0)</f>
        <v>24.765874000000004</v>
      </c>
      <c r="BP276">
        <f>1.010852*VLOOKUP('Munka - y=xi'!BR168,coco!$A$85:$GG$106,coco!BP$107,0)</f>
        <v>0</v>
      </c>
      <c r="BQ276">
        <f>1.010852*VLOOKUP('Munka - y=xi'!BS168,coco!$A$85:$GG$106,coco!BQ$107,0)</f>
        <v>739.94366400000001</v>
      </c>
      <c r="BR276">
        <f>1.010852*VLOOKUP('Munka - y=xi'!BT168,coco!$A$85:$GG$106,coco!BR$107,0)</f>
        <v>0</v>
      </c>
      <c r="BS276">
        <f>1.010852*VLOOKUP('Munka - y=xi'!BU168,coco!$A$85:$GG$106,coco!BS$107,0)</f>
        <v>0</v>
      </c>
      <c r="BT276">
        <f>1.010852*VLOOKUP('Munka - y=xi'!BV168,coco!$A$85:$GG$106,coco!BT$107,0)</f>
        <v>681.31424800000002</v>
      </c>
      <c r="BU276">
        <f>1.010852*VLOOKUP('Munka - y=xi'!BW168,coco!$A$85:$GG$106,coco!BU$107,0)</f>
        <v>0</v>
      </c>
      <c r="BV276">
        <f>1.010852*VLOOKUP('Munka - y=xi'!BX168,coco!$A$85:$GG$106,coco!BV$107,0)</f>
        <v>56.607712000000006</v>
      </c>
      <c r="BW276">
        <f>1.010852*VLOOKUP('Munka - y=xi'!BY168,coco!$A$85:$GG$106,coco!BW$107,0)</f>
        <v>0</v>
      </c>
      <c r="BX276">
        <f>1.010852*VLOOKUP('Munka - y=xi'!BZ168,coco!$A$85:$GG$106,coco!BX$107,0)</f>
        <v>0</v>
      </c>
      <c r="BY276">
        <f>1.010852*VLOOKUP('Munka - y=xi'!CA168,coco!$A$85:$GG$106,coco!BY$107,0)</f>
        <v>29.314708000000003</v>
      </c>
      <c r="BZ276">
        <f>1.010852*VLOOKUP('Munka - y=xi'!CB168,coco!$A$85:$GG$106,coco!BZ$107,0)</f>
        <v>0</v>
      </c>
      <c r="CA276">
        <f>1.010852*VLOOKUP('Munka - y=xi'!CC168,coco!$A$85:$GG$106,coco!CA$107,0)</f>
        <v>0</v>
      </c>
      <c r="CB276">
        <f>1.010852*VLOOKUP('Munka - y=xi'!CD168,coco!$A$85:$GG$106,coco!CB$107,0)</f>
        <v>0</v>
      </c>
      <c r="CC276">
        <f>1.010852*VLOOKUP('Munka - y=xi'!CE168,coco!$A$85:$GG$106,coco!CC$107,0)</f>
        <v>0</v>
      </c>
      <c r="CD276">
        <f>1.010852*VLOOKUP('Munka - y=xi'!CF168,coco!$A$85:$GG$106,coco!CD$107,0)</f>
        <v>0</v>
      </c>
      <c r="CE276">
        <f>1.010852*VLOOKUP('Munka - y=xi'!CG168,coco!$A$85:$GG$106,coco!CE$107,0)</f>
        <v>0</v>
      </c>
      <c r="CF276">
        <f>1.010852*VLOOKUP('Munka - y=xi'!CH168,coco!$A$85:$GG$106,coco!CF$107,0)</f>
        <v>0</v>
      </c>
      <c r="CG276">
        <f>1.010852*VLOOKUP('Munka - y=xi'!CI168,coco!$A$85:$GG$106,coco!CG$107,0)</f>
        <v>0</v>
      </c>
      <c r="CH276">
        <f>1.010852*VLOOKUP('Munka - y=xi'!CJ168,coco!$A$85:$GG$106,coco!CH$107,0)</f>
        <v>30.325560000000003</v>
      </c>
      <c r="CI276">
        <f>1.010852*VLOOKUP('Munka - y=xi'!CK168,coco!$A$85:$GG$106,coco!CI$107,0)</f>
        <v>0</v>
      </c>
      <c r="CJ276">
        <f>1.010852*VLOOKUP('Munka - y=xi'!CL168,coco!$A$85:$GG$106,coco!CJ$107,0)</f>
        <v>0</v>
      </c>
      <c r="CK276">
        <f>1.010852*VLOOKUP('Munka - y=xi'!CM168,coco!$A$85:$GG$106,coco!CK$107,0)</f>
        <v>0</v>
      </c>
      <c r="CL276">
        <f>1.010852*VLOOKUP('Munka - y=xi'!CN168,coco!$A$85:$GG$106,coco!CL$107,0)</f>
        <v>0</v>
      </c>
      <c r="CM276">
        <f>1.010852*VLOOKUP('Munka - y=xi'!CO168,coco!$A$85:$GG$106,coco!CM$107,0)</f>
        <v>0</v>
      </c>
      <c r="CN276">
        <f>1.010852*VLOOKUP('Munka - y=xi'!CP168,coco!$A$85:$GG$106,coco!CN$107,0)</f>
        <v>0</v>
      </c>
      <c r="CO276">
        <f>1.010852*VLOOKUP('Munka - y=xi'!CQ168,coco!$A$85:$GG$106,coco!CO$107,0)</f>
        <v>0</v>
      </c>
      <c r="CP276">
        <f>1.010852*VLOOKUP('Munka - y=xi'!CR168,coco!$A$85:$GG$106,coco!CP$107,0)</f>
        <v>0</v>
      </c>
      <c r="CQ276">
        <f>1.010852*VLOOKUP('Munka - y=xi'!CS168,coco!$A$85:$GG$106,coco!CQ$107,0)</f>
        <v>168.30685800000001</v>
      </c>
      <c r="CR276">
        <f>1.010852*VLOOKUP('Munka - y=xi'!CT168,coco!$A$85:$GG$106,coco!CR$107,0)</f>
        <v>64.694528000000005</v>
      </c>
      <c r="CS276">
        <f>1.010852*VLOOKUP('Munka - y=xi'!CU168,coco!$A$85:$GG$106,coco!CS$107,0)</f>
        <v>0</v>
      </c>
      <c r="CT276">
        <f>1.010852*VLOOKUP('Munka - y=xi'!CV168,coco!$A$85:$GG$106,coco!CT$107,0)</f>
        <v>0</v>
      </c>
      <c r="CU276">
        <f>1.010852*VLOOKUP('Munka - y=xi'!CW168,coco!$A$85:$GG$106,coco!CU$107,0)</f>
        <v>0</v>
      </c>
      <c r="CV276">
        <f>1.010852*VLOOKUP('Munka - y=xi'!CX168,coco!$A$85:$GG$106,coco!CV$107,0)</f>
        <v>0</v>
      </c>
      <c r="CW276">
        <f>1.010852*VLOOKUP('Munka - y=xi'!CY168,coco!$A$85:$GG$106,coco!CW$107,0)</f>
        <v>0</v>
      </c>
      <c r="CX276">
        <f>1.010852*VLOOKUP('Munka - y=xi'!CZ168,coco!$A$85:$GG$106,coco!CX$107,0)</f>
        <v>0</v>
      </c>
      <c r="CY276">
        <f>1.010852*VLOOKUP('Munka - y=xi'!DA168,coco!$A$85:$GG$106,coco!CY$107,0)</f>
        <v>0</v>
      </c>
      <c r="CZ276">
        <f>1.010852*VLOOKUP('Munka - y=xi'!DB168,coco!$A$85:$GG$106,coco!CZ$107,0)</f>
        <v>0</v>
      </c>
      <c r="DA276">
        <f>1.010852*VLOOKUP('Munka - y=xi'!DC168,coco!$A$85:$GG$106,coco!DA$107,0)</f>
        <v>0</v>
      </c>
      <c r="DB276">
        <f>1.010852*VLOOKUP('Munka - y=xi'!DD168,coco!$A$85:$GG$106,coco!DB$107,0)</f>
        <v>0</v>
      </c>
      <c r="DC276">
        <f>1.010852*VLOOKUP('Munka - y=xi'!DE168,coco!$A$85:$GG$106,coco!DC$107,0)</f>
        <v>0</v>
      </c>
      <c r="DD276">
        <f>1.010852*VLOOKUP('Munka - y=xi'!DF168,coco!$A$85:$GG$106,coco!DD$107,0)</f>
        <v>105.12860800000001</v>
      </c>
      <c r="DE276">
        <f>1.010852*VLOOKUP('Munka - y=xi'!DG168,coco!$A$85:$GG$106,coco!DE$107,0)</f>
        <v>0</v>
      </c>
      <c r="DF276">
        <f>1.010852*VLOOKUP('Munka - y=xi'!DH168,coco!$A$85:$GG$106,coco!DF$107,0)</f>
        <v>73.792196000000004</v>
      </c>
      <c r="DG276">
        <f>1.010852*VLOOKUP('Munka - y=xi'!DI168,coco!$A$85:$GG$106,coco!DG$107,0)</f>
        <v>0</v>
      </c>
      <c r="DH276">
        <f>1.010852*VLOOKUP('Munka - y=xi'!DJ168,coco!$A$85:$GG$106,coco!DH$107,0)</f>
        <v>0</v>
      </c>
      <c r="DI276">
        <f>1.010852*VLOOKUP('Munka - y=xi'!DK168,coco!$A$85:$GG$106,coco!DI$107,0)</f>
        <v>0</v>
      </c>
      <c r="DJ276">
        <f>1.010852*VLOOKUP('Munka - y=xi'!DL168,coco!$A$85:$GG$106,coco!DJ$107,0)</f>
        <v>0</v>
      </c>
      <c r="DK276">
        <f>1.010852*VLOOKUP('Munka - y=xi'!DM168,coco!$A$85:$GG$106,coco!DK$107,0)</f>
        <v>0</v>
      </c>
      <c r="DL276">
        <f>1.010852*VLOOKUP('Munka - y=xi'!DN168,coco!$A$85:$GG$106,coco!DL$107,0)</f>
        <v>0</v>
      </c>
      <c r="DM276">
        <f>1.010852*VLOOKUP('Munka - y=xi'!DO168,coco!$A$85:$GG$106,coco!DM$107,0)</f>
        <v>0</v>
      </c>
      <c r="DN276">
        <f>1.010852*VLOOKUP('Munka - y=xi'!DP168,coco!$A$85:$GG$106,coco!DN$107,0)</f>
        <v>0</v>
      </c>
      <c r="DO276">
        <f>1.010852*VLOOKUP('Munka - y=xi'!DQ168,coco!$A$85:$GG$106,coco!DO$107,0)</f>
        <v>0</v>
      </c>
      <c r="DP276">
        <f>1.010852*VLOOKUP('Munka - y=xi'!DR168,coco!$A$85:$GG$106,coco!DP$107,0)</f>
        <v>0</v>
      </c>
      <c r="DQ276">
        <f>1.010852*VLOOKUP('Munka - y=xi'!DS168,coco!$A$85:$GG$106,coco!DQ$107,0)</f>
        <v>0</v>
      </c>
      <c r="DR276">
        <f>1.010852*VLOOKUP('Munka - y=xi'!DT168,coco!$A$85:$GG$106,coco!DR$107,0)</f>
        <v>0</v>
      </c>
      <c r="DS276">
        <f>1.010852*VLOOKUP('Munka - y=xi'!DU168,coco!$A$85:$GG$106,coco!DS$107,0)</f>
        <v>0</v>
      </c>
      <c r="DT276">
        <f>1.010852*VLOOKUP('Munka - y=xi'!DV168,coco!$A$85:$GG$106,coco!DT$107,0)</f>
        <v>0</v>
      </c>
      <c r="DU276">
        <f>1.010852*VLOOKUP('Munka - y=xi'!DW168,coco!$A$85:$GG$106,coco!DU$107,0)</f>
        <v>0</v>
      </c>
      <c r="DV276">
        <f>1.010852*VLOOKUP('Munka - y=xi'!DX168,coco!$A$85:$GG$106,coco!DV$107,0)</f>
        <v>0</v>
      </c>
      <c r="DW276">
        <f>1.010852*VLOOKUP('Munka - y=xi'!DY168,coco!$A$85:$GG$106,coco!DW$107,0)</f>
        <v>0</v>
      </c>
      <c r="DX276">
        <f>1.010852*VLOOKUP('Munka - y=xi'!DZ168,coco!$A$85:$GG$106,coco!DX$107,0)</f>
        <v>0</v>
      </c>
      <c r="DY276">
        <f>1.010852*VLOOKUP('Munka - y=xi'!EA168,coco!$A$85:$GG$106,coco!DY$107,0)</f>
        <v>0</v>
      </c>
      <c r="DZ276">
        <f>1.010852*VLOOKUP('Munka - y=xi'!EB168,coco!$A$85:$GG$106,coco!DZ$107,0)</f>
        <v>0</v>
      </c>
      <c r="EA276">
        <f>1.010852*VLOOKUP('Munka - y=xi'!EC168,coco!$A$85:$GG$106,coco!EA$107,0)</f>
        <v>0</v>
      </c>
      <c r="EB276">
        <f>1.010852*VLOOKUP('Munka - y=xi'!ED168,coco!$A$85:$GG$106,coco!EB$107,0)</f>
        <v>0</v>
      </c>
      <c r="EC276">
        <f>1.010852*VLOOKUP('Munka - y=xi'!EE168,coco!$A$85:$GG$106,coco!EC$107,0)</f>
        <v>0</v>
      </c>
      <c r="ED276">
        <f>1.010852*VLOOKUP('Munka - y=xi'!EF168,coco!$A$85:$GG$106,coco!ED$107,0)</f>
        <v>0</v>
      </c>
      <c r="EE276">
        <f>1.010852*VLOOKUP('Munka - y=xi'!EG168,coco!$A$85:$GG$106,coco!EE$107,0)</f>
        <v>70.759640000000005</v>
      </c>
      <c r="EF276">
        <f>1.010852*VLOOKUP('Munka - y=xi'!EH168,coco!$A$85:$GG$106,coco!EF$107,0)</f>
        <v>0</v>
      </c>
      <c r="EG276">
        <f>1.010852*VLOOKUP('Munka - y=xi'!EI168,coco!$A$85:$GG$106,coco!EG$107,0)</f>
        <v>0</v>
      </c>
      <c r="EH276">
        <f>1.010852*VLOOKUP('Munka - y=xi'!EJ168,coco!$A$85:$GG$106,coco!EH$107,0)</f>
        <v>0</v>
      </c>
      <c r="EI276">
        <f>1.010852*VLOOKUP('Munka - y=xi'!EK168,coco!$A$85:$GG$106,coco!EI$107,0)</f>
        <v>0</v>
      </c>
      <c r="EJ276">
        <f>1.010852*VLOOKUP('Munka - y=xi'!EL168,coco!$A$85:$GG$106,coco!EJ$107,0)</f>
        <v>0</v>
      </c>
      <c r="EK276">
        <f>1.010852*VLOOKUP('Munka - y=xi'!EM168,coco!$A$85:$GG$106,coco!EK$107,0)</f>
        <v>0</v>
      </c>
      <c r="EL276">
        <f>1.010852*VLOOKUP('Munka - y=xi'!EN168,coco!$A$85:$GG$106,coco!EL$107,0)</f>
        <v>0</v>
      </c>
      <c r="EM276">
        <f>1.010852*VLOOKUP('Munka - y=xi'!EO168,coco!$A$85:$GG$106,coco!EM$107,0)</f>
        <v>0</v>
      </c>
      <c r="EN276">
        <f>1.010852*VLOOKUP('Munka - y=xi'!EP168,coco!$A$85:$GG$106,coco!EN$107,0)</f>
        <v>0</v>
      </c>
      <c r="EO276">
        <f>1.010852*VLOOKUP('Munka - y=xi'!EQ168,coco!$A$85:$GG$106,coco!EO$107,0)</f>
        <v>94.009236000000001</v>
      </c>
      <c r="EP276">
        <f>1.010852*VLOOKUP('Munka - y=xi'!ER168,coco!$A$85:$GG$106,coco!EP$107,0)</f>
        <v>0</v>
      </c>
      <c r="EQ276">
        <f>1.010852*VLOOKUP('Munka - y=xi'!ES168,coco!$A$85:$GG$106,coco!EQ$107,0)</f>
        <v>0</v>
      </c>
      <c r="ER276">
        <f>1.010852*VLOOKUP('Munka - y=xi'!ET168,coco!$A$85:$GG$106,coco!ER$107,0)</f>
        <v>0</v>
      </c>
      <c r="ES276">
        <f>1.010852*VLOOKUP('Munka - y=xi'!EU168,coco!$A$85:$GG$106,coco!ES$107,0)</f>
        <v>0</v>
      </c>
      <c r="ET276">
        <f>1.010852*VLOOKUP('Munka - y=xi'!EV168,coco!$A$85:$GG$106,coco!ET$107,0)</f>
        <v>67.727084000000005</v>
      </c>
      <c r="EU276">
        <f>1.010852*VLOOKUP('Munka - y=xi'!EW168,coco!$A$85:$GG$106,coco!EU$107,0)</f>
        <v>0</v>
      </c>
      <c r="EV276">
        <f>1.010852*VLOOKUP('Munka - y=xi'!EX168,coco!$A$85:$GG$106,coco!EV$107,0)</f>
        <v>0</v>
      </c>
      <c r="EW276">
        <f>1.010852*VLOOKUP('Munka - y=xi'!EY168,coco!$A$85:$GG$106,coco!EW$107,0)</f>
        <v>0</v>
      </c>
      <c r="EX276">
        <f>1.010852*VLOOKUP('Munka - y=xi'!EZ168,coco!$A$85:$GG$106,coco!EX$107,0)</f>
        <v>0</v>
      </c>
      <c r="EY276">
        <f>1.010852*VLOOKUP('Munka - y=xi'!FA168,coco!$A$85:$GG$106,coco!EY$107,0)</f>
        <v>0</v>
      </c>
      <c r="EZ276">
        <f>1.010852*VLOOKUP('Munka - y=xi'!FB168,coco!$A$85:$GG$106,coco!EZ$107,0)</f>
        <v>0</v>
      </c>
      <c r="FA276">
        <f>1.010852*VLOOKUP('Munka - y=xi'!FC168,coco!$A$85:$GG$106,coco!FA$107,0)</f>
        <v>33.358116000000003</v>
      </c>
      <c r="FB276">
        <f>1.010852*VLOOKUP('Munka - y=xi'!FD168,coco!$A$85:$GG$106,coco!FB$107,0)</f>
        <v>0</v>
      </c>
      <c r="FC276">
        <f>1.010852*VLOOKUP('Munka - y=xi'!FE168,coco!$A$85:$GG$106,coco!FC$107,0)</f>
        <v>0</v>
      </c>
      <c r="FD276">
        <f>1.010852*VLOOKUP('Munka - y=xi'!FF168,coco!$A$85:$GG$106,coco!FD$107,0)</f>
        <v>0</v>
      </c>
      <c r="FE276">
        <f>1.010852*VLOOKUP('Munka - y=xi'!FG168,coco!$A$85:$GG$106,coco!FE$107,0)</f>
        <v>0</v>
      </c>
      <c r="FF276">
        <f>1.010852*VLOOKUP('Munka - y=xi'!FH168,coco!$A$85:$GG$106,coco!FF$107,0)</f>
        <v>0</v>
      </c>
      <c r="FG276">
        <f>1.010852*VLOOKUP('Munka - y=xi'!FI168,coco!$A$85:$GG$106,coco!FG$107,0)</f>
        <v>0</v>
      </c>
      <c r="FH276">
        <f>1.010852*VLOOKUP('Munka - y=xi'!FJ168,coco!$A$85:$GG$106,coco!FH$107,0)</f>
        <v>0</v>
      </c>
      <c r="FI276">
        <f>1.010852*VLOOKUP('Munka - y=xi'!FK168,coco!$A$85:$GG$106,coco!FI$107,0)</f>
        <v>201.66497400000003</v>
      </c>
      <c r="FJ276">
        <f>1.010852*VLOOKUP('Munka - y=xi'!FL168,coco!$A$85:$GG$106,coco!FJ$107,0)</f>
        <v>0</v>
      </c>
      <c r="FK276">
        <f>1.010852*VLOOKUP('Munka - y=xi'!FM168,coco!$A$85:$GG$106,coco!FK$107,0)</f>
        <v>0</v>
      </c>
      <c r="FL276">
        <f>1.010852*VLOOKUP('Munka - y=xi'!FN168,coco!$A$85:$GG$106,coco!FL$107,0)</f>
        <v>0</v>
      </c>
      <c r="FM276">
        <f>1.010852*VLOOKUP('Munka - y=xi'!FO168,coco!$A$85:$GG$106,coco!FM$107,0)</f>
        <v>0</v>
      </c>
      <c r="FN276">
        <f>1.010852*VLOOKUP('Munka - y=xi'!FP168,coco!$A$85:$GG$106,coco!FN$107,0)</f>
        <v>196.61071400000003</v>
      </c>
      <c r="FO276">
        <f>1.010852*VLOOKUP('Munka - y=xi'!FQ168,coco!$A$85:$GG$106,coco!FO$107,0)</f>
        <v>0</v>
      </c>
      <c r="FP276">
        <f>1.010852*VLOOKUP('Munka - y=xi'!FR168,coco!$A$85:$GG$106,coco!FP$107,0)</f>
        <v>0</v>
      </c>
      <c r="FQ276">
        <f>1.010852*VLOOKUP('Munka - y=xi'!FS168,coco!$A$85:$GG$106,coco!FQ$107,0)</f>
        <v>0</v>
      </c>
      <c r="FR276">
        <f>1.010852*VLOOKUP('Munka - y=xi'!FT168,coco!$A$85:$GG$106,coco!FR$107,0)</f>
        <v>0</v>
      </c>
      <c r="FS276">
        <f>1.010852*VLOOKUP('Munka - y=xi'!FU168,coco!$A$85:$GG$106,coco!FS$107,0)</f>
        <v>0</v>
      </c>
      <c r="FT276">
        <f>1.010852*VLOOKUP('Munka - y=xi'!FV168,coco!$A$85:$GG$106,coco!FT$107,0)</f>
        <v>409.39506000000006</v>
      </c>
      <c r="FU276">
        <f>1.010852*VLOOKUP('Munka - y=xi'!FW168,coco!$A$85:$GG$106,coco!FU$107,0)</f>
        <v>0</v>
      </c>
      <c r="FV276">
        <f>1.010852*VLOOKUP('Munka - y=xi'!FX168,coco!$A$85:$GG$106,coco!FV$107,0)</f>
        <v>37.401524000000002</v>
      </c>
      <c r="FW276">
        <f>1.010852*VLOOKUP('Munka - y=xi'!FY168,coco!$A$85:$GG$106,coco!FW$107,0)</f>
        <v>0</v>
      </c>
      <c r="FX276">
        <f>1.010852*VLOOKUP('Munka - y=xi'!FZ168,coco!$A$85:$GG$106,coco!FX$107,0)</f>
        <v>51.553452000000007</v>
      </c>
      <c r="FY276">
        <f>1.010852*VLOOKUP('Munka - y=xi'!GA168,coco!$A$85:$GG$106,coco!FY$107,0)</f>
        <v>0</v>
      </c>
      <c r="FZ276">
        <f>1.010852*VLOOKUP('Munka - y=xi'!GB168,coco!$A$85:$GG$106,coco!FZ$107,0)</f>
        <v>0</v>
      </c>
      <c r="GA276">
        <f>1.010852*VLOOKUP('Munka - y=xi'!GC168,coco!$A$85:$GG$106,coco!GA$107,0)</f>
        <v>0</v>
      </c>
      <c r="GB276">
        <f>1.010852*VLOOKUP('Munka - y=xi'!GD168,coco!$A$85:$GG$106,coco!GB$107,0)</f>
        <v>0</v>
      </c>
      <c r="GC276">
        <f>1.010852*VLOOKUP('Munka - y=xi'!GE168,coco!$A$85:$GG$106,coco!GC$107,0)</f>
        <v>0.50542600000000004</v>
      </c>
      <c r="GD276">
        <f>1.010852*VLOOKUP('Munka - y=xi'!GF168,coco!$A$85:$GG$106,coco!GD$107,0)</f>
        <v>0</v>
      </c>
      <c r="GE276">
        <f>1.010852*VLOOKUP('Munka - y=xi'!GG168,coco!$A$85:$GG$106,coco!GE$107,0)</f>
        <v>0</v>
      </c>
      <c r="GF276">
        <f>1.010852*VLOOKUP('Munka - y=xi'!GH168,coco!$A$85:$GG$106,coco!GF$107,0)</f>
        <v>0</v>
      </c>
      <c r="GG276">
        <f>1.010852*VLOOKUP('Munka - y=xi'!GI168,coco!$A$85:$GG$106,coco!GG$107,0)</f>
        <v>0</v>
      </c>
      <c r="GH276">
        <f t="shared" si="29"/>
        <v>6780.2897900000016</v>
      </c>
      <c r="GI276">
        <f>'Munka - y=xi'!GJ168</f>
        <v>6524</v>
      </c>
      <c r="GJ276">
        <f t="shared" si="30"/>
        <v>-256.28979000000163</v>
      </c>
    </row>
    <row r="277" spans="1:192" hidden="1">
      <c r="A277" t="str">
        <f>'Munka - y=xi'!A169</f>
        <v>Felsőpetény 2006</v>
      </c>
      <c r="B277">
        <f>1.010852*VLOOKUP('Munka - y=xi'!D169,coco!$A$85:$GG$106,coco!B$107,0)</f>
        <v>0</v>
      </c>
      <c r="C277">
        <f>1.010852*VLOOKUP('Munka - y=xi'!E169,coco!$A$85:$GG$106,coco!C$107,0)</f>
        <v>0</v>
      </c>
      <c r="D277">
        <f>1.010852*VLOOKUP('Munka - y=xi'!F169,coco!$A$85:$GG$106,coco!D$107,0)</f>
        <v>0</v>
      </c>
      <c r="E277">
        <f>1.010852*VLOOKUP('Munka - y=xi'!G169,coco!$A$85:$GG$106,coco!E$107,0)</f>
        <v>0</v>
      </c>
      <c r="F277">
        <f>1.010852*VLOOKUP('Munka - y=xi'!H169,coco!$A$85:$GG$106,coco!F$107,0)</f>
        <v>0</v>
      </c>
      <c r="G277">
        <f>1.010852*VLOOKUP('Munka - y=xi'!I169,coco!$A$85:$GG$106,coco!G$107,0)</f>
        <v>0</v>
      </c>
      <c r="H277">
        <f>1.010852*VLOOKUP('Munka - y=xi'!J169,coco!$A$85:$GG$106,coco!H$107,0)</f>
        <v>0</v>
      </c>
      <c r="I277">
        <f>1.010852*VLOOKUP('Munka - y=xi'!K169,coco!$A$85:$GG$106,coco!I$107,0)</f>
        <v>0</v>
      </c>
      <c r="J277">
        <f>1.010852*VLOOKUP('Munka - y=xi'!L169,coco!$A$85:$GG$106,coco!J$107,0)</f>
        <v>0</v>
      </c>
      <c r="K277">
        <f>1.010852*VLOOKUP('Munka - y=xi'!M169,coco!$A$85:$GG$106,coco!K$107,0)</f>
        <v>0</v>
      </c>
      <c r="L277">
        <f>1.010852*VLOOKUP('Munka - y=xi'!N169,coco!$A$85:$GG$106,coco!L$107,0)</f>
        <v>0</v>
      </c>
      <c r="M277">
        <f>1.010852*VLOOKUP('Munka - y=xi'!O169,coco!$A$85:$GG$106,coco!M$107,0)</f>
        <v>0</v>
      </c>
      <c r="N277">
        <f>1.010852*VLOOKUP('Munka - y=xi'!P169,coco!$A$85:$GG$106,coco!N$107,0)</f>
        <v>42.961210000000001</v>
      </c>
      <c r="O277">
        <f>1.010852*VLOOKUP('Munka - y=xi'!Q169,coco!$A$85:$GG$106,coco!O$107,0)</f>
        <v>315.89125000000001</v>
      </c>
      <c r="P277">
        <f>1.010852*VLOOKUP('Munka - y=xi'!R169,coco!$A$85:$GG$106,coco!P$107,0)</f>
        <v>0</v>
      </c>
      <c r="Q277">
        <f>1.010852*VLOOKUP('Munka - y=xi'!S169,coco!$A$85:$GG$106,coco!Q$107,0)</f>
        <v>0</v>
      </c>
      <c r="R277">
        <f>1.010852*VLOOKUP('Munka - y=xi'!T169,coco!$A$85:$GG$106,coco!R$107,0)</f>
        <v>0</v>
      </c>
      <c r="S277">
        <f>1.010852*VLOOKUP('Munka - y=xi'!U169,coco!$A$85:$GG$106,coco!S$107,0)</f>
        <v>74.297622000000004</v>
      </c>
      <c r="T277">
        <f>1.010852*VLOOKUP('Munka - y=xi'!V169,coco!$A$85:$GG$106,coco!T$107,0)</f>
        <v>245.63703600000002</v>
      </c>
      <c r="U277">
        <f>1.010852*VLOOKUP('Munka - y=xi'!W169,coco!$A$85:$GG$106,coco!U$107,0)</f>
        <v>0</v>
      </c>
      <c r="V277">
        <f>1.010852*VLOOKUP('Munka - y=xi'!X169,coco!$A$85:$GG$106,coco!V$107,0)</f>
        <v>0</v>
      </c>
      <c r="W277">
        <f>1.010852*VLOOKUP('Munka - y=xi'!Y169,coco!$A$85:$GG$106,coco!W$107,0)</f>
        <v>0</v>
      </c>
      <c r="X277">
        <f>1.010852*VLOOKUP('Munka - y=xi'!Z169,coco!$A$85:$GG$106,coco!X$107,0)</f>
        <v>0</v>
      </c>
      <c r="Y277">
        <f>1.010852*VLOOKUP('Munka - y=xi'!AA169,coco!$A$85:$GG$106,coco!Y$107,0)</f>
        <v>0</v>
      </c>
      <c r="Z277">
        <f>1.010852*VLOOKUP('Munka - y=xi'!AB169,coco!$A$85:$GG$106,coco!Z$107,0)</f>
        <v>0</v>
      </c>
      <c r="AA277">
        <f>1.010852*VLOOKUP('Munka - y=xi'!AC169,coco!$A$85:$GG$106,coco!AA$107,0)</f>
        <v>0</v>
      </c>
      <c r="AB277">
        <f>1.010852*VLOOKUP('Munka - y=xi'!AD169,coco!$A$85:$GG$106,coco!AB$107,0)</f>
        <v>0</v>
      </c>
      <c r="AC277">
        <f>1.010852*VLOOKUP('Munka - y=xi'!AE169,coco!$A$85:$GG$106,coco!AC$107,0)</f>
        <v>0</v>
      </c>
      <c r="AD277">
        <f>1.010852*VLOOKUP('Munka - y=xi'!AF169,coco!$A$85:$GG$106,coco!AD$107,0)</f>
        <v>0</v>
      </c>
      <c r="AE277">
        <f>1.010852*VLOOKUP('Munka - y=xi'!AG169,coco!$A$85:$GG$106,coco!AE$107,0)</f>
        <v>0</v>
      </c>
      <c r="AF277">
        <f>1.010852*VLOOKUP('Munka - y=xi'!AH169,coco!$A$85:$GG$106,coco!AF$107,0)</f>
        <v>0</v>
      </c>
      <c r="AG277">
        <f>1.010852*VLOOKUP('Munka - y=xi'!AI169,coco!$A$85:$GG$106,coco!AG$107,0)</f>
        <v>0</v>
      </c>
      <c r="AH277">
        <f>1.010852*VLOOKUP('Munka - y=xi'!AJ169,coco!$A$85:$GG$106,coco!AH$107,0)</f>
        <v>0</v>
      </c>
      <c r="AI277">
        <f>1.010852*VLOOKUP('Munka - y=xi'!AK169,coco!$A$85:$GG$106,coco!AI$107,0)</f>
        <v>0</v>
      </c>
      <c r="AJ277">
        <f>1.010852*VLOOKUP('Munka - y=xi'!AL169,coco!$A$85:$GG$106,coco!AJ$107,0)</f>
        <v>0</v>
      </c>
      <c r="AK277">
        <f>1.010852*VLOOKUP('Munka - y=xi'!AM169,coco!$A$85:$GG$106,coco!AK$107,0)</f>
        <v>0</v>
      </c>
      <c r="AL277">
        <f>1.010852*VLOOKUP('Munka - y=xi'!AN169,coco!$A$85:$GG$106,coco!AL$107,0)</f>
        <v>0</v>
      </c>
      <c r="AM277">
        <f>1.010852*VLOOKUP('Munka - y=xi'!AO169,coco!$A$85:$GG$106,coco!AM$107,0)</f>
        <v>0</v>
      </c>
      <c r="AN277">
        <f>1.010852*VLOOKUP('Munka - y=xi'!AP169,coco!$A$85:$GG$106,coco!AN$107,0)</f>
        <v>0</v>
      </c>
      <c r="AO277">
        <f>1.010852*VLOOKUP('Munka - y=xi'!AQ169,coco!$A$85:$GG$106,coco!AO$107,0)</f>
        <v>0</v>
      </c>
      <c r="AP277">
        <f>1.010852*VLOOKUP('Munka - y=xi'!AR169,coco!$A$85:$GG$106,coco!AP$107,0)</f>
        <v>0</v>
      </c>
      <c r="AQ277">
        <f>1.010852*VLOOKUP('Munka - y=xi'!AS169,coco!$A$85:$GG$106,coco!AQ$107,0)</f>
        <v>0</v>
      </c>
      <c r="AR277">
        <f>1.010852*VLOOKUP('Munka - y=xi'!AT169,coco!$A$85:$GG$106,coco!AR$107,0)</f>
        <v>2.5271300000000001</v>
      </c>
      <c r="AS277">
        <f>1.010852*VLOOKUP('Munka - y=xi'!AU169,coco!$A$85:$GG$106,coco!AS$107,0)</f>
        <v>46.499192000000001</v>
      </c>
      <c r="AT277">
        <f>1.010852*VLOOKUP('Munka - y=xi'!AV169,coco!$A$85:$GG$106,coco!AT$107,0)</f>
        <v>0</v>
      </c>
      <c r="AU277">
        <f>1.010852*VLOOKUP('Munka - y=xi'!AW169,coco!$A$85:$GG$106,coco!AU$107,0)</f>
        <v>146.57354000000001</v>
      </c>
      <c r="AV277">
        <f>1.010852*VLOOKUP('Munka - y=xi'!AX169,coco!$A$85:$GG$106,coco!AV$107,0)</f>
        <v>0</v>
      </c>
      <c r="AW277">
        <f>1.010852*VLOOKUP('Munka - y=xi'!AY169,coco!$A$85:$GG$106,coco!AW$107,0)</f>
        <v>0</v>
      </c>
      <c r="AX277">
        <f>1.010852*VLOOKUP('Munka - y=xi'!AZ169,coco!$A$85:$GG$106,coco!AX$107,0)</f>
        <v>0</v>
      </c>
      <c r="AY277">
        <f>1.010852*VLOOKUP('Munka - y=xi'!BA169,coco!$A$85:$GG$106,coco!AY$107,0)</f>
        <v>0</v>
      </c>
      <c r="AZ277">
        <f>1.010852*VLOOKUP('Munka - y=xi'!BB169,coco!$A$85:$GG$106,coco!AZ$107,0)</f>
        <v>0</v>
      </c>
      <c r="BA277">
        <f>1.010852*VLOOKUP('Munka - y=xi'!BC169,coco!$A$85:$GG$106,coco!BA$107,0)</f>
        <v>0</v>
      </c>
      <c r="BB277">
        <f>1.010852*VLOOKUP('Munka - y=xi'!BD169,coco!$A$85:$GG$106,coco!BB$107,0)</f>
        <v>0</v>
      </c>
      <c r="BC277">
        <f>1.010852*VLOOKUP('Munka - y=xi'!BE169,coco!$A$85:$GG$106,coco!BC$107,0)</f>
        <v>0</v>
      </c>
      <c r="BD277">
        <f>1.010852*VLOOKUP('Munka - y=xi'!BF169,coco!$A$85:$GG$106,coco!BD$107,0)</f>
        <v>0</v>
      </c>
      <c r="BE277">
        <f>1.010852*VLOOKUP('Munka - y=xi'!BG169,coco!$A$85:$GG$106,coco!BE$107,0)</f>
        <v>0</v>
      </c>
      <c r="BF277">
        <f>1.010852*VLOOKUP('Munka - y=xi'!BH169,coco!$A$85:$GG$106,coco!BF$107,0)</f>
        <v>0</v>
      </c>
      <c r="BG277">
        <f>1.010852*VLOOKUP('Munka - y=xi'!BI169,coco!$A$85:$GG$106,coco!BG$107,0)</f>
        <v>0</v>
      </c>
      <c r="BH277">
        <f>1.010852*VLOOKUP('Munka - y=xi'!BJ169,coco!$A$85:$GG$106,coco!BH$107,0)</f>
        <v>1427.323024</v>
      </c>
      <c r="BI277">
        <f>1.010852*VLOOKUP('Munka - y=xi'!BK169,coco!$A$85:$GG$106,coco!BI$107,0)</f>
        <v>0</v>
      </c>
      <c r="BJ277">
        <f>1.010852*VLOOKUP('Munka - y=xi'!BL169,coco!$A$85:$GG$106,coco!BJ$107,0)</f>
        <v>0</v>
      </c>
      <c r="BK277">
        <f>1.010852*VLOOKUP('Munka - y=xi'!BM169,coco!$A$85:$GG$106,coco!BK$107,0)</f>
        <v>0</v>
      </c>
      <c r="BL277">
        <f>1.010852*VLOOKUP('Munka - y=xi'!BN169,coco!$A$85:$GG$106,coco!BL$107,0)</f>
        <v>0</v>
      </c>
      <c r="BM277">
        <f>1.010852*VLOOKUP('Munka - y=xi'!BO169,coco!$A$85:$GG$106,coco!BM$107,0)</f>
        <v>0</v>
      </c>
      <c r="BN277">
        <f>1.010852*VLOOKUP('Munka - y=xi'!BP169,coco!$A$85:$GG$106,coco!BN$107,0)</f>
        <v>0</v>
      </c>
      <c r="BO277">
        <f>1.010852*VLOOKUP('Munka - y=xi'!BQ169,coco!$A$85:$GG$106,coco!BO$107,0)</f>
        <v>0</v>
      </c>
      <c r="BP277">
        <f>1.010852*VLOOKUP('Munka - y=xi'!BR169,coco!$A$85:$GG$106,coco!BP$107,0)</f>
        <v>0</v>
      </c>
      <c r="BQ277">
        <f>1.010852*VLOOKUP('Munka - y=xi'!BS169,coco!$A$85:$GG$106,coco!BQ$107,0)</f>
        <v>0</v>
      </c>
      <c r="BR277">
        <f>1.010852*VLOOKUP('Munka - y=xi'!BT169,coco!$A$85:$GG$106,coco!BR$107,0)</f>
        <v>0</v>
      </c>
      <c r="BS277">
        <f>1.010852*VLOOKUP('Munka - y=xi'!BU169,coco!$A$85:$GG$106,coco!BS$107,0)</f>
        <v>0</v>
      </c>
      <c r="BT277">
        <f>1.010852*VLOOKUP('Munka - y=xi'!BV169,coco!$A$85:$GG$106,coco!BT$107,0)</f>
        <v>0</v>
      </c>
      <c r="BU277">
        <f>1.010852*VLOOKUP('Munka - y=xi'!BW169,coco!$A$85:$GG$106,coco!BU$107,0)</f>
        <v>0</v>
      </c>
      <c r="BV277">
        <f>1.010852*VLOOKUP('Munka - y=xi'!BX169,coco!$A$85:$GG$106,coco!BV$107,0)</f>
        <v>190.545602</v>
      </c>
      <c r="BW277">
        <f>1.010852*VLOOKUP('Munka - y=xi'!BY169,coco!$A$85:$GG$106,coco!BW$107,0)</f>
        <v>0</v>
      </c>
      <c r="BX277">
        <f>1.010852*VLOOKUP('Munka - y=xi'!BZ169,coco!$A$85:$GG$106,coco!BX$107,0)</f>
        <v>0</v>
      </c>
      <c r="BY277">
        <f>1.010852*VLOOKUP('Munka - y=xi'!CA169,coco!$A$85:$GG$106,coco!BY$107,0)</f>
        <v>29.314708000000003</v>
      </c>
      <c r="BZ277">
        <f>1.010852*VLOOKUP('Munka - y=xi'!CB169,coco!$A$85:$GG$106,coco!BZ$107,0)</f>
        <v>0</v>
      </c>
      <c r="CA277">
        <f>1.010852*VLOOKUP('Munka - y=xi'!CC169,coco!$A$85:$GG$106,coco!CA$107,0)</f>
        <v>0</v>
      </c>
      <c r="CB277">
        <f>1.010852*VLOOKUP('Munka - y=xi'!CD169,coco!$A$85:$GG$106,coco!CB$107,0)</f>
        <v>0</v>
      </c>
      <c r="CC277">
        <f>1.010852*VLOOKUP('Munka - y=xi'!CE169,coco!$A$85:$GG$106,coco!CC$107,0)</f>
        <v>0</v>
      </c>
      <c r="CD277">
        <f>1.010852*VLOOKUP('Munka - y=xi'!CF169,coco!$A$85:$GG$106,coco!CD$107,0)</f>
        <v>51.048026000000007</v>
      </c>
      <c r="CE277">
        <f>1.010852*VLOOKUP('Munka - y=xi'!CG169,coco!$A$85:$GG$106,coco!CE$107,0)</f>
        <v>0</v>
      </c>
      <c r="CF277">
        <f>1.010852*VLOOKUP('Munka - y=xi'!CH169,coco!$A$85:$GG$106,coco!CF$107,0)</f>
        <v>0</v>
      </c>
      <c r="CG277">
        <f>1.010852*VLOOKUP('Munka - y=xi'!CI169,coco!$A$85:$GG$106,coco!CG$107,0)</f>
        <v>0</v>
      </c>
      <c r="CH277">
        <f>1.010852*VLOOKUP('Munka - y=xi'!CJ169,coco!$A$85:$GG$106,coco!CH$107,0)</f>
        <v>0</v>
      </c>
      <c r="CI277">
        <f>1.010852*VLOOKUP('Munka - y=xi'!CK169,coco!$A$85:$GG$106,coco!CI$107,0)</f>
        <v>0</v>
      </c>
      <c r="CJ277">
        <f>1.010852*VLOOKUP('Munka - y=xi'!CL169,coco!$A$85:$GG$106,coco!CJ$107,0)</f>
        <v>0</v>
      </c>
      <c r="CK277">
        <f>1.010852*VLOOKUP('Munka - y=xi'!CM169,coco!$A$85:$GG$106,coco!CK$107,0)</f>
        <v>0</v>
      </c>
      <c r="CL277">
        <f>1.010852*VLOOKUP('Munka - y=xi'!CN169,coco!$A$85:$GG$106,coco!CL$107,0)</f>
        <v>0</v>
      </c>
      <c r="CM277">
        <f>1.010852*VLOOKUP('Munka - y=xi'!CO169,coco!$A$85:$GG$106,coco!CM$107,0)</f>
        <v>0</v>
      </c>
      <c r="CN277">
        <f>1.010852*VLOOKUP('Munka - y=xi'!CP169,coco!$A$85:$GG$106,coco!CN$107,0)</f>
        <v>0</v>
      </c>
      <c r="CO277">
        <f>1.010852*VLOOKUP('Munka - y=xi'!CQ169,coco!$A$85:$GG$106,coco!CO$107,0)</f>
        <v>0</v>
      </c>
      <c r="CP277">
        <f>1.010852*VLOOKUP('Munka - y=xi'!CR169,coco!$A$85:$GG$106,coco!CP$107,0)</f>
        <v>0</v>
      </c>
      <c r="CQ277">
        <f>1.010852*VLOOKUP('Munka - y=xi'!CS169,coco!$A$85:$GG$106,coco!CQ$107,0)</f>
        <v>0</v>
      </c>
      <c r="CR277">
        <f>1.010852*VLOOKUP('Munka - y=xi'!CT169,coco!$A$85:$GG$106,coco!CR$107,0)</f>
        <v>0</v>
      </c>
      <c r="CS277">
        <f>1.010852*VLOOKUP('Munka - y=xi'!CU169,coco!$A$85:$GG$106,coco!CS$107,0)</f>
        <v>0</v>
      </c>
      <c r="CT277">
        <f>1.010852*VLOOKUP('Munka - y=xi'!CV169,coco!$A$85:$GG$106,coco!CT$107,0)</f>
        <v>8.0868160000000007</v>
      </c>
      <c r="CU277">
        <f>1.010852*VLOOKUP('Munka - y=xi'!CW169,coco!$A$85:$GG$106,coco!CU$107,0)</f>
        <v>0</v>
      </c>
      <c r="CV277">
        <f>1.010852*VLOOKUP('Munka - y=xi'!CX169,coco!$A$85:$GG$106,coco!CV$107,0)</f>
        <v>0</v>
      </c>
      <c r="CW277">
        <f>1.010852*VLOOKUP('Munka - y=xi'!CY169,coco!$A$85:$GG$106,coco!CW$107,0)</f>
        <v>0</v>
      </c>
      <c r="CX277">
        <f>1.010852*VLOOKUP('Munka - y=xi'!CZ169,coco!$A$85:$GG$106,coco!CX$107,0)</f>
        <v>0</v>
      </c>
      <c r="CY277">
        <f>1.010852*VLOOKUP('Munka - y=xi'!DA169,coco!$A$85:$GG$106,coco!CY$107,0)</f>
        <v>0</v>
      </c>
      <c r="CZ277">
        <f>1.010852*VLOOKUP('Munka - y=xi'!DB169,coco!$A$85:$GG$106,coco!CZ$107,0)</f>
        <v>0</v>
      </c>
      <c r="DA277">
        <f>1.010852*VLOOKUP('Munka - y=xi'!DC169,coco!$A$85:$GG$106,coco!DA$107,0)</f>
        <v>0</v>
      </c>
      <c r="DB277">
        <f>1.010852*VLOOKUP('Munka - y=xi'!DD169,coco!$A$85:$GG$106,coco!DB$107,0)</f>
        <v>0</v>
      </c>
      <c r="DC277">
        <f>1.010852*VLOOKUP('Munka - y=xi'!DE169,coco!$A$85:$GG$106,coco!DC$107,0)</f>
        <v>0</v>
      </c>
      <c r="DD277">
        <f>1.010852*VLOOKUP('Munka - y=xi'!DF169,coco!$A$85:$GG$106,coco!DD$107,0)</f>
        <v>0</v>
      </c>
      <c r="DE277">
        <f>1.010852*VLOOKUP('Munka - y=xi'!DG169,coco!$A$85:$GG$106,coco!DE$107,0)</f>
        <v>0</v>
      </c>
      <c r="DF277">
        <f>1.010852*VLOOKUP('Munka - y=xi'!DH169,coco!$A$85:$GG$106,coco!DF$107,0)</f>
        <v>0</v>
      </c>
      <c r="DG277">
        <f>1.010852*VLOOKUP('Munka - y=xi'!DI169,coco!$A$85:$GG$106,coco!DG$107,0)</f>
        <v>0</v>
      </c>
      <c r="DH277">
        <f>1.010852*VLOOKUP('Munka - y=xi'!DJ169,coco!$A$85:$GG$106,coco!DH$107,0)</f>
        <v>0</v>
      </c>
      <c r="DI277">
        <f>1.010852*VLOOKUP('Munka - y=xi'!DK169,coco!$A$85:$GG$106,coco!DI$107,0)</f>
        <v>0</v>
      </c>
      <c r="DJ277">
        <f>1.010852*VLOOKUP('Munka - y=xi'!DL169,coco!$A$85:$GG$106,coco!DJ$107,0)</f>
        <v>0</v>
      </c>
      <c r="DK277">
        <f>1.010852*VLOOKUP('Munka - y=xi'!DM169,coco!$A$85:$GG$106,coco!DK$107,0)</f>
        <v>0</v>
      </c>
      <c r="DL277">
        <f>1.010852*VLOOKUP('Munka - y=xi'!DN169,coco!$A$85:$GG$106,coco!DL$107,0)</f>
        <v>0</v>
      </c>
      <c r="DM277">
        <f>1.010852*VLOOKUP('Munka - y=xi'!DO169,coco!$A$85:$GG$106,coco!DM$107,0)</f>
        <v>0</v>
      </c>
      <c r="DN277">
        <f>1.010852*VLOOKUP('Munka - y=xi'!DP169,coco!$A$85:$GG$106,coco!DN$107,0)</f>
        <v>0</v>
      </c>
      <c r="DO277">
        <f>1.010852*VLOOKUP('Munka - y=xi'!DQ169,coco!$A$85:$GG$106,coco!DO$107,0)</f>
        <v>0</v>
      </c>
      <c r="DP277">
        <f>1.010852*VLOOKUP('Munka - y=xi'!DR169,coco!$A$85:$GG$106,coco!DP$107,0)</f>
        <v>0</v>
      </c>
      <c r="DQ277">
        <f>1.010852*VLOOKUP('Munka - y=xi'!DS169,coco!$A$85:$GG$106,coco!DQ$107,0)</f>
        <v>0</v>
      </c>
      <c r="DR277">
        <f>1.010852*VLOOKUP('Munka - y=xi'!DT169,coco!$A$85:$GG$106,coco!DR$107,0)</f>
        <v>0</v>
      </c>
      <c r="DS277">
        <f>1.010852*VLOOKUP('Munka - y=xi'!DU169,coco!$A$85:$GG$106,coco!DS$107,0)</f>
        <v>0</v>
      </c>
      <c r="DT277">
        <f>1.010852*VLOOKUP('Munka - y=xi'!DV169,coco!$A$85:$GG$106,coco!DT$107,0)</f>
        <v>0</v>
      </c>
      <c r="DU277">
        <f>1.010852*VLOOKUP('Munka - y=xi'!DW169,coco!$A$85:$GG$106,coco!DU$107,0)</f>
        <v>0</v>
      </c>
      <c r="DV277">
        <f>1.010852*VLOOKUP('Munka - y=xi'!DX169,coco!$A$85:$GG$106,coco!DV$107,0)</f>
        <v>0</v>
      </c>
      <c r="DW277">
        <f>1.010852*VLOOKUP('Munka - y=xi'!DY169,coco!$A$85:$GG$106,coco!DW$107,0)</f>
        <v>0</v>
      </c>
      <c r="DX277">
        <f>1.010852*VLOOKUP('Munka - y=xi'!DZ169,coco!$A$85:$GG$106,coco!DX$107,0)</f>
        <v>0</v>
      </c>
      <c r="DY277">
        <f>1.010852*VLOOKUP('Munka - y=xi'!EA169,coco!$A$85:$GG$106,coco!DY$107,0)</f>
        <v>0</v>
      </c>
      <c r="DZ277">
        <f>1.010852*VLOOKUP('Munka - y=xi'!EB169,coco!$A$85:$GG$106,coco!DZ$107,0)</f>
        <v>0</v>
      </c>
      <c r="EA277">
        <f>1.010852*VLOOKUP('Munka - y=xi'!EC169,coco!$A$85:$GG$106,coco!EA$107,0)</f>
        <v>0</v>
      </c>
      <c r="EB277">
        <f>1.010852*VLOOKUP('Munka - y=xi'!ED169,coco!$A$85:$GG$106,coco!EB$107,0)</f>
        <v>0</v>
      </c>
      <c r="EC277">
        <f>1.010852*VLOOKUP('Munka - y=xi'!EE169,coco!$A$85:$GG$106,coco!EC$107,0)</f>
        <v>0</v>
      </c>
      <c r="ED277">
        <f>1.010852*VLOOKUP('Munka - y=xi'!EF169,coco!$A$85:$GG$106,coco!ED$107,0)</f>
        <v>0</v>
      </c>
      <c r="EE277">
        <f>1.010852*VLOOKUP('Munka - y=xi'!EG169,coco!$A$85:$GG$106,coco!EE$107,0)</f>
        <v>70.759640000000005</v>
      </c>
      <c r="EF277">
        <f>1.010852*VLOOKUP('Munka - y=xi'!EH169,coco!$A$85:$GG$106,coco!EF$107,0)</f>
        <v>0</v>
      </c>
      <c r="EG277">
        <f>1.010852*VLOOKUP('Munka - y=xi'!EI169,coco!$A$85:$GG$106,coco!EG$107,0)</f>
        <v>0</v>
      </c>
      <c r="EH277">
        <f>1.010852*VLOOKUP('Munka - y=xi'!EJ169,coco!$A$85:$GG$106,coco!EH$107,0)</f>
        <v>0</v>
      </c>
      <c r="EI277">
        <f>1.010852*VLOOKUP('Munka - y=xi'!EK169,coco!$A$85:$GG$106,coco!EI$107,0)</f>
        <v>0</v>
      </c>
      <c r="EJ277">
        <f>1.010852*VLOOKUP('Munka - y=xi'!EL169,coco!$A$85:$GG$106,coco!EJ$107,0)</f>
        <v>0</v>
      </c>
      <c r="EK277">
        <f>1.010852*VLOOKUP('Munka - y=xi'!EM169,coco!$A$85:$GG$106,coco!EK$107,0)</f>
        <v>0</v>
      </c>
      <c r="EL277">
        <f>1.010852*VLOOKUP('Munka - y=xi'!EN169,coco!$A$85:$GG$106,coco!EL$107,0)</f>
        <v>0</v>
      </c>
      <c r="EM277">
        <f>1.010852*VLOOKUP('Munka - y=xi'!EO169,coco!$A$85:$GG$106,coco!EM$107,0)</f>
        <v>0</v>
      </c>
      <c r="EN277">
        <f>1.010852*VLOOKUP('Munka - y=xi'!EP169,coco!$A$85:$GG$106,coco!EN$107,0)</f>
        <v>0</v>
      </c>
      <c r="EO277">
        <f>1.010852*VLOOKUP('Munka - y=xi'!EQ169,coco!$A$85:$GG$106,coco!EO$107,0)</f>
        <v>0</v>
      </c>
      <c r="EP277">
        <f>1.010852*VLOOKUP('Munka - y=xi'!ER169,coco!$A$85:$GG$106,coco!EP$107,0)</f>
        <v>0</v>
      </c>
      <c r="EQ277">
        <f>1.010852*VLOOKUP('Munka - y=xi'!ES169,coco!$A$85:$GG$106,coco!EQ$107,0)</f>
        <v>0</v>
      </c>
      <c r="ER277">
        <f>1.010852*VLOOKUP('Munka - y=xi'!ET169,coco!$A$85:$GG$106,coco!ER$107,0)</f>
        <v>0</v>
      </c>
      <c r="ES277">
        <f>1.010852*VLOOKUP('Munka - y=xi'!EU169,coco!$A$85:$GG$106,coco!ES$107,0)</f>
        <v>0</v>
      </c>
      <c r="ET277">
        <f>1.010852*VLOOKUP('Munka - y=xi'!EV169,coco!$A$85:$GG$106,coco!ET$107,0)</f>
        <v>0</v>
      </c>
      <c r="EU277">
        <f>1.010852*VLOOKUP('Munka - y=xi'!EW169,coco!$A$85:$GG$106,coco!EU$107,0)</f>
        <v>0</v>
      </c>
      <c r="EV277">
        <f>1.010852*VLOOKUP('Munka - y=xi'!EX169,coco!$A$85:$GG$106,coco!EV$107,0)</f>
        <v>0</v>
      </c>
      <c r="EW277">
        <f>1.010852*VLOOKUP('Munka - y=xi'!EY169,coco!$A$85:$GG$106,coco!EW$107,0)</f>
        <v>0</v>
      </c>
      <c r="EX277">
        <f>1.010852*VLOOKUP('Munka - y=xi'!EZ169,coco!$A$85:$GG$106,coco!EX$107,0)</f>
        <v>0</v>
      </c>
      <c r="EY277">
        <f>1.010852*VLOOKUP('Munka - y=xi'!FA169,coco!$A$85:$GG$106,coco!EY$107,0)</f>
        <v>0</v>
      </c>
      <c r="EZ277">
        <f>1.010852*VLOOKUP('Munka - y=xi'!FB169,coco!$A$85:$GG$106,coco!EZ$107,0)</f>
        <v>0</v>
      </c>
      <c r="FA277">
        <f>1.010852*VLOOKUP('Munka - y=xi'!FC169,coco!$A$85:$GG$106,coco!FA$107,0)</f>
        <v>33.358116000000003</v>
      </c>
      <c r="FB277">
        <f>1.010852*VLOOKUP('Munka - y=xi'!FD169,coco!$A$85:$GG$106,coco!FB$107,0)</f>
        <v>538.2786900000001</v>
      </c>
      <c r="FC277">
        <f>1.010852*VLOOKUP('Munka - y=xi'!FE169,coco!$A$85:$GG$106,coco!FC$107,0)</f>
        <v>0</v>
      </c>
      <c r="FD277">
        <f>1.010852*VLOOKUP('Munka - y=xi'!FF169,coco!$A$85:$GG$106,coco!FD$107,0)</f>
        <v>0</v>
      </c>
      <c r="FE277">
        <f>1.010852*VLOOKUP('Munka - y=xi'!FG169,coco!$A$85:$GG$106,coco!FE$107,0)</f>
        <v>0</v>
      </c>
      <c r="FF277">
        <f>1.010852*VLOOKUP('Munka - y=xi'!FH169,coco!$A$85:$GG$106,coco!FF$107,0)</f>
        <v>0</v>
      </c>
      <c r="FG277">
        <f>1.010852*VLOOKUP('Munka - y=xi'!FI169,coco!$A$85:$GG$106,coco!FG$107,0)</f>
        <v>0</v>
      </c>
      <c r="FH277">
        <f>1.010852*VLOOKUP('Munka - y=xi'!FJ169,coco!$A$85:$GG$106,coco!FH$107,0)</f>
        <v>0</v>
      </c>
      <c r="FI277">
        <f>1.010852*VLOOKUP('Munka - y=xi'!FK169,coco!$A$85:$GG$106,coco!FI$107,0)</f>
        <v>0</v>
      </c>
      <c r="FJ277">
        <f>1.010852*VLOOKUP('Munka - y=xi'!FL169,coco!$A$85:$GG$106,coco!FJ$107,0)</f>
        <v>0</v>
      </c>
      <c r="FK277">
        <f>1.010852*VLOOKUP('Munka - y=xi'!FM169,coco!$A$85:$GG$106,coco!FK$107,0)</f>
        <v>291.63080200000002</v>
      </c>
      <c r="FL277">
        <f>1.010852*VLOOKUP('Munka - y=xi'!FN169,coco!$A$85:$GG$106,coco!FL$107,0)</f>
        <v>0</v>
      </c>
      <c r="FM277">
        <f>1.010852*VLOOKUP('Munka - y=xi'!FO169,coco!$A$85:$GG$106,coco!FM$107,0)</f>
        <v>0</v>
      </c>
      <c r="FN277">
        <f>1.010852*VLOOKUP('Munka - y=xi'!FP169,coco!$A$85:$GG$106,coco!FN$107,0)</f>
        <v>0</v>
      </c>
      <c r="FO277">
        <f>1.010852*VLOOKUP('Munka - y=xi'!FQ169,coco!$A$85:$GG$106,coco!FO$107,0)</f>
        <v>0</v>
      </c>
      <c r="FP277">
        <f>1.010852*VLOOKUP('Munka - y=xi'!FR169,coco!$A$85:$GG$106,coco!FP$107,0)</f>
        <v>0</v>
      </c>
      <c r="FQ277">
        <f>1.010852*VLOOKUP('Munka - y=xi'!FS169,coco!$A$85:$GG$106,coco!FQ$107,0)</f>
        <v>0</v>
      </c>
      <c r="FR277">
        <f>1.010852*VLOOKUP('Munka - y=xi'!FT169,coco!$A$85:$GG$106,coco!FR$107,0)</f>
        <v>0</v>
      </c>
      <c r="FS277">
        <f>1.010852*VLOOKUP('Munka - y=xi'!FU169,coco!$A$85:$GG$106,coco!FS$107,0)</f>
        <v>0</v>
      </c>
      <c r="FT277">
        <f>1.010852*VLOOKUP('Munka - y=xi'!FV169,coco!$A$85:$GG$106,coco!FT$107,0)</f>
        <v>0</v>
      </c>
      <c r="FU277">
        <f>1.010852*VLOOKUP('Munka - y=xi'!FW169,coco!$A$85:$GG$106,coco!FU$107,0)</f>
        <v>0</v>
      </c>
      <c r="FV277">
        <f>1.010852*VLOOKUP('Munka - y=xi'!FX169,coco!$A$85:$GG$106,coco!FV$107,0)</f>
        <v>0</v>
      </c>
      <c r="FW277">
        <f>1.010852*VLOOKUP('Munka - y=xi'!FY169,coco!$A$85:$GG$106,coco!FW$107,0)</f>
        <v>0</v>
      </c>
      <c r="FX277">
        <f>1.010852*VLOOKUP('Munka - y=xi'!FZ169,coco!$A$85:$GG$106,coco!FX$107,0)</f>
        <v>0</v>
      </c>
      <c r="FY277">
        <f>1.010852*VLOOKUP('Munka - y=xi'!GA169,coco!$A$85:$GG$106,coco!FY$107,0)</f>
        <v>0</v>
      </c>
      <c r="FZ277">
        <f>1.010852*VLOOKUP('Munka - y=xi'!GB169,coco!$A$85:$GG$106,coco!FZ$107,0)</f>
        <v>0</v>
      </c>
      <c r="GA277">
        <f>1.010852*VLOOKUP('Munka - y=xi'!GC169,coco!$A$85:$GG$106,coco!GA$107,0)</f>
        <v>0</v>
      </c>
      <c r="GB277">
        <f>1.010852*VLOOKUP('Munka - y=xi'!GD169,coco!$A$85:$GG$106,coco!GB$107,0)</f>
        <v>0</v>
      </c>
      <c r="GC277">
        <f>1.010852*VLOOKUP('Munka - y=xi'!GE169,coco!$A$85:$GG$106,coco!GC$107,0)</f>
        <v>0</v>
      </c>
      <c r="GD277">
        <f>1.010852*VLOOKUP('Munka - y=xi'!GF169,coco!$A$85:$GG$106,coco!GD$107,0)</f>
        <v>0</v>
      </c>
      <c r="GE277">
        <f>1.010852*VLOOKUP('Munka - y=xi'!GG169,coco!$A$85:$GG$106,coco!GE$107,0)</f>
        <v>0</v>
      </c>
      <c r="GF277">
        <f>1.010852*VLOOKUP('Munka - y=xi'!GH169,coco!$A$85:$GG$106,coco!GF$107,0)</f>
        <v>0</v>
      </c>
      <c r="GG277">
        <f>1.010852*VLOOKUP('Munka - y=xi'!GI169,coco!$A$85:$GG$106,coco!GG$107,0)</f>
        <v>0</v>
      </c>
      <c r="GH277">
        <f t="shared" si="29"/>
        <v>3514.7324040000003</v>
      </c>
      <c r="GI277">
        <f>'Munka - y=xi'!GJ169</f>
        <v>5445</v>
      </c>
      <c r="GJ277">
        <f t="shared" si="30"/>
        <v>1930.2675959999997</v>
      </c>
    </row>
    <row r="278" spans="1:192" hidden="1">
      <c r="A278" t="str">
        <f>'Munka - y=xi'!A170</f>
        <v>HU 2006</v>
      </c>
      <c r="B278">
        <f>1.010852*VLOOKUP('Munka - y=xi'!D170,coco!$A$85:$GG$106,coco!B$107,0)</f>
        <v>0</v>
      </c>
      <c r="C278">
        <f>1.010852*VLOOKUP('Munka - y=xi'!E170,coco!$A$85:$GG$106,coco!C$107,0)</f>
        <v>0</v>
      </c>
      <c r="D278">
        <f>1.010852*VLOOKUP('Munka - y=xi'!F170,coco!$A$85:$GG$106,coco!D$107,0)</f>
        <v>0</v>
      </c>
      <c r="E278">
        <f>1.010852*VLOOKUP('Munka - y=xi'!G170,coco!$A$85:$GG$106,coco!E$107,0)</f>
        <v>0</v>
      </c>
      <c r="F278">
        <f>1.010852*VLOOKUP('Munka - y=xi'!H170,coco!$A$85:$GG$106,coco!F$107,0)</f>
        <v>0</v>
      </c>
      <c r="G278">
        <f>1.010852*VLOOKUP('Munka - y=xi'!I170,coco!$A$85:$GG$106,coco!G$107,0)</f>
        <v>64.189102000000005</v>
      </c>
      <c r="H278">
        <f>1.010852*VLOOKUP('Munka - y=xi'!J170,coco!$A$85:$GG$106,coco!H$107,0)</f>
        <v>287.08196800000002</v>
      </c>
      <c r="I278">
        <f>1.010852*VLOOKUP('Munka - y=xi'!K170,coco!$A$85:$GG$106,coco!I$107,0)</f>
        <v>0</v>
      </c>
      <c r="J278">
        <f>1.010852*VLOOKUP('Munka - y=xi'!L170,coco!$A$85:$GG$106,coco!J$107,0)</f>
        <v>0</v>
      </c>
      <c r="K278">
        <f>1.010852*VLOOKUP('Munka - y=xi'!M170,coco!$A$85:$GG$106,coco!K$107,0)</f>
        <v>0</v>
      </c>
      <c r="L278">
        <f>1.010852*VLOOKUP('Munka - y=xi'!N170,coco!$A$85:$GG$106,coco!L$107,0)</f>
        <v>26.787578000000003</v>
      </c>
      <c r="M278">
        <f>1.010852*VLOOKUP('Munka - y=xi'!O170,coco!$A$85:$GG$106,coco!M$107,0)</f>
        <v>0</v>
      </c>
      <c r="N278">
        <f>1.010852*VLOOKUP('Munka - y=xi'!P170,coco!$A$85:$GG$106,coco!N$107,0)</f>
        <v>42.961210000000001</v>
      </c>
      <c r="O278">
        <f>1.010852*VLOOKUP('Munka - y=xi'!Q170,coco!$A$85:$GG$106,coco!O$107,0)</f>
        <v>0</v>
      </c>
      <c r="P278">
        <f>1.010852*VLOOKUP('Munka - y=xi'!R170,coco!$A$85:$GG$106,coco!P$107,0)</f>
        <v>0</v>
      </c>
      <c r="Q278">
        <f>1.010852*VLOOKUP('Munka - y=xi'!S170,coco!$A$85:$GG$106,coco!Q$107,0)</f>
        <v>0</v>
      </c>
      <c r="R278">
        <f>1.010852*VLOOKUP('Munka - y=xi'!T170,coco!$A$85:$GG$106,coco!R$107,0)</f>
        <v>79.351882000000003</v>
      </c>
      <c r="S278">
        <f>1.010852*VLOOKUP('Munka - y=xi'!U170,coco!$A$85:$GG$106,coco!S$107,0)</f>
        <v>10.613946</v>
      </c>
      <c r="T278">
        <f>1.010852*VLOOKUP('Munka - y=xi'!V170,coco!$A$85:$GG$106,coco!T$107,0)</f>
        <v>0</v>
      </c>
      <c r="U278">
        <f>1.010852*VLOOKUP('Munka - y=xi'!W170,coco!$A$85:$GG$106,coco!U$107,0)</f>
        <v>0</v>
      </c>
      <c r="V278">
        <f>1.010852*VLOOKUP('Munka - y=xi'!X170,coco!$A$85:$GG$106,coco!V$107,0)</f>
        <v>0</v>
      </c>
      <c r="W278">
        <f>1.010852*VLOOKUP('Munka - y=xi'!Y170,coco!$A$85:$GG$106,coco!W$107,0)</f>
        <v>0</v>
      </c>
      <c r="X278">
        <f>1.010852*VLOOKUP('Munka - y=xi'!Z170,coco!$A$85:$GG$106,coco!X$107,0)</f>
        <v>23.249596</v>
      </c>
      <c r="Y278">
        <f>1.010852*VLOOKUP('Munka - y=xi'!AA170,coco!$A$85:$GG$106,coco!Y$107,0)</f>
        <v>120.29138800000001</v>
      </c>
      <c r="Z278">
        <f>1.010852*VLOOKUP('Munka - y=xi'!AB170,coco!$A$85:$GG$106,coco!Z$107,0)</f>
        <v>0</v>
      </c>
      <c r="AA278">
        <f>1.010852*VLOOKUP('Munka - y=xi'!AC170,coco!$A$85:$GG$106,coco!AA$107,0)</f>
        <v>0</v>
      </c>
      <c r="AB278">
        <f>1.010852*VLOOKUP('Munka - y=xi'!AD170,coco!$A$85:$GG$106,coco!AB$107,0)</f>
        <v>0</v>
      </c>
      <c r="AC278">
        <f>1.010852*VLOOKUP('Munka - y=xi'!AE170,coco!$A$85:$GG$106,coco!AC$107,0)</f>
        <v>0</v>
      </c>
      <c r="AD278">
        <f>1.010852*VLOOKUP('Munka - y=xi'!AF170,coco!$A$85:$GG$106,coco!AD$107,0)</f>
        <v>0</v>
      </c>
      <c r="AE278">
        <f>1.010852*VLOOKUP('Munka - y=xi'!AG170,coco!$A$85:$GG$106,coco!AE$107,0)</f>
        <v>0</v>
      </c>
      <c r="AF278">
        <f>1.010852*VLOOKUP('Munka - y=xi'!AH170,coco!$A$85:$GG$106,coco!AF$107,0)</f>
        <v>0</v>
      </c>
      <c r="AG278">
        <f>1.010852*VLOOKUP('Munka - y=xi'!AI170,coco!$A$85:$GG$106,coco!AG$107,0)</f>
        <v>0</v>
      </c>
      <c r="AH278">
        <f>1.010852*VLOOKUP('Munka - y=xi'!AJ170,coco!$A$85:$GG$106,coco!AH$107,0)</f>
        <v>0</v>
      </c>
      <c r="AI278">
        <f>1.010852*VLOOKUP('Munka - y=xi'!AK170,coco!$A$85:$GG$106,coco!AI$107,0)</f>
        <v>0</v>
      </c>
      <c r="AJ278">
        <f>1.010852*VLOOKUP('Munka - y=xi'!AL170,coco!$A$85:$GG$106,coco!AJ$107,0)</f>
        <v>0</v>
      </c>
      <c r="AK278">
        <f>1.010852*VLOOKUP('Munka - y=xi'!AM170,coco!$A$85:$GG$106,coco!AK$107,0)</f>
        <v>328.52690000000001</v>
      </c>
      <c r="AL278">
        <f>1.010852*VLOOKUP('Munka - y=xi'!AN170,coco!$A$85:$GG$106,coco!AL$107,0)</f>
        <v>0</v>
      </c>
      <c r="AM278">
        <f>1.010852*VLOOKUP('Munka - y=xi'!AO170,coco!$A$85:$GG$106,coco!AM$107,0)</f>
        <v>128.88363000000001</v>
      </c>
      <c r="AN278">
        <f>1.010852*VLOOKUP('Munka - y=xi'!AP170,coco!$A$85:$GG$106,coco!AN$107,0)</f>
        <v>0</v>
      </c>
      <c r="AO278">
        <f>1.010852*VLOOKUP('Munka - y=xi'!AQ170,coco!$A$85:$GG$106,coco!AO$107,0)</f>
        <v>0</v>
      </c>
      <c r="AP278">
        <f>1.010852*VLOOKUP('Munka - y=xi'!AR170,coco!$A$85:$GG$106,coco!AP$107,0)</f>
        <v>0</v>
      </c>
      <c r="AQ278">
        <f>1.010852*VLOOKUP('Munka - y=xi'!AS170,coco!$A$85:$GG$106,coco!AQ$107,0)</f>
        <v>0</v>
      </c>
      <c r="AR278">
        <f>1.010852*VLOOKUP('Munka - y=xi'!AT170,coco!$A$85:$GG$106,coco!AR$107,0)</f>
        <v>2.5271300000000001</v>
      </c>
      <c r="AS278">
        <f>1.010852*VLOOKUP('Munka - y=xi'!AU170,coco!$A$85:$GG$106,coco!AS$107,0)</f>
        <v>47.510044000000001</v>
      </c>
      <c r="AT278">
        <f>1.010852*VLOOKUP('Munka - y=xi'!AV170,coco!$A$85:$GG$106,coco!AT$107,0)</f>
        <v>0</v>
      </c>
      <c r="AU278">
        <f>1.010852*VLOOKUP('Munka - y=xi'!AW170,coco!$A$85:$GG$106,coco!AU$107,0)</f>
        <v>146.57354000000001</v>
      </c>
      <c r="AV278">
        <f>1.010852*VLOOKUP('Munka - y=xi'!AX170,coco!$A$85:$GG$106,coco!AV$107,0)</f>
        <v>0</v>
      </c>
      <c r="AW278">
        <f>1.010852*VLOOKUP('Munka - y=xi'!AY170,coco!$A$85:$GG$106,coco!AW$107,0)</f>
        <v>0</v>
      </c>
      <c r="AX278">
        <f>1.010852*VLOOKUP('Munka - y=xi'!AZ170,coco!$A$85:$GG$106,coco!AX$107,0)</f>
        <v>0</v>
      </c>
      <c r="AY278">
        <f>1.010852*VLOOKUP('Munka - y=xi'!BA170,coco!$A$85:$GG$106,coco!AY$107,0)</f>
        <v>0</v>
      </c>
      <c r="AZ278">
        <f>1.010852*VLOOKUP('Munka - y=xi'!BB170,coco!$A$85:$GG$106,coco!AZ$107,0)</f>
        <v>0</v>
      </c>
      <c r="BA278">
        <f>1.010852*VLOOKUP('Munka - y=xi'!BC170,coco!$A$85:$GG$106,coco!BA$107,0)</f>
        <v>0</v>
      </c>
      <c r="BB278">
        <f>1.010852*VLOOKUP('Munka - y=xi'!BD170,coco!$A$85:$GG$106,coco!BB$107,0)</f>
        <v>38.412376000000002</v>
      </c>
      <c r="BC278">
        <f>1.010852*VLOOKUP('Munka - y=xi'!BE170,coco!$A$85:$GG$106,coco!BC$107,0)</f>
        <v>0</v>
      </c>
      <c r="BD278">
        <f>1.010852*VLOOKUP('Munka - y=xi'!BF170,coco!$A$85:$GG$106,coco!BD$107,0)</f>
        <v>0</v>
      </c>
      <c r="BE278">
        <f>1.010852*VLOOKUP('Munka - y=xi'!BG170,coco!$A$85:$GG$106,coco!BE$107,0)</f>
        <v>255.24013000000002</v>
      </c>
      <c r="BF278">
        <f>1.010852*VLOOKUP('Munka - y=xi'!BH170,coco!$A$85:$GG$106,coco!BF$107,0)</f>
        <v>132.42161200000001</v>
      </c>
      <c r="BG278">
        <f>1.010852*VLOOKUP('Munka - y=xi'!BI170,coco!$A$85:$GG$106,coco!BG$107,0)</f>
        <v>0</v>
      </c>
      <c r="BH278">
        <f>1.010852*VLOOKUP('Munka - y=xi'!BJ170,coco!$A$85:$GG$106,coco!BH$107,0)</f>
        <v>1427.323024</v>
      </c>
      <c r="BI278">
        <f>1.010852*VLOOKUP('Munka - y=xi'!BK170,coco!$A$85:$GG$106,coco!BI$107,0)</f>
        <v>0</v>
      </c>
      <c r="BJ278">
        <f>1.010852*VLOOKUP('Munka - y=xi'!BL170,coco!$A$85:$GG$106,coco!BJ$107,0)</f>
        <v>205.20295600000003</v>
      </c>
      <c r="BK278">
        <f>1.010852*VLOOKUP('Munka - y=xi'!BM170,coco!$A$85:$GG$106,coco!BK$107,0)</f>
        <v>20.722466000000001</v>
      </c>
      <c r="BL278">
        <f>1.010852*VLOOKUP('Munka - y=xi'!BN170,coco!$A$85:$GG$106,coco!BL$107,0)</f>
        <v>0</v>
      </c>
      <c r="BM278">
        <f>1.010852*VLOOKUP('Munka - y=xi'!BO170,coco!$A$85:$GG$106,coco!BM$107,0)</f>
        <v>0</v>
      </c>
      <c r="BN278">
        <f>1.010852*VLOOKUP('Munka - y=xi'!BP170,coco!$A$85:$GG$106,coco!BN$107,0)</f>
        <v>0</v>
      </c>
      <c r="BO278">
        <f>1.010852*VLOOKUP('Munka - y=xi'!BQ170,coco!$A$85:$GG$106,coco!BO$107,0)</f>
        <v>24.765874000000004</v>
      </c>
      <c r="BP278">
        <f>1.010852*VLOOKUP('Munka - y=xi'!BR170,coco!$A$85:$GG$106,coco!BP$107,0)</f>
        <v>0</v>
      </c>
      <c r="BQ278">
        <f>1.010852*VLOOKUP('Munka - y=xi'!BS170,coco!$A$85:$GG$106,coco!BQ$107,0)</f>
        <v>772.29092800000001</v>
      </c>
      <c r="BR278">
        <f>1.010852*VLOOKUP('Munka - y=xi'!BT170,coco!$A$85:$GG$106,coco!BR$107,0)</f>
        <v>0</v>
      </c>
      <c r="BS278">
        <f>1.010852*VLOOKUP('Munka - y=xi'!BU170,coco!$A$85:$GG$106,coco!BS$107,0)</f>
        <v>0</v>
      </c>
      <c r="BT278">
        <f>1.010852*VLOOKUP('Munka - y=xi'!BV170,coco!$A$85:$GG$106,coco!BT$107,0)</f>
        <v>0</v>
      </c>
      <c r="BU278">
        <f>1.010852*VLOOKUP('Munka - y=xi'!BW170,coco!$A$85:$GG$106,coco!BU$107,0)</f>
        <v>0</v>
      </c>
      <c r="BV278">
        <f>1.010852*VLOOKUP('Munka - y=xi'!BX170,coco!$A$85:$GG$106,coco!BV$107,0)</f>
        <v>56.607712000000006</v>
      </c>
      <c r="BW278">
        <f>1.010852*VLOOKUP('Munka - y=xi'!BY170,coco!$A$85:$GG$106,coco!BW$107,0)</f>
        <v>11.119372</v>
      </c>
      <c r="BX278">
        <f>1.010852*VLOOKUP('Munka - y=xi'!BZ170,coco!$A$85:$GG$106,coco!BX$107,0)</f>
        <v>0</v>
      </c>
      <c r="BY278">
        <f>1.010852*VLOOKUP('Munka - y=xi'!CA170,coco!$A$85:$GG$106,coco!BY$107,0)</f>
        <v>32.347264000000003</v>
      </c>
      <c r="BZ278">
        <f>1.010852*VLOOKUP('Munka - y=xi'!CB170,coco!$A$85:$GG$106,coco!BZ$107,0)</f>
        <v>0</v>
      </c>
      <c r="CA278">
        <f>1.010852*VLOOKUP('Munka - y=xi'!CC170,coco!$A$85:$GG$106,coco!CA$107,0)</f>
        <v>0</v>
      </c>
      <c r="CB278">
        <f>1.010852*VLOOKUP('Munka - y=xi'!CD170,coco!$A$85:$GG$106,coco!CB$107,0)</f>
        <v>0</v>
      </c>
      <c r="CC278">
        <f>1.010852*VLOOKUP('Munka - y=xi'!CE170,coco!$A$85:$GG$106,coco!CC$107,0)</f>
        <v>0</v>
      </c>
      <c r="CD278">
        <f>1.010852*VLOOKUP('Munka - y=xi'!CF170,coco!$A$85:$GG$106,coco!CD$107,0)</f>
        <v>51.048026000000007</v>
      </c>
      <c r="CE278">
        <f>1.010852*VLOOKUP('Munka - y=xi'!CG170,coco!$A$85:$GG$106,coco!CE$107,0)</f>
        <v>0</v>
      </c>
      <c r="CF278">
        <f>1.010852*VLOOKUP('Munka - y=xi'!CH170,coco!$A$85:$GG$106,coco!CF$107,0)</f>
        <v>15.162780000000001</v>
      </c>
      <c r="CG278">
        <f>1.010852*VLOOKUP('Munka - y=xi'!CI170,coco!$A$85:$GG$106,coco!CG$107,0)</f>
        <v>0</v>
      </c>
      <c r="CH278">
        <f>1.010852*VLOOKUP('Munka - y=xi'!CJ170,coco!$A$85:$GG$106,coco!CH$107,0)</f>
        <v>30.325560000000003</v>
      </c>
      <c r="CI278">
        <f>1.010852*VLOOKUP('Munka - y=xi'!CK170,coco!$A$85:$GG$106,coco!CI$107,0)</f>
        <v>0</v>
      </c>
      <c r="CJ278">
        <f>1.010852*VLOOKUP('Munka - y=xi'!CL170,coco!$A$85:$GG$106,coco!CJ$107,0)</f>
        <v>158.70376400000001</v>
      </c>
      <c r="CK278">
        <f>1.010852*VLOOKUP('Munka - y=xi'!CM170,coco!$A$85:$GG$106,coco!CK$107,0)</f>
        <v>0</v>
      </c>
      <c r="CL278">
        <f>1.010852*VLOOKUP('Munka - y=xi'!CN170,coco!$A$85:$GG$106,coco!CL$107,0)</f>
        <v>127.36735200000001</v>
      </c>
      <c r="CM278">
        <f>1.010852*VLOOKUP('Munka - y=xi'!CO170,coco!$A$85:$GG$106,coco!CM$107,0)</f>
        <v>0</v>
      </c>
      <c r="CN278">
        <f>1.010852*VLOOKUP('Munka - y=xi'!CP170,coco!$A$85:$GG$106,coco!CN$107,0)</f>
        <v>0</v>
      </c>
      <c r="CO278">
        <f>1.010852*VLOOKUP('Munka - y=xi'!CQ170,coco!$A$85:$GG$106,coco!CO$107,0)</f>
        <v>0</v>
      </c>
      <c r="CP278">
        <f>1.010852*VLOOKUP('Munka - y=xi'!CR170,coco!$A$85:$GG$106,coco!CP$107,0)</f>
        <v>0</v>
      </c>
      <c r="CQ278">
        <f>1.010852*VLOOKUP('Munka - y=xi'!CS170,coco!$A$85:$GG$106,coco!CQ$107,0)</f>
        <v>168.30685800000001</v>
      </c>
      <c r="CR278">
        <f>1.010852*VLOOKUP('Munka - y=xi'!CT170,coco!$A$85:$GG$106,coco!CR$107,0)</f>
        <v>64.694528000000005</v>
      </c>
      <c r="CS278">
        <f>1.010852*VLOOKUP('Munka - y=xi'!CU170,coco!$A$85:$GG$106,coco!CS$107,0)</f>
        <v>0</v>
      </c>
      <c r="CT278">
        <f>1.010852*VLOOKUP('Munka - y=xi'!CV170,coco!$A$85:$GG$106,coco!CT$107,0)</f>
        <v>0</v>
      </c>
      <c r="CU278">
        <f>1.010852*VLOOKUP('Munka - y=xi'!CW170,coco!$A$85:$GG$106,coco!CU$107,0)</f>
        <v>0</v>
      </c>
      <c r="CV278">
        <f>1.010852*VLOOKUP('Munka - y=xi'!CX170,coco!$A$85:$GG$106,coco!CV$107,0)</f>
        <v>0</v>
      </c>
      <c r="CW278">
        <f>1.010852*VLOOKUP('Munka - y=xi'!CY170,coco!$A$85:$GG$106,coco!CW$107,0)</f>
        <v>0</v>
      </c>
      <c r="CX278">
        <f>1.010852*VLOOKUP('Munka - y=xi'!CZ170,coco!$A$85:$GG$106,coco!CX$107,0)</f>
        <v>0</v>
      </c>
      <c r="CY278">
        <f>1.010852*VLOOKUP('Munka - y=xi'!DA170,coco!$A$85:$GG$106,coco!CY$107,0)</f>
        <v>0</v>
      </c>
      <c r="CZ278">
        <f>1.010852*VLOOKUP('Munka - y=xi'!DB170,coco!$A$85:$GG$106,coco!CZ$107,0)</f>
        <v>0</v>
      </c>
      <c r="DA278">
        <f>1.010852*VLOOKUP('Munka - y=xi'!DC170,coco!$A$85:$GG$106,coco!DA$107,0)</f>
        <v>0</v>
      </c>
      <c r="DB278">
        <f>1.010852*VLOOKUP('Munka - y=xi'!DD170,coco!$A$85:$GG$106,coco!DB$107,0)</f>
        <v>0</v>
      </c>
      <c r="DC278">
        <f>1.010852*VLOOKUP('Munka - y=xi'!DE170,coco!$A$85:$GG$106,coco!DC$107,0)</f>
        <v>0</v>
      </c>
      <c r="DD278">
        <f>1.010852*VLOOKUP('Munka - y=xi'!DF170,coco!$A$85:$GG$106,coco!DD$107,0)</f>
        <v>149.10067000000001</v>
      </c>
      <c r="DE278">
        <f>1.010852*VLOOKUP('Munka - y=xi'!DG170,coco!$A$85:$GG$106,coco!DE$107,0)</f>
        <v>0</v>
      </c>
      <c r="DF278">
        <f>1.010852*VLOOKUP('Munka - y=xi'!DH170,coco!$A$85:$GG$106,coco!DF$107,0)</f>
        <v>73.792196000000004</v>
      </c>
      <c r="DG278">
        <f>1.010852*VLOOKUP('Munka - y=xi'!DI170,coco!$A$85:$GG$106,coco!DG$107,0)</f>
        <v>0</v>
      </c>
      <c r="DH278">
        <f>1.010852*VLOOKUP('Munka - y=xi'!DJ170,coco!$A$85:$GG$106,coco!DH$107,0)</f>
        <v>0</v>
      </c>
      <c r="DI278">
        <f>1.010852*VLOOKUP('Munka - y=xi'!DK170,coco!$A$85:$GG$106,coco!DI$107,0)</f>
        <v>0</v>
      </c>
      <c r="DJ278">
        <f>1.010852*VLOOKUP('Munka - y=xi'!DL170,coco!$A$85:$GG$106,coco!DJ$107,0)</f>
        <v>0</v>
      </c>
      <c r="DK278">
        <f>1.010852*VLOOKUP('Munka - y=xi'!DM170,coco!$A$85:$GG$106,coco!DK$107,0)</f>
        <v>0</v>
      </c>
      <c r="DL278">
        <f>1.010852*VLOOKUP('Munka - y=xi'!DN170,coco!$A$85:$GG$106,coco!DL$107,0)</f>
        <v>0</v>
      </c>
      <c r="DM278">
        <f>1.010852*VLOOKUP('Munka - y=xi'!DO170,coco!$A$85:$GG$106,coco!DM$107,0)</f>
        <v>0</v>
      </c>
      <c r="DN278">
        <f>1.010852*VLOOKUP('Munka - y=xi'!DP170,coco!$A$85:$GG$106,coco!DN$107,0)</f>
        <v>0</v>
      </c>
      <c r="DO278">
        <f>1.010852*VLOOKUP('Munka - y=xi'!DQ170,coco!$A$85:$GG$106,coco!DO$107,0)</f>
        <v>0</v>
      </c>
      <c r="DP278">
        <f>1.010852*VLOOKUP('Munka - y=xi'!DR170,coco!$A$85:$GG$106,coco!DP$107,0)</f>
        <v>0</v>
      </c>
      <c r="DQ278">
        <f>1.010852*VLOOKUP('Munka - y=xi'!DS170,coco!$A$85:$GG$106,coco!DQ$107,0)</f>
        <v>0</v>
      </c>
      <c r="DR278">
        <f>1.010852*VLOOKUP('Munka - y=xi'!DT170,coco!$A$85:$GG$106,coco!DR$107,0)</f>
        <v>0</v>
      </c>
      <c r="DS278">
        <f>1.010852*VLOOKUP('Munka - y=xi'!DU170,coco!$A$85:$GG$106,coco!DS$107,0)</f>
        <v>0</v>
      </c>
      <c r="DT278">
        <f>1.010852*VLOOKUP('Munka - y=xi'!DV170,coco!$A$85:$GG$106,coco!DT$107,0)</f>
        <v>0</v>
      </c>
      <c r="DU278">
        <f>1.010852*VLOOKUP('Munka - y=xi'!DW170,coco!$A$85:$GG$106,coco!DU$107,0)</f>
        <v>0</v>
      </c>
      <c r="DV278">
        <f>1.010852*VLOOKUP('Munka - y=xi'!DX170,coco!$A$85:$GG$106,coco!DV$107,0)</f>
        <v>0</v>
      </c>
      <c r="DW278">
        <f>1.010852*VLOOKUP('Munka - y=xi'!DY170,coco!$A$85:$GG$106,coco!DW$107,0)</f>
        <v>0</v>
      </c>
      <c r="DX278">
        <f>1.010852*VLOOKUP('Munka - y=xi'!DZ170,coco!$A$85:$GG$106,coco!DX$107,0)</f>
        <v>0</v>
      </c>
      <c r="DY278">
        <f>1.010852*VLOOKUP('Munka - y=xi'!EA170,coco!$A$85:$GG$106,coco!DY$107,0)</f>
        <v>0</v>
      </c>
      <c r="DZ278">
        <f>1.010852*VLOOKUP('Munka - y=xi'!EB170,coco!$A$85:$GG$106,coco!DZ$107,0)</f>
        <v>0</v>
      </c>
      <c r="EA278">
        <f>1.010852*VLOOKUP('Munka - y=xi'!EC170,coco!$A$85:$GG$106,coco!EA$107,0)</f>
        <v>0</v>
      </c>
      <c r="EB278">
        <f>1.010852*VLOOKUP('Munka - y=xi'!ED170,coco!$A$85:$GG$106,coco!EB$107,0)</f>
        <v>0</v>
      </c>
      <c r="EC278">
        <f>1.010852*VLOOKUP('Munka - y=xi'!EE170,coco!$A$85:$GG$106,coco!EC$107,0)</f>
        <v>2.5271300000000001</v>
      </c>
      <c r="ED278">
        <f>1.010852*VLOOKUP('Munka - y=xi'!EF170,coco!$A$85:$GG$106,coco!ED$107,0)</f>
        <v>0</v>
      </c>
      <c r="EE278">
        <f>1.010852*VLOOKUP('Munka - y=xi'!EG170,coco!$A$85:$GG$106,coco!EE$107,0)</f>
        <v>70.759640000000005</v>
      </c>
      <c r="EF278">
        <f>1.010852*VLOOKUP('Munka - y=xi'!EH170,coco!$A$85:$GG$106,coco!EF$107,0)</f>
        <v>0</v>
      </c>
      <c r="EG278">
        <f>1.010852*VLOOKUP('Munka - y=xi'!EI170,coco!$A$85:$GG$106,coco!EG$107,0)</f>
        <v>0</v>
      </c>
      <c r="EH278">
        <f>1.010852*VLOOKUP('Munka - y=xi'!EJ170,coco!$A$85:$GG$106,coco!EH$107,0)</f>
        <v>0</v>
      </c>
      <c r="EI278">
        <f>1.010852*VLOOKUP('Munka - y=xi'!EK170,coco!$A$85:$GG$106,coco!EI$107,0)</f>
        <v>0</v>
      </c>
      <c r="EJ278">
        <f>1.010852*VLOOKUP('Munka - y=xi'!EL170,coco!$A$85:$GG$106,coco!EJ$107,0)</f>
        <v>0</v>
      </c>
      <c r="EK278">
        <f>1.010852*VLOOKUP('Munka - y=xi'!EM170,coco!$A$85:$GG$106,coco!EK$107,0)</f>
        <v>0</v>
      </c>
      <c r="EL278">
        <f>1.010852*VLOOKUP('Munka - y=xi'!EN170,coco!$A$85:$GG$106,coco!EL$107,0)</f>
        <v>0</v>
      </c>
      <c r="EM278">
        <f>1.010852*VLOOKUP('Munka - y=xi'!EO170,coco!$A$85:$GG$106,coco!EM$107,0)</f>
        <v>0</v>
      </c>
      <c r="EN278">
        <f>1.010852*VLOOKUP('Munka - y=xi'!EP170,coco!$A$85:$GG$106,coco!EN$107,0)</f>
        <v>0</v>
      </c>
      <c r="EO278">
        <f>1.010852*VLOOKUP('Munka - y=xi'!EQ170,coco!$A$85:$GG$106,coco!EO$107,0)</f>
        <v>94.009236000000001</v>
      </c>
      <c r="EP278">
        <f>1.010852*VLOOKUP('Munka - y=xi'!ER170,coco!$A$85:$GG$106,coco!EP$107,0)</f>
        <v>0</v>
      </c>
      <c r="EQ278">
        <f>1.010852*VLOOKUP('Munka - y=xi'!ES170,coco!$A$85:$GG$106,coco!EQ$107,0)</f>
        <v>0</v>
      </c>
      <c r="ER278">
        <f>1.010852*VLOOKUP('Munka - y=xi'!ET170,coco!$A$85:$GG$106,coco!ER$107,0)</f>
        <v>0</v>
      </c>
      <c r="ES278">
        <f>1.010852*VLOOKUP('Munka - y=xi'!EU170,coco!$A$85:$GG$106,coco!ES$107,0)</f>
        <v>0</v>
      </c>
      <c r="ET278">
        <f>1.010852*VLOOKUP('Munka - y=xi'!EV170,coco!$A$85:$GG$106,coco!ET$107,0)</f>
        <v>105.63403400000001</v>
      </c>
      <c r="EU278">
        <f>1.010852*VLOOKUP('Munka - y=xi'!EW170,coco!$A$85:$GG$106,coco!EU$107,0)</f>
        <v>0</v>
      </c>
      <c r="EV278">
        <f>1.010852*VLOOKUP('Munka - y=xi'!EX170,coco!$A$85:$GG$106,coco!EV$107,0)</f>
        <v>0</v>
      </c>
      <c r="EW278">
        <f>1.010852*VLOOKUP('Munka - y=xi'!EY170,coco!$A$85:$GG$106,coco!EW$107,0)</f>
        <v>0</v>
      </c>
      <c r="EX278">
        <f>1.010852*VLOOKUP('Munka - y=xi'!EZ170,coco!$A$85:$GG$106,coco!EX$107,0)</f>
        <v>0</v>
      </c>
      <c r="EY278">
        <f>1.010852*VLOOKUP('Munka - y=xi'!FA170,coco!$A$85:$GG$106,coco!EY$107,0)</f>
        <v>0</v>
      </c>
      <c r="EZ278">
        <f>1.010852*VLOOKUP('Munka - y=xi'!FB170,coco!$A$85:$GG$106,coco!EZ$107,0)</f>
        <v>163.25259800000001</v>
      </c>
      <c r="FA278">
        <f>1.010852*VLOOKUP('Munka - y=xi'!FC170,coco!$A$85:$GG$106,coco!FA$107,0)</f>
        <v>33.358116000000003</v>
      </c>
      <c r="FB278">
        <f>1.010852*VLOOKUP('Munka - y=xi'!FD170,coco!$A$85:$GG$106,coco!FB$107,0)</f>
        <v>0</v>
      </c>
      <c r="FC278">
        <f>1.010852*VLOOKUP('Munka - y=xi'!FE170,coco!$A$85:$GG$106,coco!FC$107,0)</f>
        <v>0</v>
      </c>
      <c r="FD278">
        <f>1.010852*VLOOKUP('Munka - y=xi'!FF170,coco!$A$85:$GG$106,coco!FD$107,0)</f>
        <v>0</v>
      </c>
      <c r="FE278">
        <f>1.010852*VLOOKUP('Munka - y=xi'!FG170,coco!$A$85:$GG$106,coco!FE$107,0)</f>
        <v>0</v>
      </c>
      <c r="FF278">
        <f>1.010852*VLOOKUP('Munka - y=xi'!FH170,coco!$A$85:$GG$106,coco!FF$107,0)</f>
        <v>0</v>
      </c>
      <c r="FG278">
        <f>1.010852*VLOOKUP('Munka - y=xi'!FI170,coco!$A$85:$GG$106,coco!FG$107,0)</f>
        <v>0</v>
      </c>
      <c r="FH278">
        <f>1.010852*VLOOKUP('Munka - y=xi'!FJ170,coco!$A$85:$GG$106,coco!FH$107,0)</f>
        <v>0</v>
      </c>
      <c r="FI278">
        <f>1.010852*VLOOKUP('Munka - y=xi'!FK170,coco!$A$85:$GG$106,coco!FI$107,0)</f>
        <v>0</v>
      </c>
      <c r="FJ278">
        <f>1.010852*VLOOKUP('Munka - y=xi'!FL170,coco!$A$85:$GG$106,coco!FJ$107,0)</f>
        <v>0</v>
      </c>
      <c r="FK278">
        <f>1.010852*VLOOKUP('Munka - y=xi'!FM170,coco!$A$85:$GG$106,coco!FK$107,0)</f>
        <v>0</v>
      </c>
      <c r="FL278">
        <f>1.010852*VLOOKUP('Munka - y=xi'!FN170,coco!$A$85:$GG$106,coco!FL$107,0)</f>
        <v>0</v>
      </c>
      <c r="FM278">
        <f>1.010852*VLOOKUP('Munka - y=xi'!FO170,coco!$A$85:$GG$106,coco!FM$107,0)</f>
        <v>0</v>
      </c>
      <c r="FN278">
        <f>1.010852*VLOOKUP('Munka - y=xi'!FP170,coco!$A$85:$GG$106,coco!FN$107,0)</f>
        <v>196.61071400000003</v>
      </c>
      <c r="FO278">
        <f>1.010852*VLOOKUP('Munka - y=xi'!FQ170,coco!$A$85:$GG$106,coco!FO$107,0)</f>
        <v>0</v>
      </c>
      <c r="FP278">
        <f>1.010852*VLOOKUP('Munka - y=xi'!FR170,coco!$A$85:$GG$106,coco!FP$107,0)</f>
        <v>0</v>
      </c>
      <c r="FQ278">
        <f>1.010852*VLOOKUP('Munka - y=xi'!FS170,coco!$A$85:$GG$106,coco!FQ$107,0)</f>
        <v>0</v>
      </c>
      <c r="FR278">
        <f>1.010852*VLOOKUP('Munka - y=xi'!FT170,coco!$A$85:$GG$106,coco!FR$107,0)</f>
        <v>0</v>
      </c>
      <c r="FS278">
        <f>1.010852*VLOOKUP('Munka - y=xi'!FU170,coco!$A$85:$GG$106,coco!FS$107,0)</f>
        <v>0</v>
      </c>
      <c r="FT278">
        <f>1.010852*VLOOKUP('Munka - y=xi'!FV170,coco!$A$85:$GG$106,coco!FT$107,0)</f>
        <v>0</v>
      </c>
      <c r="FU278">
        <f>1.010852*VLOOKUP('Munka - y=xi'!FW170,coco!$A$85:$GG$106,coco!FU$107,0)</f>
        <v>0</v>
      </c>
      <c r="FV278">
        <f>1.010852*VLOOKUP('Munka - y=xi'!FX170,coco!$A$85:$GG$106,coco!FV$107,0)</f>
        <v>37.401524000000002</v>
      </c>
      <c r="FW278">
        <f>1.010852*VLOOKUP('Munka - y=xi'!FY170,coco!$A$85:$GG$106,coco!FW$107,0)</f>
        <v>637.34218600000008</v>
      </c>
      <c r="FX278">
        <f>1.010852*VLOOKUP('Munka - y=xi'!FZ170,coco!$A$85:$GG$106,coco!FX$107,0)</f>
        <v>127.87277800000001</v>
      </c>
      <c r="FY278">
        <f>1.010852*VLOOKUP('Munka - y=xi'!GA170,coco!$A$85:$GG$106,coco!FY$107,0)</f>
        <v>0</v>
      </c>
      <c r="FZ278">
        <f>1.010852*VLOOKUP('Munka - y=xi'!GB170,coco!$A$85:$GG$106,coco!FZ$107,0)</f>
        <v>0</v>
      </c>
      <c r="GA278">
        <f>1.010852*VLOOKUP('Munka - y=xi'!GC170,coco!$A$85:$GG$106,coco!GA$107,0)</f>
        <v>0</v>
      </c>
      <c r="GB278">
        <f>1.010852*VLOOKUP('Munka - y=xi'!GD170,coco!$A$85:$GG$106,coco!GB$107,0)</f>
        <v>0</v>
      </c>
      <c r="GC278">
        <f>1.010852*VLOOKUP('Munka - y=xi'!GE170,coco!$A$85:$GG$106,coco!GC$107,0)</f>
        <v>0</v>
      </c>
      <c r="GD278">
        <f>1.010852*VLOOKUP('Munka - y=xi'!GF170,coco!$A$85:$GG$106,coco!GD$107,0)</f>
        <v>0</v>
      </c>
      <c r="GE278">
        <f>1.010852*VLOOKUP('Munka - y=xi'!GG170,coco!$A$85:$GG$106,coco!GE$107,0)</f>
        <v>0</v>
      </c>
      <c r="GF278">
        <f>1.010852*VLOOKUP('Munka - y=xi'!GH170,coco!$A$85:$GG$106,coco!GF$107,0)</f>
        <v>0</v>
      </c>
      <c r="GG278">
        <f>1.010852*VLOOKUP('Munka - y=xi'!GI170,coco!$A$85:$GG$106,coco!GG$107,0)</f>
        <v>0</v>
      </c>
      <c r="GH278">
        <f t="shared" si="29"/>
        <v>6592.2713180000019</v>
      </c>
      <c r="GI278">
        <f>'Munka - y=xi'!GJ170</f>
        <v>6522</v>
      </c>
      <c r="GJ278">
        <f t="shared" si="30"/>
        <v>-70.271318000001884</v>
      </c>
    </row>
    <row r="279" spans="1:192" hidden="1">
      <c r="A279" t="str">
        <f>'Munka - y=xi'!A171</f>
        <v>Keszeg 2006</v>
      </c>
      <c r="B279">
        <f>1.010852*VLOOKUP('Munka - y=xi'!D171,coco!$A$85:$GG$106,coco!B$107,0)</f>
        <v>0</v>
      </c>
      <c r="C279">
        <f>1.010852*VLOOKUP('Munka - y=xi'!E171,coco!$A$85:$GG$106,coco!C$107,0)</f>
        <v>0</v>
      </c>
      <c r="D279">
        <f>1.010852*VLOOKUP('Munka - y=xi'!F171,coco!$A$85:$GG$106,coco!D$107,0)</f>
        <v>0</v>
      </c>
      <c r="E279">
        <f>1.010852*VLOOKUP('Munka - y=xi'!G171,coco!$A$85:$GG$106,coco!E$107,0)</f>
        <v>0</v>
      </c>
      <c r="F279">
        <f>1.010852*VLOOKUP('Munka - y=xi'!H171,coco!$A$85:$GG$106,coco!F$107,0)</f>
        <v>0</v>
      </c>
      <c r="G279">
        <f>1.010852*VLOOKUP('Munka - y=xi'!I171,coco!$A$85:$GG$106,coco!G$107,0)</f>
        <v>0</v>
      </c>
      <c r="H279">
        <f>1.010852*VLOOKUP('Munka - y=xi'!J171,coco!$A$85:$GG$106,coco!H$107,0)</f>
        <v>0</v>
      </c>
      <c r="I279">
        <f>1.010852*VLOOKUP('Munka - y=xi'!K171,coco!$A$85:$GG$106,coco!I$107,0)</f>
        <v>0</v>
      </c>
      <c r="J279">
        <f>1.010852*VLOOKUP('Munka - y=xi'!L171,coco!$A$85:$GG$106,coco!J$107,0)</f>
        <v>0</v>
      </c>
      <c r="K279">
        <f>1.010852*VLOOKUP('Munka - y=xi'!M171,coco!$A$85:$GG$106,coco!K$107,0)</f>
        <v>0</v>
      </c>
      <c r="L279">
        <f>1.010852*VLOOKUP('Munka - y=xi'!N171,coco!$A$85:$GG$106,coco!L$107,0)</f>
        <v>0</v>
      </c>
      <c r="M279">
        <f>1.010852*VLOOKUP('Munka - y=xi'!O171,coco!$A$85:$GG$106,coco!M$107,0)</f>
        <v>0</v>
      </c>
      <c r="N279">
        <f>1.010852*VLOOKUP('Munka - y=xi'!P171,coco!$A$85:$GG$106,coco!N$107,0)</f>
        <v>0</v>
      </c>
      <c r="O279">
        <f>1.010852*VLOOKUP('Munka - y=xi'!Q171,coco!$A$85:$GG$106,coco!O$107,0)</f>
        <v>238.05564600000002</v>
      </c>
      <c r="P279">
        <f>1.010852*VLOOKUP('Munka - y=xi'!R171,coco!$A$85:$GG$106,coco!P$107,0)</f>
        <v>0</v>
      </c>
      <c r="Q279">
        <f>1.010852*VLOOKUP('Munka - y=xi'!S171,coco!$A$85:$GG$106,coco!Q$107,0)</f>
        <v>0</v>
      </c>
      <c r="R279">
        <f>1.010852*VLOOKUP('Munka - y=xi'!T171,coco!$A$85:$GG$106,coco!R$107,0)</f>
        <v>0</v>
      </c>
      <c r="S279">
        <f>1.010852*VLOOKUP('Munka - y=xi'!U171,coco!$A$85:$GG$106,coco!S$107,0)</f>
        <v>0</v>
      </c>
      <c r="T279">
        <f>1.010852*VLOOKUP('Munka - y=xi'!V171,coco!$A$85:$GG$106,coco!T$107,0)</f>
        <v>245.63703600000002</v>
      </c>
      <c r="U279">
        <f>1.010852*VLOOKUP('Munka - y=xi'!W171,coco!$A$85:$GG$106,coco!U$107,0)</f>
        <v>0</v>
      </c>
      <c r="V279">
        <f>1.010852*VLOOKUP('Munka - y=xi'!X171,coco!$A$85:$GG$106,coco!V$107,0)</f>
        <v>0</v>
      </c>
      <c r="W279">
        <f>1.010852*VLOOKUP('Munka - y=xi'!Y171,coco!$A$85:$GG$106,coco!W$107,0)</f>
        <v>0</v>
      </c>
      <c r="X279">
        <f>1.010852*VLOOKUP('Munka - y=xi'!Z171,coco!$A$85:$GG$106,coco!X$107,0)</f>
        <v>0</v>
      </c>
      <c r="Y279">
        <f>1.010852*VLOOKUP('Munka - y=xi'!AA171,coco!$A$85:$GG$106,coco!Y$107,0)</f>
        <v>120.29138800000001</v>
      </c>
      <c r="Z279">
        <f>1.010852*VLOOKUP('Munka - y=xi'!AB171,coco!$A$85:$GG$106,coco!Z$107,0)</f>
        <v>0</v>
      </c>
      <c r="AA279">
        <f>1.010852*VLOOKUP('Munka - y=xi'!AC171,coco!$A$85:$GG$106,coco!AA$107,0)</f>
        <v>0</v>
      </c>
      <c r="AB279">
        <f>1.010852*VLOOKUP('Munka - y=xi'!AD171,coco!$A$85:$GG$106,coco!AB$107,0)</f>
        <v>0</v>
      </c>
      <c r="AC279">
        <f>1.010852*VLOOKUP('Munka - y=xi'!AE171,coco!$A$85:$GG$106,coco!AC$107,0)</f>
        <v>0</v>
      </c>
      <c r="AD279">
        <f>1.010852*VLOOKUP('Munka - y=xi'!AF171,coco!$A$85:$GG$106,coco!AD$107,0)</f>
        <v>0</v>
      </c>
      <c r="AE279">
        <f>1.010852*VLOOKUP('Munka - y=xi'!AG171,coco!$A$85:$GG$106,coco!AE$107,0)</f>
        <v>0</v>
      </c>
      <c r="AF279">
        <f>1.010852*VLOOKUP('Munka - y=xi'!AH171,coco!$A$85:$GG$106,coco!AF$107,0)</f>
        <v>0</v>
      </c>
      <c r="AG279">
        <f>1.010852*VLOOKUP('Munka - y=xi'!AI171,coco!$A$85:$GG$106,coco!AG$107,0)</f>
        <v>0</v>
      </c>
      <c r="AH279">
        <f>1.010852*VLOOKUP('Munka - y=xi'!AJ171,coco!$A$85:$GG$106,coco!AH$107,0)</f>
        <v>0</v>
      </c>
      <c r="AI279">
        <f>1.010852*VLOOKUP('Munka - y=xi'!AK171,coco!$A$85:$GG$106,coco!AI$107,0)</f>
        <v>0</v>
      </c>
      <c r="AJ279">
        <f>1.010852*VLOOKUP('Munka - y=xi'!AL171,coco!$A$85:$GG$106,coco!AJ$107,0)</f>
        <v>0</v>
      </c>
      <c r="AK279">
        <f>1.010852*VLOOKUP('Munka - y=xi'!AM171,coco!$A$85:$GG$106,coco!AK$107,0)</f>
        <v>0</v>
      </c>
      <c r="AL279">
        <f>1.010852*VLOOKUP('Munka - y=xi'!AN171,coco!$A$85:$GG$106,coco!AL$107,0)</f>
        <v>0</v>
      </c>
      <c r="AM279">
        <f>1.010852*VLOOKUP('Munka - y=xi'!AO171,coco!$A$85:$GG$106,coco!AM$107,0)</f>
        <v>0</v>
      </c>
      <c r="AN279">
        <f>1.010852*VLOOKUP('Munka - y=xi'!AP171,coco!$A$85:$GG$106,coco!AN$107,0)</f>
        <v>0</v>
      </c>
      <c r="AO279">
        <f>1.010852*VLOOKUP('Munka - y=xi'!AQ171,coco!$A$85:$GG$106,coco!AO$107,0)</f>
        <v>0</v>
      </c>
      <c r="AP279">
        <f>1.010852*VLOOKUP('Munka - y=xi'!AR171,coco!$A$85:$GG$106,coco!AP$107,0)</f>
        <v>0</v>
      </c>
      <c r="AQ279">
        <f>1.010852*VLOOKUP('Munka - y=xi'!AS171,coco!$A$85:$GG$106,coco!AQ$107,0)</f>
        <v>0</v>
      </c>
      <c r="AR279">
        <f>1.010852*VLOOKUP('Munka - y=xi'!AT171,coco!$A$85:$GG$106,coco!AR$107,0)</f>
        <v>0</v>
      </c>
      <c r="AS279">
        <f>1.010852*VLOOKUP('Munka - y=xi'!AU171,coco!$A$85:$GG$106,coco!AS$107,0)</f>
        <v>46.499192000000001</v>
      </c>
      <c r="AT279">
        <f>1.010852*VLOOKUP('Munka - y=xi'!AV171,coco!$A$85:$GG$106,coco!AT$107,0)</f>
        <v>0</v>
      </c>
      <c r="AU279">
        <f>1.010852*VLOOKUP('Munka - y=xi'!AW171,coco!$A$85:$GG$106,coco!AU$107,0)</f>
        <v>146.57354000000001</v>
      </c>
      <c r="AV279">
        <f>1.010852*VLOOKUP('Munka - y=xi'!AX171,coco!$A$85:$GG$106,coco!AV$107,0)</f>
        <v>0</v>
      </c>
      <c r="AW279">
        <f>1.010852*VLOOKUP('Munka - y=xi'!AY171,coco!$A$85:$GG$106,coco!AW$107,0)</f>
        <v>0</v>
      </c>
      <c r="AX279">
        <f>1.010852*VLOOKUP('Munka - y=xi'!AZ171,coco!$A$85:$GG$106,coco!AX$107,0)</f>
        <v>0</v>
      </c>
      <c r="AY279">
        <f>1.010852*VLOOKUP('Munka - y=xi'!BA171,coco!$A$85:$GG$106,coco!AY$107,0)</f>
        <v>0</v>
      </c>
      <c r="AZ279">
        <f>1.010852*VLOOKUP('Munka - y=xi'!BB171,coco!$A$85:$GG$106,coco!AZ$107,0)</f>
        <v>0</v>
      </c>
      <c r="BA279">
        <f>1.010852*VLOOKUP('Munka - y=xi'!BC171,coco!$A$85:$GG$106,coco!BA$107,0)</f>
        <v>0</v>
      </c>
      <c r="BB279">
        <f>1.010852*VLOOKUP('Munka - y=xi'!BD171,coco!$A$85:$GG$106,coco!BB$107,0)</f>
        <v>0</v>
      </c>
      <c r="BC279">
        <f>1.010852*VLOOKUP('Munka - y=xi'!BE171,coco!$A$85:$GG$106,coco!BC$107,0)</f>
        <v>0</v>
      </c>
      <c r="BD279">
        <f>1.010852*VLOOKUP('Munka - y=xi'!BF171,coco!$A$85:$GG$106,coco!BD$107,0)</f>
        <v>0</v>
      </c>
      <c r="BE279">
        <f>1.010852*VLOOKUP('Munka - y=xi'!BG171,coco!$A$85:$GG$106,coco!BE$107,0)</f>
        <v>0</v>
      </c>
      <c r="BF279">
        <f>1.010852*VLOOKUP('Munka - y=xi'!BH171,coco!$A$85:$GG$106,coco!BF$107,0)</f>
        <v>0</v>
      </c>
      <c r="BG279">
        <f>1.010852*VLOOKUP('Munka - y=xi'!BI171,coco!$A$85:$GG$106,coco!BG$107,0)</f>
        <v>0</v>
      </c>
      <c r="BH279">
        <f>1.010852*VLOOKUP('Munka - y=xi'!BJ171,coco!$A$85:$GG$106,coco!BH$107,0)</f>
        <v>0</v>
      </c>
      <c r="BI279">
        <f>1.010852*VLOOKUP('Munka - y=xi'!BK171,coco!$A$85:$GG$106,coco!BI$107,0)</f>
        <v>0</v>
      </c>
      <c r="BJ279">
        <f>1.010852*VLOOKUP('Munka - y=xi'!BL171,coco!$A$85:$GG$106,coco!BJ$107,0)</f>
        <v>0</v>
      </c>
      <c r="BK279">
        <f>1.010852*VLOOKUP('Munka - y=xi'!BM171,coco!$A$85:$GG$106,coco!BK$107,0)</f>
        <v>0</v>
      </c>
      <c r="BL279">
        <f>1.010852*VLOOKUP('Munka - y=xi'!BN171,coco!$A$85:$GG$106,coco!BL$107,0)</f>
        <v>0</v>
      </c>
      <c r="BM279">
        <f>1.010852*VLOOKUP('Munka - y=xi'!BO171,coco!$A$85:$GG$106,coco!BM$107,0)</f>
        <v>0</v>
      </c>
      <c r="BN279">
        <f>1.010852*VLOOKUP('Munka - y=xi'!BP171,coco!$A$85:$GG$106,coco!BN$107,0)</f>
        <v>0</v>
      </c>
      <c r="BO279">
        <f>1.010852*VLOOKUP('Munka - y=xi'!BQ171,coco!$A$85:$GG$106,coco!BO$107,0)</f>
        <v>0</v>
      </c>
      <c r="BP279">
        <f>1.010852*VLOOKUP('Munka - y=xi'!BR171,coco!$A$85:$GG$106,coco!BP$107,0)</f>
        <v>0</v>
      </c>
      <c r="BQ279">
        <f>1.010852*VLOOKUP('Munka - y=xi'!BS171,coco!$A$85:$GG$106,coco!BQ$107,0)</f>
        <v>0</v>
      </c>
      <c r="BR279">
        <f>1.010852*VLOOKUP('Munka - y=xi'!BT171,coco!$A$85:$GG$106,coco!BR$107,0)</f>
        <v>0</v>
      </c>
      <c r="BS279">
        <f>1.010852*VLOOKUP('Munka - y=xi'!BU171,coco!$A$85:$GG$106,coco!BS$107,0)</f>
        <v>0</v>
      </c>
      <c r="BT279">
        <f>1.010852*VLOOKUP('Munka - y=xi'!BV171,coco!$A$85:$GG$106,coco!BT$107,0)</f>
        <v>0</v>
      </c>
      <c r="BU279">
        <f>1.010852*VLOOKUP('Munka - y=xi'!BW171,coco!$A$85:$GG$106,coco!BU$107,0)</f>
        <v>0</v>
      </c>
      <c r="BV279">
        <f>1.010852*VLOOKUP('Munka - y=xi'!BX171,coco!$A$85:$GG$106,coco!BV$107,0)</f>
        <v>101.08520000000001</v>
      </c>
      <c r="BW279">
        <f>1.010852*VLOOKUP('Munka - y=xi'!BY171,coco!$A$85:$GG$106,coco!BW$107,0)</f>
        <v>0</v>
      </c>
      <c r="BX279">
        <f>1.010852*VLOOKUP('Munka - y=xi'!BZ171,coco!$A$85:$GG$106,coco!BX$107,0)</f>
        <v>0</v>
      </c>
      <c r="BY279">
        <f>1.010852*VLOOKUP('Munka - y=xi'!CA171,coco!$A$85:$GG$106,coco!BY$107,0)</f>
        <v>0</v>
      </c>
      <c r="BZ279">
        <f>1.010852*VLOOKUP('Munka - y=xi'!CB171,coco!$A$85:$GG$106,coco!BZ$107,0)</f>
        <v>0</v>
      </c>
      <c r="CA279">
        <f>1.010852*VLOOKUP('Munka - y=xi'!CC171,coco!$A$85:$GG$106,coco!CA$107,0)</f>
        <v>0</v>
      </c>
      <c r="CB279">
        <f>1.010852*VLOOKUP('Munka - y=xi'!CD171,coco!$A$85:$GG$106,coco!CB$107,0)</f>
        <v>0</v>
      </c>
      <c r="CC279">
        <f>1.010852*VLOOKUP('Munka - y=xi'!CE171,coco!$A$85:$GG$106,coco!CC$107,0)</f>
        <v>0</v>
      </c>
      <c r="CD279">
        <f>1.010852*VLOOKUP('Munka - y=xi'!CF171,coco!$A$85:$GG$106,coco!CD$107,0)</f>
        <v>51.048026000000007</v>
      </c>
      <c r="CE279">
        <f>1.010852*VLOOKUP('Munka - y=xi'!CG171,coco!$A$85:$GG$106,coco!CE$107,0)</f>
        <v>0</v>
      </c>
      <c r="CF279">
        <f>1.010852*VLOOKUP('Munka - y=xi'!CH171,coco!$A$85:$GG$106,coco!CF$107,0)</f>
        <v>0</v>
      </c>
      <c r="CG279">
        <f>1.010852*VLOOKUP('Munka - y=xi'!CI171,coco!$A$85:$GG$106,coco!CG$107,0)</f>
        <v>0</v>
      </c>
      <c r="CH279">
        <f>1.010852*VLOOKUP('Munka - y=xi'!CJ171,coco!$A$85:$GG$106,coco!CH$107,0)</f>
        <v>0</v>
      </c>
      <c r="CI279">
        <f>1.010852*VLOOKUP('Munka - y=xi'!CK171,coco!$A$85:$GG$106,coco!CI$107,0)</f>
        <v>0</v>
      </c>
      <c r="CJ279">
        <f>1.010852*VLOOKUP('Munka - y=xi'!CL171,coco!$A$85:$GG$106,coco!CJ$107,0)</f>
        <v>0</v>
      </c>
      <c r="CK279">
        <f>1.010852*VLOOKUP('Munka - y=xi'!CM171,coco!$A$85:$GG$106,coco!CK$107,0)</f>
        <v>0</v>
      </c>
      <c r="CL279">
        <f>1.010852*VLOOKUP('Munka - y=xi'!CN171,coco!$A$85:$GG$106,coco!CL$107,0)</f>
        <v>0</v>
      </c>
      <c r="CM279">
        <f>1.010852*VLOOKUP('Munka - y=xi'!CO171,coco!$A$85:$GG$106,coco!CM$107,0)</f>
        <v>0</v>
      </c>
      <c r="CN279">
        <f>1.010852*VLOOKUP('Munka - y=xi'!CP171,coco!$A$85:$GG$106,coco!CN$107,0)</f>
        <v>0</v>
      </c>
      <c r="CO279">
        <f>1.010852*VLOOKUP('Munka - y=xi'!CQ171,coco!$A$85:$GG$106,coco!CO$107,0)</f>
        <v>18.195336000000001</v>
      </c>
      <c r="CP279">
        <f>1.010852*VLOOKUP('Munka - y=xi'!CR171,coco!$A$85:$GG$106,coco!CP$107,0)</f>
        <v>0</v>
      </c>
      <c r="CQ279">
        <f>1.010852*VLOOKUP('Munka - y=xi'!CS171,coco!$A$85:$GG$106,coco!CQ$107,0)</f>
        <v>0</v>
      </c>
      <c r="CR279">
        <f>1.010852*VLOOKUP('Munka - y=xi'!CT171,coco!$A$85:$GG$106,coco!CR$107,0)</f>
        <v>0</v>
      </c>
      <c r="CS279">
        <f>1.010852*VLOOKUP('Munka - y=xi'!CU171,coco!$A$85:$GG$106,coco!CS$107,0)</f>
        <v>0</v>
      </c>
      <c r="CT279">
        <f>1.010852*VLOOKUP('Munka - y=xi'!CV171,coco!$A$85:$GG$106,coco!CT$107,0)</f>
        <v>8.0868160000000007</v>
      </c>
      <c r="CU279">
        <f>1.010852*VLOOKUP('Munka - y=xi'!CW171,coco!$A$85:$GG$106,coco!CU$107,0)</f>
        <v>0</v>
      </c>
      <c r="CV279">
        <f>1.010852*VLOOKUP('Munka - y=xi'!CX171,coco!$A$85:$GG$106,coco!CV$107,0)</f>
        <v>0</v>
      </c>
      <c r="CW279">
        <f>1.010852*VLOOKUP('Munka - y=xi'!CY171,coco!$A$85:$GG$106,coco!CW$107,0)</f>
        <v>0</v>
      </c>
      <c r="CX279">
        <f>1.010852*VLOOKUP('Munka - y=xi'!CZ171,coco!$A$85:$GG$106,coco!CX$107,0)</f>
        <v>0</v>
      </c>
      <c r="CY279">
        <f>1.010852*VLOOKUP('Munka - y=xi'!DA171,coco!$A$85:$GG$106,coco!CY$107,0)</f>
        <v>0</v>
      </c>
      <c r="CZ279">
        <f>1.010852*VLOOKUP('Munka - y=xi'!DB171,coco!$A$85:$GG$106,coco!CZ$107,0)</f>
        <v>0</v>
      </c>
      <c r="DA279">
        <f>1.010852*VLOOKUP('Munka - y=xi'!DC171,coco!$A$85:$GG$106,coco!DA$107,0)</f>
        <v>0</v>
      </c>
      <c r="DB279">
        <f>1.010852*VLOOKUP('Munka - y=xi'!DD171,coco!$A$85:$GG$106,coco!DB$107,0)</f>
        <v>0</v>
      </c>
      <c r="DC279">
        <f>1.010852*VLOOKUP('Munka - y=xi'!DE171,coco!$A$85:$GG$106,coco!DC$107,0)</f>
        <v>0</v>
      </c>
      <c r="DD279">
        <f>1.010852*VLOOKUP('Munka - y=xi'!DF171,coco!$A$85:$GG$106,coco!DD$107,0)</f>
        <v>0</v>
      </c>
      <c r="DE279">
        <f>1.010852*VLOOKUP('Munka - y=xi'!DG171,coco!$A$85:$GG$106,coco!DE$107,0)</f>
        <v>0</v>
      </c>
      <c r="DF279">
        <f>1.010852*VLOOKUP('Munka - y=xi'!DH171,coco!$A$85:$GG$106,coco!DF$107,0)</f>
        <v>0</v>
      </c>
      <c r="DG279">
        <f>1.010852*VLOOKUP('Munka - y=xi'!DI171,coco!$A$85:$GG$106,coco!DG$107,0)</f>
        <v>0</v>
      </c>
      <c r="DH279">
        <f>1.010852*VLOOKUP('Munka - y=xi'!DJ171,coco!$A$85:$GG$106,coco!DH$107,0)</f>
        <v>0</v>
      </c>
      <c r="DI279">
        <f>1.010852*VLOOKUP('Munka - y=xi'!DK171,coco!$A$85:$GG$106,coco!DI$107,0)</f>
        <v>0</v>
      </c>
      <c r="DJ279">
        <f>1.010852*VLOOKUP('Munka - y=xi'!DL171,coco!$A$85:$GG$106,coco!DJ$107,0)</f>
        <v>0</v>
      </c>
      <c r="DK279">
        <f>1.010852*VLOOKUP('Munka - y=xi'!DM171,coco!$A$85:$GG$106,coco!DK$107,0)</f>
        <v>0</v>
      </c>
      <c r="DL279">
        <f>1.010852*VLOOKUP('Munka - y=xi'!DN171,coco!$A$85:$GG$106,coco!DL$107,0)</f>
        <v>0</v>
      </c>
      <c r="DM279">
        <f>1.010852*VLOOKUP('Munka - y=xi'!DO171,coco!$A$85:$GG$106,coco!DM$107,0)</f>
        <v>0</v>
      </c>
      <c r="DN279">
        <f>1.010852*VLOOKUP('Munka - y=xi'!DP171,coco!$A$85:$GG$106,coco!DN$107,0)</f>
        <v>0</v>
      </c>
      <c r="DO279">
        <f>1.010852*VLOOKUP('Munka - y=xi'!DQ171,coco!$A$85:$GG$106,coco!DO$107,0)</f>
        <v>0</v>
      </c>
      <c r="DP279">
        <f>1.010852*VLOOKUP('Munka - y=xi'!DR171,coco!$A$85:$GG$106,coco!DP$107,0)</f>
        <v>0</v>
      </c>
      <c r="DQ279">
        <f>1.010852*VLOOKUP('Munka - y=xi'!DS171,coco!$A$85:$GG$106,coco!DQ$107,0)</f>
        <v>0</v>
      </c>
      <c r="DR279">
        <f>1.010852*VLOOKUP('Munka - y=xi'!DT171,coco!$A$85:$GG$106,coco!DR$107,0)</f>
        <v>0</v>
      </c>
      <c r="DS279">
        <f>1.010852*VLOOKUP('Munka - y=xi'!DU171,coco!$A$85:$GG$106,coco!DS$107,0)</f>
        <v>0</v>
      </c>
      <c r="DT279">
        <f>1.010852*VLOOKUP('Munka - y=xi'!DV171,coco!$A$85:$GG$106,coco!DT$107,0)</f>
        <v>0</v>
      </c>
      <c r="DU279">
        <f>1.010852*VLOOKUP('Munka - y=xi'!DW171,coco!$A$85:$GG$106,coco!DU$107,0)</f>
        <v>0</v>
      </c>
      <c r="DV279">
        <f>1.010852*VLOOKUP('Munka - y=xi'!DX171,coco!$A$85:$GG$106,coco!DV$107,0)</f>
        <v>0</v>
      </c>
      <c r="DW279">
        <f>1.010852*VLOOKUP('Munka - y=xi'!DY171,coco!$A$85:$GG$106,coco!DW$107,0)</f>
        <v>0</v>
      </c>
      <c r="DX279">
        <f>1.010852*VLOOKUP('Munka - y=xi'!DZ171,coco!$A$85:$GG$106,coco!DX$107,0)</f>
        <v>0</v>
      </c>
      <c r="DY279">
        <f>1.010852*VLOOKUP('Munka - y=xi'!EA171,coco!$A$85:$GG$106,coco!DY$107,0)</f>
        <v>0</v>
      </c>
      <c r="DZ279">
        <f>1.010852*VLOOKUP('Munka - y=xi'!EB171,coco!$A$85:$GG$106,coco!DZ$107,0)</f>
        <v>0</v>
      </c>
      <c r="EA279">
        <f>1.010852*VLOOKUP('Munka - y=xi'!EC171,coco!$A$85:$GG$106,coco!EA$107,0)</f>
        <v>0</v>
      </c>
      <c r="EB279">
        <f>1.010852*VLOOKUP('Munka - y=xi'!ED171,coco!$A$85:$GG$106,coco!EB$107,0)</f>
        <v>0</v>
      </c>
      <c r="EC279">
        <f>1.010852*VLOOKUP('Munka - y=xi'!EE171,coco!$A$85:$GG$106,coco!EC$107,0)</f>
        <v>0</v>
      </c>
      <c r="ED279">
        <f>1.010852*VLOOKUP('Munka - y=xi'!EF171,coco!$A$85:$GG$106,coco!ED$107,0)</f>
        <v>0</v>
      </c>
      <c r="EE279">
        <f>1.010852*VLOOKUP('Munka - y=xi'!EG171,coco!$A$85:$GG$106,coco!EE$107,0)</f>
        <v>0</v>
      </c>
      <c r="EF279">
        <f>1.010852*VLOOKUP('Munka - y=xi'!EH171,coco!$A$85:$GG$106,coco!EF$107,0)</f>
        <v>0</v>
      </c>
      <c r="EG279">
        <f>1.010852*VLOOKUP('Munka - y=xi'!EI171,coco!$A$85:$GG$106,coco!EG$107,0)</f>
        <v>0</v>
      </c>
      <c r="EH279">
        <f>1.010852*VLOOKUP('Munka - y=xi'!EJ171,coco!$A$85:$GG$106,coco!EH$107,0)</f>
        <v>0</v>
      </c>
      <c r="EI279">
        <f>1.010852*VLOOKUP('Munka - y=xi'!EK171,coco!$A$85:$GG$106,coco!EI$107,0)</f>
        <v>0</v>
      </c>
      <c r="EJ279">
        <f>1.010852*VLOOKUP('Munka - y=xi'!EL171,coco!$A$85:$GG$106,coco!EJ$107,0)</f>
        <v>0</v>
      </c>
      <c r="EK279">
        <f>1.010852*VLOOKUP('Munka - y=xi'!EM171,coco!$A$85:$GG$106,coco!EK$107,0)</f>
        <v>0</v>
      </c>
      <c r="EL279">
        <f>1.010852*VLOOKUP('Munka - y=xi'!EN171,coco!$A$85:$GG$106,coco!EL$107,0)</f>
        <v>0</v>
      </c>
      <c r="EM279">
        <f>1.010852*VLOOKUP('Munka - y=xi'!EO171,coco!$A$85:$GG$106,coco!EM$107,0)</f>
        <v>0</v>
      </c>
      <c r="EN279">
        <f>1.010852*VLOOKUP('Munka - y=xi'!EP171,coco!$A$85:$GG$106,coco!EN$107,0)</f>
        <v>0</v>
      </c>
      <c r="EO279">
        <f>1.010852*VLOOKUP('Munka - y=xi'!EQ171,coco!$A$85:$GG$106,coco!EO$107,0)</f>
        <v>0</v>
      </c>
      <c r="EP279">
        <f>1.010852*VLOOKUP('Munka - y=xi'!ER171,coco!$A$85:$GG$106,coco!EP$107,0)</f>
        <v>0</v>
      </c>
      <c r="EQ279">
        <f>1.010852*VLOOKUP('Munka - y=xi'!ES171,coco!$A$85:$GG$106,coco!EQ$107,0)</f>
        <v>0</v>
      </c>
      <c r="ER279">
        <f>1.010852*VLOOKUP('Munka - y=xi'!ET171,coco!$A$85:$GG$106,coco!ER$107,0)</f>
        <v>0</v>
      </c>
      <c r="ES279">
        <f>1.010852*VLOOKUP('Munka - y=xi'!EU171,coco!$A$85:$GG$106,coco!ES$107,0)</f>
        <v>0</v>
      </c>
      <c r="ET279">
        <f>1.010852*VLOOKUP('Munka - y=xi'!EV171,coco!$A$85:$GG$106,coco!ET$107,0)</f>
        <v>0</v>
      </c>
      <c r="EU279">
        <f>1.010852*VLOOKUP('Munka - y=xi'!EW171,coco!$A$85:$GG$106,coco!EU$107,0)</f>
        <v>0</v>
      </c>
      <c r="EV279">
        <f>1.010852*VLOOKUP('Munka - y=xi'!EX171,coco!$A$85:$GG$106,coco!EV$107,0)</f>
        <v>0</v>
      </c>
      <c r="EW279">
        <f>1.010852*VLOOKUP('Munka - y=xi'!EY171,coco!$A$85:$GG$106,coco!EW$107,0)</f>
        <v>0</v>
      </c>
      <c r="EX279">
        <f>1.010852*VLOOKUP('Munka - y=xi'!EZ171,coco!$A$85:$GG$106,coco!EX$107,0)</f>
        <v>0</v>
      </c>
      <c r="EY279">
        <f>1.010852*VLOOKUP('Munka - y=xi'!FA171,coco!$A$85:$GG$106,coco!EY$107,0)</f>
        <v>0</v>
      </c>
      <c r="EZ279">
        <f>1.010852*VLOOKUP('Munka - y=xi'!FB171,coco!$A$85:$GG$106,coco!EZ$107,0)</f>
        <v>0</v>
      </c>
      <c r="FA279">
        <f>1.010852*VLOOKUP('Munka - y=xi'!FC171,coco!$A$85:$GG$106,coco!FA$107,0)</f>
        <v>0</v>
      </c>
      <c r="FB279">
        <f>1.010852*VLOOKUP('Munka - y=xi'!FD171,coco!$A$85:$GG$106,coco!FB$107,0)</f>
        <v>0</v>
      </c>
      <c r="FC279">
        <f>1.010852*VLOOKUP('Munka - y=xi'!FE171,coco!$A$85:$GG$106,coco!FC$107,0)</f>
        <v>0</v>
      </c>
      <c r="FD279">
        <f>1.010852*VLOOKUP('Munka - y=xi'!FF171,coco!$A$85:$GG$106,coco!FD$107,0)</f>
        <v>0</v>
      </c>
      <c r="FE279">
        <f>1.010852*VLOOKUP('Munka - y=xi'!FG171,coco!$A$85:$GG$106,coco!FE$107,0)</f>
        <v>0</v>
      </c>
      <c r="FF279">
        <f>1.010852*VLOOKUP('Munka - y=xi'!FH171,coco!$A$85:$GG$106,coco!FF$107,0)</f>
        <v>0</v>
      </c>
      <c r="FG279">
        <f>1.010852*VLOOKUP('Munka - y=xi'!FI171,coco!$A$85:$GG$106,coco!FG$107,0)</f>
        <v>0</v>
      </c>
      <c r="FH279">
        <f>1.010852*VLOOKUP('Munka - y=xi'!FJ171,coco!$A$85:$GG$106,coco!FH$107,0)</f>
        <v>0</v>
      </c>
      <c r="FI279">
        <f>1.010852*VLOOKUP('Munka - y=xi'!FK171,coco!$A$85:$GG$106,coco!FI$107,0)</f>
        <v>0</v>
      </c>
      <c r="FJ279">
        <f>1.010852*VLOOKUP('Munka - y=xi'!FL171,coco!$A$85:$GG$106,coco!FJ$107,0)</f>
        <v>0</v>
      </c>
      <c r="FK279">
        <f>1.010852*VLOOKUP('Munka - y=xi'!FM171,coco!$A$85:$GG$106,coco!FK$107,0)</f>
        <v>0</v>
      </c>
      <c r="FL279">
        <f>1.010852*VLOOKUP('Munka - y=xi'!FN171,coco!$A$85:$GG$106,coco!FL$107,0)</f>
        <v>0</v>
      </c>
      <c r="FM279">
        <f>1.010852*VLOOKUP('Munka - y=xi'!FO171,coco!$A$85:$GG$106,coco!FM$107,0)</f>
        <v>0</v>
      </c>
      <c r="FN279">
        <f>1.010852*VLOOKUP('Munka - y=xi'!FP171,coco!$A$85:$GG$106,coco!FN$107,0)</f>
        <v>0</v>
      </c>
      <c r="FO279">
        <f>1.010852*VLOOKUP('Munka - y=xi'!FQ171,coco!$A$85:$GG$106,coco!FO$107,0)</f>
        <v>0</v>
      </c>
      <c r="FP279">
        <f>1.010852*VLOOKUP('Munka - y=xi'!FR171,coco!$A$85:$GG$106,coco!FP$107,0)</f>
        <v>0</v>
      </c>
      <c r="FQ279">
        <f>1.010852*VLOOKUP('Munka - y=xi'!FS171,coco!$A$85:$GG$106,coco!FQ$107,0)</f>
        <v>0</v>
      </c>
      <c r="FR279">
        <f>1.010852*VLOOKUP('Munka - y=xi'!FT171,coco!$A$85:$GG$106,coco!FR$107,0)</f>
        <v>0</v>
      </c>
      <c r="FS279">
        <f>1.010852*VLOOKUP('Munka - y=xi'!FU171,coco!$A$85:$GG$106,coco!FS$107,0)</f>
        <v>0</v>
      </c>
      <c r="FT279">
        <f>1.010852*VLOOKUP('Munka - y=xi'!FV171,coco!$A$85:$GG$106,coco!FT$107,0)</f>
        <v>0</v>
      </c>
      <c r="FU279">
        <f>1.010852*VLOOKUP('Munka - y=xi'!FW171,coco!$A$85:$GG$106,coco!FU$107,0)</f>
        <v>0</v>
      </c>
      <c r="FV279">
        <f>1.010852*VLOOKUP('Munka - y=xi'!FX171,coco!$A$85:$GG$106,coco!FV$107,0)</f>
        <v>0</v>
      </c>
      <c r="FW279">
        <f>1.010852*VLOOKUP('Munka - y=xi'!FY171,coco!$A$85:$GG$106,coco!FW$107,0)</f>
        <v>0</v>
      </c>
      <c r="FX279">
        <f>1.010852*VLOOKUP('Munka - y=xi'!FZ171,coco!$A$85:$GG$106,coco!FX$107,0)</f>
        <v>0</v>
      </c>
      <c r="FY279">
        <f>1.010852*VLOOKUP('Munka - y=xi'!GA171,coco!$A$85:$GG$106,coco!FY$107,0)</f>
        <v>0</v>
      </c>
      <c r="FZ279">
        <f>1.010852*VLOOKUP('Munka - y=xi'!GB171,coco!$A$85:$GG$106,coco!FZ$107,0)</f>
        <v>0</v>
      </c>
      <c r="GA279">
        <f>1.010852*VLOOKUP('Munka - y=xi'!GC171,coco!$A$85:$GG$106,coco!GA$107,0)</f>
        <v>0</v>
      </c>
      <c r="GB279">
        <f>1.010852*VLOOKUP('Munka - y=xi'!GD171,coco!$A$85:$GG$106,coco!GB$107,0)</f>
        <v>0</v>
      </c>
      <c r="GC279">
        <f>1.010852*VLOOKUP('Munka - y=xi'!GE171,coco!$A$85:$GG$106,coco!GC$107,0)</f>
        <v>0</v>
      </c>
      <c r="GD279">
        <f>1.010852*VLOOKUP('Munka - y=xi'!GF171,coco!$A$85:$GG$106,coco!GD$107,0)</f>
        <v>0</v>
      </c>
      <c r="GE279">
        <f>1.010852*VLOOKUP('Munka - y=xi'!GG171,coco!$A$85:$GG$106,coco!GE$107,0)</f>
        <v>0</v>
      </c>
      <c r="GF279">
        <f>1.010852*VLOOKUP('Munka - y=xi'!GH171,coco!$A$85:$GG$106,coco!GF$107,0)</f>
        <v>0</v>
      </c>
      <c r="GG279">
        <f>1.010852*VLOOKUP('Munka - y=xi'!GI171,coco!$A$85:$GG$106,coco!GG$107,0)</f>
        <v>0</v>
      </c>
      <c r="GH279">
        <f t="shared" si="29"/>
        <v>975.47218000000009</v>
      </c>
      <c r="GI279">
        <f>'Munka - y=xi'!GJ171</f>
        <v>0</v>
      </c>
      <c r="GJ279">
        <f t="shared" si="30"/>
        <v>-975.47218000000009</v>
      </c>
    </row>
    <row r="280" spans="1:192" hidden="1">
      <c r="A280" t="str">
        <f>'Munka - y=xi'!A172</f>
        <v>KMR 2006</v>
      </c>
      <c r="B280">
        <f>1.010852*VLOOKUP('Munka - y=xi'!D172,coco!$A$85:$GG$106,coco!B$107,0)</f>
        <v>0</v>
      </c>
      <c r="C280">
        <f>1.010852*VLOOKUP('Munka - y=xi'!E172,coco!$A$85:$GG$106,coco!C$107,0)</f>
        <v>0</v>
      </c>
      <c r="D280">
        <f>1.010852*VLOOKUP('Munka - y=xi'!F172,coco!$A$85:$GG$106,coco!D$107,0)</f>
        <v>0</v>
      </c>
      <c r="E280">
        <f>1.010852*VLOOKUP('Munka - y=xi'!G172,coco!$A$85:$GG$106,coco!E$107,0)</f>
        <v>0</v>
      </c>
      <c r="F280">
        <f>1.010852*VLOOKUP('Munka - y=xi'!H172,coco!$A$85:$GG$106,coco!F$107,0)</f>
        <v>0</v>
      </c>
      <c r="G280">
        <f>1.010852*VLOOKUP('Munka - y=xi'!I172,coco!$A$85:$GG$106,coco!G$107,0)</f>
        <v>0</v>
      </c>
      <c r="H280">
        <f>1.010852*VLOOKUP('Munka - y=xi'!J172,coco!$A$85:$GG$106,coco!H$107,0)</f>
        <v>287.08196800000002</v>
      </c>
      <c r="I280">
        <f>1.010852*VLOOKUP('Munka - y=xi'!K172,coco!$A$85:$GG$106,coco!I$107,0)</f>
        <v>0</v>
      </c>
      <c r="J280">
        <f>1.010852*VLOOKUP('Munka - y=xi'!L172,coco!$A$85:$GG$106,coco!J$107,0)</f>
        <v>0</v>
      </c>
      <c r="K280">
        <f>1.010852*VLOOKUP('Munka - y=xi'!M172,coco!$A$85:$GG$106,coco!K$107,0)</f>
        <v>0</v>
      </c>
      <c r="L280">
        <f>1.010852*VLOOKUP('Munka - y=xi'!N172,coco!$A$85:$GG$106,coco!L$107,0)</f>
        <v>26.787578000000003</v>
      </c>
      <c r="M280">
        <f>1.010852*VLOOKUP('Munka - y=xi'!O172,coco!$A$85:$GG$106,coco!M$107,0)</f>
        <v>0</v>
      </c>
      <c r="N280">
        <f>1.010852*VLOOKUP('Munka - y=xi'!P172,coco!$A$85:$GG$106,coco!N$107,0)</f>
        <v>42.961210000000001</v>
      </c>
      <c r="O280">
        <f>1.010852*VLOOKUP('Munka - y=xi'!Q172,coco!$A$85:$GG$106,coco!O$107,0)</f>
        <v>0</v>
      </c>
      <c r="P280">
        <f>1.010852*VLOOKUP('Munka - y=xi'!R172,coco!$A$85:$GG$106,coco!P$107,0)</f>
        <v>0</v>
      </c>
      <c r="Q280">
        <f>1.010852*VLOOKUP('Munka - y=xi'!S172,coco!$A$85:$GG$106,coco!Q$107,0)</f>
        <v>0</v>
      </c>
      <c r="R280">
        <f>1.010852*VLOOKUP('Munka - y=xi'!T172,coco!$A$85:$GG$106,coco!R$107,0)</f>
        <v>131.41076000000001</v>
      </c>
      <c r="S280">
        <f>1.010852*VLOOKUP('Munka - y=xi'!U172,coco!$A$85:$GG$106,coco!S$107,0)</f>
        <v>10.613946</v>
      </c>
      <c r="T280">
        <f>1.010852*VLOOKUP('Munka - y=xi'!V172,coco!$A$85:$GG$106,coco!T$107,0)</f>
        <v>0</v>
      </c>
      <c r="U280">
        <f>1.010852*VLOOKUP('Munka - y=xi'!W172,coco!$A$85:$GG$106,coco!U$107,0)</f>
        <v>0</v>
      </c>
      <c r="V280">
        <f>1.010852*VLOOKUP('Munka - y=xi'!X172,coco!$A$85:$GG$106,coco!V$107,0)</f>
        <v>0</v>
      </c>
      <c r="W280">
        <f>1.010852*VLOOKUP('Munka - y=xi'!Y172,coco!$A$85:$GG$106,coco!W$107,0)</f>
        <v>0</v>
      </c>
      <c r="X280">
        <f>1.010852*VLOOKUP('Munka - y=xi'!Z172,coco!$A$85:$GG$106,coco!X$107,0)</f>
        <v>0</v>
      </c>
      <c r="Y280">
        <f>1.010852*VLOOKUP('Munka - y=xi'!AA172,coco!$A$85:$GG$106,coco!Y$107,0)</f>
        <v>120.29138800000001</v>
      </c>
      <c r="Z280">
        <f>1.010852*VLOOKUP('Munka - y=xi'!AB172,coco!$A$85:$GG$106,coco!Z$107,0)</f>
        <v>0</v>
      </c>
      <c r="AA280">
        <f>1.010852*VLOOKUP('Munka - y=xi'!AC172,coco!$A$85:$GG$106,coco!AA$107,0)</f>
        <v>0</v>
      </c>
      <c r="AB280">
        <f>1.010852*VLOOKUP('Munka - y=xi'!AD172,coco!$A$85:$GG$106,coco!AB$107,0)</f>
        <v>0</v>
      </c>
      <c r="AC280">
        <f>1.010852*VLOOKUP('Munka - y=xi'!AE172,coco!$A$85:$GG$106,coco!AC$107,0)</f>
        <v>0</v>
      </c>
      <c r="AD280">
        <f>1.010852*VLOOKUP('Munka - y=xi'!AF172,coco!$A$85:$GG$106,coco!AD$107,0)</f>
        <v>0</v>
      </c>
      <c r="AE280">
        <f>1.010852*VLOOKUP('Munka - y=xi'!AG172,coco!$A$85:$GG$106,coco!AE$107,0)</f>
        <v>26.282152000000004</v>
      </c>
      <c r="AF280">
        <f>1.010852*VLOOKUP('Munka - y=xi'!AH172,coco!$A$85:$GG$106,coco!AF$107,0)</f>
        <v>0</v>
      </c>
      <c r="AG280">
        <f>1.010852*VLOOKUP('Munka - y=xi'!AI172,coco!$A$85:$GG$106,coco!AG$107,0)</f>
        <v>0</v>
      </c>
      <c r="AH280">
        <f>1.010852*VLOOKUP('Munka - y=xi'!AJ172,coco!$A$85:$GG$106,coco!AH$107,0)</f>
        <v>0</v>
      </c>
      <c r="AI280">
        <f>1.010852*VLOOKUP('Munka - y=xi'!AK172,coco!$A$85:$GG$106,coco!AI$107,0)</f>
        <v>0</v>
      </c>
      <c r="AJ280">
        <f>1.010852*VLOOKUP('Munka - y=xi'!AL172,coco!$A$85:$GG$106,coco!AJ$107,0)</f>
        <v>0</v>
      </c>
      <c r="AK280">
        <f>1.010852*VLOOKUP('Munka - y=xi'!AM172,coco!$A$85:$GG$106,coco!AK$107,0)</f>
        <v>0</v>
      </c>
      <c r="AL280">
        <f>1.010852*VLOOKUP('Munka - y=xi'!AN172,coco!$A$85:$GG$106,coco!AL$107,0)</f>
        <v>0</v>
      </c>
      <c r="AM280">
        <f>1.010852*VLOOKUP('Munka - y=xi'!AO172,coco!$A$85:$GG$106,coco!AM$107,0)</f>
        <v>316.90210200000001</v>
      </c>
      <c r="AN280">
        <f>1.010852*VLOOKUP('Munka - y=xi'!AP172,coco!$A$85:$GG$106,coco!AN$107,0)</f>
        <v>0</v>
      </c>
      <c r="AO280">
        <f>1.010852*VLOOKUP('Munka - y=xi'!AQ172,coco!$A$85:$GG$106,coco!AO$107,0)</f>
        <v>0</v>
      </c>
      <c r="AP280">
        <f>1.010852*VLOOKUP('Munka - y=xi'!AR172,coco!$A$85:$GG$106,coco!AP$107,0)</f>
        <v>0</v>
      </c>
      <c r="AQ280">
        <f>1.010852*VLOOKUP('Munka - y=xi'!AS172,coco!$A$85:$GG$106,coco!AQ$107,0)</f>
        <v>0</v>
      </c>
      <c r="AR280">
        <f>1.010852*VLOOKUP('Munka - y=xi'!AT172,coco!$A$85:$GG$106,coco!AR$107,0)</f>
        <v>2.5271300000000001</v>
      </c>
      <c r="AS280">
        <f>1.010852*VLOOKUP('Munka - y=xi'!AU172,coco!$A$85:$GG$106,coco!AS$107,0)</f>
        <v>47.510044000000001</v>
      </c>
      <c r="AT280">
        <f>1.010852*VLOOKUP('Munka - y=xi'!AV172,coco!$A$85:$GG$106,coco!AT$107,0)</f>
        <v>0</v>
      </c>
      <c r="AU280">
        <f>1.010852*VLOOKUP('Munka - y=xi'!AW172,coco!$A$85:$GG$106,coco!AU$107,0)</f>
        <v>146.57354000000001</v>
      </c>
      <c r="AV280">
        <f>1.010852*VLOOKUP('Munka - y=xi'!AX172,coco!$A$85:$GG$106,coco!AV$107,0)</f>
        <v>0</v>
      </c>
      <c r="AW280">
        <f>1.010852*VLOOKUP('Munka - y=xi'!AY172,coco!$A$85:$GG$106,coco!AW$107,0)</f>
        <v>0</v>
      </c>
      <c r="AX280">
        <f>1.010852*VLOOKUP('Munka - y=xi'!AZ172,coco!$A$85:$GG$106,coco!AX$107,0)</f>
        <v>0</v>
      </c>
      <c r="AY280">
        <f>1.010852*VLOOKUP('Munka - y=xi'!BA172,coco!$A$85:$GG$106,coco!AY$107,0)</f>
        <v>0</v>
      </c>
      <c r="AZ280">
        <f>1.010852*VLOOKUP('Munka - y=xi'!BB172,coco!$A$85:$GG$106,coco!AZ$107,0)</f>
        <v>0</v>
      </c>
      <c r="BA280">
        <f>1.010852*VLOOKUP('Munka - y=xi'!BC172,coco!$A$85:$GG$106,coco!BA$107,0)</f>
        <v>0</v>
      </c>
      <c r="BB280">
        <f>1.010852*VLOOKUP('Munka - y=xi'!BD172,coco!$A$85:$GG$106,coco!BB$107,0)</f>
        <v>0</v>
      </c>
      <c r="BC280">
        <f>1.010852*VLOOKUP('Munka - y=xi'!BE172,coco!$A$85:$GG$106,coco!BC$107,0)</f>
        <v>0</v>
      </c>
      <c r="BD280">
        <f>1.010852*VLOOKUP('Munka - y=xi'!BF172,coco!$A$85:$GG$106,coco!BD$107,0)</f>
        <v>0</v>
      </c>
      <c r="BE280">
        <f>1.010852*VLOOKUP('Munka - y=xi'!BG172,coco!$A$85:$GG$106,coco!BE$107,0)</f>
        <v>0</v>
      </c>
      <c r="BF280">
        <f>1.010852*VLOOKUP('Munka - y=xi'!BH172,coco!$A$85:$GG$106,coco!BF$107,0)</f>
        <v>0</v>
      </c>
      <c r="BG280">
        <f>1.010852*VLOOKUP('Munka - y=xi'!BI172,coco!$A$85:$GG$106,coco!BG$107,0)</f>
        <v>0</v>
      </c>
      <c r="BH280">
        <f>1.010852*VLOOKUP('Munka - y=xi'!BJ172,coco!$A$85:$GG$106,coco!BH$107,0)</f>
        <v>737.92196000000001</v>
      </c>
      <c r="BI280">
        <f>1.010852*VLOOKUP('Munka - y=xi'!BK172,coco!$A$85:$GG$106,coco!BI$107,0)</f>
        <v>0</v>
      </c>
      <c r="BJ280">
        <f>1.010852*VLOOKUP('Munka - y=xi'!BL172,coco!$A$85:$GG$106,coco!BJ$107,0)</f>
        <v>152.13322600000001</v>
      </c>
      <c r="BK280">
        <f>1.010852*VLOOKUP('Munka - y=xi'!BM172,coco!$A$85:$GG$106,coco!BK$107,0)</f>
        <v>20.722466000000001</v>
      </c>
      <c r="BL280">
        <f>1.010852*VLOOKUP('Munka - y=xi'!BN172,coco!$A$85:$GG$106,coco!BL$107,0)</f>
        <v>0</v>
      </c>
      <c r="BM280">
        <f>1.010852*VLOOKUP('Munka - y=xi'!BO172,coco!$A$85:$GG$106,coco!BM$107,0)</f>
        <v>0</v>
      </c>
      <c r="BN280">
        <f>1.010852*VLOOKUP('Munka - y=xi'!BP172,coco!$A$85:$GG$106,coco!BN$107,0)</f>
        <v>0</v>
      </c>
      <c r="BO280">
        <f>1.010852*VLOOKUP('Munka - y=xi'!BQ172,coco!$A$85:$GG$106,coco!BO$107,0)</f>
        <v>0</v>
      </c>
      <c r="BP280">
        <f>1.010852*VLOOKUP('Munka - y=xi'!BR172,coco!$A$85:$GG$106,coco!BP$107,0)</f>
        <v>0</v>
      </c>
      <c r="BQ280">
        <f>1.010852*VLOOKUP('Munka - y=xi'!BS172,coco!$A$85:$GG$106,coco!BQ$107,0)</f>
        <v>728.82429200000001</v>
      </c>
      <c r="BR280">
        <f>1.010852*VLOOKUP('Munka - y=xi'!BT172,coco!$A$85:$GG$106,coco!BR$107,0)</f>
        <v>0</v>
      </c>
      <c r="BS280">
        <f>1.010852*VLOOKUP('Munka - y=xi'!BU172,coco!$A$85:$GG$106,coco!BS$107,0)</f>
        <v>0</v>
      </c>
      <c r="BT280">
        <f>1.010852*VLOOKUP('Munka - y=xi'!BV172,coco!$A$85:$GG$106,coco!BT$107,0)</f>
        <v>0</v>
      </c>
      <c r="BU280">
        <f>1.010852*VLOOKUP('Munka - y=xi'!BW172,coco!$A$85:$GG$106,coco!BU$107,0)</f>
        <v>0</v>
      </c>
      <c r="BV280">
        <f>1.010852*VLOOKUP('Munka - y=xi'!BX172,coco!$A$85:$GG$106,coco!BV$107,0)</f>
        <v>56.607712000000006</v>
      </c>
      <c r="BW280">
        <f>1.010852*VLOOKUP('Munka - y=xi'!BY172,coco!$A$85:$GG$106,coco!BW$107,0)</f>
        <v>0</v>
      </c>
      <c r="BX280">
        <f>1.010852*VLOOKUP('Munka - y=xi'!BZ172,coco!$A$85:$GG$106,coco!BX$107,0)</f>
        <v>0</v>
      </c>
      <c r="BY280">
        <f>1.010852*VLOOKUP('Munka - y=xi'!CA172,coco!$A$85:$GG$106,coco!BY$107,0)</f>
        <v>32.347264000000003</v>
      </c>
      <c r="BZ280">
        <f>1.010852*VLOOKUP('Munka - y=xi'!CB172,coco!$A$85:$GG$106,coco!BZ$107,0)</f>
        <v>0</v>
      </c>
      <c r="CA280">
        <f>1.010852*VLOOKUP('Munka - y=xi'!CC172,coco!$A$85:$GG$106,coco!CA$107,0)</f>
        <v>0</v>
      </c>
      <c r="CB280">
        <f>1.010852*VLOOKUP('Munka - y=xi'!CD172,coco!$A$85:$GG$106,coco!CB$107,0)</f>
        <v>0</v>
      </c>
      <c r="CC280">
        <f>1.010852*VLOOKUP('Munka - y=xi'!CE172,coco!$A$85:$GG$106,coco!CC$107,0)</f>
        <v>0</v>
      </c>
      <c r="CD280">
        <f>1.010852*VLOOKUP('Munka - y=xi'!CF172,coco!$A$85:$GG$106,coco!CD$107,0)</f>
        <v>51.048026000000007</v>
      </c>
      <c r="CE280">
        <f>1.010852*VLOOKUP('Munka - y=xi'!CG172,coco!$A$85:$GG$106,coco!CE$107,0)</f>
        <v>0</v>
      </c>
      <c r="CF280">
        <f>1.010852*VLOOKUP('Munka - y=xi'!CH172,coco!$A$85:$GG$106,coco!CF$107,0)</f>
        <v>15.162780000000001</v>
      </c>
      <c r="CG280">
        <f>1.010852*VLOOKUP('Munka - y=xi'!CI172,coco!$A$85:$GG$106,coco!CG$107,0)</f>
        <v>0</v>
      </c>
      <c r="CH280">
        <f>1.010852*VLOOKUP('Munka - y=xi'!CJ172,coco!$A$85:$GG$106,coco!CH$107,0)</f>
        <v>30.325560000000003</v>
      </c>
      <c r="CI280">
        <f>1.010852*VLOOKUP('Munka - y=xi'!CK172,coco!$A$85:$GG$106,coco!CI$107,0)</f>
        <v>0</v>
      </c>
      <c r="CJ280">
        <f>1.010852*VLOOKUP('Munka - y=xi'!CL172,coco!$A$85:$GG$106,coco!CJ$107,0)</f>
        <v>158.70376400000001</v>
      </c>
      <c r="CK280">
        <f>1.010852*VLOOKUP('Munka - y=xi'!CM172,coco!$A$85:$GG$106,coco!CK$107,0)</f>
        <v>0</v>
      </c>
      <c r="CL280">
        <f>1.010852*VLOOKUP('Munka - y=xi'!CN172,coco!$A$85:$GG$106,coco!CL$107,0)</f>
        <v>0</v>
      </c>
      <c r="CM280">
        <f>1.010852*VLOOKUP('Munka - y=xi'!CO172,coco!$A$85:$GG$106,coco!CM$107,0)</f>
        <v>0</v>
      </c>
      <c r="CN280">
        <f>1.010852*VLOOKUP('Munka - y=xi'!CP172,coco!$A$85:$GG$106,coco!CN$107,0)</f>
        <v>0</v>
      </c>
      <c r="CO280">
        <f>1.010852*VLOOKUP('Munka - y=xi'!CQ172,coco!$A$85:$GG$106,coco!CO$107,0)</f>
        <v>0</v>
      </c>
      <c r="CP280">
        <f>1.010852*VLOOKUP('Munka - y=xi'!CR172,coco!$A$85:$GG$106,coco!CP$107,0)</f>
        <v>0</v>
      </c>
      <c r="CQ280">
        <f>1.010852*VLOOKUP('Munka - y=xi'!CS172,coco!$A$85:$GG$106,coco!CQ$107,0)</f>
        <v>0</v>
      </c>
      <c r="CR280">
        <f>1.010852*VLOOKUP('Munka - y=xi'!CT172,coco!$A$85:$GG$106,coco!CR$107,0)</f>
        <v>0</v>
      </c>
      <c r="CS280">
        <f>1.010852*VLOOKUP('Munka - y=xi'!CU172,coco!$A$85:$GG$106,coco!CS$107,0)</f>
        <v>0</v>
      </c>
      <c r="CT280">
        <f>1.010852*VLOOKUP('Munka - y=xi'!CV172,coco!$A$85:$GG$106,coco!CT$107,0)</f>
        <v>0</v>
      </c>
      <c r="CU280">
        <f>1.010852*VLOOKUP('Munka - y=xi'!CW172,coco!$A$85:$GG$106,coco!CU$107,0)</f>
        <v>28.303856000000003</v>
      </c>
      <c r="CV280">
        <f>1.010852*VLOOKUP('Munka - y=xi'!CX172,coco!$A$85:$GG$106,coco!CV$107,0)</f>
        <v>0</v>
      </c>
      <c r="CW280">
        <f>1.010852*VLOOKUP('Munka - y=xi'!CY172,coco!$A$85:$GG$106,coco!CW$107,0)</f>
        <v>0</v>
      </c>
      <c r="CX280">
        <f>1.010852*VLOOKUP('Munka - y=xi'!CZ172,coco!$A$85:$GG$106,coco!CX$107,0)</f>
        <v>0</v>
      </c>
      <c r="CY280">
        <f>1.010852*VLOOKUP('Munka - y=xi'!DA172,coco!$A$85:$GG$106,coco!CY$107,0)</f>
        <v>0</v>
      </c>
      <c r="CZ280">
        <f>1.010852*VLOOKUP('Munka - y=xi'!DB172,coco!$A$85:$GG$106,coco!CZ$107,0)</f>
        <v>0</v>
      </c>
      <c r="DA280">
        <f>1.010852*VLOOKUP('Munka - y=xi'!DC172,coco!$A$85:$GG$106,coco!DA$107,0)</f>
        <v>0</v>
      </c>
      <c r="DB280">
        <f>1.010852*VLOOKUP('Munka - y=xi'!DD172,coco!$A$85:$GG$106,coco!DB$107,0)</f>
        <v>0</v>
      </c>
      <c r="DC280">
        <f>1.010852*VLOOKUP('Munka - y=xi'!DE172,coco!$A$85:$GG$106,coco!DC$107,0)</f>
        <v>0</v>
      </c>
      <c r="DD280">
        <f>1.010852*VLOOKUP('Munka - y=xi'!DF172,coco!$A$85:$GG$106,coco!DD$107,0)</f>
        <v>149.10067000000001</v>
      </c>
      <c r="DE280">
        <f>1.010852*VLOOKUP('Munka - y=xi'!DG172,coco!$A$85:$GG$106,coco!DE$107,0)</f>
        <v>0</v>
      </c>
      <c r="DF280">
        <f>1.010852*VLOOKUP('Munka - y=xi'!DH172,coco!$A$85:$GG$106,coco!DF$107,0)</f>
        <v>137.47587200000001</v>
      </c>
      <c r="DG280">
        <f>1.010852*VLOOKUP('Munka - y=xi'!DI172,coco!$A$85:$GG$106,coco!DG$107,0)</f>
        <v>0</v>
      </c>
      <c r="DH280">
        <f>1.010852*VLOOKUP('Munka - y=xi'!DJ172,coco!$A$85:$GG$106,coco!DH$107,0)</f>
        <v>0</v>
      </c>
      <c r="DI280">
        <f>1.010852*VLOOKUP('Munka - y=xi'!DK172,coco!$A$85:$GG$106,coco!DI$107,0)</f>
        <v>0</v>
      </c>
      <c r="DJ280">
        <f>1.010852*VLOOKUP('Munka - y=xi'!DL172,coco!$A$85:$GG$106,coco!DJ$107,0)</f>
        <v>0</v>
      </c>
      <c r="DK280">
        <f>1.010852*VLOOKUP('Munka - y=xi'!DM172,coco!$A$85:$GG$106,coco!DK$107,0)</f>
        <v>0</v>
      </c>
      <c r="DL280">
        <f>1.010852*VLOOKUP('Munka - y=xi'!DN172,coco!$A$85:$GG$106,coco!DL$107,0)</f>
        <v>0</v>
      </c>
      <c r="DM280">
        <f>1.010852*VLOOKUP('Munka - y=xi'!DO172,coco!$A$85:$GG$106,coco!DM$107,0)</f>
        <v>0</v>
      </c>
      <c r="DN280">
        <f>1.010852*VLOOKUP('Munka - y=xi'!DP172,coco!$A$85:$GG$106,coco!DN$107,0)</f>
        <v>0</v>
      </c>
      <c r="DO280">
        <f>1.010852*VLOOKUP('Munka - y=xi'!DQ172,coco!$A$85:$GG$106,coco!DO$107,0)</f>
        <v>0</v>
      </c>
      <c r="DP280">
        <f>1.010852*VLOOKUP('Munka - y=xi'!DR172,coco!$A$85:$GG$106,coco!DP$107,0)</f>
        <v>0</v>
      </c>
      <c r="DQ280">
        <f>1.010852*VLOOKUP('Munka - y=xi'!DS172,coco!$A$85:$GG$106,coco!DQ$107,0)</f>
        <v>0</v>
      </c>
      <c r="DR280">
        <f>1.010852*VLOOKUP('Munka - y=xi'!DT172,coco!$A$85:$GG$106,coco!DR$107,0)</f>
        <v>0</v>
      </c>
      <c r="DS280">
        <f>1.010852*VLOOKUP('Munka - y=xi'!DU172,coco!$A$85:$GG$106,coco!DS$107,0)</f>
        <v>0</v>
      </c>
      <c r="DT280">
        <f>1.010852*VLOOKUP('Munka - y=xi'!DV172,coco!$A$85:$GG$106,coco!DT$107,0)</f>
        <v>0</v>
      </c>
      <c r="DU280">
        <f>1.010852*VLOOKUP('Munka - y=xi'!DW172,coco!$A$85:$GG$106,coco!DU$107,0)</f>
        <v>0</v>
      </c>
      <c r="DV280">
        <f>1.010852*VLOOKUP('Munka - y=xi'!DX172,coco!$A$85:$GG$106,coco!DV$107,0)</f>
        <v>0</v>
      </c>
      <c r="DW280">
        <f>1.010852*VLOOKUP('Munka - y=xi'!DY172,coco!$A$85:$GG$106,coco!DW$107,0)</f>
        <v>0</v>
      </c>
      <c r="DX280">
        <f>1.010852*VLOOKUP('Munka - y=xi'!DZ172,coco!$A$85:$GG$106,coco!DX$107,0)</f>
        <v>0</v>
      </c>
      <c r="DY280">
        <f>1.010852*VLOOKUP('Munka - y=xi'!EA172,coco!$A$85:$GG$106,coco!DY$107,0)</f>
        <v>0</v>
      </c>
      <c r="DZ280">
        <f>1.010852*VLOOKUP('Munka - y=xi'!EB172,coco!$A$85:$GG$106,coco!DZ$107,0)</f>
        <v>0</v>
      </c>
      <c r="EA280">
        <f>1.010852*VLOOKUP('Munka - y=xi'!EC172,coco!$A$85:$GG$106,coco!EA$107,0)</f>
        <v>0</v>
      </c>
      <c r="EB280">
        <f>1.010852*VLOOKUP('Munka - y=xi'!ED172,coco!$A$85:$GG$106,coco!EB$107,0)</f>
        <v>0</v>
      </c>
      <c r="EC280">
        <f>1.010852*VLOOKUP('Munka - y=xi'!EE172,coco!$A$85:$GG$106,coco!EC$107,0)</f>
        <v>2.5271300000000001</v>
      </c>
      <c r="ED280">
        <f>1.010852*VLOOKUP('Munka - y=xi'!EF172,coco!$A$85:$GG$106,coco!ED$107,0)</f>
        <v>0</v>
      </c>
      <c r="EE280">
        <f>1.010852*VLOOKUP('Munka - y=xi'!EG172,coco!$A$85:$GG$106,coco!EE$107,0)</f>
        <v>298.70676600000002</v>
      </c>
      <c r="EF280">
        <f>1.010852*VLOOKUP('Munka - y=xi'!EH172,coco!$A$85:$GG$106,coco!EF$107,0)</f>
        <v>0</v>
      </c>
      <c r="EG280">
        <f>1.010852*VLOOKUP('Munka - y=xi'!EI172,coco!$A$85:$GG$106,coco!EG$107,0)</f>
        <v>0</v>
      </c>
      <c r="EH280">
        <f>1.010852*VLOOKUP('Munka - y=xi'!EJ172,coco!$A$85:$GG$106,coco!EH$107,0)</f>
        <v>0</v>
      </c>
      <c r="EI280">
        <f>1.010852*VLOOKUP('Munka - y=xi'!EK172,coco!$A$85:$GG$106,coco!EI$107,0)</f>
        <v>0</v>
      </c>
      <c r="EJ280">
        <f>1.010852*VLOOKUP('Munka - y=xi'!EL172,coco!$A$85:$GG$106,coco!EJ$107,0)</f>
        <v>0</v>
      </c>
      <c r="EK280">
        <f>1.010852*VLOOKUP('Munka - y=xi'!EM172,coco!$A$85:$GG$106,coco!EK$107,0)</f>
        <v>0</v>
      </c>
      <c r="EL280">
        <f>1.010852*VLOOKUP('Munka - y=xi'!EN172,coco!$A$85:$GG$106,coco!EL$107,0)</f>
        <v>0</v>
      </c>
      <c r="EM280">
        <f>1.010852*VLOOKUP('Munka - y=xi'!EO172,coco!$A$85:$GG$106,coco!EM$107,0)</f>
        <v>0</v>
      </c>
      <c r="EN280">
        <f>1.010852*VLOOKUP('Munka - y=xi'!EP172,coco!$A$85:$GG$106,coco!EN$107,0)</f>
        <v>0</v>
      </c>
      <c r="EO280">
        <f>1.010852*VLOOKUP('Munka - y=xi'!EQ172,coco!$A$85:$GG$106,coco!EO$107,0)</f>
        <v>0</v>
      </c>
      <c r="EP280">
        <f>1.010852*VLOOKUP('Munka - y=xi'!ER172,coco!$A$85:$GG$106,coco!EP$107,0)</f>
        <v>0</v>
      </c>
      <c r="EQ280">
        <f>1.010852*VLOOKUP('Munka - y=xi'!ES172,coco!$A$85:$GG$106,coco!EQ$107,0)</f>
        <v>0</v>
      </c>
      <c r="ER280">
        <f>1.010852*VLOOKUP('Munka - y=xi'!ET172,coco!$A$85:$GG$106,coco!ER$107,0)</f>
        <v>0</v>
      </c>
      <c r="ES280">
        <f>1.010852*VLOOKUP('Munka - y=xi'!EU172,coco!$A$85:$GG$106,coco!ES$107,0)</f>
        <v>0</v>
      </c>
      <c r="ET280">
        <f>1.010852*VLOOKUP('Munka - y=xi'!EV172,coco!$A$85:$GG$106,coco!ET$107,0)</f>
        <v>52.564304000000007</v>
      </c>
      <c r="EU280">
        <f>1.010852*VLOOKUP('Munka - y=xi'!EW172,coco!$A$85:$GG$106,coco!EU$107,0)</f>
        <v>0</v>
      </c>
      <c r="EV280">
        <f>1.010852*VLOOKUP('Munka - y=xi'!EX172,coco!$A$85:$GG$106,coco!EV$107,0)</f>
        <v>0</v>
      </c>
      <c r="EW280">
        <f>1.010852*VLOOKUP('Munka - y=xi'!EY172,coco!$A$85:$GG$106,coco!EW$107,0)</f>
        <v>0</v>
      </c>
      <c r="EX280">
        <f>1.010852*VLOOKUP('Munka - y=xi'!EZ172,coco!$A$85:$GG$106,coco!EX$107,0)</f>
        <v>0</v>
      </c>
      <c r="EY280">
        <f>1.010852*VLOOKUP('Munka - y=xi'!FA172,coco!$A$85:$GG$106,coco!EY$107,0)</f>
        <v>0</v>
      </c>
      <c r="EZ280">
        <f>1.010852*VLOOKUP('Munka - y=xi'!FB172,coco!$A$85:$GG$106,coco!EZ$107,0)</f>
        <v>0</v>
      </c>
      <c r="FA280">
        <f>1.010852*VLOOKUP('Munka - y=xi'!FC172,coco!$A$85:$GG$106,coco!FA$107,0)</f>
        <v>33.358116000000003</v>
      </c>
      <c r="FB280">
        <f>1.010852*VLOOKUP('Munka - y=xi'!FD172,coco!$A$85:$GG$106,coco!FB$107,0)</f>
        <v>0</v>
      </c>
      <c r="FC280">
        <f>1.010852*VLOOKUP('Munka - y=xi'!FE172,coco!$A$85:$GG$106,coco!FC$107,0)</f>
        <v>0</v>
      </c>
      <c r="FD280">
        <f>1.010852*VLOOKUP('Munka - y=xi'!FF172,coco!$A$85:$GG$106,coco!FD$107,0)</f>
        <v>0</v>
      </c>
      <c r="FE280">
        <f>1.010852*VLOOKUP('Munka - y=xi'!FG172,coco!$A$85:$GG$106,coco!FE$107,0)</f>
        <v>0</v>
      </c>
      <c r="FF280">
        <f>1.010852*VLOOKUP('Munka - y=xi'!FH172,coco!$A$85:$GG$106,coco!FF$107,0)</f>
        <v>0</v>
      </c>
      <c r="FG280">
        <f>1.010852*VLOOKUP('Munka - y=xi'!FI172,coco!$A$85:$GG$106,coco!FG$107,0)</f>
        <v>0</v>
      </c>
      <c r="FH280">
        <f>1.010852*VLOOKUP('Munka - y=xi'!FJ172,coco!$A$85:$GG$106,coco!FH$107,0)</f>
        <v>0</v>
      </c>
      <c r="FI280">
        <f>1.010852*VLOOKUP('Munka - y=xi'!FK172,coco!$A$85:$GG$106,coco!FI$107,0)</f>
        <v>0</v>
      </c>
      <c r="FJ280">
        <f>1.010852*VLOOKUP('Munka - y=xi'!FL172,coco!$A$85:$GG$106,coco!FJ$107,0)</f>
        <v>0</v>
      </c>
      <c r="FK280">
        <f>1.010852*VLOOKUP('Munka - y=xi'!FM172,coco!$A$85:$GG$106,coco!FK$107,0)</f>
        <v>0</v>
      </c>
      <c r="FL280">
        <f>1.010852*VLOOKUP('Munka - y=xi'!FN172,coco!$A$85:$GG$106,coco!FL$107,0)</f>
        <v>0</v>
      </c>
      <c r="FM280">
        <f>1.010852*VLOOKUP('Munka - y=xi'!FO172,coco!$A$85:$GG$106,coco!FM$107,0)</f>
        <v>0</v>
      </c>
      <c r="FN280">
        <f>1.010852*VLOOKUP('Munka - y=xi'!FP172,coco!$A$85:$GG$106,coco!FN$107,0)</f>
        <v>37.906950000000002</v>
      </c>
      <c r="FO280">
        <f>1.010852*VLOOKUP('Munka - y=xi'!FQ172,coco!$A$85:$GG$106,coco!FO$107,0)</f>
        <v>0</v>
      </c>
      <c r="FP280">
        <f>1.010852*VLOOKUP('Munka - y=xi'!FR172,coco!$A$85:$GG$106,coco!FP$107,0)</f>
        <v>0</v>
      </c>
      <c r="FQ280">
        <f>1.010852*VLOOKUP('Munka - y=xi'!FS172,coco!$A$85:$GG$106,coco!FQ$107,0)</f>
        <v>0</v>
      </c>
      <c r="FR280">
        <f>1.010852*VLOOKUP('Munka - y=xi'!FT172,coco!$A$85:$GG$106,coco!FR$107,0)</f>
        <v>0</v>
      </c>
      <c r="FS280">
        <f>1.010852*VLOOKUP('Munka - y=xi'!FU172,coco!$A$85:$GG$106,coco!FS$107,0)</f>
        <v>0</v>
      </c>
      <c r="FT280">
        <f>1.010852*VLOOKUP('Munka - y=xi'!FV172,coco!$A$85:$GG$106,coco!FT$107,0)</f>
        <v>0</v>
      </c>
      <c r="FU280">
        <f>1.010852*VLOOKUP('Munka - y=xi'!FW172,coco!$A$85:$GG$106,coco!FU$107,0)</f>
        <v>0</v>
      </c>
      <c r="FV280">
        <f>1.010852*VLOOKUP('Munka - y=xi'!FX172,coco!$A$85:$GG$106,coco!FV$107,0)</f>
        <v>0</v>
      </c>
      <c r="FW280">
        <f>1.010852*VLOOKUP('Munka - y=xi'!FY172,coco!$A$85:$GG$106,coco!FW$107,0)</f>
        <v>637.34218600000008</v>
      </c>
      <c r="FX280">
        <f>1.010852*VLOOKUP('Munka - y=xi'!FZ172,coco!$A$85:$GG$106,coco!FX$107,0)</f>
        <v>0</v>
      </c>
      <c r="FY280">
        <f>1.010852*VLOOKUP('Munka - y=xi'!GA172,coco!$A$85:$GG$106,coco!FY$107,0)</f>
        <v>0</v>
      </c>
      <c r="FZ280">
        <f>1.010852*VLOOKUP('Munka - y=xi'!GB172,coco!$A$85:$GG$106,coco!FZ$107,0)</f>
        <v>0</v>
      </c>
      <c r="GA280">
        <f>1.010852*VLOOKUP('Munka - y=xi'!GC172,coco!$A$85:$GG$106,coco!GA$107,0)</f>
        <v>0</v>
      </c>
      <c r="GB280">
        <f>1.010852*VLOOKUP('Munka - y=xi'!GD172,coco!$A$85:$GG$106,coco!GB$107,0)</f>
        <v>0</v>
      </c>
      <c r="GC280">
        <f>1.010852*VLOOKUP('Munka - y=xi'!GE172,coco!$A$85:$GG$106,coco!GC$107,0)</f>
        <v>0</v>
      </c>
      <c r="GD280">
        <f>1.010852*VLOOKUP('Munka - y=xi'!GF172,coco!$A$85:$GG$106,coco!GD$107,0)</f>
        <v>0</v>
      </c>
      <c r="GE280">
        <f>1.010852*VLOOKUP('Munka - y=xi'!GG172,coco!$A$85:$GG$106,coco!GE$107,0)</f>
        <v>0</v>
      </c>
      <c r="GF280">
        <f>1.010852*VLOOKUP('Munka - y=xi'!GH172,coco!$A$85:$GG$106,coco!GF$107,0)</f>
        <v>0</v>
      </c>
      <c r="GG280">
        <f>1.010852*VLOOKUP('Munka - y=xi'!GI172,coco!$A$85:$GG$106,coco!GG$107,0)</f>
        <v>0</v>
      </c>
      <c r="GH280">
        <f t="shared" si="29"/>
        <v>4520.0247180000006</v>
      </c>
      <c r="GI280">
        <f>'Munka - y=xi'!GJ172</f>
        <v>4494</v>
      </c>
      <c r="GJ280">
        <f t="shared" si="30"/>
        <v>-26.024718000000576</v>
      </c>
    </row>
    <row r="281" spans="1:192" hidden="1">
      <c r="A281" t="str">
        <f>'Munka - y=xi'!A173</f>
        <v>Kosd 2006</v>
      </c>
      <c r="B281">
        <f>1.010852*VLOOKUP('Munka - y=xi'!D173,coco!$A$85:$GG$106,coco!B$107,0)</f>
        <v>0</v>
      </c>
      <c r="C281">
        <f>1.010852*VLOOKUP('Munka - y=xi'!E173,coco!$A$85:$GG$106,coco!C$107,0)</f>
        <v>0</v>
      </c>
      <c r="D281">
        <f>1.010852*VLOOKUP('Munka - y=xi'!F173,coco!$A$85:$GG$106,coco!D$107,0)</f>
        <v>0</v>
      </c>
      <c r="E281">
        <f>1.010852*VLOOKUP('Munka - y=xi'!G173,coco!$A$85:$GG$106,coco!E$107,0)</f>
        <v>0</v>
      </c>
      <c r="F281">
        <f>1.010852*VLOOKUP('Munka - y=xi'!H173,coco!$A$85:$GG$106,coco!F$107,0)</f>
        <v>0</v>
      </c>
      <c r="G281">
        <f>1.010852*VLOOKUP('Munka - y=xi'!I173,coco!$A$85:$GG$106,coco!G$107,0)</f>
        <v>0</v>
      </c>
      <c r="H281">
        <f>1.010852*VLOOKUP('Munka - y=xi'!J173,coco!$A$85:$GG$106,coco!H$107,0)</f>
        <v>0</v>
      </c>
      <c r="I281">
        <f>1.010852*VLOOKUP('Munka - y=xi'!K173,coco!$A$85:$GG$106,coco!I$107,0)</f>
        <v>0</v>
      </c>
      <c r="J281">
        <f>1.010852*VLOOKUP('Munka - y=xi'!L173,coco!$A$85:$GG$106,coco!J$107,0)</f>
        <v>0</v>
      </c>
      <c r="K281">
        <f>1.010852*VLOOKUP('Munka - y=xi'!M173,coco!$A$85:$GG$106,coco!K$107,0)</f>
        <v>0</v>
      </c>
      <c r="L281">
        <f>1.010852*VLOOKUP('Munka - y=xi'!N173,coco!$A$85:$GG$106,coco!L$107,0)</f>
        <v>0</v>
      </c>
      <c r="M281">
        <f>1.010852*VLOOKUP('Munka - y=xi'!O173,coco!$A$85:$GG$106,coco!M$107,0)</f>
        <v>0</v>
      </c>
      <c r="N281">
        <f>1.010852*VLOOKUP('Munka - y=xi'!P173,coco!$A$85:$GG$106,coco!N$107,0)</f>
        <v>42.961210000000001</v>
      </c>
      <c r="O281">
        <f>1.010852*VLOOKUP('Munka - y=xi'!Q173,coco!$A$85:$GG$106,coco!O$107,0)</f>
        <v>116.24798000000001</v>
      </c>
      <c r="P281">
        <f>1.010852*VLOOKUP('Munka - y=xi'!R173,coco!$A$85:$GG$106,coco!P$107,0)</f>
        <v>0</v>
      </c>
      <c r="Q281">
        <f>1.010852*VLOOKUP('Munka - y=xi'!S173,coco!$A$85:$GG$106,coco!Q$107,0)</f>
        <v>0</v>
      </c>
      <c r="R281">
        <f>1.010852*VLOOKUP('Munka - y=xi'!T173,coco!$A$85:$GG$106,coco!R$107,0)</f>
        <v>0</v>
      </c>
      <c r="S281">
        <f>1.010852*VLOOKUP('Munka - y=xi'!U173,coco!$A$85:$GG$106,coco!S$107,0)</f>
        <v>74.297622000000004</v>
      </c>
      <c r="T281">
        <f>1.010852*VLOOKUP('Munka - y=xi'!V173,coco!$A$85:$GG$106,coco!T$107,0)</f>
        <v>0</v>
      </c>
      <c r="U281">
        <f>1.010852*VLOOKUP('Munka - y=xi'!W173,coco!$A$85:$GG$106,coco!U$107,0)</f>
        <v>0</v>
      </c>
      <c r="V281">
        <f>1.010852*VLOOKUP('Munka - y=xi'!X173,coco!$A$85:$GG$106,coco!V$107,0)</f>
        <v>0</v>
      </c>
      <c r="W281">
        <f>1.010852*VLOOKUP('Munka - y=xi'!Y173,coco!$A$85:$GG$106,coco!W$107,0)</f>
        <v>0</v>
      </c>
      <c r="X281">
        <f>1.010852*VLOOKUP('Munka - y=xi'!Z173,coco!$A$85:$GG$106,coco!X$107,0)</f>
        <v>0</v>
      </c>
      <c r="Y281">
        <f>1.010852*VLOOKUP('Munka - y=xi'!AA173,coco!$A$85:$GG$106,coco!Y$107,0)</f>
        <v>272.42461400000002</v>
      </c>
      <c r="Z281">
        <f>1.010852*VLOOKUP('Munka - y=xi'!AB173,coco!$A$85:$GG$106,coco!Z$107,0)</f>
        <v>0</v>
      </c>
      <c r="AA281">
        <f>1.010852*VLOOKUP('Munka - y=xi'!AC173,coco!$A$85:$GG$106,coco!AA$107,0)</f>
        <v>0</v>
      </c>
      <c r="AB281">
        <f>1.010852*VLOOKUP('Munka - y=xi'!AD173,coco!$A$85:$GG$106,coco!AB$107,0)</f>
        <v>0</v>
      </c>
      <c r="AC281">
        <f>1.010852*VLOOKUP('Munka - y=xi'!AE173,coco!$A$85:$GG$106,coco!AC$107,0)</f>
        <v>122.31309200000001</v>
      </c>
      <c r="AD281">
        <f>1.010852*VLOOKUP('Munka - y=xi'!AF173,coco!$A$85:$GG$106,coco!AD$107,0)</f>
        <v>0</v>
      </c>
      <c r="AE281">
        <f>1.010852*VLOOKUP('Munka - y=xi'!AG173,coco!$A$85:$GG$106,coco!AE$107,0)</f>
        <v>0</v>
      </c>
      <c r="AF281">
        <f>1.010852*VLOOKUP('Munka - y=xi'!AH173,coco!$A$85:$GG$106,coco!AF$107,0)</f>
        <v>0</v>
      </c>
      <c r="AG281">
        <f>1.010852*VLOOKUP('Munka - y=xi'!AI173,coco!$A$85:$GG$106,coco!AG$107,0)</f>
        <v>0</v>
      </c>
      <c r="AH281">
        <f>1.010852*VLOOKUP('Munka - y=xi'!AJ173,coco!$A$85:$GG$106,coco!AH$107,0)</f>
        <v>0</v>
      </c>
      <c r="AI281">
        <f>1.010852*VLOOKUP('Munka - y=xi'!AK173,coco!$A$85:$GG$106,coco!AI$107,0)</f>
        <v>0</v>
      </c>
      <c r="AJ281">
        <f>1.010852*VLOOKUP('Munka - y=xi'!AL173,coco!$A$85:$GG$106,coco!AJ$107,0)</f>
        <v>0</v>
      </c>
      <c r="AK281">
        <f>1.010852*VLOOKUP('Munka - y=xi'!AM173,coco!$A$85:$GG$106,coco!AK$107,0)</f>
        <v>0</v>
      </c>
      <c r="AL281">
        <f>1.010852*VLOOKUP('Munka - y=xi'!AN173,coco!$A$85:$GG$106,coco!AL$107,0)</f>
        <v>0</v>
      </c>
      <c r="AM281">
        <f>1.010852*VLOOKUP('Munka - y=xi'!AO173,coco!$A$85:$GG$106,coco!AM$107,0)</f>
        <v>0</v>
      </c>
      <c r="AN281">
        <f>1.010852*VLOOKUP('Munka - y=xi'!AP173,coco!$A$85:$GG$106,coco!AN$107,0)</f>
        <v>0</v>
      </c>
      <c r="AO281">
        <f>1.010852*VLOOKUP('Munka - y=xi'!AQ173,coco!$A$85:$GG$106,coco!AO$107,0)</f>
        <v>0</v>
      </c>
      <c r="AP281">
        <f>1.010852*VLOOKUP('Munka - y=xi'!AR173,coco!$A$85:$GG$106,coco!AP$107,0)</f>
        <v>0</v>
      </c>
      <c r="AQ281">
        <f>1.010852*VLOOKUP('Munka - y=xi'!AS173,coco!$A$85:$GG$106,coco!AQ$107,0)</f>
        <v>0</v>
      </c>
      <c r="AR281">
        <f>1.010852*VLOOKUP('Munka - y=xi'!AT173,coco!$A$85:$GG$106,coco!AR$107,0)</f>
        <v>2.5271300000000001</v>
      </c>
      <c r="AS281">
        <f>1.010852*VLOOKUP('Munka - y=xi'!AU173,coco!$A$85:$GG$106,coco!AS$107,0)</f>
        <v>46.499192000000001</v>
      </c>
      <c r="AT281">
        <f>1.010852*VLOOKUP('Munka - y=xi'!AV173,coco!$A$85:$GG$106,coco!AT$107,0)</f>
        <v>0</v>
      </c>
      <c r="AU281">
        <f>1.010852*VLOOKUP('Munka - y=xi'!AW173,coco!$A$85:$GG$106,coco!AU$107,0)</f>
        <v>146.57354000000001</v>
      </c>
      <c r="AV281">
        <f>1.010852*VLOOKUP('Munka - y=xi'!AX173,coco!$A$85:$GG$106,coco!AV$107,0)</f>
        <v>57.618564000000006</v>
      </c>
      <c r="AW281">
        <f>1.010852*VLOOKUP('Munka - y=xi'!AY173,coco!$A$85:$GG$106,coco!AW$107,0)</f>
        <v>0</v>
      </c>
      <c r="AX281">
        <f>1.010852*VLOOKUP('Munka - y=xi'!AZ173,coco!$A$85:$GG$106,coco!AX$107,0)</f>
        <v>0</v>
      </c>
      <c r="AY281">
        <f>1.010852*VLOOKUP('Munka - y=xi'!BA173,coco!$A$85:$GG$106,coco!AY$107,0)</f>
        <v>0</v>
      </c>
      <c r="AZ281">
        <f>1.010852*VLOOKUP('Munka - y=xi'!BB173,coco!$A$85:$GG$106,coco!AZ$107,0)</f>
        <v>0</v>
      </c>
      <c r="BA281">
        <f>1.010852*VLOOKUP('Munka - y=xi'!BC173,coco!$A$85:$GG$106,coco!BA$107,0)</f>
        <v>0</v>
      </c>
      <c r="BB281">
        <f>1.010852*VLOOKUP('Munka - y=xi'!BD173,coco!$A$85:$GG$106,coco!BB$107,0)</f>
        <v>38.412376000000002</v>
      </c>
      <c r="BC281">
        <f>1.010852*VLOOKUP('Munka - y=xi'!BE173,coco!$A$85:$GG$106,coco!BC$107,0)</f>
        <v>0</v>
      </c>
      <c r="BD281">
        <f>1.010852*VLOOKUP('Munka - y=xi'!BF173,coco!$A$85:$GG$106,coco!BD$107,0)</f>
        <v>0</v>
      </c>
      <c r="BE281">
        <f>1.010852*VLOOKUP('Munka - y=xi'!BG173,coco!$A$85:$GG$106,coco!BE$107,0)</f>
        <v>0</v>
      </c>
      <c r="BF281">
        <f>1.010852*VLOOKUP('Munka - y=xi'!BH173,coco!$A$85:$GG$106,coco!BF$107,0)</f>
        <v>0</v>
      </c>
      <c r="BG281">
        <f>1.010852*VLOOKUP('Munka - y=xi'!BI173,coco!$A$85:$GG$106,coco!BG$107,0)</f>
        <v>0</v>
      </c>
      <c r="BH281">
        <f>1.010852*VLOOKUP('Munka - y=xi'!BJ173,coco!$A$85:$GG$106,coco!BH$107,0)</f>
        <v>0</v>
      </c>
      <c r="BI281">
        <f>1.010852*VLOOKUP('Munka - y=xi'!BK173,coco!$A$85:$GG$106,coco!BI$107,0)</f>
        <v>0</v>
      </c>
      <c r="BJ281">
        <f>1.010852*VLOOKUP('Munka - y=xi'!BL173,coco!$A$85:$GG$106,coco!BJ$107,0)</f>
        <v>152.13322600000001</v>
      </c>
      <c r="BK281">
        <f>1.010852*VLOOKUP('Munka - y=xi'!BM173,coco!$A$85:$GG$106,coco!BK$107,0)</f>
        <v>0</v>
      </c>
      <c r="BL281">
        <f>1.010852*VLOOKUP('Munka - y=xi'!BN173,coco!$A$85:$GG$106,coco!BL$107,0)</f>
        <v>0</v>
      </c>
      <c r="BM281">
        <f>1.010852*VLOOKUP('Munka - y=xi'!BO173,coco!$A$85:$GG$106,coco!BM$107,0)</f>
        <v>0</v>
      </c>
      <c r="BN281">
        <f>1.010852*VLOOKUP('Munka - y=xi'!BP173,coco!$A$85:$GG$106,coco!BN$107,0)</f>
        <v>0</v>
      </c>
      <c r="BO281">
        <f>1.010852*VLOOKUP('Munka - y=xi'!BQ173,coco!$A$85:$GG$106,coco!BO$107,0)</f>
        <v>0</v>
      </c>
      <c r="BP281">
        <f>1.010852*VLOOKUP('Munka - y=xi'!BR173,coco!$A$85:$GG$106,coco!BP$107,0)</f>
        <v>0</v>
      </c>
      <c r="BQ281">
        <f>1.010852*VLOOKUP('Munka - y=xi'!BS173,coco!$A$85:$GG$106,coco!BQ$107,0)</f>
        <v>0</v>
      </c>
      <c r="BR281">
        <f>1.010852*VLOOKUP('Munka - y=xi'!BT173,coco!$A$85:$GG$106,coco!BR$107,0)</f>
        <v>0</v>
      </c>
      <c r="BS281">
        <f>1.010852*VLOOKUP('Munka - y=xi'!BU173,coco!$A$85:$GG$106,coco!BS$107,0)</f>
        <v>0</v>
      </c>
      <c r="BT281">
        <f>1.010852*VLOOKUP('Munka - y=xi'!BV173,coco!$A$85:$GG$106,coco!BT$107,0)</f>
        <v>937.56523000000004</v>
      </c>
      <c r="BU281">
        <f>1.010852*VLOOKUP('Munka - y=xi'!BW173,coco!$A$85:$GG$106,coco!BU$107,0)</f>
        <v>0</v>
      </c>
      <c r="BV281">
        <f>1.010852*VLOOKUP('Munka - y=xi'!BX173,coco!$A$85:$GG$106,coco!BV$107,0)</f>
        <v>0</v>
      </c>
      <c r="BW281">
        <f>1.010852*VLOOKUP('Munka - y=xi'!BY173,coco!$A$85:$GG$106,coco!BW$107,0)</f>
        <v>0</v>
      </c>
      <c r="BX281">
        <f>1.010852*VLOOKUP('Munka - y=xi'!BZ173,coco!$A$85:$GG$106,coco!BX$107,0)</f>
        <v>0</v>
      </c>
      <c r="BY281">
        <f>1.010852*VLOOKUP('Munka - y=xi'!CA173,coco!$A$85:$GG$106,coco!BY$107,0)</f>
        <v>0</v>
      </c>
      <c r="BZ281">
        <f>1.010852*VLOOKUP('Munka - y=xi'!CB173,coco!$A$85:$GG$106,coco!BZ$107,0)</f>
        <v>0</v>
      </c>
      <c r="CA281">
        <f>1.010852*VLOOKUP('Munka - y=xi'!CC173,coco!$A$85:$GG$106,coco!CA$107,0)</f>
        <v>0</v>
      </c>
      <c r="CB281">
        <f>1.010852*VLOOKUP('Munka - y=xi'!CD173,coco!$A$85:$GG$106,coco!CB$107,0)</f>
        <v>0</v>
      </c>
      <c r="CC281">
        <f>1.010852*VLOOKUP('Munka - y=xi'!CE173,coco!$A$85:$GG$106,coco!CC$107,0)</f>
        <v>0</v>
      </c>
      <c r="CD281">
        <f>1.010852*VLOOKUP('Munka - y=xi'!CF173,coco!$A$85:$GG$106,coco!CD$107,0)</f>
        <v>51.048026000000007</v>
      </c>
      <c r="CE281">
        <f>1.010852*VLOOKUP('Munka - y=xi'!CG173,coco!$A$85:$GG$106,coco!CE$107,0)</f>
        <v>0</v>
      </c>
      <c r="CF281">
        <f>1.010852*VLOOKUP('Munka - y=xi'!CH173,coco!$A$85:$GG$106,coco!CF$107,0)</f>
        <v>0</v>
      </c>
      <c r="CG281">
        <f>1.010852*VLOOKUP('Munka - y=xi'!CI173,coco!$A$85:$GG$106,coco!CG$107,0)</f>
        <v>0</v>
      </c>
      <c r="CH281">
        <f>1.010852*VLOOKUP('Munka - y=xi'!CJ173,coco!$A$85:$GG$106,coco!CH$107,0)</f>
        <v>0</v>
      </c>
      <c r="CI281">
        <f>1.010852*VLOOKUP('Munka - y=xi'!CK173,coco!$A$85:$GG$106,coco!CI$107,0)</f>
        <v>0</v>
      </c>
      <c r="CJ281">
        <f>1.010852*VLOOKUP('Munka - y=xi'!CL173,coco!$A$85:$GG$106,coco!CJ$107,0)</f>
        <v>0</v>
      </c>
      <c r="CK281">
        <f>1.010852*VLOOKUP('Munka - y=xi'!CM173,coco!$A$85:$GG$106,coco!CK$107,0)</f>
        <v>0</v>
      </c>
      <c r="CL281">
        <f>1.010852*VLOOKUP('Munka - y=xi'!CN173,coco!$A$85:$GG$106,coco!CL$107,0)</f>
        <v>0</v>
      </c>
      <c r="CM281">
        <f>1.010852*VLOOKUP('Munka - y=xi'!CO173,coco!$A$85:$GG$106,coco!CM$107,0)</f>
        <v>0</v>
      </c>
      <c r="CN281">
        <f>1.010852*VLOOKUP('Munka - y=xi'!CP173,coco!$A$85:$GG$106,coco!CN$107,0)</f>
        <v>0</v>
      </c>
      <c r="CO281">
        <f>1.010852*VLOOKUP('Munka - y=xi'!CQ173,coco!$A$85:$GG$106,coco!CO$107,0)</f>
        <v>18.195336000000001</v>
      </c>
      <c r="CP281">
        <f>1.010852*VLOOKUP('Munka - y=xi'!CR173,coco!$A$85:$GG$106,coco!CP$107,0)</f>
        <v>0</v>
      </c>
      <c r="CQ281">
        <f>1.010852*VLOOKUP('Munka - y=xi'!CS173,coco!$A$85:$GG$106,coco!CQ$107,0)</f>
        <v>0</v>
      </c>
      <c r="CR281">
        <f>1.010852*VLOOKUP('Munka - y=xi'!CT173,coco!$A$85:$GG$106,coco!CR$107,0)</f>
        <v>0</v>
      </c>
      <c r="CS281">
        <f>1.010852*VLOOKUP('Munka - y=xi'!CU173,coco!$A$85:$GG$106,coco!CS$107,0)</f>
        <v>0</v>
      </c>
      <c r="CT281">
        <f>1.010852*VLOOKUP('Munka - y=xi'!CV173,coco!$A$85:$GG$106,coco!CT$107,0)</f>
        <v>0</v>
      </c>
      <c r="CU281">
        <f>1.010852*VLOOKUP('Munka - y=xi'!CW173,coco!$A$85:$GG$106,coco!CU$107,0)</f>
        <v>0</v>
      </c>
      <c r="CV281">
        <f>1.010852*VLOOKUP('Munka - y=xi'!CX173,coco!$A$85:$GG$106,coco!CV$107,0)</f>
        <v>0</v>
      </c>
      <c r="CW281">
        <f>1.010852*VLOOKUP('Munka - y=xi'!CY173,coco!$A$85:$GG$106,coco!CW$107,0)</f>
        <v>0</v>
      </c>
      <c r="CX281">
        <f>1.010852*VLOOKUP('Munka - y=xi'!CZ173,coco!$A$85:$GG$106,coco!CX$107,0)</f>
        <v>0</v>
      </c>
      <c r="CY281">
        <f>1.010852*VLOOKUP('Munka - y=xi'!DA173,coco!$A$85:$GG$106,coco!CY$107,0)</f>
        <v>0</v>
      </c>
      <c r="CZ281">
        <f>1.010852*VLOOKUP('Munka - y=xi'!DB173,coco!$A$85:$GG$106,coco!CZ$107,0)</f>
        <v>0</v>
      </c>
      <c r="DA281">
        <f>1.010852*VLOOKUP('Munka - y=xi'!DC173,coco!$A$85:$GG$106,coco!DA$107,0)</f>
        <v>0</v>
      </c>
      <c r="DB281">
        <f>1.010852*VLOOKUP('Munka - y=xi'!DD173,coco!$A$85:$GG$106,coco!DB$107,0)</f>
        <v>0</v>
      </c>
      <c r="DC281">
        <f>1.010852*VLOOKUP('Munka - y=xi'!DE173,coco!$A$85:$GG$106,coco!DC$107,0)</f>
        <v>0</v>
      </c>
      <c r="DD281">
        <f>1.010852*VLOOKUP('Munka - y=xi'!DF173,coco!$A$85:$GG$106,coco!DD$107,0)</f>
        <v>0</v>
      </c>
      <c r="DE281">
        <f>1.010852*VLOOKUP('Munka - y=xi'!DG173,coco!$A$85:$GG$106,coco!DE$107,0)</f>
        <v>0</v>
      </c>
      <c r="DF281">
        <f>1.010852*VLOOKUP('Munka - y=xi'!DH173,coco!$A$85:$GG$106,coco!DF$107,0)</f>
        <v>0</v>
      </c>
      <c r="DG281">
        <f>1.010852*VLOOKUP('Munka - y=xi'!DI173,coco!$A$85:$GG$106,coco!DG$107,0)</f>
        <v>0</v>
      </c>
      <c r="DH281">
        <f>1.010852*VLOOKUP('Munka - y=xi'!DJ173,coco!$A$85:$GG$106,coco!DH$107,0)</f>
        <v>0</v>
      </c>
      <c r="DI281">
        <f>1.010852*VLOOKUP('Munka - y=xi'!DK173,coco!$A$85:$GG$106,coco!DI$107,0)</f>
        <v>0</v>
      </c>
      <c r="DJ281">
        <f>1.010852*VLOOKUP('Munka - y=xi'!DL173,coco!$A$85:$GG$106,coco!DJ$107,0)</f>
        <v>0</v>
      </c>
      <c r="DK281">
        <f>1.010852*VLOOKUP('Munka - y=xi'!DM173,coco!$A$85:$GG$106,coco!DK$107,0)</f>
        <v>0</v>
      </c>
      <c r="DL281">
        <f>1.010852*VLOOKUP('Munka - y=xi'!DN173,coco!$A$85:$GG$106,coco!DL$107,0)</f>
        <v>0</v>
      </c>
      <c r="DM281">
        <f>1.010852*VLOOKUP('Munka - y=xi'!DO173,coco!$A$85:$GG$106,coco!DM$107,0)</f>
        <v>0</v>
      </c>
      <c r="DN281">
        <f>1.010852*VLOOKUP('Munka - y=xi'!DP173,coco!$A$85:$GG$106,coco!DN$107,0)</f>
        <v>0</v>
      </c>
      <c r="DO281">
        <f>1.010852*VLOOKUP('Munka - y=xi'!DQ173,coco!$A$85:$GG$106,coco!DO$107,0)</f>
        <v>0</v>
      </c>
      <c r="DP281">
        <f>1.010852*VLOOKUP('Munka - y=xi'!DR173,coco!$A$85:$GG$106,coco!DP$107,0)</f>
        <v>0</v>
      </c>
      <c r="DQ281">
        <f>1.010852*VLOOKUP('Munka - y=xi'!DS173,coco!$A$85:$GG$106,coco!DQ$107,0)</f>
        <v>0</v>
      </c>
      <c r="DR281">
        <f>1.010852*VLOOKUP('Munka - y=xi'!DT173,coco!$A$85:$GG$106,coco!DR$107,0)</f>
        <v>0</v>
      </c>
      <c r="DS281">
        <f>1.010852*VLOOKUP('Munka - y=xi'!DU173,coco!$A$85:$GG$106,coco!DS$107,0)</f>
        <v>0</v>
      </c>
      <c r="DT281">
        <f>1.010852*VLOOKUP('Munka - y=xi'!DV173,coco!$A$85:$GG$106,coco!DT$107,0)</f>
        <v>0</v>
      </c>
      <c r="DU281">
        <f>1.010852*VLOOKUP('Munka - y=xi'!DW173,coco!$A$85:$GG$106,coco!DU$107,0)</f>
        <v>0</v>
      </c>
      <c r="DV281">
        <f>1.010852*VLOOKUP('Munka - y=xi'!DX173,coco!$A$85:$GG$106,coco!DV$107,0)</f>
        <v>0</v>
      </c>
      <c r="DW281">
        <f>1.010852*VLOOKUP('Munka - y=xi'!DY173,coco!$A$85:$GG$106,coco!DW$107,0)</f>
        <v>0</v>
      </c>
      <c r="DX281">
        <f>1.010852*VLOOKUP('Munka - y=xi'!DZ173,coco!$A$85:$GG$106,coco!DX$107,0)</f>
        <v>0</v>
      </c>
      <c r="DY281">
        <f>1.010852*VLOOKUP('Munka - y=xi'!EA173,coco!$A$85:$GG$106,coco!DY$107,0)</f>
        <v>0</v>
      </c>
      <c r="DZ281">
        <f>1.010852*VLOOKUP('Munka - y=xi'!EB173,coco!$A$85:$GG$106,coco!DZ$107,0)</f>
        <v>0</v>
      </c>
      <c r="EA281">
        <f>1.010852*VLOOKUP('Munka - y=xi'!EC173,coco!$A$85:$GG$106,coco!EA$107,0)</f>
        <v>0</v>
      </c>
      <c r="EB281">
        <f>1.010852*VLOOKUP('Munka - y=xi'!ED173,coco!$A$85:$GG$106,coco!EB$107,0)</f>
        <v>0</v>
      </c>
      <c r="EC281">
        <f>1.010852*VLOOKUP('Munka - y=xi'!EE173,coco!$A$85:$GG$106,coco!EC$107,0)</f>
        <v>2.5271300000000001</v>
      </c>
      <c r="ED281">
        <f>1.010852*VLOOKUP('Munka - y=xi'!EF173,coco!$A$85:$GG$106,coco!ED$107,0)</f>
        <v>0</v>
      </c>
      <c r="EE281">
        <f>1.010852*VLOOKUP('Munka - y=xi'!EG173,coco!$A$85:$GG$106,coco!EE$107,0)</f>
        <v>336.61371600000001</v>
      </c>
      <c r="EF281">
        <f>1.010852*VLOOKUP('Munka - y=xi'!EH173,coco!$A$85:$GG$106,coco!EF$107,0)</f>
        <v>0</v>
      </c>
      <c r="EG281">
        <f>1.010852*VLOOKUP('Munka - y=xi'!EI173,coco!$A$85:$GG$106,coco!EG$107,0)</f>
        <v>0</v>
      </c>
      <c r="EH281">
        <f>1.010852*VLOOKUP('Munka - y=xi'!EJ173,coco!$A$85:$GG$106,coco!EH$107,0)</f>
        <v>0</v>
      </c>
      <c r="EI281">
        <f>1.010852*VLOOKUP('Munka - y=xi'!EK173,coco!$A$85:$GG$106,coco!EI$107,0)</f>
        <v>0</v>
      </c>
      <c r="EJ281">
        <f>1.010852*VLOOKUP('Munka - y=xi'!EL173,coco!$A$85:$GG$106,coco!EJ$107,0)</f>
        <v>0</v>
      </c>
      <c r="EK281">
        <f>1.010852*VLOOKUP('Munka - y=xi'!EM173,coco!$A$85:$GG$106,coco!EK$107,0)</f>
        <v>3.5379820000000004</v>
      </c>
      <c r="EL281">
        <f>1.010852*VLOOKUP('Munka - y=xi'!EN173,coco!$A$85:$GG$106,coco!EL$107,0)</f>
        <v>0</v>
      </c>
      <c r="EM281">
        <f>1.010852*VLOOKUP('Munka - y=xi'!EO173,coco!$A$85:$GG$106,coco!EM$107,0)</f>
        <v>0</v>
      </c>
      <c r="EN281">
        <f>1.010852*VLOOKUP('Munka - y=xi'!EP173,coco!$A$85:$GG$106,coco!EN$107,0)</f>
        <v>0</v>
      </c>
      <c r="EO281">
        <f>1.010852*VLOOKUP('Munka - y=xi'!EQ173,coco!$A$85:$GG$106,coco!EO$107,0)</f>
        <v>0</v>
      </c>
      <c r="EP281">
        <f>1.010852*VLOOKUP('Munka - y=xi'!ER173,coco!$A$85:$GG$106,coco!EP$107,0)</f>
        <v>0</v>
      </c>
      <c r="EQ281">
        <f>1.010852*VLOOKUP('Munka - y=xi'!ES173,coco!$A$85:$GG$106,coco!EQ$107,0)</f>
        <v>0</v>
      </c>
      <c r="ER281">
        <f>1.010852*VLOOKUP('Munka - y=xi'!ET173,coco!$A$85:$GG$106,coco!ER$107,0)</f>
        <v>0</v>
      </c>
      <c r="ES281">
        <f>1.010852*VLOOKUP('Munka - y=xi'!EU173,coco!$A$85:$GG$106,coco!ES$107,0)</f>
        <v>0</v>
      </c>
      <c r="ET281">
        <f>1.010852*VLOOKUP('Munka - y=xi'!EV173,coco!$A$85:$GG$106,coco!ET$107,0)</f>
        <v>0</v>
      </c>
      <c r="EU281">
        <f>1.010852*VLOOKUP('Munka - y=xi'!EW173,coco!$A$85:$GG$106,coco!EU$107,0)</f>
        <v>0</v>
      </c>
      <c r="EV281">
        <f>1.010852*VLOOKUP('Munka - y=xi'!EX173,coco!$A$85:$GG$106,coco!EV$107,0)</f>
        <v>0</v>
      </c>
      <c r="EW281">
        <f>1.010852*VLOOKUP('Munka - y=xi'!EY173,coco!$A$85:$GG$106,coco!EW$107,0)</f>
        <v>0</v>
      </c>
      <c r="EX281">
        <f>1.010852*VLOOKUP('Munka - y=xi'!EZ173,coco!$A$85:$GG$106,coco!EX$107,0)</f>
        <v>0</v>
      </c>
      <c r="EY281">
        <f>1.010852*VLOOKUP('Munka - y=xi'!FA173,coco!$A$85:$GG$106,coco!EY$107,0)</f>
        <v>0</v>
      </c>
      <c r="EZ281">
        <f>1.010852*VLOOKUP('Munka - y=xi'!FB173,coco!$A$85:$GG$106,coco!EZ$107,0)</f>
        <v>0</v>
      </c>
      <c r="FA281">
        <f>1.010852*VLOOKUP('Munka - y=xi'!FC173,coco!$A$85:$GG$106,coco!FA$107,0)</f>
        <v>33.358116000000003</v>
      </c>
      <c r="FB281">
        <f>1.010852*VLOOKUP('Munka - y=xi'!FD173,coco!$A$85:$GG$106,coco!FB$107,0)</f>
        <v>0</v>
      </c>
      <c r="FC281">
        <f>1.010852*VLOOKUP('Munka - y=xi'!FE173,coco!$A$85:$GG$106,coco!FC$107,0)</f>
        <v>0</v>
      </c>
      <c r="FD281">
        <f>1.010852*VLOOKUP('Munka - y=xi'!FF173,coco!$A$85:$GG$106,coco!FD$107,0)</f>
        <v>0</v>
      </c>
      <c r="FE281">
        <f>1.010852*VLOOKUP('Munka - y=xi'!FG173,coco!$A$85:$GG$106,coco!FE$107,0)</f>
        <v>0</v>
      </c>
      <c r="FF281">
        <f>1.010852*VLOOKUP('Munka - y=xi'!FH173,coco!$A$85:$GG$106,coco!FF$107,0)</f>
        <v>0</v>
      </c>
      <c r="FG281">
        <f>1.010852*VLOOKUP('Munka - y=xi'!FI173,coco!$A$85:$GG$106,coco!FG$107,0)</f>
        <v>0</v>
      </c>
      <c r="FH281">
        <f>1.010852*VLOOKUP('Munka - y=xi'!FJ173,coco!$A$85:$GG$106,coco!FH$107,0)</f>
        <v>0</v>
      </c>
      <c r="FI281">
        <f>1.010852*VLOOKUP('Munka - y=xi'!FK173,coco!$A$85:$GG$106,coco!FI$107,0)</f>
        <v>0</v>
      </c>
      <c r="FJ281">
        <f>1.010852*VLOOKUP('Munka - y=xi'!FL173,coco!$A$85:$GG$106,coco!FJ$107,0)</f>
        <v>0</v>
      </c>
      <c r="FK281">
        <f>1.010852*VLOOKUP('Munka - y=xi'!FM173,coco!$A$85:$GG$106,coco!FK$107,0)</f>
        <v>34.368968000000002</v>
      </c>
      <c r="FL281">
        <f>1.010852*VLOOKUP('Munka - y=xi'!FN173,coco!$A$85:$GG$106,coco!FL$107,0)</f>
        <v>0</v>
      </c>
      <c r="FM281">
        <f>1.010852*VLOOKUP('Munka - y=xi'!FO173,coco!$A$85:$GG$106,coco!FM$107,0)</f>
        <v>0</v>
      </c>
      <c r="FN281">
        <f>1.010852*VLOOKUP('Munka - y=xi'!FP173,coco!$A$85:$GG$106,coco!FN$107,0)</f>
        <v>0</v>
      </c>
      <c r="FO281">
        <f>1.010852*VLOOKUP('Munka - y=xi'!FQ173,coco!$A$85:$GG$106,coco!FO$107,0)</f>
        <v>0</v>
      </c>
      <c r="FP281">
        <f>1.010852*VLOOKUP('Munka - y=xi'!FR173,coco!$A$85:$GG$106,coco!FP$107,0)</f>
        <v>0</v>
      </c>
      <c r="FQ281">
        <f>1.010852*VLOOKUP('Munka - y=xi'!FS173,coco!$A$85:$GG$106,coco!FQ$107,0)</f>
        <v>0</v>
      </c>
      <c r="FR281">
        <f>1.010852*VLOOKUP('Munka - y=xi'!FT173,coco!$A$85:$GG$106,coco!FR$107,0)</f>
        <v>0</v>
      </c>
      <c r="FS281">
        <f>1.010852*VLOOKUP('Munka - y=xi'!FU173,coco!$A$85:$GG$106,coco!FS$107,0)</f>
        <v>0</v>
      </c>
      <c r="FT281">
        <f>1.010852*VLOOKUP('Munka - y=xi'!FV173,coco!$A$85:$GG$106,coco!FT$107,0)</f>
        <v>0</v>
      </c>
      <c r="FU281">
        <f>1.010852*VLOOKUP('Munka - y=xi'!FW173,coco!$A$85:$GG$106,coco!FU$107,0)</f>
        <v>0</v>
      </c>
      <c r="FV281">
        <f>1.010852*VLOOKUP('Munka - y=xi'!FX173,coco!$A$85:$GG$106,coco!FV$107,0)</f>
        <v>0</v>
      </c>
      <c r="FW281">
        <f>1.010852*VLOOKUP('Munka - y=xi'!FY173,coco!$A$85:$GG$106,coco!FW$107,0)</f>
        <v>0</v>
      </c>
      <c r="FX281">
        <f>1.010852*VLOOKUP('Munka - y=xi'!FZ173,coco!$A$85:$GG$106,coco!FX$107,0)</f>
        <v>0</v>
      </c>
      <c r="FY281">
        <f>1.010852*VLOOKUP('Munka - y=xi'!GA173,coco!$A$85:$GG$106,coco!FY$107,0)</f>
        <v>0</v>
      </c>
      <c r="FZ281">
        <f>1.010852*VLOOKUP('Munka - y=xi'!GB173,coco!$A$85:$GG$106,coco!FZ$107,0)</f>
        <v>0</v>
      </c>
      <c r="GA281">
        <f>1.010852*VLOOKUP('Munka - y=xi'!GC173,coco!$A$85:$GG$106,coco!GA$107,0)</f>
        <v>0</v>
      </c>
      <c r="GB281">
        <f>1.010852*VLOOKUP('Munka - y=xi'!GD173,coco!$A$85:$GG$106,coco!GB$107,0)</f>
        <v>0</v>
      </c>
      <c r="GC281">
        <f>1.010852*VLOOKUP('Munka - y=xi'!GE173,coco!$A$85:$GG$106,coco!GC$107,0)</f>
        <v>0</v>
      </c>
      <c r="GD281">
        <f>1.010852*VLOOKUP('Munka - y=xi'!GF173,coco!$A$85:$GG$106,coco!GD$107,0)</f>
        <v>0</v>
      </c>
      <c r="GE281">
        <f>1.010852*VLOOKUP('Munka - y=xi'!GG173,coco!$A$85:$GG$106,coco!GE$107,0)</f>
        <v>0</v>
      </c>
      <c r="GF281">
        <f>1.010852*VLOOKUP('Munka - y=xi'!GH173,coco!$A$85:$GG$106,coco!GF$107,0)</f>
        <v>0</v>
      </c>
      <c r="GG281">
        <f>1.010852*VLOOKUP('Munka - y=xi'!GI173,coco!$A$85:$GG$106,coco!GG$107,0)</f>
        <v>0</v>
      </c>
      <c r="GH281">
        <f t="shared" si="29"/>
        <v>2489.2230500000001</v>
      </c>
      <c r="GI281">
        <f>'Munka - y=xi'!GJ173</f>
        <v>2462</v>
      </c>
      <c r="GJ281">
        <f t="shared" si="30"/>
        <v>-27.223050000000057</v>
      </c>
    </row>
    <row r="282" spans="1:192" hidden="1">
      <c r="A282" t="str">
        <f>'Munka - y=xi'!A174</f>
        <v>Legénd 2006</v>
      </c>
      <c r="B282">
        <f>1.010852*VLOOKUP('Munka - y=xi'!D174,coco!$A$85:$GG$106,coco!B$107,0)</f>
        <v>0</v>
      </c>
      <c r="C282">
        <f>1.010852*VLOOKUP('Munka - y=xi'!E174,coco!$A$85:$GG$106,coco!C$107,0)</f>
        <v>0</v>
      </c>
      <c r="D282">
        <f>1.010852*VLOOKUP('Munka - y=xi'!F174,coco!$A$85:$GG$106,coco!D$107,0)</f>
        <v>0</v>
      </c>
      <c r="E282">
        <f>1.010852*VLOOKUP('Munka - y=xi'!G174,coco!$A$85:$GG$106,coco!E$107,0)</f>
        <v>0</v>
      </c>
      <c r="F282">
        <f>1.010852*VLOOKUP('Munka - y=xi'!H174,coco!$A$85:$GG$106,coco!F$107,0)</f>
        <v>0</v>
      </c>
      <c r="G282">
        <f>1.010852*VLOOKUP('Munka - y=xi'!I174,coco!$A$85:$GG$106,coco!G$107,0)</f>
        <v>0</v>
      </c>
      <c r="H282">
        <f>1.010852*VLOOKUP('Munka - y=xi'!J174,coco!$A$85:$GG$106,coco!H$107,0)</f>
        <v>0</v>
      </c>
      <c r="I282">
        <f>1.010852*VLOOKUP('Munka - y=xi'!K174,coco!$A$85:$GG$106,coco!I$107,0)</f>
        <v>0</v>
      </c>
      <c r="J282">
        <f>1.010852*VLOOKUP('Munka - y=xi'!L174,coco!$A$85:$GG$106,coco!J$107,0)</f>
        <v>0</v>
      </c>
      <c r="K282">
        <f>1.010852*VLOOKUP('Munka - y=xi'!M174,coco!$A$85:$GG$106,coco!K$107,0)</f>
        <v>0</v>
      </c>
      <c r="L282">
        <f>1.010852*VLOOKUP('Munka - y=xi'!N174,coco!$A$85:$GG$106,coco!L$107,0)</f>
        <v>0</v>
      </c>
      <c r="M282">
        <f>1.010852*VLOOKUP('Munka - y=xi'!O174,coco!$A$85:$GG$106,coco!M$107,0)</f>
        <v>0</v>
      </c>
      <c r="N282">
        <f>1.010852*VLOOKUP('Munka - y=xi'!P174,coco!$A$85:$GG$106,coco!N$107,0)</f>
        <v>0</v>
      </c>
      <c r="O282">
        <f>1.010852*VLOOKUP('Munka - y=xi'!Q174,coco!$A$85:$GG$106,coco!O$107,0)</f>
        <v>315.89125000000001</v>
      </c>
      <c r="P282">
        <f>1.010852*VLOOKUP('Munka - y=xi'!R174,coco!$A$85:$GG$106,coco!P$107,0)</f>
        <v>0</v>
      </c>
      <c r="Q282">
        <f>1.010852*VLOOKUP('Munka - y=xi'!S174,coco!$A$85:$GG$106,coco!Q$107,0)</f>
        <v>0</v>
      </c>
      <c r="R282">
        <f>1.010852*VLOOKUP('Munka - y=xi'!T174,coco!$A$85:$GG$106,coco!R$107,0)</f>
        <v>0</v>
      </c>
      <c r="S282">
        <f>1.010852*VLOOKUP('Munka - y=xi'!U174,coco!$A$85:$GG$106,coco!S$107,0)</f>
        <v>0</v>
      </c>
      <c r="T282">
        <f>1.010852*VLOOKUP('Munka - y=xi'!V174,coco!$A$85:$GG$106,coco!T$107,0)</f>
        <v>0</v>
      </c>
      <c r="U282">
        <f>1.010852*VLOOKUP('Munka - y=xi'!W174,coco!$A$85:$GG$106,coco!U$107,0)</f>
        <v>0</v>
      </c>
      <c r="V282">
        <f>1.010852*VLOOKUP('Munka - y=xi'!X174,coco!$A$85:$GG$106,coco!V$107,0)</f>
        <v>0</v>
      </c>
      <c r="W282">
        <f>1.010852*VLOOKUP('Munka - y=xi'!Y174,coco!$A$85:$GG$106,coco!W$107,0)</f>
        <v>0</v>
      </c>
      <c r="X282">
        <f>1.010852*VLOOKUP('Munka - y=xi'!Z174,coco!$A$85:$GG$106,coco!X$107,0)</f>
        <v>0</v>
      </c>
      <c r="Y282">
        <f>1.010852*VLOOKUP('Munka - y=xi'!AA174,coco!$A$85:$GG$106,coco!Y$107,0)</f>
        <v>120.29138800000001</v>
      </c>
      <c r="Z282">
        <f>1.010852*VLOOKUP('Munka - y=xi'!AB174,coco!$A$85:$GG$106,coco!Z$107,0)</f>
        <v>0</v>
      </c>
      <c r="AA282">
        <f>1.010852*VLOOKUP('Munka - y=xi'!AC174,coco!$A$85:$GG$106,coco!AA$107,0)</f>
        <v>0</v>
      </c>
      <c r="AB282">
        <f>1.010852*VLOOKUP('Munka - y=xi'!AD174,coco!$A$85:$GG$106,coco!AB$107,0)</f>
        <v>0</v>
      </c>
      <c r="AC282">
        <f>1.010852*VLOOKUP('Munka - y=xi'!AE174,coco!$A$85:$GG$106,coco!AC$107,0)</f>
        <v>0</v>
      </c>
      <c r="AD282">
        <f>1.010852*VLOOKUP('Munka - y=xi'!AF174,coco!$A$85:$GG$106,coco!AD$107,0)</f>
        <v>0</v>
      </c>
      <c r="AE282">
        <f>1.010852*VLOOKUP('Munka - y=xi'!AG174,coco!$A$85:$GG$106,coco!AE$107,0)</f>
        <v>0</v>
      </c>
      <c r="AF282">
        <f>1.010852*VLOOKUP('Munka - y=xi'!AH174,coco!$A$85:$GG$106,coco!AF$107,0)</f>
        <v>0</v>
      </c>
      <c r="AG282">
        <f>1.010852*VLOOKUP('Munka - y=xi'!AI174,coco!$A$85:$GG$106,coco!AG$107,0)</f>
        <v>0</v>
      </c>
      <c r="AH282">
        <f>1.010852*VLOOKUP('Munka - y=xi'!AJ174,coco!$A$85:$GG$106,coco!AH$107,0)</f>
        <v>0</v>
      </c>
      <c r="AI282">
        <f>1.010852*VLOOKUP('Munka - y=xi'!AK174,coco!$A$85:$GG$106,coco!AI$107,0)</f>
        <v>0</v>
      </c>
      <c r="AJ282">
        <f>1.010852*VLOOKUP('Munka - y=xi'!AL174,coco!$A$85:$GG$106,coco!AJ$107,0)</f>
        <v>0</v>
      </c>
      <c r="AK282">
        <f>1.010852*VLOOKUP('Munka - y=xi'!AM174,coco!$A$85:$GG$106,coco!AK$107,0)</f>
        <v>0</v>
      </c>
      <c r="AL282">
        <f>1.010852*VLOOKUP('Munka - y=xi'!AN174,coco!$A$85:$GG$106,coco!AL$107,0)</f>
        <v>0</v>
      </c>
      <c r="AM282">
        <f>1.010852*VLOOKUP('Munka - y=xi'!AO174,coco!$A$85:$GG$106,coco!AM$107,0)</f>
        <v>0</v>
      </c>
      <c r="AN282">
        <f>1.010852*VLOOKUP('Munka - y=xi'!AP174,coco!$A$85:$GG$106,coco!AN$107,0)</f>
        <v>0</v>
      </c>
      <c r="AO282">
        <f>1.010852*VLOOKUP('Munka - y=xi'!AQ174,coco!$A$85:$GG$106,coco!AO$107,0)</f>
        <v>0</v>
      </c>
      <c r="AP282">
        <f>1.010852*VLOOKUP('Munka - y=xi'!AR174,coco!$A$85:$GG$106,coco!AP$107,0)</f>
        <v>0</v>
      </c>
      <c r="AQ282">
        <f>1.010852*VLOOKUP('Munka - y=xi'!AS174,coco!$A$85:$GG$106,coco!AQ$107,0)</f>
        <v>0</v>
      </c>
      <c r="AR282">
        <f>1.010852*VLOOKUP('Munka - y=xi'!AT174,coco!$A$85:$GG$106,coco!AR$107,0)</f>
        <v>0</v>
      </c>
      <c r="AS282">
        <f>1.010852*VLOOKUP('Munka - y=xi'!AU174,coco!$A$85:$GG$106,coco!AS$107,0)</f>
        <v>0</v>
      </c>
      <c r="AT282">
        <f>1.010852*VLOOKUP('Munka - y=xi'!AV174,coco!$A$85:$GG$106,coco!AT$107,0)</f>
        <v>188.018472</v>
      </c>
      <c r="AU282">
        <f>1.010852*VLOOKUP('Munka - y=xi'!AW174,coco!$A$85:$GG$106,coco!AU$107,0)</f>
        <v>146.57354000000001</v>
      </c>
      <c r="AV282">
        <f>1.010852*VLOOKUP('Munka - y=xi'!AX174,coco!$A$85:$GG$106,coco!AV$107,0)</f>
        <v>0</v>
      </c>
      <c r="AW282">
        <f>1.010852*VLOOKUP('Munka - y=xi'!AY174,coco!$A$85:$GG$106,coco!AW$107,0)</f>
        <v>0</v>
      </c>
      <c r="AX282">
        <f>1.010852*VLOOKUP('Munka - y=xi'!AZ174,coco!$A$85:$GG$106,coco!AX$107,0)</f>
        <v>0</v>
      </c>
      <c r="AY282">
        <f>1.010852*VLOOKUP('Munka - y=xi'!BA174,coco!$A$85:$GG$106,coco!AY$107,0)</f>
        <v>0</v>
      </c>
      <c r="AZ282">
        <f>1.010852*VLOOKUP('Munka - y=xi'!BB174,coco!$A$85:$GG$106,coco!AZ$107,0)</f>
        <v>0</v>
      </c>
      <c r="BA282">
        <f>1.010852*VLOOKUP('Munka - y=xi'!BC174,coco!$A$85:$GG$106,coco!BA$107,0)</f>
        <v>0</v>
      </c>
      <c r="BB282">
        <f>1.010852*VLOOKUP('Munka - y=xi'!BD174,coco!$A$85:$GG$106,coco!BB$107,0)</f>
        <v>0</v>
      </c>
      <c r="BC282">
        <f>1.010852*VLOOKUP('Munka - y=xi'!BE174,coco!$A$85:$GG$106,coco!BC$107,0)</f>
        <v>0</v>
      </c>
      <c r="BD282">
        <f>1.010852*VLOOKUP('Munka - y=xi'!BF174,coco!$A$85:$GG$106,coco!BD$107,0)</f>
        <v>0</v>
      </c>
      <c r="BE282">
        <f>1.010852*VLOOKUP('Munka - y=xi'!BG174,coco!$A$85:$GG$106,coco!BE$107,0)</f>
        <v>834.45832600000006</v>
      </c>
      <c r="BF282">
        <f>1.010852*VLOOKUP('Munka - y=xi'!BH174,coco!$A$85:$GG$106,coco!BF$107,0)</f>
        <v>0</v>
      </c>
      <c r="BG282">
        <f>1.010852*VLOOKUP('Munka - y=xi'!BI174,coco!$A$85:$GG$106,coco!BG$107,0)</f>
        <v>0</v>
      </c>
      <c r="BH282">
        <f>1.010852*VLOOKUP('Munka - y=xi'!BJ174,coco!$A$85:$GG$106,coco!BH$107,0)</f>
        <v>0</v>
      </c>
      <c r="BI282">
        <f>1.010852*VLOOKUP('Munka - y=xi'!BK174,coco!$A$85:$GG$106,coco!BI$107,0)</f>
        <v>0</v>
      </c>
      <c r="BJ282">
        <f>1.010852*VLOOKUP('Munka - y=xi'!BL174,coco!$A$85:$GG$106,coco!BJ$107,0)</f>
        <v>0</v>
      </c>
      <c r="BK282">
        <f>1.010852*VLOOKUP('Munka - y=xi'!BM174,coco!$A$85:$GG$106,coco!BK$107,0)</f>
        <v>0</v>
      </c>
      <c r="BL282">
        <f>1.010852*VLOOKUP('Munka - y=xi'!BN174,coco!$A$85:$GG$106,coco!BL$107,0)</f>
        <v>0</v>
      </c>
      <c r="BM282">
        <f>1.010852*VLOOKUP('Munka - y=xi'!BO174,coco!$A$85:$GG$106,coco!BM$107,0)</f>
        <v>0</v>
      </c>
      <c r="BN282">
        <f>1.010852*VLOOKUP('Munka - y=xi'!BP174,coco!$A$85:$GG$106,coco!BN$107,0)</f>
        <v>0</v>
      </c>
      <c r="BO282">
        <f>1.010852*VLOOKUP('Munka - y=xi'!BQ174,coco!$A$85:$GG$106,coco!BO$107,0)</f>
        <v>0</v>
      </c>
      <c r="BP282">
        <f>1.010852*VLOOKUP('Munka - y=xi'!BR174,coco!$A$85:$GG$106,coco!BP$107,0)</f>
        <v>0</v>
      </c>
      <c r="BQ282">
        <f>1.010852*VLOOKUP('Munka - y=xi'!BS174,coco!$A$85:$GG$106,coco!BQ$107,0)</f>
        <v>0</v>
      </c>
      <c r="BR282">
        <f>1.010852*VLOOKUP('Munka - y=xi'!BT174,coco!$A$85:$GG$106,coco!BR$107,0)</f>
        <v>0</v>
      </c>
      <c r="BS282">
        <f>1.010852*VLOOKUP('Munka - y=xi'!BU174,coco!$A$85:$GG$106,coco!BS$107,0)</f>
        <v>0</v>
      </c>
      <c r="BT282">
        <f>1.010852*VLOOKUP('Munka - y=xi'!BV174,coco!$A$85:$GG$106,coco!BT$107,0)</f>
        <v>0</v>
      </c>
      <c r="BU282">
        <f>1.010852*VLOOKUP('Munka - y=xi'!BW174,coco!$A$85:$GG$106,coco!BU$107,0)</f>
        <v>0</v>
      </c>
      <c r="BV282">
        <f>1.010852*VLOOKUP('Munka - y=xi'!BX174,coco!$A$85:$GG$106,coco!BV$107,0)</f>
        <v>101.08520000000001</v>
      </c>
      <c r="BW282">
        <f>1.010852*VLOOKUP('Munka - y=xi'!BY174,coco!$A$85:$GG$106,coco!BW$107,0)</f>
        <v>0</v>
      </c>
      <c r="BX282">
        <f>1.010852*VLOOKUP('Munka - y=xi'!BZ174,coco!$A$85:$GG$106,coco!BX$107,0)</f>
        <v>0</v>
      </c>
      <c r="BY282">
        <f>1.010852*VLOOKUP('Munka - y=xi'!CA174,coco!$A$85:$GG$106,coco!BY$107,0)</f>
        <v>0</v>
      </c>
      <c r="BZ282">
        <f>1.010852*VLOOKUP('Munka - y=xi'!CB174,coco!$A$85:$GG$106,coco!BZ$107,0)</f>
        <v>0</v>
      </c>
      <c r="CA282">
        <f>1.010852*VLOOKUP('Munka - y=xi'!CC174,coco!$A$85:$GG$106,coco!CA$107,0)</f>
        <v>0</v>
      </c>
      <c r="CB282">
        <f>1.010852*VLOOKUP('Munka - y=xi'!CD174,coco!$A$85:$GG$106,coco!CB$107,0)</f>
        <v>0</v>
      </c>
      <c r="CC282">
        <f>1.010852*VLOOKUP('Munka - y=xi'!CE174,coco!$A$85:$GG$106,coco!CC$107,0)</f>
        <v>0</v>
      </c>
      <c r="CD282">
        <f>1.010852*VLOOKUP('Munka - y=xi'!CF174,coco!$A$85:$GG$106,coco!CD$107,0)</f>
        <v>0</v>
      </c>
      <c r="CE282">
        <f>1.010852*VLOOKUP('Munka - y=xi'!CG174,coco!$A$85:$GG$106,coco!CE$107,0)</f>
        <v>0</v>
      </c>
      <c r="CF282">
        <f>1.010852*VLOOKUP('Munka - y=xi'!CH174,coco!$A$85:$GG$106,coco!CF$107,0)</f>
        <v>0</v>
      </c>
      <c r="CG282">
        <f>1.010852*VLOOKUP('Munka - y=xi'!CI174,coco!$A$85:$GG$106,coco!CG$107,0)</f>
        <v>0</v>
      </c>
      <c r="CH282">
        <f>1.010852*VLOOKUP('Munka - y=xi'!CJ174,coco!$A$85:$GG$106,coco!CH$107,0)</f>
        <v>0</v>
      </c>
      <c r="CI282">
        <f>1.010852*VLOOKUP('Munka - y=xi'!CK174,coco!$A$85:$GG$106,coco!CI$107,0)</f>
        <v>0</v>
      </c>
      <c r="CJ282">
        <f>1.010852*VLOOKUP('Munka - y=xi'!CL174,coco!$A$85:$GG$106,coco!CJ$107,0)</f>
        <v>0</v>
      </c>
      <c r="CK282">
        <f>1.010852*VLOOKUP('Munka - y=xi'!CM174,coco!$A$85:$GG$106,coco!CK$107,0)</f>
        <v>0</v>
      </c>
      <c r="CL282">
        <f>1.010852*VLOOKUP('Munka - y=xi'!CN174,coco!$A$85:$GG$106,coco!CL$107,0)</f>
        <v>0</v>
      </c>
      <c r="CM282">
        <f>1.010852*VLOOKUP('Munka - y=xi'!CO174,coco!$A$85:$GG$106,coco!CM$107,0)</f>
        <v>0</v>
      </c>
      <c r="CN282">
        <f>1.010852*VLOOKUP('Munka - y=xi'!CP174,coco!$A$85:$GG$106,coco!CN$107,0)</f>
        <v>0</v>
      </c>
      <c r="CO282">
        <f>1.010852*VLOOKUP('Munka - y=xi'!CQ174,coco!$A$85:$GG$106,coco!CO$107,0)</f>
        <v>0</v>
      </c>
      <c r="CP282">
        <f>1.010852*VLOOKUP('Munka - y=xi'!CR174,coco!$A$85:$GG$106,coco!CP$107,0)</f>
        <v>0</v>
      </c>
      <c r="CQ282">
        <f>1.010852*VLOOKUP('Munka - y=xi'!CS174,coco!$A$85:$GG$106,coco!CQ$107,0)</f>
        <v>0</v>
      </c>
      <c r="CR282">
        <f>1.010852*VLOOKUP('Munka - y=xi'!CT174,coco!$A$85:$GG$106,coco!CR$107,0)</f>
        <v>0</v>
      </c>
      <c r="CS282">
        <f>1.010852*VLOOKUP('Munka - y=xi'!CU174,coco!$A$85:$GG$106,coco!CS$107,0)</f>
        <v>0</v>
      </c>
      <c r="CT282">
        <f>1.010852*VLOOKUP('Munka - y=xi'!CV174,coco!$A$85:$GG$106,coco!CT$107,0)</f>
        <v>0</v>
      </c>
      <c r="CU282">
        <f>1.010852*VLOOKUP('Munka - y=xi'!CW174,coco!$A$85:$GG$106,coco!CU$107,0)</f>
        <v>0</v>
      </c>
      <c r="CV282">
        <f>1.010852*VLOOKUP('Munka - y=xi'!CX174,coco!$A$85:$GG$106,coco!CV$107,0)</f>
        <v>0</v>
      </c>
      <c r="CW282">
        <f>1.010852*VLOOKUP('Munka - y=xi'!CY174,coco!$A$85:$GG$106,coco!CW$107,0)</f>
        <v>0</v>
      </c>
      <c r="CX282">
        <f>1.010852*VLOOKUP('Munka - y=xi'!CZ174,coco!$A$85:$GG$106,coco!CX$107,0)</f>
        <v>0</v>
      </c>
      <c r="CY282">
        <f>1.010852*VLOOKUP('Munka - y=xi'!DA174,coco!$A$85:$GG$106,coco!CY$107,0)</f>
        <v>0</v>
      </c>
      <c r="CZ282">
        <f>1.010852*VLOOKUP('Munka - y=xi'!DB174,coco!$A$85:$GG$106,coco!CZ$107,0)</f>
        <v>0</v>
      </c>
      <c r="DA282">
        <f>1.010852*VLOOKUP('Munka - y=xi'!DC174,coco!$A$85:$GG$106,coco!DA$107,0)</f>
        <v>0</v>
      </c>
      <c r="DB282">
        <f>1.010852*VLOOKUP('Munka - y=xi'!DD174,coco!$A$85:$GG$106,coco!DB$107,0)</f>
        <v>0</v>
      </c>
      <c r="DC282">
        <f>1.010852*VLOOKUP('Munka - y=xi'!DE174,coco!$A$85:$GG$106,coco!DC$107,0)</f>
        <v>0</v>
      </c>
      <c r="DD282">
        <f>1.010852*VLOOKUP('Munka - y=xi'!DF174,coco!$A$85:$GG$106,coco!DD$107,0)</f>
        <v>0</v>
      </c>
      <c r="DE282">
        <f>1.010852*VLOOKUP('Munka - y=xi'!DG174,coco!$A$85:$GG$106,coco!DE$107,0)</f>
        <v>0</v>
      </c>
      <c r="DF282">
        <f>1.010852*VLOOKUP('Munka - y=xi'!DH174,coco!$A$85:$GG$106,coco!DF$107,0)</f>
        <v>0</v>
      </c>
      <c r="DG282">
        <f>1.010852*VLOOKUP('Munka - y=xi'!DI174,coco!$A$85:$GG$106,coco!DG$107,0)</f>
        <v>0</v>
      </c>
      <c r="DH282">
        <f>1.010852*VLOOKUP('Munka - y=xi'!DJ174,coco!$A$85:$GG$106,coco!DH$107,0)</f>
        <v>0</v>
      </c>
      <c r="DI282">
        <f>1.010852*VLOOKUP('Munka - y=xi'!DK174,coco!$A$85:$GG$106,coco!DI$107,0)</f>
        <v>0</v>
      </c>
      <c r="DJ282">
        <f>1.010852*VLOOKUP('Munka - y=xi'!DL174,coco!$A$85:$GG$106,coco!DJ$107,0)</f>
        <v>0</v>
      </c>
      <c r="DK282">
        <f>1.010852*VLOOKUP('Munka - y=xi'!DM174,coco!$A$85:$GG$106,coco!DK$107,0)</f>
        <v>0</v>
      </c>
      <c r="DL282">
        <f>1.010852*VLOOKUP('Munka - y=xi'!DN174,coco!$A$85:$GG$106,coco!DL$107,0)</f>
        <v>0</v>
      </c>
      <c r="DM282">
        <f>1.010852*VLOOKUP('Munka - y=xi'!DO174,coco!$A$85:$GG$106,coco!DM$107,0)</f>
        <v>0</v>
      </c>
      <c r="DN282">
        <f>1.010852*VLOOKUP('Munka - y=xi'!DP174,coco!$A$85:$GG$106,coco!DN$107,0)</f>
        <v>0</v>
      </c>
      <c r="DO282">
        <f>1.010852*VLOOKUP('Munka - y=xi'!DQ174,coco!$A$85:$GG$106,coco!DO$107,0)</f>
        <v>0</v>
      </c>
      <c r="DP282">
        <f>1.010852*VLOOKUP('Munka - y=xi'!DR174,coco!$A$85:$GG$106,coco!DP$107,0)</f>
        <v>0</v>
      </c>
      <c r="DQ282">
        <f>1.010852*VLOOKUP('Munka - y=xi'!DS174,coco!$A$85:$GG$106,coco!DQ$107,0)</f>
        <v>0</v>
      </c>
      <c r="DR282">
        <f>1.010852*VLOOKUP('Munka - y=xi'!DT174,coco!$A$85:$GG$106,coco!DR$107,0)</f>
        <v>0</v>
      </c>
      <c r="DS282">
        <f>1.010852*VLOOKUP('Munka - y=xi'!DU174,coco!$A$85:$GG$106,coco!DS$107,0)</f>
        <v>0</v>
      </c>
      <c r="DT282">
        <f>1.010852*VLOOKUP('Munka - y=xi'!DV174,coco!$A$85:$GG$106,coco!DT$107,0)</f>
        <v>0</v>
      </c>
      <c r="DU282">
        <f>1.010852*VLOOKUP('Munka - y=xi'!DW174,coco!$A$85:$GG$106,coco!DU$107,0)</f>
        <v>0</v>
      </c>
      <c r="DV282">
        <f>1.010852*VLOOKUP('Munka - y=xi'!DX174,coco!$A$85:$GG$106,coco!DV$107,0)</f>
        <v>0</v>
      </c>
      <c r="DW282">
        <f>1.010852*VLOOKUP('Munka - y=xi'!DY174,coco!$A$85:$GG$106,coco!DW$107,0)</f>
        <v>0</v>
      </c>
      <c r="DX282">
        <f>1.010852*VLOOKUP('Munka - y=xi'!DZ174,coco!$A$85:$GG$106,coco!DX$107,0)</f>
        <v>0</v>
      </c>
      <c r="DY282">
        <f>1.010852*VLOOKUP('Munka - y=xi'!EA174,coco!$A$85:$GG$106,coco!DY$107,0)</f>
        <v>0</v>
      </c>
      <c r="DZ282">
        <f>1.010852*VLOOKUP('Munka - y=xi'!EB174,coco!$A$85:$GG$106,coco!DZ$107,0)</f>
        <v>0</v>
      </c>
      <c r="EA282">
        <f>1.010852*VLOOKUP('Munka - y=xi'!EC174,coco!$A$85:$GG$106,coco!EA$107,0)</f>
        <v>0</v>
      </c>
      <c r="EB282">
        <f>1.010852*VLOOKUP('Munka - y=xi'!ED174,coco!$A$85:$GG$106,coco!EB$107,0)</f>
        <v>0</v>
      </c>
      <c r="EC282">
        <f>1.010852*VLOOKUP('Munka - y=xi'!EE174,coco!$A$85:$GG$106,coco!EC$107,0)</f>
        <v>0</v>
      </c>
      <c r="ED282">
        <f>1.010852*VLOOKUP('Munka - y=xi'!EF174,coco!$A$85:$GG$106,coco!ED$107,0)</f>
        <v>0</v>
      </c>
      <c r="EE282">
        <f>1.010852*VLOOKUP('Munka - y=xi'!EG174,coco!$A$85:$GG$106,coco!EE$107,0)</f>
        <v>0</v>
      </c>
      <c r="EF282">
        <f>1.010852*VLOOKUP('Munka - y=xi'!EH174,coco!$A$85:$GG$106,coco!EF$107,0)</f>
        <v>0</v>
      </c>
      <c r="EG282">
        <f>1.010852*VLOOKUP('Munka - y=xi'!EI174,coco!$A$85:$GG$106,coco!EG$107,0)</f>
        <v>0</v>
      </c>
      <c r="EH282">
        <f>1.010852*VLOOKUP('Munka - y=xi'!EJ174,coco!$A$85:$GG$106,coco!EH$107,0)</f>
        <v>0</v>
      </c>
      <c r="EI282">
        <f>1.010852*VLOOKUP('Munka - y=xi'!EK174,coco!$A$85:$GG$106,coco!EI$107,0)</f>
        <v>0</v>
      </c>
      <c r="EJ282">
        <f>1.010852*VLOOKUP('Munka - y=xi'!EL174,coco!$A$85:$GG$106,coco!EJ$107,0)</f>
        <v>0</v>
      </c>
      <c r="EK282">
        <f>1.010852*VLOOKUP('Munka - y=xi'!EM174,coco!$A$85:$GG$106,coco!EK$107,0)</f>
        <v>3.5379820000000004</v>
      </c>
      <c r="EL282">
        <f>1.010852*VLOOKUP('Munka - y=xi'!EN174,coco!$A$85:$GG$106,coco!EL$107,0)</f>
        <v>0</v>
      </c>
      <c r="EM282">
        <f>1.010852*VLOOKUP('Munka - y=xi'!EO174,coco!$A$85:$GG$106,coco!EM$107,0)</f>
        <v>0</v>
      </c>
      <c r="EN282">
        <f>1.010852*VLOOKUP('Munka - y=xi'!EP174,coco!$A$85:$GG$106,coco!EN$107,0)</f>
        <v>0</v>
      </c>
      <c r="EO282">
        <f>1.010852*VLOOKUP('Munka - y=xi'!EQ174,coco!$A$85:$GG$106,coco!EO$107,0)</f>
        <v>0</v>
      </c>
      <c r="EP282">
        <f>1.010852*VLOOKUP('Munka - y=xi'!ER174,coco!$A$85:$GG$106,coco!EP$107,0)</f>
        <v>0</v>
      </c>
      <c r="EQ282">
        <f>1.010852*VLOOKUP('Munka - y=xi'!ES174,coco!$A$85:$GG$106,coco!EQ$107,0)</f>
        <v>0</v>
      </c>
      <c r="ER282">
        <f>1.010852*VLOOKUP('Munka - y=xi'!ET174,coco!$A$85:$GG$106,coco!ER$107,0)</f>
        <v>0</v>
      </c>
      <c r="ES282">
        <f>1.010852*VLOOKUP('Munka - y=xi'!EU174,coco!$A$85:$GG$106,coco!ES$107,0)</f>
        <v>0</v>
      </c>
      <c r="ET282">
        <f>1.010852*VLOOKUP('Munka - y=xi'!EV174,coco!$A$85:$GG$106,coco!ET$107,0)</f>
        <v>0</v>
      </c>
      <c r="EU282">
        <f>1.010852*VLOOKUP('Munka - y=xi'!EW174,coco!$A$85:$GG$106,coco!EU$107,0)</f>
        <v>0</v>
      </c>
      <c r="EV282">
        <f>1.010852*VLOOKUP('Munka - y=xi'!EX174,coco!$A$85:$GG$106,coco!EV$107,0)</f>
        <v>0</v>
      </c>
      <c r="EW282">
        <f>1.010852*VLOOKUP('Munka - y=xi'!EY174,coco!$A$85:$GG$106,coco!EW$107,0)</f>
        <v>0</v>
      </c>
      <c r="EX282">
        <f>1.010852*VLOOKUP('Munka - y=xi'!EZ174,coco!$A$85:$GG$106,coco!EX$107,0)</f>
        <v>0</v>
      </c>
      <c r="EY282">
        <f>1.010852*VLOOKUP('Munka - y=xi'!FA174,coco!$A$85:$GG$106,coco!EY$107,0)</f>
        <v>0</v>
      </c>
      <c r="EZ282">
        <f>1.010852*VLOOKUP('Munka - y=xi'!FB174,coco!$A$85:$GG$106,coco!EZ$107,0)</f>
        <v>0</v>
      </c>
      <c r="FA282">
        <f>1.010852*VLOOKUP('Munka - y=xi'!FC174,coco!$A$85:$GG$106,coco!FA$107,0)</f>
        <v>0</v>
      </c>
      <c r="FB282">
        <f>1.010852*VLOOKUP('Munka - y=xi'!FD174,coco!$A$85:$GG$106,coco!FB$107,0)</f>
        <v>0</v>
      </c>
      <c r="FC282">
        <f>1.010852*VLOOKUP('Munka - y=xi'!FE174,coco!$A$85:$GG$106,coco!FC$107,0)</f>
        <v>0</v>
      </c>
      <c r="FD282">
        <f>1.010852*VLOOKUP('Munka - y=xi'!FF174,coco!$A$85:$GG$106,coco!FD$107,0)</f>
        <v>0</v>
      </c>
      <c r="FE282">
        <f>1.010852*VLOOKUP('Munka - y=xi'!FG174,coco!$A$85:$GG$106,coco!FE$107,0)</f>
        <v>0</v>
      </c>
      <c r="FF282">
        <f>1.010852*VLOOKUP('Munka - y=xi'!FH174,coco!$A$85:$GG$106,coco!FF$107,0)</f>
        <v>0</v>
      </c>
      <c r="FG282">
        <f>1.010852*VLOOKUP('Munka - y=xi'!FI174,coco!$A$85:$GG$106,coco!FG$107,0)</f>
        <v>0</v>
      </c>
      <c r="FH282">
        <f>1.010852*VLOOKUP('Munka - y=xi'!FJ174,coco!$A$85:$GG$106,coco!FH$107,0)</f>
        <v>0</v>
      </c>
      <c r="FI282">
        <f>1.010852*VLOOKUP('Munka - y=xi'!FK174,coco!$A$85:$GG$106,coco!FI$107,0)</f>
        <v>0</v>
      </c>
      <c r="FJ282">
        <f>1.010852*VLOOKUP('Munka - y=xi'!FL174,coco!$A$85:$GG$106,coco!FJ$107,0)</f>
        <v>0</v>
      </c>
      <c r="FK282">
        <f>1.010852*VLOOKUP('Munka - y=xi'!FM174,coco!$A$85:$GG$106,coco!FK$107,0)</f>
        <v>0</v>
      </c>
      <c r="FL282">
        <f>1.010852*VLOOKUP('Munka - y=xi'!FN174,coco!$A$85:$GG$106,coco!FL$107,0)</f>
        <v>0</v>
      </c>
      <c r="FM282">
        <f>1.010852*VLOOKUP('Munka - y=xi'!FO174,coco!$A$85:$GG$106,coco!FM$107,0)</f>
        <v>0</v>
      </c>
      <c r="FN282">
        <f>1.010852*VLOOKUP('Munka - y=xi'!FP174,coco!$A$85:$GG$106,coco!FN$107,0)</f>
        <v>0</v>
      </c>
      <c r="FO282">
        <f>1.010852*VLOOKUP('Munka - y=xi'!FQ174,coco!$A$85:$GG$106,coco!FO$107,0)</f>
        <v>0</v>
      </c>
      <c r="FP282">
        <f>1.010852*VLOOKUP('Munka - y=xi'!FR174,coco!$A$85:$GG$106,coco!FP$107,0)</f>
        <v>0</v>
      </c>
      <c r="FQ282">
        <f>1.010852*VLOOKUP('Munka - y=xi'!FS174,coco!$A$85:$GG$106,coco!FQ$107,0)</f>
        <v>0</v>
      </c>
      <c r="FR282">
        <f>1.010852*VLOOKUP('Munka - y=xi'!FT174,coco!$A$85:$GG$106,coco!FR$107,0)</f>
        <v>0</v>
      </c>
      <c r="FS282">
        <f>1.010852*VLOOKUP('Munka - y=xi'!FU174,coco!$A$85:$GG$106,coco!FS$107,0)</f>
        <v>0</v>
      </c>
      <c r="FT282">
        <f>1.010852*VLOOKUP('Munka - y=xi'!FV174,coco!$A$85:$GG$106,coco!FT$107,0)</f>
        <v>0</v>
      </c>
      <c r="FU282">
        <f>1.010852*VLOOKUP('Munka - y=xi'!FW174,coco!$A$85:$GG$106,coco!FU$107,0)</f>
        <v>0</v>
      </c>
      <c r="FV282">
        <f>1.010852*VLOOKUP('Munka - y=xi'!FX174,coco!$A$85:$GG$106,coco!FV$107,0)</f>
        <v>0</v>
      </c>
      <c r="FW282">
        <f>1.010852*VLOOKUP('Munka - y=xi'!FY174,coco!$A$85:$GG$106,coco!FW$107,0)</f>
        <v>0</v>
      </c>
      <c r="FX282">
        <f>1.010852*VLOOKUP('Munka - y=xi'!FZ174,coco!$A$85:$GG$106,coco!FX$107,0)</f>
        <v>0</v>
      </c>
      <c r="FY282">
        <f>1.010852*VLOOKUP('Munka - y=xi'!GA174,coco!$A$85:$GG$106,coco!FY$107,0)</f>
        <v>0</v>
      </c>
      <c r="FZ282">
        <f>1.010852*VLOOKUP('Munka - y=xi'!GB174,coco!$A$85:$GG$106,coco!FZ$107,0)</f>
        <v>0</v>
      </c>
      <c r="GA282">
        <f>1.010852*VLOOKUP('Munka - y=xi'!GC174,coco!$A$85:$GG$106,coco!GA$107,0)</f>
        <v>0</v>
      </c>
      <c r="GB282">
        <f>1.010852*VLOOKUP('Munka - y=xi'!GD174,coco!$A$85:$GG$106,coco!GB$107,0)</f>
        <v>0</v>
      </c>
      <c r="GC282">
        <f>1.010852*VLOOKUP('Munka - y=xi'!GE174,coco!$A$85:$GG$106,coco!GC$107,0)</f>
        <v>0</v>
      </c>
      <c r="GD282">
        <f>1.010852*VLOOKUP('Munka - y=xi'!GF174,coco!$A$85:$GG$106,coco!GD$107,0)</f>
        <v>0</v>
      </c>
      <c r="GE282">
        <f>1.010852*VLOOKUP('Munka - y=xi'!GG174,coco!$A$85:$GG$106,coco!GE$107,0)</f>
        <v>0</v>
      </c>
      <c r="GF282">
        <f>1.010852*VLOOKUP('Munka - y=xi'!GH174,coco!$A$85:$GG$106,coco!GF$107,0)</f>
        <v>0</v>
      </c>
      <c r="GG282">
        <f>1.010852*VLOOKUP('Munka - y=xi'!GI174,coco!$A$85:$GG$106,coco!GG$107,0)</f>
        <v>0</v>
      </c>
      <c r="GH282">
        <f t="shared" si="29"/>
        <v>1709.8561580000001</v>
      </c>
      <c r="GI282">
        <f>'Munka - y=xi'!GJ174</f>
        <v>1930</v>
      </c>
      <c r="GJ282">
        <f t="shared" si="30"/>
        <v>220.14384199999995</v>
      </c>
    </row>
    <row r="283" spans="1:192" hidden="1">
      <c r="A283" t="str">
        <f>'Munka - y=xi'!A175</f>
        <v>Nézsa 2006</v>
      </c>
      <c r="B283">
        <f>1.010852*VLOOKUP('Munka - y=xi'!D175,coco!$A$85:$GG$106,coco!B$107,0)</f>
        <v>133.93789000000001</v>
      </c>
      <c r="C283">
        <f>1.010852*VLOOKUP('Munka - y=xi'!E175,coco!$A$85:$GG$106,coco!C$107,0)</f>
        <v>0</v>
      </c>
      <c r="D283">
        <f>1.010852*VLOOKUP('Munka - y=xi'!F175,coco!$A$85:$GG$106,coco!D$107,0)</f>
        <v>0</v>
      </c>
      <c r="E283">
        <f>1.010852*VLOOKUP('Munka - y=xi'!G175,coco!$A$85:$GG$106,coco!E$107,0)</f>
        <v>0</v>
      </c>
      <c r="F283">
        <f>1.010852*VLOOKUP('Munka - y=xi'!H175,coco!$A$85:$GG$106,coco!F$107,0)</f>
        <v>0</v>
      </c>
      <c r="G283">
        <f>1.010852*VLOOKUP('Munka - y=xi'!I175,coco!$A$85:$GG$106,coco!G$107,0)</f>
        <v>0</v>
      </c>
      <c r="H283">
        <f>1.010852*VLOOKUP('Munka - y=xi'!J175,coco!$A$85:$GG$106,coco!H$107,0)</f>
        <v>287.08196800000002</v>
      </c>
      <c r="I283">
        <f>1.010852*VLOOKUP('Munka - y=xi'!K175,coco!$A$85:$GG$106,coco!I$107,0)</f>
        <v>0</v>
      </c>
      <c r="J283">
        <f>1.010852*VLOOKUP('Munka - y=xi'!L175,coco!$A$85:$GG$106,coco!J$107,0)</f>
        <v>0</v>
      </c>
      <c r="K283">
        <f>1.010852*VLOOKUP('Munka - y=xi'!M175,coco!$A$85:$GG$106,coco!K$107,0)</f>
        <v>0</v>
      </c>
      <c r="L283">
        <f>1.010852*VLOOKUP('Munka - y=xi'!N175,coco!$A$85:$GG$106,coco!L$107,0)</f>
        <v>0</v>
      </c>
      <c r="M283">
        <f>1.010852*VLOOKUP('Munka - y=xi'!O175,coco!$A$85:$GG$106,coco!M$107,0)</f>
        <v>0</v>
      </c>
      <c r="N283">
        <f>1.010852*VLOOKUP('Munka - y=xi'!P175,coco!$A$85:$GG$106,coco!N$107,0)</f>
        <v>42.961210000000001</v>
      </c>
      <c r="O283">
        <f>1.010852*VLOOKUP('Munka - y=xi'!Q175,coco!$A$85:$GG$106,coco!O$107,0)</f>
        <v>315.89125000000001</v>
      </c>
      <c r="P283">
        <f>1.010852*VLOOKUP('Munka - y=xi'!R175,coco!$A$85:$GG$106,coco!P$107,0)</f>
        <v>0</v>
      </c>
      <c r="Q283">
        <f>1.010852*VLOOKUP('Munka - y=xi'!S175,coco!$A$85:$GG$106,coco!Q$107,0)</f>
        <v>0</v>
      </c>
      <c r="R283">
        <f>1.010852*VLOOKUP('Munka - y=xi'!T175,coco!$A$85:$GG$106,coco!R$107,0)</f>
        <v>0</v>
      </c>
      <c r="S283">
        <f>1.010852*VLOOKUP('Munka - y=xi'!U175,coco!$A$85:$GG$106,coco!S$107,0)</f>
        <v>10.613946</v>
      </c>
      <c r="T283">
        <f>1.010852*VLOOKUP('Munka - y=xi'!V175,coco!$A$85:$GG$106,coco!T$107,0)</f>
        <v>21.733318000000001</v>
      </c>
      <c r="U283">
        <f>1.010852*VLOOKUP('Munka - y=xi'!W175,coco!$A$85:$GG$106,coco!U$107,0)</f>
        <v>0</v>
      </c>
      <c r="V283">
        <f>1.010852*VLOOKUP('Munka - y=xi'!X175,coco!$A$85:$GG$106,coco!V$107,0)</f>
        <v>0</v>
      </c>
      <c r="W283">
        <f>1.010852*VLOOKUP('Munka - y=xi'!Y175,coco!$A$85:$GG$106,coco!W$107,0)</f>
        <v>0</v>
      </c>
      <c r="X283">
        <f>1.010852*VLOOKUP('Munka - y=xi'!Z175,coco!$A$85:$GG$106,coco!X$107,0)</f>
        <v>23.249596</v>
      </c>
      <c r="Y283">
        <f>1.010852*VLOOKUP('Munka - y=xi'!AA175,coco!$A$85:$GG$106,coco!Y$107,0)</f>
        <v>0</v>
      </c>
      <c r="Z283">
        <f>1.010852*VLOOKUP('Munka - y=xi'!AB175,coco!$A$85:$GG$106,coco!Z$107,0)</f>
        <v>0</v>
      </c>
      <c r="AA283">
        <f>1.010852*VLOOKUP('Munka - y=xi'!AC175,coco!$A$85:$GG$106,coco!AA$107,0)</f>
        <v>0</v>
      </c>
      <c r="AB283">
        <f>1.010852*VLOOKUP('Munka - y=xi'!AD175,coco!$A$85:$GG$106,coco!AB$107,0)</f>
        <v>0</v>
      </c>
      <c r="AC283">
        <f>1.010852*VLOOKUP('Munka - y=xi'!AE175,coco!$A$85:$GG$106,coco!AC$107,0)</f>
        <v>0</v>
      </c>
      <c r="AD283">
        <f>1.010852*VLOOKUP('Munka - y=xi'!AF175,coco!$A$85:$GG$106,coco!AD$107,0)</f>
        <v>0</v>
      </c>
      <c r="AE283">
        <f>1.010852*VLOOKUP('Munka - y=xi'!AG175,coco!$A$85:$GG$106,coco!AE$107,0)</f>
        <v>0</v>
      </c>
      <c r="AF283">
        <f>1.010852*VLOOKUP('Munka - y=xi'!AH175,coco!$A$85:$GG$106,coco!AF$107,0)</f>
        <v>0</v>
      </c>
      <c r="AG283">
        <f>1.010852*VLOOKUP('Munka - y=xi'!AI175,coco!$A$85:$GG$106,coco!AG$107,0)</f>
        <v>0</v>
      </c>
      <c r="AH283">
        <f>1.010852*VLOOKUP('Munka - y=xi'!AJ175,coco!$A$85:$GG$106,coco!AH$107,0)</f>
        <v>0</v>
      </c>
      <c r="AI283">
        <f>1.010852*VLOOKUP('Munka - y=xi'!AK175,coco!$A$85:$GG$106,coco!AI$107,0)</f>
        <v>0</v>
      </c>
      <c r="AJ283">
        <f>1.010852*VLOOKUP('Munka - y=xi'!AL175,coco!$A$85:$GG$106,coco!AJ$107,0)</f>
        <v>0</v>
      </c>
      <c r="AK283">
        <f>1.010852*VLOOKUP('Munka - y=xi'!AM175,coco!$A$85:$GG$106,coco!AK$107,0)</f>
        <v>0</v>
      </c>
      <c r="AL283">
        <f>1.010852*VLOOKUP('Munka - y=xi'!AN175,coco!$A$85:$GG$106,coco!AL$107,0)</f>
        <v>0</v>
      </c>
      <c r="AM283">
        <f>1.010852*VLOOKUP('Munka - y=xi'!AO175,coco!$A$85:$GG$106,coco!AM$107,0)</f>
        <v>0</v>
      </c>
      <c r="AN283">
        <f>1.010852*VLOOKUP('Munka - y=xi'!AP175,coco!$A$85:$GG$106,coco!AN$107,0)</f>
        <v>0</v>
      </c>
      <c r="AO283">
        <f>1.010852*VLOOKUP('Munka - y=xi'!AQ175,coco!$A$85:$GG$106,coco!AO$107,0)</f>
        <v>0</v>
      </c>
      <c r="AP283">
        <f>1.010852*VLOOKUP('Munka - y=xi'!AR175,coco!$A$85:$GG$106,coco!AP$107,0)</f>
        <v>0</v>
      </c>
      <c r="AQ283">
        <f>1.010852*VLOOKUP('Munka - y=xi'!AS175,coco!$A$85:$GG$106,coco!AQ$107,0)</f>
        <v>0</v>
      </c>
      <c r="AR283">
        <f>1.010852*VLOOKUP('Munka - y=xi'!AT175,coco!$A$85:$GG$106,coco!AR$107,0)</f>
        <v>2.5271300000000001</v>
      </c>
      <c r="AS283">
        <f>1.010852*VLOOKUP('Munka - y=xi'!AU175,coco!$A$85:$GG$106,coco!AS$107,0)</f>
        <v>46.499192000000001</v>
      </c>
      <c r="AT283">
        <f>1.010852*VLOOKUP('Munka - y=xi'!AV175,coco!$A$85:$GG$106,coco!AT$107,0)</f>
        <v>0</v>
      </c>
      <c r="AU283">
        <f>1.010852*VLOOKUP('Munka - y=xi'!AW175,coco!$A$85:$GG$106,coco!AU$107,0)</f>
        <v>146.57354000000001</v>
      </c>
      <c r="AV283">
        <f>1.010852*VLOOKUP('Munka - y=xi'!AX175,coco!$A$85:$GG$106,coco!AV$107,0)</f>
        <v>0</v>
      </c>
      <c r="AW283">
        <f>1.010852*VLOOKUP('Munka - y=xi'!AY175,coco!$A$85:$GG$106,coco!AW$107,0)</f>
        <v>0</v>
      </c>
      <c r="AX283">
        <f>1.010852*VLOOKUP('Munka - y=xi'!AZ175,coco!$A$85:$GG$106,coco!AX$107,0)</f>
        <v>0</v>
      </c>
      <c r="AY283">
        <f>1.010852*VLOOKUP('Munka - y=xi'!BA175,coco!$A$85:$GG$106,coco!AY$107,0)</f>
        <v>0</v>
      </c>
      <c r="AZ283">
        <f>1.010852*VLOOKUP('Munka - y=xi'!BB175,coco!$A$85:$GG$106,coco!AZ$107,0)</f>
        <v>0</v>
      </c>
      <c r="BA283">
        <f>1.010852*VLOOKUP('Munka - y=xi'!BC175,coco!$A$85:$GG$106,coco!BA$107,0)</f>
        <v>0</v>
      </c>
      <c r="BB283">
        <f>1.010852*VLOOKUP('Munka - y=xi'!BD175,coco!$A$85:$GG$106,coco!BB$107,0)</f>
        <v>38.412376000000002</v>
      </c>
      <c r="BC283">
        <f>1.010852*VLOOKUP('Munka - y=xi'!BE175,coco!$A$85:$GG$106,coco!BC$107,0)</f>
        <v>0</v>
      </c>
      <c r="BD283">
        <f>1.010852*VLOOKUP('Munka - y=xi'!BF175,coco!$A$85:$GG$106,coco!BD$107,0)</f>
        <v>0</v>
      </c>
      <c r="BE283">
        <f>1.010852*VLOOKUP('Munka - y=xi'!BG175,coco!$A$85:$GG$106,coco!BE$107,0)</f>
        <v>834.45832600000006</v>
      </c>
      <c r="BF283">
        <f>1.010852*VLOOKUP('Munka - y=xi'!BH175,coco!$A$85:$GG$106,coco!BF$107,0)</f>
        <v>145.56268800000001</v>
      </c>
      <c r="BG283">
        <f>1.010852*VLOOKUP('Munka - y=xi'!BI175,coco!$A$85:$GG$106,coco!BG$107,0)</f>
        <v>0</v>
      </c>
      <c r="BH283">
        <f>1.010852*VLOOKUP('Munka - y=xi'!BJ175,coco!$A$85:$GG$106,coco!BH$107,0)</f>
        <v>0</v>
      </c>
      <c r="BI283">
        <f>1.010852*VLOOKUP('Munka - y=xi'!BK175,coco!$A$85:$GG$106,coco!BI$107,0)</f>
        <v>0</v>
      </c>
      <c r="BJ283">
        <f>1.010852*VLOOKUP('Munka - y=xi'!BL175,coco!$A$85:$GG$106,coco!BJ$107,0)</f>
        <v>0</v>
      </c>
      <c r="BK283">
        <f>1.010852*VLOOKUP('Munka - y=xi'!BM175,coco!$A$85:$GG$106,coco!BK$107,0)</f>
        <v>0</v>
      </c>
      <c r="BL283">
        <f>1.010852*VLOOKUP('Munka - y=xi'!BN175,coco!$A$85:$GG$106,coco!BL$107,0)</f>
        <v>0</v>
      </c>
      <c r="BM283">
        <f>1.010852*VLOOKUP('Munka - y=xi'!BO175,coco!$A$85:$GG$106,coco!BM$107,0)</f>
        <v>0</v>
      </c>
      <c r="BN283">
        <f>1.010852*VLOOKUP('Munka - y=xi'!BP175,coco!$A$85:$GG$106,coco!BN$107,0)</f>
        <v>0</v>
      </c>
      <c r="BO283">
        <f>1.010852*VLOOKUP('Munka - y=xi'!BQ175,coco!$A$85:$GG$106,coco!BO$107,0)</f>
        <v>0</v>
      </c>
      <c r="BP283">
        <f>1.010852*VLOOKUP('Munka - y=xi'!BR175,coco!$A$85:$GG$106,coco!BP$107,0)</f>
        <v>0</v>
      </c>
      <c r="BQ283">
        <f>1.010852*VLOOKUP('Munka - y=xi'!BS175,coco!$A$85:$GG$106,coco!BQ$107,0)</f>
        <v>772.29092800000001</v>
      </c>
      <c r="BR283">
        <f>1.010852*VLOOKUP('Munka - y=xi'!BT175,coco!$A$85:$GG$106,coco!BR$107,0)</f>
        <v>0</v>
      </c>
      <c r="BS283">
        <f>1.010852*VLOOKUP('Munka - y=xi'!BU175,coco!$A$85:$GG$106,coco!BS$107,0)</f>
        <v>0</v>
      </c>
      <c r="BT283">
        <f>1.010852*VLOOKUP('Munka - y=xi'!BV175,coco!$A$85:$GG$106,coco!BT$107,0)</f>
        <v>0</v>
      </c>
      <c r="BU283">
        <f>1.010852*VLOOKUP('Munka - y=xi'!BW175,coco!$A$85:$GG$106,coco!BU$107,0)</f>
        <v>0</v>
      </c>
      <c r="BV283">
        <f>1.010852*VLOOKUP('Munka - y=xi'!BX175,coco!$A$85:$GG$106,coco!BV$107,0)</f>
        <v>0</v>
      </c>
      <c r="BW283">
        <f>1.010852*VLOOKUP('Munka - y=xi'!BY175,coco!$A$85:$GG$106,coco!BW$107,0)</f>
        <v>0</v>
      </c>
      <c r="BX283">
        <f>1.010852*VLOOKUP('Munka - y=xi'!BZ175,coco!$A$85:$GG$106,coco!BX$107,0)</f>
        <v>0</v>
      </c>
      <c r="BY283">
        <f>1.010852*VLOOKUP('Munka - y=xi'!CA175,coco!$A$85:$GG$106,coco!BY$107,0)</f>
        <v>0</v>
      </c>
      <c r="BZ283">
        <f>1.010852*VLOOKUP('Munka - y=xi'!CB175,coco!$A$85:$GG$106,coco!BZ$107,0)</f>
        <v>0</v>
      </c>
      <c r="CA283">
        <f>1.010852*VLOOKUP('Munka - y=xi'!CC175,coco!$A$85:$GG$106,coco!CA$107,0)</f>
        <v>0</v>
      </c>
      <c r="CB283">
        <f>1.010852*VLOOKUP('Munka - y=xi'!CD175,coco!$A$85:$GG$106,coco!CB$107,0)</f>
        <v>0</v>
      </c>
      <c r="CC283">
        <f>1.010852*VLOOKUP('Munka - y=xi'!CE175,coco!$A$85:$GG$106,coco!CC$107,0)</f>
        <v>0</v>
      </c>
      <c r="CD283">
        <f>1.010852*VLOOKUP('Munka - y=xi'!CF175,coco!$A$85:$GG$106,coco!CD$107,0)</f>
        <v>51.048026000000007</v>
      </c>
      <c r="CE283">
        <f>1.010852*VLOOKUP('Munka - y=xi'!CG175,coco!$A$85:$GG$106,coco!CE$107,0)</f>
        <v>0</v>
      </c>
      <c r="CF283">
        <f>1.010852*VLOOKUP('Munka - y=xi'!CH175,coco!$A$85:$GG$106,coco!CF$107,0)</f>
        <v>0</v>
      </c>
      <c r="CG283">
        <f>1.010852*VLOOKUP('Munka - y=xi'!CI175,coco!$A$85:$GG$106,coco!CG$107,0)</f>
        <v>0</v>
      </c>
      <c r="CH283">
        <f>1.010852*VLOOKUP('Munka - y=xi'!CJ175,coco!$A$85:$GG$106,coco!CH$107,0)</f>
        <v>0</v>
      </c>
      <c r="CI283">
        <f>1.010852*VLOOKUP('Munka - y=xi'!CK175,coco!$A$85:$GG$106,coco!CI$107,0)</f>
        <v>0</v>
      </c>
      <c r="CJ283">
        <f>1.010852*VLOOKUP('Munka - y=xi'!CL175,coco!$A$85:$GG$106,coco!CJ$107,0)</f>
        <v>0</v>
      </c>
      <c r="CK283">
        <f>1.010852*VLOOKUP('Munka - y=xi'!CM175,coco!$A$85:$GG$106,coco!CK$107,0)</f>
        <v>0</v>
      </c>
      <c r="CL283">
        <f>1.010852*VLOOKUP('Munka - y=xi'!CN175,coco!$A$85:$GG$106,coco!CL$107,0)</f>
        <v>0</v>
      </c>
      <c r="CM283">
        <f>1.010852*VLOOKUP('Munka - y=xi'!CO175,coco!$A$85:$GG$106,coco!CM$107,0)</f>
        <v>0</v>
      </c>
      <c r="CN283">
        <f>1.010852*VLOOKUP('Munka - y=xi'!CP175,coco!$A$85:$GG$106,coco!CN$107,0)</f>
        <v>0</v>
      </c>
      <c r="CO283">
        <f>1.010852*VLOOKUP('Munka - y=xi'!CQ175,coco!$A$85:$GG$106,coco!CO$107,0)</f>
        <v>0</v>
      </c>
      <c r="CP283">
        <f>1.010852*VLOOKUP('Munka - y=xi'!CR175,coco!$A$85:$GG$106,coco!CP$107,0)</f>
        <v>0</v>
      </c>
      <c r="CQ283">
        <f>1.010852*VLOOKUP('Munka - y=xi'!CS175,coco!$A$85:$GG$106,coco!CQ$107,0)</f>
        <v>0</v>
      </c>
      <c r="CR283">
        <f>1.010852*VLOOKUP('Munka - y=xi'!CT175,coco!$A$85:$GG$106,coco!CR$107,0)</f>
        <v>0</v>
      </c>
      <c r="CS283">
        <f>1.010852*VLOOKUP('Munka - y=xi'!CU175,coco!$A$85:$GG$106,coco!CS$107,0)</f>
        <v>0</v>
      </c>
      <c r="CT283">
        <f>1.010852*VLOOKUP('Munka - y=xi'!CV175,coco!$A$85:$GG$106,coco!CT$107,0)</f>
        <v>0</v>
      </c>
      <c r="CU283">
        <f>1.010852*VLOOKUP('Munka - y=xi'!CW175,coco!$A$85:$GG$106,coco!CU$107,0)</f>
        <v>0</v>
      </c>
      <c r="CV283">
        <f>1.010852*VLOOKUP('Munka - y=xi'!CX175,coco!$A$85:$GG$106,coco!CV$107,0)</f>
        <v>0</v>
      </c>
      <c r="CW283">
        <f>1.010852*VLOOKUP('Munka - y=xi'!CY175,coco!$A$85:$GG$106,coco!CW$107,0)</f>
        <v>0</v>
      </c>
      <c r="CX283">
        <f>1.010852*VLOOKUP('Munka - y=xi'!CZ175,coco!$A$85:$GG$106,coco!CX$107,0)</f>
        <v>0</v>
      </c>
      <c r="CY283">
        <f>1.010852*VLOOKUP('Munka - y=xi'!DA175,coco!$A$85:$GG$106,coco!CY$107,0)</f>
        <v>0</v>
      </c>
      <c r="CZ283">
        <f>1.010852*VLOOKUP('Munka - y=xi'!DB175,coco!$A$85:$GG$106,coco!CZ$107,0)</f>
        <v>0</v>
      </c>
      <c r="DA283">
        <f>1.010852*VLOOKUP('Munka - y=xi'!DC175,coco!$A$85:$GG$106,coco!DA$107,0)</f>
        <v>0</v>
      </c>
      <c r="DB283">
        <f>1.010852*VLOOKUP('Munka - y=xi'!DD175,coco!$A$85:$GG$106,coco!DB$107,0)</f>
        <v>0</v>
      </c>
      <c r="DC283">
        <f>1.010852*VLOOKUP('Munka - y=xi'!DE175,coco!$A$85:$GG$106,coco!DC$107,0)</f>
        <v>0</v>
      </c>
      <c r="DD283">
        <f>1.010852*VLOOKUP('Munka - y=xi'!DF175,coco!$A$85:$GG$106,coco!DD$107,0)</f>
        <v>0</v>
      </c>
      <c r="DE283">
        <f>1.010852*VLOOKUP('Munka - y=xi'!DG175,coco!$A$85:$GG$106,coco!DE$107,0)</f>
        <v>0</v>
      </c>
      <c r="DF283">
        <f>1.010852*VLOOKUP('Munka - y=xi'!DH175,coco!$A$85:$GG$106,coco!DF$107,0)</f>
        <v>0</v>
      </c>
      <c r="DG283">
        <f>1.010852*VLOOKUP('Munka - y=xi'!DI175,coco!$A$85:$GG$106,coco!DG$107,0)</f>
        <v>0</v>
      </c>
      <c r="DH283">
        <f>1.010852*VLOOKUP('Munka - y=xi'!DJ175,coco!$A$85:$GG$106,coco!DH$107,0)</f>
        <v>0</v>
      </c>
      <c r="DI283">
        <f>1.010852*VLOOKUP('Munka - y=xi'!DK175,coco!$A$85:$GG$106,coco!DI$107,0)</f>
        <v>0</v>
      </c>
      <c r="DJ283">
        <f>1.010852*VLOOKUP('Munka - y=xi'!DL175,coco!$A$85:$GG$106,coco!DJ$107,0)</f>
        <v>0</v>
      </c>
      <c r="DK283">
        <f>1.010852*VLOOKUP('Munka - y=xi'!DM175,coco!$A$85:$GG$106,coco!DK$107,0)</f>
        <v>0</v>
      </c>
      <c r="DL283">
        <f>1.010852*VLOOKUP('Munka - y=xi'!DN175,coco!$A$85:$GG$106,coco!DL$107,0)</f>
        <v>0</v>
      </c>
      <c r="DM283">
        <f>1.010852*VLOOKUP('Munka - y=xi'!DO175,coco!$A$85:$GG$106,coco!DM$107,0)</f>
        <v>0</v>
      </c>
      <c r="DN283">
        <f>1.010852*VLOOKUP('Munka - y=xi'!DP175,coco!$A$85:$GG$106,coco!DN$107,0)</f>
        <v>0</v>
      </c>
      <c r="DO283">
        <f>1.010852*VLOOKUP('Munka - y=xi'!DQ175,coco!$A$85:$GG$106,coco!DO$107,0)</f>
        <v>0</v>
      </c>
      <c r="DP283">
        <f>1.010852*VLOOKUP('Munka - y=xi'!DR175,coco!$A$85:$GG$106,coco!DP$107,0)</f>
        <v>0</v>
      </c>
      <c r="DQ283">
        <f>1.010852*VLOOKUP('Munka - y=xi'!DS175,coco!$A$85:$GG$106,coco!DQ$107,0)</f>
        <v>0</v>
      </c>
      <c r="DR283">
        <f>1.010852*VLOOKUP('Munka - y=xi'!DT175,coco!$A$85:$GG$106,coco!DR$107,0)</f>
        <v>0</v>
      </c>
      <c r="DS283">
        <f>1.010852*VLOOKUP('Munka - y=xi'!DU175,coco!$A$85:$GG$106,coco!DS$107,0)</f>
        <v>0</v>
      </c>
      <c r="DT283">
        <f>1.010852*VLOOKUP('Munka - y=xi'!DV175,coco!$A$85:$GG$106,coco!DT$107,0)</f>
        <v>0</v>
      </c>
      <c r="DU283">
        <f>1.010852*VLOOKUP('Munka - y=xi'!DW175,coco!$A$85:$GG$106,coco!DU$107,0)</f>
        <v>0</v>
      </c>
      <c r="DV283">
        <f>1.010852*VLOOKUP('Munka - y=xi'!DX175,coco!$A$85:$GG$106,coco!DV$107,0)</f>
        <v>0</v>
      </c>
      <c r="DW283">
        <f>1.010852*VLOOKUP('Munka - y=xi'!DY175,coco!$A$85:$GG$106,coco!DW$107,0)</f>
        <v>0</v>
      </c>
      <c r="DX283">
        <f>1.010852*VLOOKUP('Munka - y=xi'!DZ175,coco!$A$85:$GG$106,coco!DX$107,0)</f>
        <v>0</v>
      </c>
      <c r="DY283">
        <f>1.010852*VLOOKUP('Munka - y=xi'!EA175,coco!$A$85:$GG$106,coco!DY$107,0)</f>
        <v>0</v>
      </c>
      <c r="DZ283">
        <f>1.010852*VLOOKUP('Munka - y=xi'!EB175,coco!$A$85:$GG$106,coco!DZ$107,0)</f>
        <v>0</v>
      </c>
      <c r="EA283">
        <f>1.010852*VLOOKUP('Munka - y=xi'!EC175,coco!$A$85:$GG$106,coco!EA$107,0)</f>
        <v>0</v>
      </c>
      <c r="EB283">
        <f>1.010852*VLOOKUP('Munka - y=xi'!ED175,coco!$A$85:$GG$106,coco!EB$107,0)</f>
        <v>0</v>
      </c>
      <c r="EC283">
        <f>1.010852*VLOOKUP('Munka - y=xi'!EE175,coco!$A$85:$GG$106,coco!EC$107,0)</f>
        <v>0</v>
      </c>
      <c r="ED283">
        <f>1.010852*VLOOKUP('Munka - y=xi'!EF175,coco!$A$85:$GG$106,coco!ED$107,0)</f>
        <v>0</v>
      </c>
      <c r="EE283">
        <f>1.010852*VLOOKUP('Munka - y=xi'!EG175,coco!$A$85:$GG$106,coco!EE$107,0)</f>
        <v>70.759640000000005</v>
      </c>
      <c r="EF283">
        <f>1.010852*VLOOKUP('Munka - y=xi'!EH175,coco!$A$85:$GG$106,coco!EF$107,0)</f>
        <v>0</v>
      </c>
      <c r="EG283">
        <f>1.010852*VLOOKUP('Munka - y=xi'!EI175,coco!$A$85:$GG$106,coco!EG$107,0)</f>
        <v>0</v>
      </c>
      <c r="EH283">
        <f>1.010852*VLOOKUP('Munka - y=xi'!EJ175,coco!$A$85:$GG$106,coco!EH$107,0)</f>
        <v>0</v>
      </c>
      <c r="EI283">
        <f>1.010852*VLOOKUP('Munka - y=xi'!EK175,coco!$A$85:$GG$106,coco!EI$107,0)</f>
        <v>0</v>
      </c>
      <c r="EJ283">
        <f>1.010852*VLOOKUP('Munka - y=xi'!EL175,coco!$A$85:$GG$106,coco!EJ$107,0)</f>
        <v>0</v>
      </c>
      <c r="EK283">
        <f>1.010852*VLOOKUP('Munka - y=xi'!EM175,coco!$A$85:$GG$106,coco!EK$107,0)</f>
        <v>0</v>
      </c>
      <c r="EL283">
        <f>1.010852*VLOOKUP('Munka - y=xi'!EN175,coco!$A$85:$GG$106,coco!EL$107,0)</f>
        <v>0</v>
      </c>
      <c r="EM283">
        <f>1.010852*VLOOKUP('Munka - y=xi'!EO175,coco!$A$85:$GG$106,coco!EM$107,0)</f>
        <v>0</v>
      </c>
      <c r="EN283">
        <f>1.010852*VLOOKUP('Munka - y=xi'!EP175,coco!$A$85:$GG$106,coco!EN$107,0)</f>
        <v>0</v>
      </c>
      <c r="EO283">
        <f>1.010852*VLOOKUP('Munka - y=xi'!EQ175,coco!$A$85:$GG$106,coco!EO$107,0)</f>
        <v>0</v>
      </c>
      <c r="EP283">
        <f>1.010852*VLOOKUP('Munka - y=xi'!ER175,coco!$A$85:$GG$106,coco!EP$107,0)</f>
        <v>0</v>
      </c>
      <c r="EQ283">
        <f>1.010852*VLOOKUP('Munka - y=xi'!ES175,coco!$A$85:$GG$106,coco!EQ$107,0)</f>
        <v>0</v>
      </c>
      <c r="ER283">
        <f>1.010852*VLOOKUP('Munka - y=xi'!ET175,coco!$A$85:$GG$106,coco!ER$107,0)</f>
        <v>0</v>
      </c>
      <c r="ES283">
        <f>1.010852*VLOOKUP('Munka - y=xi'!EU175,coco!$A$85:$GG$106,coco!ES$107,0)</f>
        <v>0</v>
      </c>
      <c r="ET283">
        <f>1.010852*VLOOKUP('Munka - y=xi'!EV175,coco!$A$85:$GG$106,coco!ET$107,0)</f>
        <v>0</v>
      </c>
      <c r="EU283">
        <f>1.010852*VLOOKUP('Munka - y=xi'!EW175,coco!$A$85:$GG$106,coco!EU$107,0)</f>
        <v>0</v>
      </c>
      <c r="EV283">
        <f>1.010852*VLOOKUP('Munka - y=xi'!EX175,coco!$A$85:$GG$106,coco!EV$107,0)</f>
        <v>0</v>
      </c>
      <c r="EW283">
        <f>1.010852*VLOOKUP('Munka - y=xi'!EY175,coco!$A$85:$GG$106,coco!EW$107,0)</f>
        <v>0</v>
      </c>
      <c r="EX283">
        <f>1.010852*VLOOKUP('Munka - y=xi'!EZ175,coco!$A$85:$GG$106,coco!EX$107,0)</f>
        <v>0</v>
      </c>
      <c r="EY283">
        <f>1.010852*VLOOKUP('Munka - y=xi'!FA175,coco!$A$85:$GG$106,coco!EY$107,0)</f>
        <v>0</v>
      </c>
      <c r="EZ283">
        <f>1.010852*VLOOKUP('Munka - y=xi'!FB175,coco!$A$85:$GG$106,coco!EZ$107,0)</f>
        <v>0</v>
      </c>
      <c r="FA283">
        <f>1.010852*VLOOKUP('Munka - y=xi'!FC175,coco!$A$85:$GG$106,coco!FA$107,0)</f>
        <v>33.358116000000003</v>
      </c>
      <c r="FB283">
        <f>1.010852*VLOOKUP('Munka - y=xi'!FD175,coco!$A$85:$GG$106,coco!FB$107,0)</f>
        <v>0</v>
      </c>
      <c r="FC283">
        <f>1.010852*VLOOKUP('Munka - y=xi'!FE175,coco!$A$85:$GG$106,coco!FC$107,0)</f>
        <v>0</v>
      </c>
      <c r="FD283">
        <f>1.010852*VLOOKUP('Munka - y=xi'!FF175,coco!$A$85:$GG$106,coco!FD$107,0)</f>
        <v>0</v>
      </c>
      <c r="FE283">
        <f>1.010852*VLOOKUP('Munka - y=xi'!FG175,coco!$A$85:$GG$106,coco!FE$107,0)</f>
        <v>0</v>
      </c>
      <c r="FF283">
        <f>1.010852*VLOOKUP('Munka - y=xi'!FH175,coco!$A$85:$GG$106,coco!FF$107,0)</f>
        <v>0</v>
      </c>
      <c r="FG283">
        <f>1.010852*VLOOKUP('Munka - y=xi'!FI175,coco!$A$85:$GG$106,coco!FG$107,0)</f>
        <v>0</v>
      </c>
      <c r="FH283">
        <f>1.010852*VLOOKUP('Munka - y=xi'!FJ175,coco!$A$85:$GG$106,coco!FH$107,0)</f>
        <v>0</v>
      </c>
      <c r="FI283">
        <f>1.010852*VLOOKUP('Munka - y=xi'!FK175,coco!$A$85:$GG$106,coco!FI$107,0)</f>
        <v>0</v>
      </c>
      <c r="FJ283">
        <f>1.010852*VLOOKUP('Munka - y=xi'!FL175,coco!$A$85:$GG$106,coco!FJ$107,0)</f>
        <v>0</v>
      </c>
      <c r="FK283">
        <f>1.010852*VLOOKUP('Munka - y=xi'!FM175,coco!$A$85:$GG$106,coco!FK$107,0)</f>
        <v>308.30986000000001</v>
      </c>
      <c r="FL283">
        <f>1.010852*VLOOKUP('Munka - y=xi'!FN175,coco!$A$85:$GG$106,coco!FL$107,0)</f>
        <v>0</v>
      </c>
      <c r="FM283">
        <f>1.010852*VLOOKUP('Munka - y=xi'!FO175,coco!$A$85:$GG$106,coco!FM$107,0)</f>
        <v>0</v>
      </c>
      <c r="FN283">
        <f>1.010852*VLOOKUP('Munka - y=xi'!FP175,coco!$A$85:$GG$106,coco!FN$107,0)</f>
        <v>0</v>
      </c>
      <c r="FO283">
        <f>1.010852*VLOOKUP('Munka - y=xi'!FQ175,coco!$A$85:$GG$106,coco!FO$107,0)</f>
        <v>0</v>
      </c>
      <c r="FP283">
        <f>1.010852*VLOOKUP('Munka - y=xi'!FR175,coco!$A$85:$GG$106,coco!FP$107,0)</f>
        <v>0</v>
      </c>
      <c r="FQ283">
        <f>1.010852*VLOOKUP('Munka - y=xi'!FS175,coco!$A$85:$GG$106,coco!FQ$107,0)</f>
        <v>0</v>
      </c>
      <c r="FR283">
        <f>1.010852*VLOOKUP('Munka - y=xi'!FT175,coco!$A$85:$GG$106,coco!FR$107,0)</f>
        <v>0</v>
      </c>
      <c r="FS283">
        <f>1.010852*VLOOKUP('Munka - y=xi'!FU175,coco!$A$85:$GG$106,coco!FS$107,0)</f>
        <v>0</v>
      </c>
      <c r="FT283">
        <f>1.010852*VLOOKUP('Munka - y=xi'!FV175,coco!$A$85:$GG$106,coco!FT$107,0)</f>
        <v>0</v>
      </c>
      <c r="FU283">
        <f>1.010852*VLOOKUP('Munka - y=xi'!FW175,coco!$A$85:$GG$106,coco!FU$107,0)</f>
        <v>0</v>
      </c>
      <c r="FV283">
        <f>1.010852*VLOOKUP('Munka - y=xi'!FX175,coco!$A$85:$GG$106,coco!FV$107,0)</f>
        <v>0</v>
      </c>
      <c r="FW283">
        <f>1.010852*VLOOKUP('Munka - y=xi'!FY175,coco!$A$85:$GG$106,coco!FW$107,0)</f>
        <v>0</v>
      </c>
      <c r="FX283">
        <f>1.010852*VLOOKUP('Munka - y=xi'!FZ175,coco!$A$85:$GG$106,coco!FX$107,0)</f>
        <v>0</v>
      </c>
      <c r="FY283">
        <f>1.010852*VLOOKUP('Munka - y=xi'!GA175,coco!$A$85:$GG$106,coco!FY$107,0)</f>
        <v>0</v>
      </c>
      <c r="FZ283">
        <f>1.010852*VLOOKUP('Munka - y=xi'!GB175,coco!$A$85:$GG$106,coco!FZ$107,0)</f>
        <v>0</v>
      </c>
      <c r="GA283">
        <f>1.010852*VLOOKUP('Munka - y=xi'!GC175,coco!$A$85:$GG$106,coco!GA$107,0)</f>
        <v>0</v>
      </c>
      <c r="GB283">
        <f>1.010852*VLOOKUP('Munka - y=xi'!GD175,coco!$A$85:$GG$106,coco!GB$107,0)</f>
        <v>0</v>
      </c>
      <c r="GC283">
        <f>1.010852*VLOOKUP('Munka - y=xi'!GE175,coco!$A$85:$GG$106,coco!GC$107,0)</f>
        <v>0</v>
      </c>
      <c r="GD283">
        <f>1.010852*VLOOKUP('Munka - y=xi'!GF175,coco!$A$85:$GG$106,coco!GD$107,0)</f>
        <v>0</v>
      </c>
      <c r="GE283">
        <f>1.010852*VLOOKUP('Munka - y=xi'!GG175,coco!$A$85:$GG$106,coco!GE$107,0)</f>
        <v>0</v>
      </c>
      <c r="GF283">
        <f>1.010852*VLOOKUP('Munka - y=xi'!GH175,coco!$A$85:$GG$106,coco!GF$107,0)</f>
        <v>0</v>
      </c>
      <c r="GG283">
        <f>1.010852*VLOOKUP('Munka - y=xi'!GI175,coco!$A$85:$GG$106,coco!GG$107,0)</f>
        <v>0</v>
      </c>
      <c r="GH283">
        <f t="shared" si="29"/>
        <v>3285.2689999999998</v>
      </c>
      <c r="GI283">
        <f>'Munka - y=xi'!GJ175</f>
        <v>3496</v>
      </c>
      <c r="GJ283">
        <f t="shared" si="30"/>
        <v>210.73100000000022</v>
      </c>
    </row>
    <row r="284" spans="1:192" hidden="1">
      <c r="A284" t="str">
        <f>'Munka - y=xi'!A176</f>
        <v>Nógrád 2006</v>
      </c>
      <c r="B284">
        <f>1.010852*VLOOKUP('Munka - y=xi'!D176,coco!$A$85:$GG$106,coco!B$107,0)</f>
        <v>0</v>
      </c>
      <c r="C284">
        <f>1.010852*VLOOKUP('Munka - y=xi'!E176,coco!$A$85:$GG$106,coco!C$107,0)</f>
        <v>0</v>
      </c>
      <c r="D284">
        <f>1.010852*VLOOKUP('Munka - y=xi'!F176,coco!$A$85:$GG$106,coco!D$107,0)</f>
        <v>0</v>
      </c>
      <c r="E284">
        <f>1.010852*VLOOKUP('Munka - y=xi'!G176,coco!$A$85:$GG$106,coco!E$107,0)</f>
        <v>0</v>
      </c>
      <c r="F284">
        <f>1.010852*VLOOKUP('Munka - y=xi'!H176,coco!$A$85:$GG$106,coco!F$107,0)</f>
        <v>0</v>
      </c>
      <c r="G284">
        <f>1.010852*VLOOKUP('Munka - y=xi'!I176,coco!$A$85:$GG$106,coco!G$107,0)</f>
        <v>0</v>
      </c>
      <c r="H284">
        <f>1.010852*VLOOKUP('Munka - y=xi'!J176,coco!$A$85:$GG$106,coco!H$107,0)</f>
        <v>0</v>
      </c>
      <c r="I284">
        <f>1.010852*VLOOKUP('Munka - y=xi'!K176,coco!$A$85:$GG$106,coco!I$107,0)</f>
        <v>0</v>
      </c>
      <c r="J284">
        <f>1.010852*VLOOKUP('Munka - y=xi'!L176,coco!$A$85:$GG$106,coco!J$107,0)</f>
        <v>0</v>
      </c>
      <c r="K284">
        <f>1.010852*VLOOKUP('Munka - y=xi'!M176,coco!$A$85:$GG$106,coco!K$107,0)</f>
        <v>0</v>
      </c>
      <c r="L284">
        <f>1.010852*VLOOKUP('Munka - y=xi'!N176,coco!$A$85:$GG$106,coco!L$107,0)</f>
        <v>0</v>
      </c>
      <c r="M284">
        <f>1.010852*VLOOKUP('Munka - y=xi'!O176,coco!$A$85:$GG$106,coco!M$107,0)</f>
        <v>0</v>
      </c>
      <c r="N284">
        <f>1.010852*VLOOKUP('Munka - y=xi'!P176,coco!$A$85:$GG$106,coco!N$107,0)</f>
        <v>121.80766600000001</v>
      </c>
      <c r="O284">
        <f>1.010852*VLOOKUP('Munka - y=xi'!Q176,coco!$A$85:$GG$106,coco!O$107,0)</f>
        <v>315.89125000000001</v>
      </c>
      <c r="P284">
        <f>1.010852*VLOOKUP('Munka - y=xi'!R176,coco!$A$85:$GG$106,coco!P$107,0)</f>
        <v>0</v>
      </c>
      <c r="Q284">
        <f>1.010852*VLOOKUP('Munka - y=xi'!S176,coco!$A$85:$GG$106,coco!Q$107,0)</f>
        <v>0</v>
      </c>
      <c r="R284">
        <f>1.010852*VLOOKUP('Munka - y=xi'!T176,coco!$A$85:$GG$106,coco!R$107,0)</f>
        <v>0</v>
      </c>
      <c r="S284">
        <f>1.010852*VLOOKUP('Munka - y=xi'!U176,coco!$A$85:$GG$106,coco!S$107,0)</f>
        <v>0</v>
      </c>
      <c r="T284">
        <f>1.010852*VLOOKUP('Munka - y=xi'!V176,coco!$A$85:$GG$106,coco!T$107,0)</f>
        <v>21.733318000000001</v>
      </c>
      <c r="U284">
        <f>1.010852*VLOOKUP('Munka - y=xi'!W176,coco!$A$85:$GG$106,coco!U$107,0)</f>
        <v>0</v>
      </c>
      <c r="V284">
        <f>1.010852*VLOOKUP('Munka - y=xi'!X176,coco!$A$85:$GG$106,coco!V$107,0)</f>
        <v>0</v>
      </c>
      <c r="W284">
        <f>1.010852*VLOOKUP('Munka - y=xi'!Y176,coco!$A$85:$GG$106,coco!W$107,0)</f>
        <v>0</v>
      </c>
      <c r="X284">
        <f>1.010852*VLOOKUP('Munka - y=xi'!Z176,coco!$A$85:$GG$106,coco!X$107,0)</f>
        <v>16.173632000000001</v>
      </c>
      <c r="Y284">
        <f>1.010852*VLOOKUP('Munka - y=xi'!AA176,coco!$A$85:$GG$106,coco!Y$107,0)</f>
        <v>89.965828000000002</v>
      </c>
      <c r="Z284">
        <f>1.010852*VLOOKUP('Munka - y=xi'!AB176,coco!$A$85:$GG$106,coco!Z$107,0)</f>
        <v>22.74417</v>
      </c>
      <c r="AA284">
        <f>1.010852*VLOOKUP('Munka - y=xi'!AC176,coco!$A$85:$GG$106,coco!AA$107,0)</f>
        <v>0</v>
      </c>
      <c r="AB284">
        <f>1.010852*VLOOKUP('Munka - y=xi'!AD176,coco!$A$85:$GG$106,coco!AB$107,0)</f>
        <v>0</v>
      </c>
      <c r="AC284">
        <f>1.010852*VLOOKUP('Munka - y=xi'!AE176,coco!$A$85:$GG$106,coco!AC$107,0)</f>
        <v>0</v>
      </c>
      <c r="AD284">
        <f>1.010852*VLOOKUP('Munka - y=xi'!AF176,coco!$A$85:$GG$106,coco!AD$107,0)</f>
        <v>0</v>
      </c>
      <c r="AE284">
        <f>1.010852*VLOOKUP('Munka - y=xi'!AG176,coco!$A$85:$GG$106,coco!AE$107,0)</f>
        <v>0</v>
      </c>
      <c r="AF284">
        <f>1.010852*VLOOKUP('Munka - y=xi'!AH176,coco!$A$85:$GG$106,coco!AF$107,0)</f>
        <v>0</v>
      </c>
      <c r="AG284">
        <f>1.010852*VLOOKUP('Munka - y=xi'!AI176,coco!$A$85:$GG$106,coco!AG$107,0)</f>
        <v>0</v>
      </c>
      <c r="AH284">
        <f>1.010852*VLOOKUP('Munka - y=xi'!AJ176,coco!$A$85:$GG$106,coco!AH$107,0)</f>
        <v>0</v>
      </c>
      <c r="AI284">
        <f>1.010852*VLOOKUP('Munka - y=xi'!AK176,coco!$A$85:$GG$106,coco!AI$107,0)</f>
        <v>0</v>
      </c>
      <c r="AJ284">
        <f>1.010852*VLOOKUP('Munka - y=xi'!AL176,coco!$A$85:$GG$106,coco!AJ$107,0)</f>
        <v>0</v>
      </c>
      <c r="AK284">
        <f>1.010852*VLOOKUP('Munka - y=xi'!AM176,coco!$A$85:$GG$106,coco!AK$107,0)</f>
        <v>0</v>
      </c>
      <c r="AL284">
        <f>1.010852*VLOOKUP('Munka - y=xi'!AN176,coco!$A$85:$GG$106,coco!AL$107,0)</f>
        <v>0</v>
      </c>
      <c r="AM284">
        <f>1.010852*VLOOKUP('Munka - y=xi'!AO176,coco!$A$85:$GG$106,coco!AM$107,0)</f>
        <v>0</v>
      </c>
      <c r="AN284">
        <f>1.010852*VLOOKUP('Munka - y=xi'!AP176,coco!$A$85:$GG$106,coco!AN$107,0)</f>
        <v>0</v>
      </c>
      <c r="AO284">
        <f>1.010852*VLOOKUP('Munka - y=xi'!AQ176,coco!$A$85:$GG$106,coco!AO$107,0)</f>
        <v>0</v>
      </c>
      <c r="AP284">
        <f>1.010852*VLOOKUP('Munka - y=xi'!AR176,coco!$A$85:$GG$106,coco!AP$107,0)</f>
        <v>0</v>
      </c>
      <c r="AQ284">
        <f>1.010852*VLOOKUP('Munka - y=xi'!AS176,coco!$A$85:$GG$106,coco!AQ$107,0)</f>
        <v>0</v>
      </c>
      <c r="AR284">
        <f>1.010852*VLOOKUP('Munka - y=xi'!AT176,coco!$A$85:$GG$106,coco!AR$107,0)</f>
        <v>2.5271300000000001</v>
      </c>
      <c r="AS284">
        <f>1.010852*VLOOKUP('Munka - y=xi'!AU176,coco!$A$85:$GG$106,coco!AS$107,0)</f>
        <v>25.271300000000004</v>
      </c>
      <c r="AT284">
        <f>1.010852*VLOOKUP('Munka - y=xi'!AV176,coco!$A$85:$GG$106,coco!AT$107,0)</f>
        <v>0</v>
      </c>
      <c r="AU284">
        <f>1.010852*VLOOKUP('Munka - y=xi'!AW176,coco!$A$85:$GG$106,coco!AU$107,0)</f>
        <v>146.57354000000001</v>
      </c>
      <c r="AV284">
        <f>1.010852*VLOOKUP('Munka - y=xi'!AX176,coco!$A$85:$GG$106,coco!AV$107,0)</f>
        <v>0</v>
      </c>
      <c r="AW284">
        <f>1.010852*VLOOKUP('Munka - y=xi'!AY176,coco!$A$85:$GG$106,coco!AW$107,0)</f>
        <v>0</v>
      </c>
      <c r="AX284">
        <f>1.010852*VLOOKUP('Munka - y=xi'!AZ176,coco!$A$85:$GG$106,coco!AX$107,0)</f>
        <v>0</v>
      </c>
      <c r="AY284">
        <f>1.010852*VLOOKUP('Munka - y=xi'!BA176,coco!$A$85:$GG$106,coco!AY$107,0)</f>
        <v>0</v>
      </c>
      <c r="AZ284">
        <f>1.010852*VLOOKUP('Munka - y=xi'!BB176,coco!$A$85:$GG$106,coco!AZ$107,0)</f>
        <v>0</v>
      </c>
      <c r="BA284">
        <f>1.010852*VLOOKUP('Munka - y=xi'!BC176,coco!$A$85:$GG$106,coco!BA$107,0)</f>
        <v>0</v>
      </c>
      <c r="BB284">
        <f>1.010852*VLOOKUP('Munka - y=xi'!BD176,coco!$A$85:$GG$106,coco!BB$107,0)</f>
        <v>0</v>
      </c>
      <c r="BC284">
        <f>1.010852*VLOOKUP('Munka - y=xi'!BE176,coco!$A$85:$GG$106,coco!BC$107,0)</f>
        <v>0</v>
      </c>
      <c r="BD284">
        <f>1.010852*VLOOKUP('Munka - y=xi'!BF176,coco!$A$85:$GG$106,coco!BD$107,0)</f>
        <v>0</v>
      </c>
      <c r="BE284">
        <f>1.010852*VLOOKUP('Munka - y=xi'!BG176,coco!$A$85:$GG$106,coco!BE$107,0)</f>
        <v>834.45832600000006</v>
      </c>
      <c r="BF284">
        <f>1.010852*VLOOKUP('Munka - y=xi'!BH176,coco!$A$85:$GG$106,coco!BF$107,0)</f>
        <v>0</v>
      </c>
      <c r="BG284">
        <f>1.010852*VLOOKUP('Munka - y=xi'!BI176,coco!$A$85:$GG$106,coco!BG$107,0)</f>
        <v>0</v>
      </c>
      <c r="BH284">
        <f>1.010852*VLOOKUP('Munka - y=xi'!BJ176,coco!$A$85:$GG$106,coco!BH$107,0)</f>
        <v>969.91249400000004</v>
      </c>
      <c r="BI284">
        <f>1.010852*VLOOKUP('Munka - y=xi'!BK176,coco!$A$85:$GG$106,coco!BI$107,0)</f>
        <v>0</v>
      </c>
      <c r="BJ284">
        <f>1.010852*VLOOKUP('Munka - y=xi'!BL176,coco!$A$85:$GG$106,coco!BJ$107,0)</f>
        <v>183.975064</v>
      </c>
      <c r="BK284">
        <f>1.010852*VLOOKUP('Munka - y=xi'!BM176,coco!$A$85:$GG$106,coco!BK$107,0)</f>
        <v>0</v>
      </c>
      <c r="BL284">
        <f>1.010852*VLOOKUP('Munka - y=xi'!BN176,coco!$A$85:$GG$106,coco!BL$107,0)</f>
        <v>0</v>
      </c>
      <c r="BM284">
        <f>1.010852*VLOOKUP('Munka - y=xi'!BO176,coco!$A$85:$GG$106,coco!BM$107,0)</f>
        <v>0</v>
      </c>
      <c r="BN284">
        <f>1.010852*VLOOKUP('Munka - y=xi'!BP176,coco!$A$85:$GG$106,coco!BN$107,0)</f>
        <v>0</v>
      </c>
      <c r="BO284">
        <f>1.010852*VLOOKUP('Munka - y=xi'!BQ176,coco!$A$85:$GG$106,coco!BO$107,0)</f>
        <v>0</v>
      </c>
      <c r="BP284">
        <f>1.010852*VLOOKUP('Munka - y=xi'!BR176,coco!$A$85:$GG$106,coco!BP$107,0)</f>
        <v>0</v>
      </c>
      <c r="BQ284">
        <f>1.010852*VLOOKUP('Munka - y=xi'!BS176,coco!$A$85:$GG$106,coco!BQ$107,0)</f>
        <v>0</v>
      </c>
      <c r="BR284">
        <f>1.010852*VLOOKUP('Munka - y=xi'!BT176,coco!$A$85:$GG$106,coco!BR$107,0)</f>
        <v>0</v>
      </c>
      <c r="BS284">
        <f>1.010852*VLOOKUP('Munka - y=xi'!BU176,coco!$A$85:$GG$106,coco!BS$107,0)</f>
        <v>0</v>
      </c>
      <c r="BT284">
        <f>1.010852*VLOOKUP('Munka - y=xi'!BV176,coco!$A$85:$GG$106,coco!BT$107,0)</f>
        <v>0</v>
      </c>
      <c r="BU284">
        <f>1.010852*VLOOKUP('Munka - y=xi'!BW176,coco!$A$85:$GG$106,coco!BU$107,0)</f>
        <v>0</v>
      </c>
      <c r="BV284">
        <f>1.010852*VLOOKUP('Munka - y=xi'!BX176,coco!$A$85:$GG$106,coco!BV$107,0)</f>
        <v>0</v>
      </c>
      <c r="BW284">
        <f>1.010852*VLOOKUP('Munka - y=xi'!BY176,coco!$A$85:$GG$106,coco!BW$107,0)</f>
        <v>290.11452400000002</v>
      </c>
      <c r="BX284">
        <f>1.010852*VLOOKUP('Munka - y=xi'!BZ176,coco!$A$85:$GG$106,coco!BX$107,0)</f>
        <v>0</v>
      </c>
      <c r="BY284">
        <f>1.010852*VLOOKUP('Munka - y=xi'!CA176,coco!$A$85:$GG$106,coco!BY$107,0)</f>
        <v>11.119372</v>
      </c>
      <c r="BZ284">
        <f>1.010852*VLOOKUP('Munka - y=xi'!CB176,coco!$A$85:$GG$106,coco!BZ$107,0)</f>
        <v>0</v>
      </c>
      <c r="CA284">
        <f>1.010852*VLOOKUP('Munka - y=xi'!CC176,coco!$A$85:$GG$106,coco!CA$107,0)</f>
        <v>0</v>
      </c>
      <c r="CB284">
        <f>1.010852*VLOOKUP('Munka - y=xi'!CD176,coco!$A$85:$GG$106,coco!CB$107,0)</f>
        <v>0</v>
      </c>
      <c r="CC284">
        <f>1.010852*VLOOKUP('Munka - y=xi'!CE176,coco!$A$85:$GG$106,coco!CC$107,0)</f>
        <v>0</v>
      </c>
      <c r="CD284">
        <f>1.010852*VLOOKUP('Munka - y=xi'!CF176,coco!$A$85:$GG$106,coco!CD$107,0)</f>
        <v>51.048026000000007</v>
      </c>
      <c r="CE284">
        <f>1.010852*VLOOKUP('Munka - y=xi'!CG176,coco!$A$85:$GG$106,coco!CE$107,0)</f>
        <v>0</v>
      </c>
      <c r="CF284">
        <f>1.010852*VLOOKUP('Munka - y=xi'!CH176,coco!$A$85:$GG$106,coco!CF$107,0)</f>
        <v>0</v>
      </c>
      <c r="CG284">
        <f>1.010852*VLOOKUP('Munka - y=xi'!CI176,coco!$A$85:$GG$106,coco!CG$107,0)</f>
        <v>0</v>
      </c>
      <c r="CH284">
        <f>1.010852*VLOOKUP('Munka - y=xi'!CJ176,coco!$A$85:$GG$106,coco!CH$107,0)</f>
        <v>0</v>
      </c>
      <c r="CI284">
        <f>1.010852*VLOOKUP('Munka - y=xi'!CK176,coco!$A$85:$GG$106,coco!CI$107,0)</f>
        <v>0</v>
      </c>
      <c r="CJ284">
        <f>1.010852*VLOOKUP('Munka - y=xi'!CL176,coco!$A$85:$GG$106,coco!CJ$107,0)</f>
        <v>0</v>
      </c>
      <c r="CK284">
        <f>1.010852*VLOOKUP('Munka - y=xi'!CM176,coco!$A$85:$GG$106,coco!CK$107,0)</f>
        <v>0</v>
      </c>
      <c r="CL284">
        <f>1.010852*VLOOKUP('Munka - y=xi'!CN176,coco!$A$85:$GG$106,coco!CL$107,0)</f>
        <v>0</v>
      </c>
      <c r="CM284">
        <f>1.010852*VLOOKUP('Munka - y=xi'!CO176,coco!$A$85:$GG$106,coco!CM$107,0)</f>
        <v>0</v>
      </c>
      <c r="CN284">
        <f>1.010852*VLOOKUP('Munka - y=xi'!CP176,coco!$A$85:$GG$106,coco!CN$107,0)</f>
        <v>0</v>
      </c>
      <c r="CO284">
        <f>1.010852*VLOOKUP('Munka - y=xi'!CQ176,coco!$A$85:$GG$106,coco!CO$107,0)</f>
        <v>18.195336000000001</v>
      </c>
      <c r="CP284">
        <f>1.010852*VLOOKUP('Munka - y=xi'!CR176,coco!$A$85:$GG$106,coco!CP$107,0)</f>
        <v>0</v>
      </c>
      <c r="CQ284">
        <f>1.010852*VLOOKUP('Munka - y=xi'!CS176,coco!$A$85:$GG$106,coco!CQ$107,0)</f>
        <v>0</v>
      </c>
      <c r="CR284">
        <f>1.010852*VLOOKUP('Munka - y=xi'!CT176,coco!$A$85:$GG$106,coco!CR$107,0)</f>
        <v>0</v>
      </c>
      <c r="CS284">
        <f>1.010852*VLOOKUP('Munka - y=xi'!CU176,coco!$A$85:$GG$106,coco!CS$107,0)</f>
        <v>0</v>
      </c>
      <c r="CT284">
        <f>1.010852*VLOOKUP('Munka - y=xi'!CV176,coco!$A$85:$GG$106,coco!CT$107,0)</f>
        <v>0</v>
      </c>
      <c r="CU284">
        <f>1.010852*VLOOKUP('Munka - y=xi'!CW176,coco!$A$85:$GG$106,coco!CU$107,0)</f>
        <v>28.303856000000003</v>
      </c>
      <c r="CV284">
        <f>1.010852*VLOOKUP('Munka - y=xi'!CX176,coco!$A$85:$GG$106,coco!CV$107,0)</f>
        <v>0</v>
      </c>
      <c r="CW284">
        <f>1.010852*VLOOKUP('Munka - y=xi'!CY176,coco!$A$85:$GG$106,coco!CW$107,0)</f>
        <v>0</v>
      </c>
      <c r="CX284">
        <f>1.010852*VLOOKUP('Munka - y=xi'!CZ176,coco!$A$85:$GG$106,coco!CX$107,0)</f>
        <v>0</v>
      </c>
      <c r="CY284">
        <f>1.010852*VLOOKUP('Munka - y=xi'!DA176,coco!$A$85:$GG$106,coco!CY$107,0)</f>
        <v>0</v>
      </c>
      <c r="CZ284">
        <f>1.010852*VLOOKUP('Munka - y=xi'!DB176,coco!$A$85:$GG$106,coco!CZ$107,0)</f>
        <v>0</v>
      </c>
      <c r="DA284">
        <f>1.010852*VLOOKUP('Munka - y=xi'!DC176,coco!$A$85:$GG$106,coco!DA$107,0)</f>
        <v>0</v>
      </c>
      <c r="DB284">
        <f>1.010852*VLOOKUP('Munka - y=xi'!DD176,coco!$A$85:$GG$106,coco!DB$107,0)</f>
        <v>0</v>
      </c>
      <c r="DC284">
        <f>1.010852*VLOOKUP('Munka - y=xi'!DE176,coco!$A$85:$GG$106,coco!DC$107,0)</f>
        <v>0</v>
      </c>
      <c r="DD284">
        <f>1.010852*VLOOKUP('Munka - y=xi'!DF176,coco!$A$85:$GG$106,coco!DD$107,0)</f>
        <v>0</v>
      </c>
      <c r="DE284">
        <f>1.010852*VLOOKUP('Munka - y=xi'!DG176,coco!$A$85:$GG$106,coco!DE$107,0)</f>
        <v>0</v>
      </c>
      <c r="DF284">
        <f>1.010852*VLOOKUP('Munka - y=xi'!DH176,coco!$A$85:$GG$106,coco!DF$107,0)</f>
        <v>0</v>
      </c>
      <c r="DG284">
        <f>1.010852*VLOOKUP('Munka - y=xi'!DI176,coco!$A$85:$GG$106,coco!DG$107,0)</f>
        <v>0</v>
      </c>
      <c r="DH284">
        <f>1.010852*VLOOKUP('Munka - y=xi'!DJ176,coco!$A$85:$GG$106,coco!DH$107,0)</f>
        <v>0</v>
      </c>
      <c r="DI284">
        <f>1.010852*VLOOKUP('Munka - y=xi'!DK176,coco!$A$85:$GG$106,coco!DI$107,0)</f>
        <v>0</v>
      </c>
      <c r="DJ284">
        <f>1.010852*VLOOKUP('Munka - y=xi'!DL176,coco!$A$85:$GG$106,coco!DJ$107,0)</f>
        <v>0</v>
      </c>
      <c r="DK284">
        <f>1.010852*VLOOKUP('Munka - y=xi'!DM176,coco!$A$85:$GG$106,coco!DK$107,0)</f>
        <v>0</v>
      </c>
      <c r="DL284">
        <f>1.010852*VLOOKUP('Munka - y=xi'!DN176,coco!$A$85:$GG$106,coco!DL$107,0)</f>
        <v>0</v>
      </c>
      <c r="DM284">
        <f>1.010852*VLOOKUP('Munka - y=xi'!DO176,coco!$A$85:$GG$106,coco!DM$107,0)</f>
        <v>0</v>
      </c>
      <c r="DN284">
        <f>1.010852*VLOOKUP('Munka - y=xi'!DP176,coco!$A$85:$GG$106,coco!DN$107,0)</f>
        <v>0</v>
      </c>
      <c r="DO284">
        <f>1.010852*VLOOKUP('Munka - y=xi'!DQ176,coco!$A$85:$GG$106,coco!DO$107,0)</f>
        <v>0</v>
      </c>
      <c r="DP284">
        <f>1.010852*VLOOKUP('Munka - y=xi'!DR176,coco!$A$85:$GG$106,coco!DP$107,0)</f>
        <v>0</v>
      </c>
      <c r="DQ284">
        <f>1.010852*VLOOKUP('Munka - y=xi'!DS176,coco!$A$85:$GG$106,coco!DQ$107,0)</f>
        <v>0</v>
      </c>
      <c r="DR284">
        <f>1.010852*VLOOKUP('Munka - y=xi'!DT176,coco!$A$85:$GG$106,coco!DR$107,0)</f>
        <v>0</v>
      </c>
      <c r="DS284">
        <f>1.010852*VLOOKUP('Munka - y=xi'!DU176,coco!$A$85:$GG$106,coco!DS$107,0)</f>
        <v>0</v>
      </c>
      <c r="DT284">
        <f>1.010852*VLOOKUP('Munka - y=xi'!DV176,coco!$A$85:$GG$106,coco!DT$107,0)</f>
        <v>0</v>
      </c>
      <c r="DU284">
        <f>1.010852*VLOOKUP('Munka - y=xi'!DW176,coco!$A$85:$GG$106,coco!DU$107,0)</f>
        <v>0</v>
      </c>
      <c r="DV284">
        <f>1.010852*VLOOKUP('Munka - y=xi'!DX176,coco!$A$85:$GG$106,coco!DV$107,0)</f>
        <v>0</v>
      </c>
      <c r="DW284">
        <f>1.010852*VLOOKUP('Munka - y=xi'!DY176,coco!$A$85:$GG$106,coco!DW$107,0)</f>
        <v>0</v>
      </c>
      <c r="DX284">
        <f>1.010852*VLOOKUP('Munka - y=xi'!DZ176,coco!$A$85:$GG$106,coco!DX$107,0)</f>
        <v>0</v>
      </c>
      <c r="DY284">
        <f>1.010852*VLOOKUP('Munka - y=xi'!EA176,coco!$A$85:$GG$106,coco!DY$107,0)</f>
        <v>0</v>
      </c>
      <c r="DZ284">
        <f>1.010852*VLOOKUP('Munka - y=xi'!EB176,coco!$A$85:$GG$106,coco!DZ$107,0)</f>
        <v>0</v>
      </c>
      <c r="EA284">
        <f>1.010852*VLOOKUP('Munka - y=xi'!EC176,coco!$A$85:$GG$106,coco!EA$107,0)</f>
        <v>0</v>
      </c>
      <c r="EB284">
        <f>1.010852*VLOOKUP('Munka - y=xi'!ED176,coco!$A$85:$GG$106,coco!EB$107,0)</f>
        <v>0</v>
      </c>
      <c r="EC284">
        <f>1.010852*VLOOKUP('Munka - y=xi'!EE176,coco!$A$85:$GG$106,coco!EC$107,0)</f>
        <v>2.5271300000000001</v>
      </c>
      <c r="ED284">
        <f>1.010852*VLOOKUP('Munka - y=xi'!EF176,coco!$A$85:$GG$106,coco!ED$107,0)</f>
        <v>166.28515400000001</v>
      </c>
      <c r="EE284">
        <f>1.010852*VLOOKUP('Munka - y=xi'!EG176,coco!$A$85:$GG$106,coco!EE$107,0)</f>
        <v>0</v>
      </c>
      <c r="EF284">
        <f>1.010852*VLOOKUP('Munka - y=xi'!EH176,coco!$A$85:$GG$106,coco!EF$107,0)</f>
        <v>0</v>
      </c>
      <c r="EG284">
        <f>1.010852*VLOOKUP('Munka - y=xi'!EI176,coco!$A$85:$GG$106,coco!EG$107,0)</f>
        <v>0</v>
      </c>
      <c r="EH284">
        <f>1.010852*VLOOKUP('Munka - y=xi'!EJ176,coco!$A$85:$GG$106,coco!EH$107,0)</f>
        <v>0</v>
      </c>
      <c r="EI284">
        <f>1.010852*VLOOKUP('Munka - y=xi'!EK176,coco!$A$85:$GG$106,coco!EI$107,0)</f>
        <v>0</v>
      </c>
      <c r="EJ284">
        <f>1.010852*VLOOKUP('Munka - y=xi'!EL176,coco!$A$85:$GG$106,coco!EJ$107,0)</f>
        <v>0</v>
      </c>
      <c r="EK284">
        <f>1.010852*VLOOKUP('Munka - y=xi'!EM176,coco!$A$85:$GG$106,coco!EK$107,0)</f>
        <v>0</v>
      </c>
      <c r="EL284">
        <f>1.010852*VLOOKUP('Munka - y=xi'!EN176,coco!$A$85:$GG$106,coco!EL$107,0)</f>
        <v>0</v>
      </c>
      <c r="EM284">
        <f>1.010852*VLOOKUP('Munka - y=xi'!EO176,coco!$A$85:$GG$106,coco!EM$107,0)</f>
        <v>0</v>
      </c>
      <c r="EN284">
        <f>1.010852*VLOOKUP('Munka - y=xi'!EP176,coco!$A$85:$GG$106,coco!EN$107,0)</f>
        <v>0</v>
      </c>
      <c r="EO284">
        <f>1.010852*VLOOKUP('Munka - y=xi'!EQ176,coco!$A$85:$GG$106,coco!EO$107,0)</f>
        <v>0</v>
      </c>
      <c r="EP284">
        <f>1.010852*VLOOKUP('Munka - y=xi'!ER176,coco!$A$85:$GG$106,coco!EP$107,0)</f>
        <v>0</v>
      </c>
      <c r="EQ284">
        <f>1.010852*VLOOKUP('Munka - y=xi'!ES176,coco!$A$85:$GG$106,coco!EQ$107,0)</f>
        <v>0</v>
      </c>
      <c r="ER284">
        <f>1.010852*VLOOKUP('Munka - y=xi'!ET176,coco!$A$85:$GG$106,coco!ER$107,0)</f>
        <v>0</v>
      </c>
      <c r="ES284">
        <f>1.010852*VLOOKUP('Munka - y=xi'!EU176,coco!$A$85:$GG$106,coco!ES$107,0)</f>
        <v>0</v>
      </c>
      <c r="ET284">
        <f>1.010852*VLOOKUP('Munka - y=xi'!EV176,coco!$A$85:$GG$106,coco!ET$107,0)</f>
        <v>0</v>
      </c>
      <c r="EU284">
        <f>1.010852*VLOOKUP('Munka - y=xi'!EW176,coco!$A$85:$GG$106,coco!EU$107,0)</f>
        <v>0</v>
      </c>
      <c r="EV284">
        <f>1.010852*VLOOKUP('Munka - y=xi'!EX176,coco!$A$85:$GG$106,coco!EV$107,0)</f>
        <v>0</v>
      </c>
      <c r="EW284">
        <f>1.010852*VLOOKUP('Munka - y=xi'!EY176,coco!$A$85:$GG$106,coco!EW$107,0)</f>
        <v>0</v>
      </c>
      <c r="EX284">
        <f>1.010852*VLOOKUP('Munka - y=xi'!EZ176,coco!$A$85:$GG$106,coco!EX$107,0)</f>
        <v>0</v>
      </c>
      <c r="EY284">
        <f>1.010852*VLOOKUP('Munka - y=xi'!FA176,coco!$A$85:$GG$106,coco!EY$107,0)</f>
        <v>0</v>
      </c>
      <c r="EZ284">
        <f>1.010852*VLOOKUP('Munka - y=xi'!FB176,coco!$A$85:$GG$106,coco!EZ$107,0)</f>
        <v>0</v>
      </c>
      <c r="FA284">
        <f>1.010852*VLOOKUP('Munka - y=xi'!FC176,coco!$A$85:$GG$106,coco!FA$107,0)</f>
        <v>0</v>
      </c>
      <c r="FB284">
        <f>1.010852*VLOOKUP('Munka - y=xi'!FD176,coco!$A$85:$GG$106,coco!FB$107,0)</f>
        <v>0</v>
      </c>
      <c r="FC284">
        <f>1.010852*VLOOKUP('Munka - y=xi'!FE176,coco!$A$85:$GG$106,coco!FC$107,0)</f>
        <v>0</v>
      </c>
      <c r="FD284">
        <f>1.010852*VLOOKUP('Munka - y=xi'!FF176,coco!$A$85:$GG$106,coco!FD$107,0)</f>
        <v>0</v>
      </c>
      <c r="FE284">
        <f>1.010852*VLOOKUP('Munka - y=xi'!FG176,coco!$A$85:$GG$106,coco!FE$107,0)</f>
        <v>0</v>
      </c>
      <c r="FF284">
        <f>1.010852*VLOOKUP('Munka - y=xi'!FH176,coco!$A$85:$GG$106,coco!FF$107,0)</f>
        <v>0</v>
      </c>
      <c r="FG284">
        <f>1.010852*VLOOKUP('Munka - y=xi'!FI176,coco!$A$85:$GG$106,coco!FG$107,0)</f>
        <v>0</v>
      </c>
      <c r="FH284">
        <f>1.010852*VLOOKUP('Munka - y=xi'!FJ176,coco!$A$85:$GG$106,coco!FH$107,0)</f>
        <v>0</v>
      </c>
      <c r="FI284">
        <f>1.010852*VLOOKUP('Munka - y=xi'!FK176,coco!$A$85:$GG$106,coco!FI$107,0)</f>
        <v>0</v>
      </c>
      <c r="FJ284">
        <f>1.010852*VLOOKUP('Munka - y=xi'!FL176,coco!$A$85:$GG$106,coco!FJ$107,0)</f>
        <v>0</v>
      </c>
      <c r="FK284">
        <f>1.010852*VLOOKUP('Munka - y=xi'!FM176,coco!$A$85:$GG$106,coco!FK$107,0)</f>
        <v>34.368968000000002</v>
      </c>
      <c r="FL284">
        <f>1.010852*VLOOKUP('Munka - y=xi'!FN176,coco!$A$85:$GG$106,coco!FL$107,0)</f>
        <v>0</v>
      </c>
      <c r="FM284">
        <f>1.010852*VLOOKUP('Munka - y=xi'!FO176,coco!$A$85:$GG$106,coco!FM$107,0)</f>
        <v>0</v>
      </c>
      <c r="FN284">
        <f>1.010852*VLOOKUP('Munka - y=xi'!FP176,coco!$A$85:$GG$106,coco!FN$107,0)</f>
        <v>0</v>
      </c>
      <c r="FO284">
        <f>1.010852*VLOOKUP('Munka - y=xi'!FQ176,coco!$A$85:$GG$106,coco!FO$107,0)</f>
        <v>0</v>
      </c>
      <c r="FP284">
        <f>1.010852*VLOOKUP('Munka - y=xi'!FR176,coco!$A$85:$GG$106,coco!FP$107,0)</f>
        <v>0</v>
      </c>
      <c r="FQ284">
        <f>1.010852*VLOOKUP('Munka - y=xi'!FS176,coco!$A$85:$GG$106,coco!FQ$107,0)</f>
        <v>0</v>
      </c>
      <c r="FR284">
        <f>1.010852*VLOOKUP('Munka - y=xi'!FT176,coco!$A$85:$GG$106,coco!FR$107,0)</f>
        <v>0</v>
      </c>
      <c r="FS284">
        <f>1.010852*VLOOKUP('Munka - y=xi'!FU176,coco!$A$85:$GG$106,coco!FS$107,0)</f>
        <v>0</v>
      </c>
      <c r="FT284">
        <f>1.010852*VLOOKUP('Munka - y=xi'!FV176,coco!$A$85:$GG$106,coco!FT$107,0)</f>
        <v>0</v>
      </c>
      <c r="FU284">
        <f>1.010852*VLOOKUP('Munka - y=xi'!FW176,coco!$A$85:$GG$106,coco!FU$107,0)</f>
        <v>0</v>
      </c>
      <c r="FV284">
        <f>1.010852*VLOOKUP('Munka - y=xi'!FX176,coco!$A$85:$GG$106,coco!FV$107,0)</f>
        <v>0</v>
      </c>
      <c r="FW284">
        <f>1.010852*VLOOKUP('Munka - y=xi'!FY176,coco!$A$85:$GG$106,coco!FW$107,0)</f>
        <v>0</v>
      </c>
      <c r="FX284">
        <f>1.010852*VLOOKUP('Munka - y=xi'!FZ176,coco!$A$85:$GG$106,coco!FX$107,0)</f>
        <v>0</v>
      </c>
      <c r="FY284">
        <f>1.010852*VLOOKUP('Munka - y=xi'!GA176,coco!$A$85:$GG$106,coco!FY$107,0)</f>
        <v>0</v>
      </c>
      <c r="FZ284">
        <f>1.010852*VLOOKUP('Munka - y=xi'!GB176,coco!$A$85:$GG$106,coco!FZ$107,0)</f>
        <v>0</v>
      </c>
      <c r="GA284">
        <f>1.010852*VLOOKUP('Munka - y=xi'!GC176,coco!$A$85:$GG$106,coco!GA$107,0)</f>
        <v>0</v>
      </c>
      <c r="GB284">
        <f>1.010852*VLOOKUP('Munka - y=xi'!GD176,coco!$A$85:$GG$106,coco!GB$107,0)</f>
        <v>0</v>
      </c>
      <c r="GC284">
        <f>1.010852*VLOOKUP('Munka - y=xi'!GE176,coco!$A$85:$GG$106,coco!GC$107,0)</f>
        <v>0</v>
      </c>
      <c r="GD284">
        <f>1.010852*VLOOKUP('Munka - y=xi'!GF176,coco!$A$85:$GG$106,coco!GD$107,0)</f>
        <v>0</v>
      </c>
      <c r="GE284">
        <f>1.010852*VLOOKUP('Munka - y=xi'!GG176,coco!$A$85:$GG$106,coco!GE$107,0)</f>
        <v>0</v>
      </c>
      <c r="GF284">
        <f>1.010852*VLOOKUP('Munka - y=xi'!GH176,coco!$A$85:$GG$106,coco!GF$107,0)</f>
        <v>0</v>
      </c>
      <c r="GG284">
        <f>1.010852*VLOOKUP('Munka - y=xi'!GI176,coco!$A$85:$GG$106,coco!GG$107,0)</f>
        <v>0</v>
      </c>
      <c r="GH284">
        <f t="shared" si="29"/>
        <v>3352.9960840000012</v>
      </c>
      <c r="GI284">
        <f>'Munka - y=xi'!GJ176</f>
        <v>3165</v>
      </c>
      <c r="GJ284">
        <f t="shared" si="30"/>
        <v>-187.99608400000125</v>
      </c>
    </row>
    <row r="285" spans="1:192" hidden="1">
      <c r="A285" t="str">
        <f>'Munka - y=xi'!A177</f>
        <v>Nógrád megye 2006</v>
      </c>
      <c r="B285">
        <f>1.010852*VLOOKUP('Munka - y=xi'!D177,coco!$A$85:$GG$106,coco!B$107,0)</f>
        <v>0</v>
      </c>
      <c r="C285">
        <f>1.010852*VLOOKUP('Munka - y=xi'!E177,coco!$A$85:$GG$106,coco!C$107,0)</f>
        <v>0</v>
      </c>
      <c r="D285">
        <f>1.010852*VLOOKUP('Munka - y=xi'!F177,coco!$A$85:$GG$106,coco!D$107,0)</f>
        <v>0</v>
      </c>
      <c r="E285">
        <f>1.010852*VLOOKUP('Munka - y=xi'!G177,coco!$A$85:$GG$106,coco!E$107,0)</f>
        <v>0</v>
      </c>
      <c r="F285">
        <f>1.010852*VLOOKUP('Munka - y=xi'!H177,coco!$A$85:$GG$106,coco!F$107,0)</f>
        <v>0</v>
      </c>
      <c r="G285">
        <f>1.010852*VLOOKUP('Munka - y=xi'!I177,coco!$A$85:$GG$106,coco!G$107,0)</f>
        <v>0</v>
      </c>
      <c r="H285">
        <f>1.010852*VLOOKUP('Munka - y=xi'!J177,coco!$A$85:$GG$106,coco!H$107,0)</f>
        <v>0</v>
      </c>
      <c r="I285">
        <f>1.010852*VLOOKUP('Munka - y=xi'!K177,coco!$A$85:$GG$106,coco!I$107,0)</f>
        <v>0</v>
      </c>
      <c r="J285">
        <f>1.010852*VLOOKUP('Munka - y=xi'!L177,coco!$A$85:$GG$106,coco!J$107,0)</f>
        <v>0</v>
      </c>
      <c r="K285">
        <f>1.010852*VLOOKUP('Munka - y=xi'!M177,coco!$A$85:$GG$106,coco!K$107,0)</f>
        <v>0</v>
      </c>
      <c r="L285">
        <f>1.010852*VLOOKUP('Munka - y=xi'!N177,coco!$A$85:$GG$106,coco!L$107,0)</f>
        <v>26.787578000000003</v>
      </c>
      <c r="M285">
        <f>1.010852*VLOOKUP('Munka - y=xi'!O177,coco!$A$85:$GG$106,coco!M$107,0)</f>
        <v>0</v>
      </c>
      <c r="N285">
        <f>1.010852*VLOOKUP('Munka - y=xi'!P177,coco!$A$85:$GG$106,coco!N$107,0)</f>
        <v>42.961210000000001</v>
      </c>
      <c r="O285">
        <f>1.010852*VLOOKUP('Munka - y=xi'!Q177,coco!$A$85:$GG$106,coco!O$107,0)</f>
        <v>116.24798000000001</v>
      </c>
      <c r="P285">
        <f>1.010852*VLOOKUP('Munka - y=xi'!R177,coco!$A$85:$GG$106,coco!P$107,0)</f>
        <v>25.776726000000004</v>
      </c>
      <c r="Q285">
        <f>1.010852*VLOOKUP('Munka - y=xi'!S177,coco!$A$85:$GG$106,coco!Q$107,0)</f>
        <v>0</v>
      </c>
      <c r="R285">
        <f>1.010852*VLOOKUP('Munka - y=xi'!T177,coco!$A$85:$GG$106,coco!R$107,0)</f>
        <v>0</v>
      </c>
      <c r="S285">
        <f>1.010852*VLOOKUP('Munka - y=xi'!U177,coco!$A$85:$GG$106,coco!S$107,0)</f>
        <v>10.613946</v>
      </c>
      <c r="T285">
        <f>1.010852*VLOOKUP('Munka - y=xi'!V177,coco!$A$85:$GG$106,coco!T$107,0)</f>
        <v>0</v>
      </c>
      <c r="U285">
        <f>1.010852*VLOOKUP('Munka - y=xi'!W177,coco!$A$85:$GG$106,coco!U$107,0)</f>
        <v>373.50981400000001</v>
      </c>
      <c r="V285">
        <f>1.010852*VLOOKUP('Munka - y=xi'!X177,coco!$A$85:$GG$106,coco!V$107,0)</f>
        <v>0</v>
      </c>
      <c r="W285">
        <f>1.010852*VLOOKUP('Munka - y=xi'!Y177,coco!$A$85:$GG$106,coco!W$107,0)</f>
        <v>0</v>
      </c>
      <c r="X285">
        <f>1.010852*VLOOKUP('Munka - y=xi'!Z177,coco!$A$85:$GG$106,coco!X$107,0)</f>
        <v>23.249596</v>
      </c>
      <c r="Y285">
        <f>1.010852*VLOOKUP('Munka - y=xi'!AA177,coco!$A$85:$GG$106,coco!Y$107,0)</f>
        <v>120.29138800000001</v>
      </c>
      <c r="Z285">
        <f>1.010852*VLOOKUP('Munka - y=xi'!AB177,coco!$A$85:$GG$106,coco!Z$107,0)</f>
        <v>0</v>
      </c>
      <c r="AA285">
        <f>1.010852*VLOOKUP('Munka - y=xi'!AC177,coco!$A$85:$GG$106,coco!AA$107,0)</f>
        <v>0</v>
      </c>
      <c r="AB285">
        <f>1.010852*VLOOKUP('Munka - y=xi'!AD177,coco!$A$85:$GG$106,coco!AB$107,0)</f>
        <v>0</v>
      </c>
      <c r="AC285">
        <f>1.010852*VLOOKUP('Munka - y=xi'!AE177,coco!$A$85:$GG$106,coco!AC$107,0)</f>
        <v>0</v>
      </c>
      <c r="AD285">
        <f>1.010852*VLOOKUP('Munka - y=xi'!AF177,coco!$A$85:$GG$106,coco!AD$107,0)</f>
        <v>0</v>
      </c>
      <c r="AE285">
        <f>1.010852*VLOOKUP('Munka - y=xi'!AG177,coco!$A$85:$GG$106,coco!AE$107,0)</f>
        <v>0</v>
      </c>
      <c r="AF285">
        <f>1.010852*VLOOKUP('Munka - y=xi'!AH177,coco!$A$85:$GG$106,coco!AF$107,0)</f>
        <v>0</v>
      </c>
      <c r="AG285">
        <f>1.010852*VLOOKUP('Munka - y=xi'!AI177,coco!$A$85:$GG$106,coco!AG$107,0)</f>
        <v>0</v>
      </c>
      <c r="AH285">
        <f>1.010852*VLOOKUP('Munka - y=xi'!AJ177,coco!$A$85:$GG$106,coco!AH$107,0)</f>
        <v>0</v>
      </c>
      <c r="AI285">
        <f>1.010852*VLOOKUP('Munka - y=xi'!AK177,coco!$A$85:$GG$106,coco!AI$107,0)</f>
        <v>0</v>
      </c>
      <c r="AJ285">
        <f>1.010852*VLOOKUP('Munka - y=xi'!AL177,coco!$A$85:$GG$106,coco!AJ$107,0)</f>
        <v>0</v>
      </c>
      <c r="AK285">
        <f>1.010852*VLOOKUP('Munka - y=xi'!AM177,coco!$A$85:$GG$106,coco!AK$107,0)</f>
        <v>328.52690000000001</v>
      </c>
      <c r="AL285">
        <f>1.010852*VLOOKUP('Munka - y=xi'!AN177,coco!$A$85:$GG$106,coco!AL$107,0)</f>
        <v>0</v>
      </c>
      <c r="AM285">
        <f>1.010852*VLOOKUP('Munka - y=xi'!AO177,coco!$A$85:$GG$106,coco!AM$107,0)</f>
        <v>95.525514000000001</v>
      </c>
      <c r="AN285">
        <f>1.010852*VLOOKUP('Munka - y=xi'!AP177,coco!$A$85:$GG$106,coco!AN$107,0)</f>
        <v>0</v>
      </c>
      <c r="AO285">
        <f>1.010852*VLOOKUP('Munka - y=xi'!AQ177,coco!$A$85:$GG$106,coco!AO$107,0)</f>
        <v>0</v>
      </c>
      <c r="AP285">
        <f>1.010852*VLOOKUP('Munka - y=xi'!AR177,coco!$A$85:$GG$106,coco!AP$107,0)</f>
        <v>0</v>
      </c>
      <c r="AQ285">
        <f>1.010852*VLOOKUP('Munka - y=xi'!AS177,coco!$A$85:$GG$106,coco!AQ$107,0)</f>
        <v>0</v>
      </c>
      <c r="AR285">
        <f>1.010852*VLOOKUP('Munka - y=xi'!AT177,coco!$A$85:$GG$106,coco!AR$107,0)</f>
        <v>2.5271300000000001</v>
      </c>
      <c r="AS285">
        <f>1.010852*VLOOKUP('Munka - y=xi'!AU177,coco!$A$85:$GG$106,coco!AS$107,0)</f>
        <v>47.510044000000001</v>
      </c>
      <c r="AT285">
        <f>1.010852*VLOOKUP('Munka - y=xi'!AV177,coco!$A$85:$GG$106,coco!AT$107,0)</f>
        <v>0</v>
      </c>
      <c r="AU285">
        <f>1.010852*VLOOKUP('Munka - y=xi'!AW177,coco!$A$85:$GG$106,coco!AU$107,0)</f>
        <v>146.57354000000001</v>
      </c>
      <c r="AV285">
        <f>1.010852*VLOOKUP('Munka - y=xi'!AX177,coco!$A$85:$GG$106,coco!AV$107,0)</f>
        <v>0</v>
      </c>
      <c r="AW285">
        <f>1.010852*VLOOKUP('Munka - y=xi'!AY177,coco!$A$85:$GG$106,coco!AW$107,0)</f>
        <v>0</v>
      </c>
      <c r="AX285">
        <f>1.010852*VLOOKUP('Munka - y=xi'!AZ177,coco!$A$85:$GG$106,coco!AX$107,0)</f>
        <v>0</v>
      </c>
      <c r="AY285">
        <f>1.010852*VLOOKUP('Munka - y=xi'!BA177,coco!$A$85:$GG$106,coco!AY$107,0)</f>
        <v>0</v>
      </c>
      <c r="AZ285">
        <f>1.010852*VLOOKUP('Munka - y=xi'!BB177,coco!$A$85:$GG$106,coco!AZ$107,0)</f>
        <v>0</v>
      </c>
      <c r="BA285">
        <f>1.010852*VLOOKUP('Munka - y=xi'!BC177,coco!$A$85:$GG$106,coco!BA$107,0)</f>
        <v>0</v>
      </c>
      <c r="BB285">
        <f>1.010852*VLOOKUP('Munka - y=xi'!BD177,coco!$A$85:$GG$106,coco!BB$107,0)</f>
        <v>0</v>
      </c>
      <c r="BC285">
        <f>1.010852*VLOOKUP('Munka - y=xi'!BE177,coco!$A$85:$GG$106,coco!BC$107,0)</f>
        <v>0</v>
      </c>
      <c r="BD285">
        <f>1.010852*VLOOKUP('Munka - y=xi'!BF177,coco!$A$85:$GG$106,coco!BD$107,0)</f>
        <v>0</v>
      </c>
      <c r="BE285">
        <f>1.010852*VLOOKUP('Munka - y=xi'!BG177,coco!$A$85:$GG$106,coco!BE$107,0)</f>
        <v>834.45832600000006</v>
      </c>
      <c r="BF285">
        <f>1.010852*VLOOKUP('Munka - y=xi'!BH177,coco!$A$85:$GG$106,coco!BF$107,0)</f>
        <v>132.42161200000001</v>
      </c>
      <c r="BG285">
        <f>1.010852*VLOOKUP('Munka - y=xi'!BI177,coco!$A$85:$GG$106,coco!BG$107,0)</f>
        <v>0</v>
      </c>
      <c r="BH285">
        <f>1.010852*VLOOKUP('Munka - y=xi'!BJ177,coco!$A$85:$GG$106,coco!BH$107,0)</f>
        <v>1527.3973720000001</v>
      </c>
      <c r="BI285">
        <f>1.010852*VLOOKUP('Munka - y=xi'!BK177,coco!$A$85:$GG$106,coco!BI$107,0)</f>
        <v>0</v>
      </c>
      <c r="BJ285">
        <f>1.010852*VLOOKUP('Munka - y=xi'!BL177,coco!$A$85:$GG$106,coco!BJ$107,0)</f>
        <v>205.20295600000003</v>
      </c>
      <c r="BK285">
        <f>1.010852*VLOOKUP('Munka - y=xi'!BM177,coco!$A$85:$GG$106,coco!BK$107,0)</f>
        <v>126.35650000000001</v>
      </c>
      <c r="BL285">
        <f>1.010852*VLOOKUP('Munka - y=xi'!BN177,coco!$A$85:$GG$106,coco!BL$107,0)</f>
        <v>0</v>
      </c>
      <c r="BM285">
        <f>1.010852*VLOOKUP('Munka - y=xi'!BO177,coco!$A$85:$GG$106,coco!BM$107,0)</f>
        <v>0</v>
      </c>
      <c r="BN285">
        <f>1.010852*VLOOKUP('Munka - y=xi'!BP177,coco!$A$85:$GG$106,coco!BN$107,0)</f>
        <v>0</v>
      </c>
      <c r="BO285">
        <f>1.010852*VLOOKUP('Munka - y=xi'!BQ177,coco!$A$85:$GG$106,coco!BO$107,0)</f>
        <v>540.3003940000001</v>
      </c>
      <c r="BP285">
        <f>1.010852*VLOOKUP('Munka - y=xi'!BR177,coco!$A$85:$GG$106,coco!BP$107,0)</f>
        <v>0</v>
      </c>
      <c r="BQ285">
        <f>1.010852*VLOOKUP('Munka - y=xi'!BS177,coco!$A$85:$GG$106,coco!BQ$107,0)</f>
        <v>739.94366400000001</v>
      </c>
      <c r="BR285">
        <f>1.010852*VLOOKUP('Munka - y=xi'!BT177,coco!$A$85:$GG$106,coco!BR$107,0)</f>
        <v>0</v>
      </c>
      <c r="BS285">
        <f>1.010852*VLOOKUP('Munka - y=xi'!BU177,coco!$A$85:$GG$106,coco!BS$107,0)</f>
        <v>0</v>
      </c>
      <c r="BT285">
        <f>1.010852*VLOOKUP('Munka - y=xi'!BV177,coco!$A$85:$GG$106,coco!BT$107,0)</f>
        <v>681.31424800000002</v>
      </c>
      <c r="BU285">
        <f>1.010852*VLOOKUP('Munka - y=xi'!BW177,coco!$A$85:$GG$106,coco!BU$107,0)</f>
        <v>0</v>
      </c>
      <c r="BV285">
        <f>1.010852*VLOOKUP('Munka - y=xi'!BX177,coco!$A$85:$GG$106,coco!BV$107,0)</f>
        <v>0</v>
      </c>
      <c r="BW285">
        <f>1.010852*VLOOKUP('Munka - y=xi'!BY177,coco!$A$85:$GG$106,coco!BW$107,0)</f>
        <v>0</v>
      </c>
      <c r="BX285">
        <f>1.010852*VLOOKUP('Munka - y=xi'!BZ177,coco!$A$85:$GG$106,coco!BX$107,0)</f>
        <v>0</v>
      </c>
      <c r="BY285">
        <f>1.010852*VLOOKUP('Munka - y=xi'!CA177,coco!$A$85:$GG$106,coco!BY$107,0)</f>
        <v>11.119372</v>
      </c>
      <c r="BZ285">
        <f>1.010852*VLOOKUP('Munka - y=xi'!CB177,coco!$A$85:$GG$106,coco!BZ$107,0)</f>
        <v>0</v>
      </c>
      <c r="CA285">
        <f>1.010852*VLOOKUP('Munka - y=xi'!CC177,coco!$A$85:$GG$106,coco!CA$107,0)</f>
        <v>0</v>
      </c>
      <c r="CB285">
        <f>1.010852*VLOOKUP('Munka - y=xi'!CD177,coco!$A$85:$GG$106,coco!CB$107,0)</f>
        <v>0</v>
      </c>
      <c r="CC285">
        <f>1.010852*VLOOKUP('Munka - y=xi'!CE177,coco!$A$85:$GG$106,coco!CC$107,0)</f>
        <v>0</v>
      </c>
      <c r="CD285">
        <f>1.010852*VLOOKUP('Munka - y=xi'!CF177,coco!$A$85:$GG$106,coco!CD$107,0)</f>
        <v>0</v>
      </c>
      <c r="CE285">
        <f>1.010852*VLOOKUP('Munka - y=xi'!CG177,coco!$A$85:$GG$106,coco!CE$107,0)</f>
        <v>0</v>
      </c>
      <c r="CF285">
        <f>1.010852*VLOOKUP('Munka - y=xi'!CH177,coco!$A$85:$GG$106,coco!CF$107,0)</f>
        <v>15.162780000000001</v>
      </c>
      <c r="CG285">
        <f>1.010852*VLOOKUP('Munka - y=xi'!CI177,coco!$A$85:$GG$106,coco!CG$107,0)</f>
        <v>0</v>
      </c>
      <c r="CH285">
        <f>1.010852*VLOOKUP('Munka - y=xi'!CJ177,coco!$A$85:$GG$106,coco!CH$107,0)</f>
        <v>30.325560000000003</v>
      </c>
      <c r="CI285">
        <f>1.010852*VLOOKUP('Munka - y=xi'!CK177,coco!$A$85:$GG$106,coco!CI$107,0)</f>
        <v>0</v>
      </c>
      <c r="CJ285">
        <f>1.010852*VLOOKUP('Munka - y=xi'!CL177,coco!$A$85:$GG$106,coco!CJ$107,0)</f>
        <v>0</v>
      </c>
      <c r="CK285">
        <f>1.010852*VLOOKUP('Munka - y=xi'!CM177,coco!$A$85:$GG$106,coco!CK$107,0)</f>
        <v>0</v>
      </c>
      <c r="CL285">
        <f>1.010852*VLOOKUP('Munka - y=xi'!CN177,coco!$A$85:$GG$106,coco!CL$107,0)</f>
        <v>0</v>
      </c>
      <c r="CM285">
        <f>1.010852*VLOOKUP('Munka - y=xi'!CO177,coco!$A$85:$GG$106,coco!CM$107,0)</f>
        <v>0</v>
      </c>
      <c r="CN285">
        <f>1.010852*VLOOKUP('Munka - y=xi'!CP177,coco!$A$85:$GG$106,coco!CN$107,0)</f>
        <v>0</v>
      </c>
      <c r="CO285">
        <f>1.010852*VLOOKUP('Munka - y=xi'!CQ177,coco!$A$85:$GG$106,coco!CO$107,0)</f>
        <v>0</v>
      </c>
      <c r="CP285">
        <f>1.010852*VLOOKUP('Munka - y=xi'!CR177,coco!$A$85:$GG$106,coco!CP$107,0)</f>
        <v>0</v>
      </c>
      <c r="CQ285">
        <f>1.010852*VLOOKUP('Munka - y=xi'!CS177,coco!$A$85:$GG$106,coco!CQ$107,0)</f>
        <v>168.30685800000001</v>
      </c>
      <c r="CR285">
        <f>1.010852*VLOOKUP('Munka - y=xi'!CT177,coco!$A$85:$GG$106,coco!CR$107,0)</f>
        <v>64.694528000000005</v>
      </c>
      <c r="CS285">
        <f>1.010852*VLOOKUP('Munka - y=xi'!CU177,coco!$A$85:$GG$106,coco!CS$107,0)</f>
        <v>0</v>
      </c>
      <c r="CT285">
        <f>1.010852*VLOOKUP('Munka - y=xi'!CV177,coco!$A$85:$GG$106,coco!CT$107,0)</f>
        <v>0</v>
      </c>
      <c r="CU285">
        <f>1.010852*VLOOKUP('Munka - y=xi'!CW177,coco!$A$85:$GG$106,coco!CU$107,0)</f>
        <v>0</v>
      </c>
      <c r="CV285">
        <f>1.010852*VLOOKUP('Munka - y=xi'!CX177,coco!$A$85:$GG$106,coco!CV$107,0)</f>
        <v>0</v>
      </c>
      <c r="CW285">
        <f>1.010852*VLOOKUP('Munka - y=xi'!CY177,coco!$A$85:$GG$106,coco!CW$107,0)</f>
        <v>0</v>
      </c>
      <c r="CX285">
        <f>1.010852*VLOOKUP('Munka - y=xi'!CZ177,coco!$A$85:$GG$106,coco!CX$107,0)</f>
        <v>0</v>
      </c>
      <c r="CY285">
        <f>1.010852*VLOOKUP('Munka - y=xi'!DA177,coco!$A$85:$GG$106,coco!CY$107,0)</f>
        <v>0</v>
      </c>
      <c r="CZ285">
        <f>1.010852*VLOOKUP('Munka - y=xi'!DB177,coco!$A$85:$GG$106,coco!CZ$107,0)</f>
        <v>0</v>
      </c>
      <c r="DA285">
        <f>1.010852*VLOOKUP('Munka - y=xi'!DC177,coco!$A$85:$GG$106,coco!DA$107,0)</f>
        <v>0</v>
      </c>
      <c r="DB285">
        <f>1.010852*VLOOKUP('Munka - y=xi'!DD177,coco!$A$85:$GG$106,coco!DB$107,0)</f>
        <v>0</v>
      </c>
      <c r="DC285">
        <f>1.010852*VLOOKUP('Munka - y=xi'!DE177,coco!$A$85:$GG$106,coco!DC$107,0)</f>
        <v>0</v>
      </c>
      <c r="DD285">
        <f>1.010852*VLOOKUP('Munka - y=xi'!DF177,coco!$A$85:$GG$106,coco!DD$107,0)</f>
        <v>0</v>
      </c>
      <c r="DE285">
        <f>1.010852*VLOOKUP('Munka - y=xi'!DG177,coco!$A$85:$GG$106,coco!DE$107,0)</f>
        <v>0</v>
      </c>
      <c r="DF285">
        <f>1.010852*VLOOKUP('Munka - y=xi'!DH177,coco!$A$85:$GG$106,coco!DF$107,0)</f>
        <v>73.792196000000004</v>
      </c>
      <c r="DG285">
        <f>1.010852*VLOOKUP('Munka - y=xi'!DI177,coco!$A$85:$GG$106,coco!DG$107,0)</f>
        <v>0</v>
      </c>
      <c r="DH285">
        <f>1.010852*VLOOKUP('Munka - y=xi'!DJ177,coco!$A$85:$GG$106,coco!DH$107,0)</f>
        <v>0</v>
      </c>
      <c r="DI285">
        <f>1.010852*VLOOKUP('Munka - y=xi'!DK177,coco!$A$85:$GG$106,coco!DI$107,0)</f>
        <v>0</v>
      </c>
      <c r="DJ285">
        <f>1.010852*VLOOKUP('Munka - y=xi'!DL177,coco!$A$85:$GG$106,coco!DJ$107,0)</f>
        <v>0</v>
      </c>
      <c r="DK285">
        <f>1.010852*VLOOKUP('Munka - y=xi'!DM177,coco!$A$85:$GG$106,coco!DK$107,0)</f>
        <v>0</v>
      </c>
      <c r="DL285">
        <f>1.010852*VLOOKUP('Munka - y=xi'!DN177,coco!$A$85:$GG$106,coco!DL$107,0)</f>
        <v>0</v>
      </c>
      <c r="DM285">
        <f>1.010852*VLOOKUP('Munka - y=xi'!DO177,coco!$A$85:$GG$106,coco!DM$107,0)</f>
        <v>0</v>
      </c>
      <c r="DN285">
        <f>1.010852*VLOOKUP('Munka - y=xi'!DP177,coco!$A$85:$GG$106,coco!DN$107,0)</f>
        <v>0</v>
      </c>
      <c r="DO285">
        <f>1.010852*VLOOKUP('Munka - y=xi'!DQ177,coco!$A$85:$GG$106,coco!DO$107,0)</f>
        <v>0</v>
      </c>
      <c r="DP285">
        <f>1.010852*VLOOKUP('Munka - y=xi'!DR177,coco!$A$85:$GG$106,coco!DP$107,0)</f>
        <v>0</v>
      </c>
      <c r="DQ285">
        <f>1.010852*VLOOKUP('Munka - y=xi'!DS177,coco!$A$85:$GG$106,coco!DQ$107,0)</f>
        <v>0</v>
      </c>
      <c r="DR285">
        <f>1.010852*VLOOKUP('Munka - y=xi'!DT177,coco!$A$85:$GG$106,coco!DR$107,0)</f>
        <v>0</v>
      </c>
      <c r="DS285">
        <f>1.010852*VLOOKUP('Munka - y=xi'!DU177,coco!$A$85:$GG$106,coco!DS$107,0)</f>
        <v>0</v>
      </c>
      <c r="DT285">
        <f>1.010852*VLOOKUP('Munka - y=xi'!DV177,coco!$A$85:$GG$106,coco!DT$107,0)</f>
        <v>0</v>
      </c>
      <c r="DU285">
        <f>1.010852*VLOOKUP('Munka - y=xi'!DW177,coco!$A$85:$GG$106,coco!DU$107,0)</f>
        <v>0</v>
      </c>
      <c r="DV285">
        <f>1.010852*VLOOKUP('Munka - y=xi'!DX177,coco!$A$85:$GG$106,coco!DV$107,0)</f>
        <v>0</v>
      </c>
      <c r="DW285">
        <f>1.010852*VLOOKUP('Munka - y=xi'!DY177,coco!$A$85:$GG$106,coco!DW$107,0)</f>
        <v>0</v>
      </c>
      <c r="DX285">
        <f>1.010852*VLOOKUP('Munka - y=xi'!DZ177,coco!$A$85:$GG$106,coco!DX$107,0)</f>
        <v>0</v>
      </c>
      <c r="DY285">
        <f>1.010852*VLOOKUP('Munka - y=xi'!EA177,coco!$A$85:$GG$106,coco!DY$107,0)</f>
        <v>0</v>
      </c>
      <c r="DZ285">
        <f>1.010852*VLOOKUP('Munka - y=xi'!EB177,coco!$A$85:$GG$106,coco!DZ$107,0)</f>
        <v>0</v>
      </c>
      <c r="EA285">
        <f>1.010852*VLOOKUP('Munka - y=xi'!EC177,coco!$A$85:$GG$106,coco!EA$107,0)</f>
        <v>0</v>
      </c>
      <c r="EB285">
        <f>1.010852*VLOOKUP('Munka - y=xi'!ED177,coco!$A$85:$GG$106,coco!EB$107,0)</f>
        <v>0</v>
      </c>
      <c r="EC285">
        <f>1.010852*VLOOKUP('Munka - y=xi'!EE177,coco!$A$85:$GG$106,coco!EC$107,0)</f>
        <v>2.5271300000000001</v>
      </c>
      <c r="ED285">
        <f>1.010852*VLOOKUP('Munka - y=xi'!EF177,coco!$A$85:$GG$106,coco!ED$107,0)</f>
        <v>0</v>
      </c>
      <c r="EE285">
        <f>1.010852*VLOOKUP('Munka - y=xi'!EG177,coco!$A$85:$GG$106,coco!EE$107,0)</f>
        <v>70.759640000000005</v>
      </c>
      <c r="EF285">
        <f>1.010852*VLOOKUP('Munka - y=xi'!EH177,coco!$A$85:$GG$106,coco!EF$107,0)</f>
        <v>0</v>
      </c>
      <c r="EG285">
        <f>1.010852*VLOOKUP('Munka - y=xi'!EI177,coco!$A$85:$GG$106,coco!EG$107,0)</f>
        <v>0</v>
      </c>
      <c r="EH285">
        <f>1.010852*VLOOKUP('Munka - y=xi'!EJ177,coco!$A$85:$GG$106,coco!EH$107,0)</f>
        <v>0</v>
      </c>
      <c r="EI285">
        <f>1.010852*VLOOKUP('Munka - y=xi'!EK177,coco!$A$85:$GG$106,coco!EI$107,0)</f>
        <v>0</v>
      </c>
      <c r="EJ285">
        <f>1.010852*VLOOKUP('Munka - y=xi'!EL177,coco!$A$85:$GG$106,coco!EJ$107,0)</f>
        <v>0</v>
      </c>
      <c r="EK285">
        <f>1.010852*VLOOKUP('Munka - y=xi'!EM177,coco!$A$85:$GG$106,coco!EK$107,0)</f>
        <v>0</v>
      </c>
      <c r="EL285">
        <f>1.010852*VLOOKUP('Munka - y=xi'!EN177,coco!$A$85:$GG$106,coco!EL$107,0)</f>
        <v>0</v>
      </c>
      <c r="EM285">
        <f>1.010852*VLOOKUP('Munka - y=xi'!EO177,coco!$A$85:$GG$106,coco!EM$107,0)</f>
        <v>0</v>
      </c>
      <c r="EN285">
        <f>1.010852*VLOOKUP('Munka - y=xi'!EP177,coco!$A$85:$GG$106,coco!EN$107,0)</f>
        <v>0</v>
      </c>
      <c r="EO285">
        <f>1.010852*VLOOKUP('Munka - y=xi'!EQ177,coco!$A$85:$GG$106,coco!EO$107,0)</f>
        <v>0</v>
      </c>
      <c r="EP285">
        <f>1.010852*VLOOKUP('Munka - y=xi'!ER177,coco!$A$85:$GG$106,coco!EP$107,0)</f>
        <v>0</v>
      </c>
      <c r="EQ285">
        <f>1.010852*VLOOKUP('Munka - y=xi'!ES177,coco!$A$85:$GG$106,coco!EQ$107,0)</f>
        <v>0</v>
      </c>
      <c r="ER285">
        <f>1.010852*VLOOKUP('Munka - y=xi'!ET177,coco!$A$85:$GG$106,coco!ER$107,0)</f>
        <v>0</v>
      </c>
      <c r="ES285">
        <f>1.010852*VLOOKUP('Munka - y=xi'!EU177,coco!$A$85:$GG$106,coco!ES$107,0)</f>
        <v>0</v>
      </c>
      <c r="ET285">
        <f>1.010852*VLOOKUP('Munka - y=xi'!EV177,coco!$A$85:$GG$106,coco!ET$107,0)</f>
        <v>67.727084000000005</v>
      </c>
      <c r="EU285">
        <f>1.010852*VLOOKUP('Munka - y=xi'!EW177,coco!$A$85:$GG$106,coco!EU$107,0)</f>
        <v>0</v>
      </c>
      <c r="EV285">
        <f>1.010852*VLOOKUP('Munka - y=xi'!EX177,coco!$A$85:$GG$106,coco!EV$107,0)</f>
        <v>0</v>
      </c>
      <c r="EW285">
        <f>1.010852*VLOOKUP('Munka - y=xi'!EY177,coco!$A$85:$GG$106,coco!EW$107,0)</f>
        <v>0</v>
      </c>
      <c r="EX285">
        <f>1.010852*VLOOKUP('Munka - y=xi'!EZ177,coco!$A$85:$GG$106,coco!EX$107,0)</f>
        <v>0</v>
      </c>
      <c r="EY285">
        <f>1.010852*VLOOKUP('Munka - y=xi'!FA177,coco!$A$85:$GG$106,coco!EY$107,0)</f>
        <v>0</v>
      </c>
      <c r="EZ285">
        <f>1.010852*VLOOKUP('Munka - y=xi'!FB177,coco!$A$85:$GG$106,coco!EZ$107,0)</f>
        <v>0</v>
      </c>
      <c r="FA285">
        <f>1.010852*VLOOKUP('Munka - y=xi'!FC177,coco!$A$85:$GG$106,coco!FA$107,0)</f>
        <v>33.358116000000003</v>
      </c>
      <c r="FB285">
        <f>1.010852*VLOOKUP('Munka - y=xi'!FD177,coco!$A$85:$GG$106,coco!FB$107,0)</f>
        <v>0</v>
      </c>
      <c r="FC285">
        <f>1.010852*VLOOKUP('Munka - y=xi'!FE177,coco!$A$85:$GG$106,coco!FC$107,0)</f>
        <v>0</v>
      </c>
      <c r="FD285">
        <f>1.010852*VLOOKUP('Munka - y=xi'!FF177,coco!$A$85:$GG$106,coco!FD$107,0)</f>
        <v>0</v>
      </c>
      <c r="FE285">
        <f>1.010852*VLOOKUP('Munka - y=xi'!FG177,coco!$A$85:$GG$106,coco!FE$107,0)</f>
        <v>0</v>
      </c>
      <c r="FF285">
        <f>1.010852*VLOOKUP('Munka - y=xi'!FH177,coco!$A$85:$GG$106,coco!FF$107,0)</f>
        <v>0</v>
      </c>
      <c r="FG285">
        <f>1.010852*VLOOKUP('Munka - y=xi'!FI177,coco!$A$85:$GG$106,coco!FG$107,0)</f>
        <v>0</v>
      </c>
      <c r="FH285">
        <f>1.010852*VLOOKUP('Munka - y=xi'!FJ177,coco!$A$85:$GG$106,coco!FH$107,0)</f>
        <v>0</v>
      </c>
      <c r="FI285">
        <f>1.010852*VLOOKUP('Munka - y=xi'!FK177,coco!$A$85:$GG$106,coco!FI$107,0)</f>
        <v>132.92703800000001</v>
      </c>
      <c r="FJ285">
        <f>1.010852*VLOOKUP('Munka - y=xi'!FL177,coco!$A$85:$GG$106,coco!FJ$107,0)</f>
        <v>0</v>
      </c>
      <c r="FK285">
        <f>1.010852*VLOOKUP('Munka - y=xi'!FM177,coco!$A$85:$GG$106,coco!FK$107,0)</f>
        <v>0</v>
      </c>
      <c r="FL285">
        <f>1.010852*VLOOKUP('Munka - y=xi'!FN177,coco!$A$85:$GG$106,coco!FL$107,0)</f>
        <v>0</v>
      </c>
      <c r="FM285">
        <f>1.010852*VLOOKUP('Munka - y=xi'!FO177,coco!$A$85:$GG$106,coco!FM$107,0)</f>
        <v>0</v>
      </c>
      <c r="FN285">
        <f>1.010852*VLOOKUP('Munka - y=xi'!FP177,coco!$A$85:$GG$106,coco!FN$107,0)</f>
        <v>0</v>
      </c>
      <c r="FO285">
        <f>1.010852*VLOOKUP('Munka - y=xi'!FQ177,coco!$A$85:$GG$106,coco!FO$107,0)</f>
        <v>0</v>
      </c>
      <c r="FP285">
        <f>1.010852*VLOOKUP('Munka - y=xi'!FR177,coco!$A$85:$GG$106,coco!FP$107,0)</f>
        <v>0</v>
      </c>
      <c r="FQ285">
        <f>1.010852*VLOOKUP('Munka - y=xi'!FS177,coco!$A$85:$GG$106,coco!FQ$107,0)</f>
        <v>0</v>
      </c>
      <c r="FR285">
        <f>1.010852*VLOOKUP('Munka - y=xi'!FT177,coco!$A$85:$GG$106,coco!FR$107,0)</f>
        <v>0</v>
      </c>
      <c r="FS285">
        <f>1.010852*VLOOKUP('Munka - y=xi'!FU177,coco!$A$85:$GG$106,coco!FS$107,0)</f>
        <v>0</v>
      </c>
      <c r="FT285">
        <f>1.010852*VLOOKUP('Munka - y=xi'!FV177,coco!$A$85:$GG$106,coco!FT$107,0)</f>
        <v>0</v>
      </c>
      <c r="FU285">
        <f>1.010852*VLOOKUP('Munka - y=xi'!FW177,coco!$A$85:$GG$106,coco!FU$107,0)</f>
        <v>0</v>
      </c>
      <c r="FV285">
        <f>1.010852*VLOOKUP('Munka - y=xi'!FX177,coco!$A$85:$GG$106,coco!FV$107,0)</f>
        <v>0</v>
      </c>
      <c r="FW285">
        <f>1.010852*VLOOKUP('Munka - y=xi'!FY177,coco!$A$85:$GG$106,coco!FW$107,0)</f>
        <v>0</v>
      </c>
      <c r="FX285">
        <f>1.010852*VLOOKUP('Munka - y=xi'!FZ177,coco!$A$85:$GG$106,coco!FX$107,0)</f>
        <v>0</v>
      </c>
      <c r="FY285">
        <f>1.010852*VLOOKUP('Munka - y=xi'!GA177,coco!$A$85:$GG$106,coco!FY$107,0)</f>
        <v>0</v>
      </c>
      <c r="FZ285">
        <f>1.010852*VLOOKUP('Munka - y=xi'!GB177,coco!$A$85:$GG$106,coco!FZ$107,0)</f>
        <v>0</v>
      </c>
      <c r="GA285">
        <f>1.010852*VLOOKUP('Munka - y=xi'!GC177,coco!$A$85:$GG$106,coco!GA$107,0)</f>
        <v>0</v>
      </c>
      <c r="GB285">
        <f>1.010852*VLOOKUP('Munka - y=xi'!GD177,coco!$A$85:$GG$106,coco!GB$107,0)</f>
        <v>0</v>
      </c>
      <c r="GC285">
        <f>1.010852*VLOOKUP('Munka - y=xi'!GE177,coco!$A$85:$GG$106,coco!GC$107,0)</f>
        <v>0</v>
      </c>
      <c r="GD285">
        <f>1.010852*VLOOKUP('Munka - y=xi'!GF177,coco!$A$85:$GG$106,coco!GD$107,0)</f>
        <v>0</v>
      </c>
      <c r="GE285">
        <f>1.010852*VLOOKUP('Munka - y=xi'!GG177,coco!$A$85:$GG$106,coco!GE$107,0)</f>
        <v>0</v>
      </c>
      <c r="GF285">
        <f>1.010852*VLOOKUP('Munka - y=xi'!GH177,coco!$A$85:$GG$106,coco!GF$107,0)</f>
        <v>0</v>
      </c>
      <c r="GG285">
        <f>1.010852*VLOOKUP('Munka - y=xi'!GI177,coco!$A$85:$GG$106,coco!GG$107,0)</f>
        <v>0</v>
      </c>
      <c r="GH285">
        <f t="shared" si="29"/>
        <v>6818.1967400000012</v>
      </c>
      <c r="GI285">
        <f>'Munka - y=xi'!GJ177</f>
        <v>6821</v>
      </c>
      <c r="GJ285">
        <f t="shared" si="30"/>
        <v>2.8032599999987724</v>
      </c>
    </row>
    <row r="286" spans="1:192" hidden="1">
      <c r="A286" t="str">
        <f>'Munka - y=xi'!A178</f>
        <v>Nógrádsáp 2006</v>
      </c>
      <c r="B286">
        <f>1.010852*VLOOKUP('Munka - y=xi'!D178,coco!$A$85:$GG$106,coco!B$107,0)</f>
        <v>0</v>
      </c>
      <c r="C286">
        <f>1.010852*VLOOKUP('Munka - y=xi'!E178,coco!$A$85:$GG$106,coco!C$107,0)</f>
        <v>64.189102000000005</v>
      </c>
      <c r="D286">
        <f>1.010852*VLOOKUP('Munka - y=xi'!F178,coco!$A$85:$GG$106,coco!D$107,0)</f>
        <v>0</v>
      </c>
      <c r="E286">
        <f>1.010852*VLOOKUP('Munka - y=xi'!G178,coco!$A$85:$GG$106,coco!E$107,0)</f>
        <v>0</v>
      </c>
      <c r="F286">
        <f>1.010852*VLOOKUP('Munka - y=xi'!H178,coco!$A$85:$GG$106,coco!F$107,0)</f>
        <v>0</v>
      </c>
      <c r="G286">
        <f>1.010852*VLOOKUP('Munka - y=xi'!I178,coco!$A$85:$GG$106,coco!G$107,0)</f>
        <v>0</v>
      </c>
      <c r="H286">
        <f>1.010852*VLOOKUP('Munka - y=xi'!J178,coco!$A$85:$GG$106,coco!H$107,0)</f>
        <v>0</v>
      </c>
      <c r="I286">
        <f>1.010852*VLOOKUP('Munka - y=xi'!K178,coco!$A$85:$GG$106,coco!I$107,0)</f>
        <v>0</v>
      </c>
      <c r="J286">
        <f>1.010852*VLOOKUP('Munka - y=xi'!L178,coco!$A$85:$GG$106,coco!J$107,0)</f>
        <v>0</v>
      </c>
      <c r="K286">
        <f>1.010852*VLOOKUP('Munka - y=xi'!M178,coco!$A$85:$GG$106,coco!K$107,0)</f>
        <v>0</v>
      </c>
      <c r="L286">
        <f>1.010852*VLOOKUP('Munka - y=xi'!N178,coco!$A$85:$GG$106,coco!L$107,0)</f>
        <v>26.787578000000003</v>
      </c>
      <c r="M286">
        <f>1.010852*VLOOKUP('Munka - y=xi'!O178,coco!$A$85:$GG$106,coco!M$107,0)</f>
        <v>0</v>
      </c>
      <c r="N286">
        <f>1.010852*VLOOKUP('Munka - y=xi'!P178,coco!$A$85:$GG$106,coco!N$107,0)</f>
        <v>42.961210000000001</v>
      </c>
      <c r="O286">
        <f>1.010852*VLOOKUP('Munka - y=xi'!Q178,coco!$A$85:$GG$106,coco!O$107,0)</f>
        <v>315.89125000000001</v>
      </c>
      <c r="P286">
        <f>1.010852*VLOOKUP('Munka - y=xi'!R178,coco!$A$85:$GG$106,coco!P$107,0)</f>
        <v>0</v>
      </c>
      <c r="Q286">
        <f>1.010852*VLOOKUP('Munka - y=xi'!S178,coco!$A$85:$GG$106,coco!Q$107,0)</f>
        <v>0</v>
      </c>
      <c r="R286">
        <f>1.010852*VLOOKUP('Munka - y=xi'!T178,coco!$A$85:$GG$106,coco!R$107,0)</f>
        <v>0</v>
      </c>
      <c r="S286">
        <f>1.010852*VLOOKUP('Munka - y=xi'!U178,coco!$A$85:$GG$106,coco!S$107,0)</f>
        <v>421.52528400000006</v>
      </c>
      <c r="T286">
        <f>1.010852*VLOOKUP('Munka - y=xi'!V178,coco!$A$85:$GG$106,coco!T$107,0)</f>
        <v>245.63703600000002</v>
      </c>
      <c r="U286">
        <f>1.010852*VLOOKUP('Munka - y=xi'!W178,coco!$A$85:$GG$106,coco!U$107,0)</f>
        <v>0</v>
      </c>
      <c r="V286">
        <f>1.010852*VLOOKUP('Munka - y=xi'!X178,coco!$A$85:$GG$106,coco!V$107,0)</f>
        <v>0</v>
      </c>
      <c r="W286">
        <f>1.010852*VLOOKUP('Munka - y=xi'!Y178,coco!$A$85:$GG$106,coco!W$107,0)</f>
        <v>551.92519200000004</v>
      </c>
      <c r="X286">
        <f>1.010852*VLOOKUP('Munka - y=xi'!Z178,coco!$A$85:$GG$106,coco!X$107,0)</f>
        <v>23.249596</v>
      </c>
      <c r="Y286">
        <f>1.010852*VLOOKUP('Munka - y=xi'!AA178,coco!$A$85:$GG$106,coco!Y$107,0)</f>
        <v>0</v>
      </c>
      <c r="Z286">
        <f>1.010852*VLOOKUP('Munka - y=xi'!AB178,coco!$A$85:$GG$106,coco!Z$107,0)</f>
        <v>835.97460400000011</v>
      </c>
      <c r="AA286">
        <f>1.010852*VLOOKUP('Munka - y=xi'!AC178,coco!$A$85:$GG$106,coco!AA$107,0)</f>
        <v>0</v>
      </c>
      <c r="AB286">
        <f>1.010852*VLOOKUP('Munka - y=xi'!AD178,coco!$A$85:$GG$106,coco!AB$107,0)</f>
        <v>0</v>
      </c>
      <c r="AC286">
        <f>1.010852*VLOOKUP('Munka - y=xi'!AE178,coco!$A$85:$GG$106,coco!AC$107,0)</f>
        <v>0</v>
      </c>
      <c r="AD286">
        <f>1.010852*VLOOKUP('Munka - y=xi'!AF178,coco!$A$85:$GG$106,coco!AD$107,0)</f>
        <v>0</v>
      </c>
      <c r="AE286">
        <f>1.010852*VLOOKUP('Munka - y=xi'!AG178,coco!$A$85:$GG$106,coco!AE$107,0)</f>
        <v>0</v>
      </c>
      <c r="AF286">
        <f>1.010852*VLOOKUP('Munka - y=xi'!AH178,coco!$A$85:$GG$106,coco!AF$107,0)</f>
        <v>0</v>
      </c>
      <c r="AG286">
        <f>1.010852*VLOOKUP('Munka - y=xi'!AI178,coco!$A$85:$GG$106,coco!AG$107,0)</f>
        <v>0</v>
      </c>
      <c r="AH286">
        <f>1.010852*VLOOKUP('Munka - y=xi'!AJ178,coco!$A$85:$GG$106,coco!AH$107,0)</f>
        <v>0</v>
      </c>
      <c r="AI286">
        <f>1.010852*VLOOKUP('Munka - y=xi'!AK178,coco!$A$85:$GG$106,coco!AI$107,0)</f>
        <v>0</v>
      </c>
      <c r="AJ286">
        <f>1.010852*VLOOKUP('Munka - y=xi'!AL178,coco!$A$85:$GG$106,coco!AJ$107,0)</f>
        <v>0</v>
      </c>
      <c r="AK286">
        <f>1.010852*VLOOKUP('Munka - y=xi'!AM178,coco!$A$85:$GG$106,coco!AK$107,0)</f>
        <v>0</v>
      </c>
      <c r="AL286">
        <f>1.010852*VLOOKUP('Munka - y=xi'!AN178,coco!$A$85:$GG$106,coco!AL$107,0)</f>
        <v>0</v>
      </c>
      <c r="AM286">
        <f>1.010852*VLOOKUP('Munka - y=xi'!AO178,coco!$A$85:$GG$106,coco!AM$107,0)</f>
        <v>0</v>
      </c>
      <c r="AN286">
        <f>1.010852*VLOOKUP('Munka - y=xi'!AP178,coco!$A$85:$GG$106,coco!AN$107,0)</f>
        <v>0</v>
      </c>
      <c r="AO286">
        <f>1.010852*VLOOKUP('Munka - y=xi'!AQ178,coco!$A$85:$GG$106,coco!AO$107,0)</f>
        <v>0</v>
      </c>
      <c r="AP286">
        <f>1.010852*VLOOKUP('Munka - y=xi'!AR178,coco!$A$85:$GG$106,coco!AP$107,0)</f>
        <v>0</v>
      </c>
      <c r="AQ286">
        <f>1.010852*VLOOKUP('Munka - y=xi'!AS178,coco!$A$85:$GG$106,coco!AQ$107,0)</f>
        <v>0</v>
      </c>
      <c r="AR286">
        <f>1.010852*VLOOKUP('Munka - y=xi'!AT178,coco!$A$85:$GG$106,coco!AR$107,0)</f>
        <v>2.5271300000000001</v>
      </c>
      <c r="AS286">
        <f>1.010852*VLOOKUP('Munka - y=xi'!AU178,coco!$A$85:$GG$106,coco!AS$107,0)</f>
        <v>46.499192000000001</v>
      </c>
      <c r="AT286">
        <f>1.010852*VLOOKUP('Munka - y=xi'!AV178,coco!$A$85:$GG$106,coco!AT$107,0)</f>
        <v>0</v>
      </c>
      <c r="AU286">
        <f>1.010852*VLOOKUP('Munka - y=xi'!AW178,coco!$A$85:$GG$106,coco!AU$107,0)</f>
        <v>146.57354000000001</v>
      </c>
      <c r="AV286">
        <f>1.010852*VLOOKUP('Munka - y=xi'!AX178,coco!$A$85:$GG$106,coco!AV$107,0)</f>
        <v>0</v>
      </c>
      <c r="AW286">
        <f>1.010852*VLOOKUP('Munka - y=xi'!AY178,coco!$A$85:$GG$106,coco!AW$107,0)</f>
        <v>0</v>
      </c>
      <c r="AX286">
        <f>1.010852*VLOOKUP('Munka - y=xi'!AZ178,coco!$A$85:$GG$106,coco!AX$107,0)</f>
        <v>0</v>
      </c>
      <c r="AY286">
        <f>1.010852*VLOOKUP('Munka - y=xi'!BA178,coco!$A$85:$GG$106,coco!AY$107,0)</f>
        <v>0</v>
      </c>
      <c r="AZ286">
        <f>1.010852*VLOOKUP('Munka - y=xi'!BB178,coco!$A$85:$GG$106,coco!AZ$107,0)</f>
        <v>0</v>
      </c>
      <c r="BA286">
        <f>1.010852*VLOOKUP('Munka - y=xi'!BC178,coco!$A$85:$GG$106,coco!BA$107,0)</f>
        <v>0</v>
      </c>
      <c r="BB286">
        <f>1.010852*VLOOKUP('Munka - y=xi'!BD178,coco!$A$85:$GG$106,coco!BB$107,0)</f>
        <v>38.412376000000002</v>
      </c>
      <c r="BC286">
        <f>1.010852*VLOOKUP('Munka - y=xi'!BE178,coco!$A$85:$GG$106,coco!BC$107,0)</f>
        <v>0</v>
      </c>
      <c r="BD286">
        <f>1.010852*VLOOKUP('Munka - y=xi'!BF178,coco!$A$85:$GG$106,coco!BD$107,0)</f>
        <v>109.67744200000001</v>
      </c>
      <c r="BE286">
        <f>1.010852*VLOOKUP('Munka - y=xi'!BG178,coco!$A$85:$GG$106,coco!BE$107,0)</f>
        <v>0</v>
      </c>
      <c r="BF286">
        <f>1.010852*VLOOKUP('Munka - y=xi'!BH178,coco!$A$85:$GG$106,coco!BF$107,0)</f>
        <v>0</v>
      </c>
      <c r="BG286">
        <f>1.010852*VLOOKUP('Munka - y=xi'!BI178,coco!$A$85:$GG$106,coco!BG$107,0)</f>
        <v>0</v>
      </c>
      <c r="BH286">
        <f>1.010852*VLOOKUP('Munka - y=xi'!BJ178,coco!$A$85:$GG$106,coco!BH$107,0)</f>
        <v>2534.2059640000002</v>
      </c>
      <c r="BI286">
        <f>1.010852*VLOOKUP('Munka - y=xi'!BK178,coco!$A$85:$GG$106,coco!BI$107,0)</f>
        <v>0</v>
      </c>
      <c r="BJ286">
        <f>1.010852*VLOOKUP('Munka - y=xi'!BL178,coco!$A$85:$GG$106,coco!BJ$107,0)</f>
        <v>0</v>
      </c>
      <c r="BK286">
        <f>1.010852*VLOOKUP('Munka - y=xi'!BM178,coco!$A$85:$GG$106,coco!BK$107,0)</f>
        <v>0</v>
      </c>
      <c r="BL286">
        <f>1.010852*VLOOKUP('Munka - y=xi'!BN178,coco!$A$85:$GG$106,coco!BL$107,0)</f>
        <v>0</v>
      </c>
      <c r="BM286">
        <f>1.010852*VLOOKUP('Munka - y=xi'!BO178,coco!$A$85:$GG$106,coco!BM$107,0)</f>
        <v>0</v>
      </c>
      <c r="BN286">
        <f>1.010852*VLOOKUP('Munka - y=xi'!BP178,coco!$A$85:$GG$106,coco!BN$107,0)</f>
        <v>0</v>
      </c>
      <c r="BO286">
        <f>1.010852*VLOOKUP('Munka - y=xi'!BQ178,coco!$A$85:$GG$106,coco!BO$107,0)</f>
        <v>0</v>
      </c>
      <c r="BP286">
        <f>1.010852*VLOOKUP('Munka - y=xi'!BR178,coco!$A$85:$GG$106,coco!BP$107,0)</f>
        <v>0</v>
      </c>
      <c r="BQ286">
        <f>1.010852*VLOOKUP('Munka - y=xi'!BS178,coco!$A$85:$GG$106,coco!BQ$107,0)</f>
        <v>1240.8208300000001</v>
      </c>
      <c r="BR286">
        <f>1.010852*VLOOKUP('Munka - y=xi'!BT178,coco!$A$85:$GG$106,coco!BR$107,0)</f>
        <v>0</v>
      </c>
      <c r="BS286">
        <f>1.010852*VLOOKUP('Munka - y=xi'!BU178,coco!$A$85:$GG$106,coco!BS$107,0)</f>
        <v>0</v>
      </c>
      <c r="BT286">
        <f>1.010852*VLOOKUP('Munka - y=xi'!BV178,coco!$A$85:$GG$106,coco!BT$107,0)</f>
        <v>1055.834914</v>
      </c>
      <c r="BU286">
        <f>1.010852*VLOOKUP('Munka - y=xi'!BW178,coco!$A$85:$GG$106,coco!BU$107,0)</f>
        <v>0</v>
      </c>
      <c r="BV286">
        <f>1.010852*VLOOKUP('Munka - y=xi'!BX178,coco!$A$85:$GG$106,coco!BV$107,0)</f>
        <v>0</v>
      </c>
      <c r="BW286">
        <f>1.010852*VLOOKUP('Munka - y=xi'!BY178,coco!$A$85:$GG$106,coco!BW$107,0)</f>
        <v>0</v>
      </c>
      <c r="BX286">
        <f>1.010852*VLOOKUP('Munka - y=xi'!BZ178,coco!$A$85:$GG$106,coco!BX$107,0)</f>
        <v>0</v>
      </c>
      <c r="BY286">
        <f>1.010852*VLOOKUP('Munka - y=xi'!CA178,coco!$A$85:$GG$106,coco!BY$107,0)</f>
        <v>0</v>
      </c>
      <c r="BZ286">
        <f>1.010852*VLOOKUP('Munka - y=xi'!CB178,coco!$A$85:$GG$106,coco!BZ$107,0)</f>
        <v>0</v>
      </c>
      <c r="CA286">
        <f>1.010852*VLOOKUP('Munka - y=xi'!CC178,coco!$A$85:$GG$106,coco!CA$107,0)</f>
        <v>0</v>
      </c>
      <c r="CB286">
        <f>1.010852*VLOOKUP('Munka - y=xi'!CD178,coco!$A$85:$GG$106,coco!CB$107,0)</f>
        <v>0</v>
      </c>
      <c r="CC286">
        <f>1.010852*VLOOKUP('Munka - y=xi'!CE178,coco!$A$85:$GG$106,coco!CC$107,0)</f>
        <v>0</v>
      </c>
      <c r="CD286">
        <f>1.010852*VLOOKUP('Munka - y=xi'!CF178,coco!$A$85:$GG$106,coco!CD$107,0)</f>
        <v>51.048026000000007</v>
      </c>
      <c r="CE286">
        <f>1.010852*VLOOKUP('Munka - y=xi'!CG178,coco!$A$85:$GG$106,coco!CE$107,0)</f>
        <v>0</v>
      </c>
      <c r="CF286">
        <f>1.010852*VLOOKUP('Munka - y=xi'!CH178,coco!$A$85:$GG$106,coco!CF$107,0)</f>
        <v>15.162780000000001</v>
      </c>
      <c r="CG286">
        <f>1.010852*VLOOKUP('Munka - y=xi'!CI178,coco!$A$85:$GG$106,coco!CG$107,0)</f>
        <v>0</v>
      </c>
      <c r="CH286">
        <f>1.010852*VLOOKUP('Munka - y=xi'!CJ178,coco!$A$85:$GG$106,coco!CH$107,0)</f>
        <v>0</v>
      </c>
      <c r="CI286">
        <f>1.010852*VLOOKUP('Munka - y=xi'!CK178,coco!$A$85:$GG$106,coco!CI$107,0)</f>
        <v>0</v>
      </c>
      <c r="CJ286">
        <f>1.010852*VLOOKUP('Munka - y=xi'!CL178,coco!$A$85:$GG$106,coco!CJ$107,0)</f>
        <v>0</v>
      </c>
      <c r="CK286">
        <f>1.010852*VLOOKUP('Munka - y=xi'!CM178,coco!$A$85:$GG$106,coco!CK$107,0)</f>
        <v>0</v>
      </c>
      <c r="CL286">
        <f>1.010852*VLOOKUP('Munka - y=xi'!CN178,coco!$A$85:$GG$106,coco!CL$107,0)</f>
        <v>0</v>
      </c>
      <c r="CM286">
        <f>1.010852*VLOOKUP('Munka - y=xi'!CO178,coco!$A$85:$GG$106,coco!CM$107,0)</f>
        <v>0</v>
      </c>
      <c r="CN286">
        <f>1.010852*VLOOKUP('Munka - y=xi'!CP178,coco!$A$85:$GG$106,coco!CN$107,0)</f>
        <v>0</v>
      </c>
      <c r="CO286">
        <f>1.010852*VLOOKUP('Munka - y=xi'!CQ178,coco!$A$85:$GG$106,coco!CO$107,0)</f>
        <v>98.558070000000015</v>
      </c>
      <c r="CP286">
        <f>1.010852*VLOOKUP('Munka - y=xi'!CR178,coco!$A$85:$GG$106,coco!CP$107,0)</f>
        <v>0</v>
      </c>
      <c r="CQ286">
        <f>1.010852*VLOOKUP('Munka - y=xi'!CS178,coco!$A$85:$GG$106,coco!CQ$107,0)</f>
        <v>0</v>
      </c>
      <c r="CR286">
        <f>1.010852*VLOOKUP('Munka - y=xi'!CT178,coco!$A$85:$GG$106,coco!CR$107,0)</f>
        <v>0</v>
      </c>
      <c r="CS286">
        <f>1.010852*VLOOKUP('Munka - y=xi'!CU178,coco!$A$85:$GG$106,coco!CS$107,0)</f>
        <v>0</v>
      </c>
      <c r="CT286">
        <f>1.010852*VLOOKUP('Munka - y=xi'!CV178,coco!$A$85:$GG$106,coco!CT$107,0)</f>
        <v>115.23712800000001</v>
      </c>
      <c r="CU286">
        <f>1.010852*VLOOKUP('Munka - y=xi'!CW178,coco!$A$85:$GG$106,coco!CU$107,0)</f>
        <v>0</v>
      </c>
      <c r="CV286">
        <f>1.010852*VLOOKUP('Munka - y=xi'!CX178,coco!$A$85:$GG$106,coco!CV$107,0)</f>
        <v>0</v>
      </c>
      <c r="CW286">
        <f>1.010852*VLOOKUP('Munka - y=xi'!CY178,coco!$A$85:$GG$106,coco!CW$107,0)</f>
        <v>0</v>
      </c>
      <c r="CX286">
        <f>1.010852*VLOOKUP('Munka - y=xi'!CZ178,coco!$A$85:$GG$106,coco!CX$107,0)</f>
        <v>0</v>
      </c>
      <c r="CY286">
        <f>1.010852*VLOOKUP('Munka - y=xi'!DA178,coco!$A$85:$GG$106,coco!CY$107,0)</f>
        <v>0</v>
      </c>
      <c r="CZ286">
        <f>1.010852*VLOOKUP('Munka - y=xi'!DB178,coco!$A$85:$GG$106,coco!CZ$107,0)</f>
        <v>0</v>
      </c>
      <c r="DA286">
        <f>1.010852*VLOOKUP('Munka - y=xi'!DC178,coco!$A$85:$GG$106,coco!DA$107,0)</f>
        <v>0</v>
      </c>
      <c r="DB286">
        <f>1.010852*VLOOKUP('Munka - y=xi'!DD178,coco!$A$85:$GG$106,coco!DB$107,0)</f>
        <v>479.64927400000005</v>
      </c>
      <c r="DC286">
        <f>1.010852*VLOOKUP('Munka - y=xi'!DE178,coco!$A$85:$GG$106,coco!DC$107,0)</f>
        <v>0</v>
      </c>
      <c r="DD286">
        <f>1.010852*VLOOKUP('Munka - y=xi'!DF178,coco!$A$85:$GG$106,coco!DD$107,0)</f>
        <v>0</v>
      </c>
      <c r="DE286">
        <f>1.010852*VLOOKUP('Munka - y=xi'!DG178,coco!$A$85:$GG$106,coco!DE$107,0)</f>
        <v>0</v>
      </c>
      <c r="DF286">
        <f>1.010852*VLOOKUP('Munka - y=xi'!DH178,coco!$A$85:$GG$106,coco!DF$107,0)</f>
        <v>0</v>
      </c>
      <c r="DG286">
        <f>1.010852*VLOOKUP('Munka - y=xi'!DI178,coco!$A$85:$GG$106,coco!DG$107,0)</f>
        <v>0</v>
      </c>
      <c r="DH286">
        <f>1.010852*VLOOKUP('Munka - y=xi'!DJ178,coco!$A$85:$GG$106,coco!DH$107,0)</f>
        <v>0</v>
      </c>
      <c r="DI286">
        <f>1.010852*VLOOKUP('Munka - y=xi'!DK178,coco!$A$85:$GG$106,coco!DI$107,0)</f>
        <v>0</v>
      </c>
      <c r="DJ286">
        <f>1.010852*VLOOKUP('Munka - y=xi'!DL178,coco!$A$85:$GG$106,coco!DJ$107,0)</f>
        <v>0</v>
      </c>
      <c r="DK286">
        <f>1.010852*VLOOKUP('Munka - y=xi'!DM178,coco!$A$85:$GG$106,coco!DK$107,0)</f>
        <v>0</v>
      </c>
      <c r="DL286">
        <f>1.010852*VLOOKUP('Munka - y=xi'!DN178,coco!$A$85:$GG$106,coco!DL$107,0)</f>
        <v>0</v>
      </c>
      <c r="DM286">
        <f>1.010852*VLOOKUP('Munka - y=xi'!DO178,coco!$A$85:$GG$106,coco!DM$107,0)</f>
        <v>0</v>
      </c>
      <c r="DN286">
        <f>1.010852*VLOOKUP('Munka - y=xi'!DP178,coco!$A$85:$GG$106,coco!DN$107,0)</f>
        <v>0</v>
      </c>
      <c r="DO286">
        <f>1.010852*VLOOKUP('Munka - y=xi'!DQ178,coco!$A$85:$GG$106,coco!DO$107,0)</f>
        <v>0</v>
      </c>
      <c r="DP286">
        <f>1.010852*VLOOKUP('Munka - y=xi'!DR178,coco!$A$85:$GG$106,coco!DP$107,0)</f>
        <v>0</v>
      </c>
      <c r="DQ286">
        <f>1.010852*VLOOKUP('Munka - y=xi'!DS178,coco!$A$85:$GG$106,coco!DQ$107,0)</f>
        <v>0</v>
      </c>
      <c r="DR286">
        <f>1.010852*VLOOKUP('Munka - y=xi'!DT178,coco!$A$85:$GG$106,coco!DR$107,0)</f>
        <v>0</v>
      </c>
      <c r="DS286">
        <f>1.010852*VLOOKUP('Munka - y=xi'!DU178,coco!$A$85:$GG$106,coco!DS$107,0)</f>
        <v>0</v>
      </c>
      <c r="DT286">
        <f>1.010852*VLOOKUP('Munka - y=xi'!DV178,coco!$A$85:$GG$106,coco!DT$107,0)</f>
        <v>0</v>
      </c>
      <c r="DU286">
        <f>1.010852*VLOOKUP('Munka - y=xi'!DW178,coco!$A$85:$GG$106,coco!DU$107,0)</f>
        <v>0</v>
      </c>
      <c r="DV286">
        <f>1.010852*VLOOKUP('Munka - y=xi'!DX178,coco!$A$85:$GG$106,coco!DV$107,0)</f>
        <v>0</v>
      </c>
      <c r="DW286">
        <f>1.010852*VLOOKUP('Munka - y=xi'!DY178,coco!$A$85:$GG$106,coco!DW$107,0)</f>
        <v>0</v>
      </c>
      <c r="DX286">
        <f>1.010852*VLOOKUP('Munka - y=xi'!DZ178,coco!$A$85:$GG$106,coco!DX$107,0)</f>
        <v>0</v>
      </c>
      <c r="DY286">
        <f>1.010852*VLOOKUP('Munka - y=xi'!EA178,coco!$A$85:$GG$106,coco!DY$107,0)</f>
        <v>0</v>
      </c>
      <c r="DZ286">
        <f>1.010852*VLOOKUP('Munka - y=xi'!EB178,coco!$A$85:$GG$106,coco!DZ$107,0)</f>
        <v>0</v>
      </c>
      <c r="EA286">
        <f>1.010852*VLOOKUP('Munka - y=xi'!EC178,coco!$A$85:$GG$106,coco!EA$107,0)</f>
        <v>0</v>
      </c>
      <c r="EB286">
        <f>1.010852*VLOOKUP('Munka - y=xi'!ED178,coco!$A$85:$GG$106,coco!EB$107,0)</f>
        <v>0</v>
      </c>
      <c r="EC286">
        <f>1.010852*VLOOKUP('Munka - y=xi'!EE178,coco!$A$85:$GG$106,coco!EC$107,0)</f>
        <v>0</v>
      </c>
      <c r="ED286">
        <f>1.010852*VLOOKUP('Munka - y=xi'!EF178,coco!$A$85:$GG$106,coco!ED$107,0)</f>
        <v>0</v>
      </c>
      <c r="EE286">
        <f>1.010852*VLOOKUP('Munka - y=xi'!EG178,coco!$A$85:$GG$106,coco!EE$107,0)</f>
        <v>21.227892000000001</v>
      </c>
      <c r="EF286">
        <f>1.010852*VLOOKUP('Munka - y=xi'!EH178,coco!$A$85:$GG$106,coco!EF$107,0)</f>
        <v>0</v>
      </c>
      <c r="EG286">
        <f>1.010852*VLOOKUP('Munka - y=xi'!EI178,coco!$A$85:$GG$106,coco!EG$107,0)</f>
        <v>0</v>
      </c>
      <c r="EH286">
        <f>1.010852*VLOOKUP('Munka - y=xi'!EJ178,coco!$A$85:$GG$106,coco!EH$107,0)</f>
        <v>0</v>
      </c>
      <c r="EI286">
        <f>1.010852*VLOOKUP('Munka - y=xi'!EK178,coco!$A$85:$GG$106,coco!EI$107,0)</f>
        <v>0</v>
      </c>
      <c r="EJ286">
        <f>1.010852*VLOOKUP('Munka - y=xi'!EL178,coco!$A$85:$GG$106,coco!EJ$107,0)</f>
        <v>0</v>
      </c>
      <c r="EK286">
        <f>1.010852*VLOOKUP('Munka - y=xi'!EM178,coco!$A$85:$GG$106,coco!EK$107,0)</f>
        <v>0</v>
      </c>
      <c r="EL286">
        <f>1.010852*VLOOKUP('Munka - y=xi'!EN178,coco!$A$85:$GG$106,coco!EL$107,0)</f>
        <v>0</v>
      </c>
      <c r="EM286">
        <f>1.010852*VLOOKUP('Munka - y=xi'!EO178,coco!$A$85:$GG$106,coco!EM$107,0)</f>
        <v>0</v>
      </c>
      <c r="EN286">
        <f>1.010852*VLOOKUP('Munka - y=xi'!EP178,coco!$A$85:$GG$106,coco!EN$107,0)</f>
        <v>0</v>
      </c>
      <c r="EO286">
        <f>1.010852*VLOOKUP('Munka - y=xi'!EQ178,coco!$A$85:$GG$106,coco!EO$107,0)</f>
        <v>0</v>
      </c>
      <c r="EP286">
        <f>1.010852*VLOOKUP('Munka - y=xi'!ER178,coco!$A$85:$GG$106,coco!EP$107,0)</f>
        <v>0</v>
      </c>
      <c r="EQ286">
        <f>1.010852*VLOOKUP('Munka - y=xi'!ES178,coco!$A$85:$GG$106,coco!EQ$107,0)</f>
        <v>0</v>
      </c>
      <c r="ER286">
        <f>1.010852*VLOOKUP('Munka - y=xi'!ET178,coco!$A$85:$GG$106,coco!ER$107,0)</f>
        <v>0</v>
      </c>
      <c r="ES286">
        <f>1.010852*VLOOKUP('Munka - y=xi'!EU178,coco!$A$85:$GG$106,coco!ES$107,0)</f>
        <v>0</v>
      </c>
      <c r="ET286">
        <f>1.010852*VLOOKUP('Munka - y=xi'!EV178,coco!$A$85:$GG$106,coco!ET$107,0)</f>
        <v>2263.803054</v>
      </c>
      <c r="EU286">
        <f>1.010852*VLOOKUP('Munka - y=xi'!EW178,coco!$A$85:$GG$106,coco!EU$107,0)</f>
        <v>0</v>
      </c>
      <c r="EV286">
        <f>1.010852*VLOOKUP('Munka - y=xi'!EX178,coco!$A$85:$GG$106,coco!EV$107,0)</f>
        <v>308.30986000000001</v>
      </c>
      <c r="EW286">
        <f>1.010852*VLOOKUP('Munka - y=xi'!EY178,coco!$A$85:$GG$106,coco!EW$107,0)</f>
        <v>527.66474400000004</v>
      </c>
      <c r="EX286">
        <f>1.010852*VLOOKUP('Munka - y=xi'!EZ178,coco!$A$85:$GG$106,coco!EX$107,0)</f>
        <v>0</v>
      </c>
      <c r="EY286">
        <f>1.010852*VLOOKUP('Munka - y=xi'!FA178,coco!$A$85:$GG$106,coco!EY$107,0)</f>
        <v>0</v>
      </c>
      <c r="EZ286">
        <f>1.010852*VLOOKUP('Munka - y=xi'!FB178,coco!$A$85:$GG$106,coco!EZ$107,0)</f>
        <v>0</v>
      </c>
      <c r="FA286">
        <f>1.010852*VLOOKUP('Munka - y=xi'!FC178,coco!$A$85:$GG$106,coco!FA$107,0)</f>
        <v>74.297622000000004</v>
      </c>
      <c r="FB286">
        <f>1.010852*VLOOKUP('Munka - y=xi'!FD178,coco!$A$85:$GG$106,coco!FB$107,0)</f>
        <v>538.2786900000001</v>
      </c>
      <c r="FC286">
        <f>1.010852*VLOOKUP('Munka - y=xi'!FE178,coco!$A$85:$GG$106,coco!FC$107,0)</f>
        <v>0</v>
      </c>
      <c r="FD286">
        <f>1.010852*VLOOKUP('Munka - y=xi'!FF178,coco!$A$85:$GG$106,coco!FD$107,0)</f>
        <v>0</v>
      </c>
      <c r="FE286">
        <f>1.010852*VLOOKUP('Munka - y=xi'!FG178,coco!$A$85:$GG$106,coco!FE$107,0)</f>
        <v>0</v>
      </c>
      <c r="FF286">
        <f>1.010852*VLOOKUP('Munka - y=xi'!FH178,coco!$A$85:$GG$106,coco!FF$107,0)</f>
        <v>0</v>
      </c>
      <c r="FG286">
        <f>1.010852*VLOOKUP('Munka - y=xi'!FI178,coco!$A$85:$GG$106,coco!FG$107,0)</f>
        <v>0</v>
      </c>
      <c r="FH286">
        <f>1.010852*VLOOKUP('Munka - y=xi'!FJ178,coco!$A$85:$GG$106,coco!FH$107,0)</f>
        <v>0</v>
      </c>
      <c r="FI286">
        <f>1.010852*VLOOKUP('Munka - y=xi'!FK178,coco!$A$85:$GG$106,coco!FI$107,0)</f>
        <v>0</v>
      </c>
      <c r="FJ286">
        <f>1.010852*VLOOKUP('Munka - y=xi'!FL178,coco!$A$85:$GG$106,coco!FJ$107,0)</f>
        <v>0</v>
      </c>
      <c r="FK286">
        <f>1.010852*VLOOKUP('Munka - y=xi'!FM178,coco!$A$85:$GG$106,coco!FK$107,0)</f>
        <v>308.30986000000001</v>
      </c>
      <c r="FL286">
        <f>1.010852*VLOOKUP('Munka - y=xi'!FN178,coco!$A$85:$GG$106,coco!FL$107,0)</f>
        <v>0</v>
      </c>
      <c r="FM286">
        <f>1.010852*VLOOKUP('Munka - y=xi'!FO178,coco!$A$85:$GG$106,coco!FM$107,0)</f>
        <v>0</v>
      </c>
      <c r="FN286">
        <f>1.010852*VLOOKUP('Munka - y=xi'!FP178,coco!$A$85:$GG$106,coco!FN$107,0)</f>
        <v>0</v>
      </c>
      <c r="FO286">
        <f>1.010852*VLOOKUP('Munka - y=xi'!FQ178,coco!$A$85:$GG$106,coco!FO$107,0)</f>
        <v>0</v>
      </c>
      <c r="FP286">
        <f>1.010852*VLOOKUP('Munka - y=xi'!FR178,coco!$A$85:$GG$106,coco!FP$107,0)</f>
        <v>0</v>
      </c>
      <c r="FQ286">
        <f>1.010852*VLOOKUP('Munka - y=xi'!FS178,coco!$A$85:$GG$106,coco!FQ$107,0)</f>
        <v>0</v>
      </c>
      <c r="FR286">
        <f>1.010852*VLOOKUP('Munka - y=xi'!FT178,coco!$A$85:$GG$106,coco!FR$107,0)</f>
        <v>0</v>
      </c>
      <c r="FS286">
        <f>1.010852*VLOOKUP('Munka - y=xi'!FU178,coco!$A$85:$GG$106,coco!FS$107,0)</f>
        <v>0</v>
      </c>
      <c r="FT286">
        <f>1.010852*VLOOKUP('Munka - y=xi'!FV178,coco!$A$85:$GG$106,coco!FT$107,0)</f>
        <v>0</v>
      </c>
      <c r="FU286">
        <f>1.010852*VLOOKUP('Munka - y=xi'!FW178,coco!$A$85:$GG$106,coco!FU$107,0)</f>
        <v>0</v>
      </c>
      <c r="FV286">
        <f>1.010852*VLOOKUP('Munka - y=xi'!FX178,coco!$A$85:$GG$106,coco!FV$107,0)</f>
        <v>0</v>
      </c>
      <c r="FW286">
        <f>1.010852*VLOOKUP('Munka - y=xi'!FY178,coco!$A$85:$GG$106,coco!FW$107,0)</f>
        <v>0</v>
      </c>
      <c r="FX286">
        <f>1.010852*VLOOKUP('Munka - y=xi'!FZ178,coco!$A$85:$GG$106,coco!FX$107,0)</f>
        <v>0</v>
      </c>
      <c r="FY286">
        <f>1.010852*VLOOKUP('Munka - y=xi'!GA178,coco!$A$85:$GG$106,coco!FY$107,0)</f>
        <v>0</v>
      </c>
      <c r="FZ286">
        <f>1.010852*VLOOKUP('Munka - y=xi'!GB178,coco!$A$85:$GG$106,coco!FZ$107,0)</f>
        <v>0</v>
      </c>
      <c r="GA286">
        <f>1.010852*VLOOKUP('Munka - y=xi'!GC178,coco!$A$85:$GG$106,coco!GA$107,0)</f>
        <v>0</v>
      </c>
      <c r="GB286">
        <f>1.010852*VLOOKUP('Munka - y=xi'!GD178,coco!$A$85:$GG$106,coco!GB$107,0)</f>
        <v>0</v>
      </c>
      <c r="GC286">
        <f>1.010852*VLOOKUP('Munka - y=xi'!GE178,coco!$A$85:$GG$106,coco!GC$107,0)</f>
        <v>0</v>
      </c>
      <c r="GD286">
        <f>1.010852*VLOOKUP('Munka - y=xi'!GF178,coco!$A$85:$GG$106,coco!GD$107,0)</f>
        <v>0</v>
      </c>
      <c r="GE286">
        <f>1.010852*VLOOKUP('Munka - y=xi'!GG178,coco!$A$85:$GG$106,coco!GE$107,0)</f>
        <v>0</v>
      </c>
      <c r="GF286">
        <f>1.010852*VLOOKUP('Munka - y=xi'!GH178,coco!$A$85:$GG$106,coco!GF$107,0)</f>
        <v>0</v>
      </c>
      <c r="GG286">
        <f>1.010852*VLOOKUP('Munka - y=xi'!GI178,coco!$A$85:$GG$106,coco!GG$107,0)</f>
        <v>151.62780000000001</v>
      </c>
      <c r="GH286">
        <f t="shared" si="29"/>
        <v>12655.867040000001</v>
      </c>
      <c r="GI286">
        <f>'Munka - y=xi'!GJ178</f>
        <v>12436</v>
      </c>
      <c r="GJ286">
        <f t="shared" si="30"/>
        <v>-219.867040000001</v>
      </c>
    </row>
    <row r="287" spans="1:192" hidden="1">
      <c r="A287" t="str">
        <f>'Munka - y=xi'!A179</f>
        <v>Nőtincs 2006</v>
      </c>
      <c r="B287">
        <f>1.010852*VLOOKUP('Munka - y=xi'!D179,coco!$A$85:$GG$106,coco!B$107,0)</f>
        <v>133.93789000000001</v>
      </c>
      <c r="C287">
        <f>1.010852*VLOOKUP('Munka - y=xi'!E179,coco!$A$85:$GG$106,coco!C$107,0)</f>
        <v>0</v>
      </c>
      <c r="D287">
        <f>1.010852*VLOOKUP('Munka - y=xi'!F179,coco!$A$85:$GG$106,coco!D$107,0)</f>
        <v>0</v>
      </c>
      <c r="E287">
        <f>1.010852*VLOOKUP('Munka - y=xi'!G179,coco!$A$85:$GG$106,coco!E$107,0)</f>
        <v>0</v>
      </c>
      <c r="F287">
        <f>1.010852*VLOOKUP('Munka - y=xi'!H179,coco!$A$85:$GG$106,coco!F$107,0)</f>
        <v>0</v>
      </c>
      <c r="G287">
        <f>1.010852*VLOOKUP('Munka - y=xi'!I179,coco!$A$85:$GG$106,coco!G$107,0)</f>
        <v>0</v>
      </c>
      <c r="H287">
        <f>1.010852*VLOOKUP('Munka - y=xi'!J179,coco!$A$85:$GG$106,coco!H$107,0)</f>
        <v>287.08196800000002</v>
      </c>
      <c r="I287">
        <f>1.010852*VLOOKUP('Munka - y=xi'!K179,coco!$A$85:$GG$106,coco!I$107,0)</f>
        <v>0</v>
      </c>
      <c r="J287">
        <f>1.010852*VLOOKUP('Munka - y=xi'!L179,coco!$A$85:$GG$106,coco!J$107,0)</f>
        <v>0</v>
      </c>
      <c r="K287">
        <f>1.010852*VLOOKUP('Munka - y=xi'!M179,coco!$A$85:$GG$106,coco!K$107,0)</f>
        <v>0</v>
      </c>
      <c r="L287">
        <f>1.010852*VLOOKUP('Munka - y=xi'!N179,coco!$A$85:$GG$106,coco!L$107,0)</f>
        <v>0</v>
      </c>
      <c r="M287">
        <f>1.010852*VLOOKUP('Munka - y=xi'!O179,coco!$A$85:$GG$106,coco!M$107,0)</f>
        <v>0</v>
      </c>
      <c r="N287">
        <f>1.010852*VLOOKUP('Munka - y=xi'!P179,coco!$A$85:$GG$106,coco!N$107,0)</f>
        <v>42.961210000000001</v>
      </c>
      <c r="O287">
        <f>1.010852*VLOOKUP('Munka - y=xi'!Q179,coco!$A$85:$GG$106,coco!O$107,0)</f>
        <v>315.89125000000001</v>
      </c>
      <c r="P287">
        <f>1.010852*VLOOKUP('Munka - y=xi'!R179,coco!$A$85:$GG$106,coco!P$107,0)</f>
        <v>0</v>
      </c>
      <c r="Q287">
        <f>1.010852*VLOOKUP('Munka - y=xi'!S179,coco!$A$85:$GG$106,coco!Q$107,0)</f>
        <v>0</v>
      </c>
      <c r="R287">
        <f>1.010852*VLOOKUP('Munka - y=xi'!T179,coco!$A$85:$GG$106,coco!R$107,0)</f>
        <v>0</v>
      </c>
      <c r="S287">
        <f>1.010852*VLOOKUP('Munka - y=xi'!U179,coco!$A$85:$GG$106,coco!S$107,0)</f>
        <v>421.52528400000006</v>
      </c>
      <c r="T287">
        <f>1.010852*VLOOKUP('Munka - y=xi'!V179,coco!$A$85:$GG$106,coco!T$107,0)</f>
        <v>21.733318000000001</v>
      </c>
      <c r="U287">
        <f>1.010852*VLOOKUP('Munka - y=xi'!W179,coco!$A$85:$GG$106,coco!U$107,0)</f>
        <v>0</v>
      </c>
      <c r="V287">
        <f>1.010852*VLOOKUP('Munka - y=xi'!X179,coco!$A$85:$GG$106,coco!V$107,0)</f>
        <v>0</v>
      </c>
      <c r="W287">
        <f>1.010852*VLOOKUP('Munka - y=xi'!Y179,coco!$A$85:$GG$106,coco!W$107,0)</f>
        <v>0</v>
      </c>
      <c r="X287">
        <f>1.010852*VLOOKUP('Munka - y=xi'!Z179,coco!$A$85:$GG$106,coco!X$107,0)</f>
        <v>201.15954800000003</v>
      </c>
      <c r="Y287">
        <f>1.010852*VLOOKUP('Munka - y=xi'!AA179,coco!$A$85:$GG$106,coco!Y$107,0)</f>
        <v>0</v>
      </c>
      <c r="Z287">
        <f>1.010852*VLOOKUP('Munka - y=xi'!AB179,coco!$A$85:$GG$106,coco!Z$107,0)</f>
        <v>0</v>
      </c>
      <c r="AA287">
        <f>1.010852*VLOOKUP('Munka - y=xi'!AC179,coco!$A$85:$GG$106,coco!AA$107,0)</f>
        <v>0</v>
      </c>
      <c r="AB287">
        <f>1.010852*VLOOKUP('Munka - y=xi'!AD179,coco!$A$85:$GG$106,coco!AB$107,0)</f>
        <v>0</v>
      </c>
      <c r="AC287">
        <f>1.010852*VLOOKUP('Munka - y=xi'!AE179,coco!$A$85:$GG$106,coco!AC$107,0)</f>
        <v>0</v>
      </c>
      <c r="AD287">
        <f>1.010852*VLOOKUP('Munka - y=xi'!AF179,coco!$A$85:$GG$106,coco!AD$107,0)</f>
        <v>0</v>
      </c>
      <c r="AE287">
        <f>1.010852*VLOOKUP('Munka - y=xi'!AG179,coco!$A$85:$GG$106,coco!AE$107,0)</f>
        <v>0</v>
      </c>
      <c r="AF287">
        <f>1.010852*VLOOKUP('Munka - y=xi'!AH179,coco!$A$85:$GG$106,coco!AF$107,0)</f>
        <v>0</v>
      </c>
      <c r="AG287">
        <f>1.010852*VLOOKUP('Munka - y=xi'!AI179,coco!$A$85:$GG$106,coco!AG$107,0)</f>
        <v>0</v>
      </c>
      <c r="AH287">
        <f>1.010852*VLOOKUP('Munka - y=xi'!AJ179,coco!$A$85:$GG$106,coco!AH$107,0)</f>
        <v>0</v>
      </c>
      <c r="AI287">
        <f>1.010852*VLOOKUP('Munka - y=xi'!AK179,coco!$A$85:$GG$106,coco!AI$107,0)</f>
        <v>0</v>
      </c>
      <c r="AJ287">
        <f>1.010852*VLOOKUP('Munka - y=xi'!AL179,coco!$A$85:$GG$106,coco!AJ$107,0)</f>
        <v>0</v>
      </c>
      <c r="AK287">
        <f>1.010852*VLOOKUP('Munka - y=xi'!AM179,coco!$A$85:$GG$106,coco!AK$107,0)</f>
        <v>0</v>
      </c>
      <c r="AL287">
        <f>1.010852*VLOOKUP('Munka - y=xi'!AN179,coco!$A$85:$GG$106,coco!AL$107,0)</f>
        <v>0</v>
      </c>
      <c r="AM287">
        <f>1.010852*VLOOKUP('Munka - y=xi'!AO179,coco!$A$85:$GG$106,coco!AM$107,0)</f>
        <v>0</v>
      </c>
      <c r="AN287">
        <f>1.010852*VLOOKUP('Munka - y=xi'!AP179,coco!$A$85:$GG$106,coco!AN$107,0)</f>
        <v>0</v>
      </c>
      <c r="AO287">
        <f>1.010852*VLOOKUP('Munka - y=xi'!AQ179,coco!$A$85:$GG$106,coco!AO$107,0)</f>
        <v>0</v>
      </c>
      <c r="AP287">
        <f>1.010852*VLOOKUP('Munka - y=xi'!AR179,coco!$A$85:$GG$106,coco!AP$107,0)</f>
        <v>0</v>
      </c>
      <c r="AQ287">
        <f>1.010852*VLOOKUP('Munka - y=xi'!AS179,coco!$A$85:$GG$106,coco!AQ$107,0)</f>
        <v>0</v>
      </c>
      <c r="AR287">
        <f>1.010852*VLOOKUP('Munka - y=xi'!AT179,coco!$A$85:$GG$106,coco!AR$107,0)</f>
        <v>2.5271300000000001</v>
      </c>
      <c r="AS287">
        <f>1.010852*VLOOKUP('Munka - y=xi'!AU179,coco!$A$85:$GG$106,coco!AS$107,0)</f>
        <v>46.499192000000001</v>
      </c>
      <c r="AT287">
        <f>1.010852*VLOOKUP('Munka - y=xi'!AV179,coco!$A$85:$GG$106,coco!AT$107,0)</f>
        <v>0</v>
      </c>
      <c r="AU287">
        <f>1.010852*VLOOKUP('Munka - y=xi'!AW179,coco!$A$85:$GG$106,coco!AU$107,0)</f>
        <v>146.57354000000001</v>
      </c>
      <c r="AV287">
        <f>1.010852*VLOOKUP('Munka - y=xi'!AX179,coco!$A$85:$GG$106,coco!AV$107,0)</f>
        <v>74.803048000000004</v>
      </c>
      <c r="AW287">
        <f>1.010852*VLOOKUP('Munka - y=xi'!AY179,coco!$A$85:$GG$106,coco!AW$107,0)</f>
        <v>0</v>
      </c>
      <c r="AX287">
        <f>1.010852*VLOOKUP('Munka - y=xi'!AZ179,coco!$A$85:$GG$106,coco!AX$107,0)</f>
        <v>0</v>
      </c>
      <c r="AY287">
        <f>1.010852*VLOOKUP('Munka - y=xi'!BA179,coco!$A$85:$GG$106,coco!AY$107,0)</f>
        <v>0</v>
      </c>
      <c r="AZ287">
        <f>1.010852*VLOOKUP('Munka - y=xi'!BB179,coco!$A$85:$GG$106,coco!AZ$107,0)</f>
        <v>0</v>
      </c>
      <c r="BA287">
        <f>1.010852*VLOOKUP('Munka - y=xi'!BC179,coco!$A$85:$GG$106,coco!BA$107,0)</f>
        <v>0</v>
      </c>
      <c r="BB287">
        <f>1.010852*VLOOKUP('Munka - y=xi'!BD179,coco!$A$85:$GG$106,coco!BB$107,0)</f>
        <v>0</v>
      </c>
      <c r="BC287">
        <f>1.010852*VLOOKUP('Munka - y=xi'!BE179,coco!$A$85:$GG$106,coco!BC$107,0)</f>
        <v>0</v>
      </c>
      <c r="BD287">
        <f>1.010852*VLOOKUP('Munka - y=xi'!BF179,coco!$A$85:$GG$106,coco!BD$107,0)</f>
        <v>109.67744200000001</v>
      </c>
      <c r="BE287">
        <f>1.010852*VLOOKUP('Munka - y=xi'!BG179,coco!$A$85:$GG$106,coco!BE$107,0)</f>
        <v>0</v>
      </c>
      <c r="BF287">
        <f>1.010852*VLOOKUP('Munka - y=xi'!BH179,coco!$A$85:$GG$106,coco!BF$107,0)</f>
        <v>0</v>
      </c>
      <c r="BG287">
        <f>1.010852*VLOOKUP('Munka - y=xi'!BI179,coco!$A$85:$GG$106,coco!BG$107,0)</f>
        <v>0</v>
      </c>
      <c r="BH287">
        <f>1.010852*VLOOKUP('Munka - y=xi'!BJ179,coco!$A$85:$GG$106,coco!BH$107,0)</f>
        <v>2805.1143000000002</v>
      </c>
      <c r="BI287">
        <f>1.010852*VLOOKUP('Munka - y=xi'!BK179,coco!$A$85:$GG$106,coco!BI$107,0)</f>
        <v>0</v>
      </c>
      <c r="BJ287">
        <f>1.010852*VLOOKUP('Munka - y=xi'!BL179,coco!$A$85:$GG$106,coco!BJ$107,0)</f>
        <v>205.20295600000003</v>
      </c>
      <c r="BK287">
        <f>1.010852*VLOOKUP('Munka - y=xi'!BM179,coco!$A$85:$GG$106,coco!BK$107,0)</f>
        <v>0</v>
      </c>
      <c r="BL287">
        <f>1.010852*VLOOKUP('Munka - y=xi'!BN179,coco!$A$85:$GG$106,coco!BL$107,0)</f>
        <v>0</v>
      </c>
      <c r="BM287">
        <f>1.010852*VLOOKUP('Munka - y=xi'!BO179,coco!$A$85:$GG$106,coco!BM$107,0)</f>
        <v>0</v>
      </c>
      <c r="BN287">
        <f>1.010852*VLOOKUP('Munka - y=xi'!BP179,coco!$A$85:$GG$106,coco!BN$107,0)</f>
        <v>0</v>
      </c>
      <c r="BO287">
        <f>1.010852*VLOOKUP('Munka - y=xi'!BQ179,coco!$A$85:$GG$106,coco!BO$107,0)</f>
        <v>0</v>
      </c>
      <c r="BP287">
        <f>1.010852*VLOOKUP('Munka - y=xi'!BR179,coco!$A$85:$GG$106,coco!BP$107,0)</f>
        <v>0</v>
      </c>
      <c r="BQ287">
        <f>1.010852*VLOOKUP('Munka - y=xi'!BS179,coco!$A$85:$GG$106,coco!BQ$107,0)</f>
        <v>0</v>
      </c>
      <c r="BR287">
        <f>1.010852*VLOOKUP('Munka - y=xi'!BT179,coco!$A$85:$GG$106,coco!BR$107,0)</f>
        <v>0</v>
      </c>
      <c r="BS287">
        <f>1.010852*VLOOKUP('Munka - y=xi'!BU179,coco!$A$85:$GG$106,coco!BS$107,0)</f>
        <v>0</v>
      </c>
      <c r="BT287">
        <f>1.010852*VLOOKUP('Munka - y=xi'!BV179,coco!$A$85:$GG$106,coco!BT$107,0)</f>
        <v>0</v>
      </c>
      <c r="BU287">
        <f>1.010852*VLOOKUP('Munka - y=xi'!BW179,coco!$A$85:$GG$106,coco!BU$107,0)</f>
        <v>0</v>
      </c>
      <c r="BV287">
        <f>1.010852*VLOOKUP('Munka - y=xi'!BX179,coco!$A$85:$GG$106,coco!BV$107,0)</f>
        <v>101.08520000000001</v>
      </c>
      <c r="BW287">
        <f>1.010852*VLOOKUP('Munka - y=xi'!BY179,coco!$A$85:$GG$106,coco!BW$107,0)</f>
        <v>0</v>
      </c>
      <c r="BX287">
        <f>1.010852*VLOOKUP('Munka - y=xi'!BZ179,coco!$A$85:$GG$106,coco!BX$107,0)</f>
        <v>0</v>
      </c>
      <c r="BY287">
        <f>1.010852*VLOOKUP('Munka - y=xi'!CA179,coco!$A$85:$GG$106,coco!BY$107,0)</f>
        <v>29.314708000000003</v>
      </c>
      <c r="BZ287">
        <f>1.010852*VLOOKUP('Munka - y=xi'!CB179,coco!$A$85:$GG$106,coco!BZ$107,0)</f>
        <v>0</v>
      </c>
      <c r="CA287">
        <f>1.010852*VLOOKUP('Munka - y=xi'!CC179,coco!$A$85:$GG$106,coco!CA$107,0)</f>
        <v>0</v>
      </c>
      <c r="CB287">
        <f>1.010852*VLOOKUP('Munka - y=xi'!CD179,coco!$A$85:$GG$106,coco!CB$107,0)</f>
        <v>0</v>
      </c>
      <c r="CC287">
        <f>1.010852*VLOOKUP('Munka - y=xi'!CE179,coco!$A$85:$GG$106,coco!CC$107,0)</f>
        <v>0</v>
      </c>
      <c r="CD287">
        <f>1.010852*VLOOKUP('Munka - y=xi'!CF179,coco!$A$85:$GG$106,coco!CD$107,0)</f>
        <v>51.048026000000007</v>
      </c>
      <c r="CE287">
        <f>1.010852*VLOOKUP('Munka - y=xi'!CG179,coco!$A$85:$GG$106,coco!CE$107,0)</f>
        <v>0</v>
      </c>
      <c r="CF287">
        <f>1.010852*VLOOKUP('Munka - y=xi'!CH179,coco!$A$85:$GG$106,coco!CF$107,0)</f>
        <v>0</v>
      </c>
      <c r="CG287">
        <f>1.010852*VLOOKUP('Munka - y=xi'!CI179,coco!$A$85:$GG$106,coco!CG$107,0)</f>
        <v>0</v>
      </c>
      <c r="CH287">
        <f>1.010852*VLOOKUP('Munka - y=xi'!CJ179,coco!$A$85:$GG$106,coco!CH$107,0)</f>
        <v>0</v>
      </c>
      <c r="CI287">
        <f>1.010852*VLOOKUP('Munka - y=xi'!CK179,coco!$A$85:$GG$106,coco!CI$107,0)</f>
        <v>0</v>
      </c>
      <c r="CJ287">
        <f>1.010852*VLOOKUP('Munka - y=xi'!CL179,coco!$A$85:$GG$106,coco!CJ$107,0)</f>
        <v>0</v>
      </c>
      <c r="CK287">
        <f>1.010852*VLOOKUP('Munka - y=xi'!CM179,coco!$A$85:$GG$106,coco!CK$107,0)</f>
        <v>0</v>
      </c>
      <c r="CL287">
        <f>1.010852*VLOOKUP('Munka - y=xi'!CN179,coco!$A$85:$GG$106,coco!CL$107,0)</f>
        <v>0</v>
      </c>
      <c r="CM287">
        <f>1.010852*VLOOKUP('Munka - y=xi'!CO179,coco!$A$85:$GG$106,coco!CM$107,0)</f>
        <v>0</v>
      </c>
      <c r="CN287">
        <f>1.010852*VLOOKUP('Munka - y=xi'!CP179,coco!$A$85:$GG$106,coco!CN$107,0)</f>
        <v>0</v>
      </c>
      <c r="CO287">
        <f>1.010852*VLOOKUP('Munka - y=xi'!CQ179,coco!$A$85:$GG$106,coco!CO$107,0)</f>
        <v>0</v>
      </c>
      <c r="CP287">
        <f>1.010852*VLOOKUP('Munka - y=xi'!CR179,coco!$A$85:$GG$106,coco!CP$107,0)</f>
        <v>0</v>
      </c>
      <c r="CQ287">
        <f>1.010852*VLOOKUP('Munka - y=xi'!CS179,coco!$A$85:$GG$106,coco!CQ$107,0)</f>
        <v>0</v>
      </c>
      <c r="CR287">
        <f>1.010852*VLOOKUP('Munka - y=xi'!CT179,coco!$A$85:$GG$106,coco!CR$107,0)</f>
        <v>0</v>
      </c>
      <c r="CS287">
        <f>1.010852*VLOOKUP('Munka - y=xi'!CU179,coco!$A$85:$GG$106,coco!CS$107,0)</f>
        <v>0</v>
      </c>
      <c r="CT287">
        <f>1.010852*VLOOKUP('Munka - y=xi'!CV179,coco!$A$85:$GG$106,coco!CT$107,0)</f>
        <v>0</v>
      </c>
      <c r="CU287">
        <f>1.010852*VLOOKUP('Munka - y=xi'!CW179,coco!$A$85:$GG$106,coco!CU$107,0)</f>
        <v>0</v>
      </c>
      <c r="CV287">
        <f>1.010852*VLOOKUP('Munka - y=xi'!CX179,coco!$A$85:$GG$106,coco!CV$107,0)</f>
        <v>0</v>
      </c>
      <c r="CW287">
        <f>1.010852*VLOOKUP('Munka - y=xi'!CY179,coco!$A$85:$GG$106,coco!CW$107,0)</f>
        <v>0</v>
      </c>
      <c r="CX287">
        <f>1.010852*VLOOKUP('Munka - y=xi'!CZ179,coco!$A$85:$GG$106,coco!CX$107,0)</f>
        <v>0</v>
      </c>
      <c r="CY287">
        <f>1.010852*VLOOKUP('Munka - y=xi'!DA179,coco!$A$85:$GG$106,coco!CY$107,0)</f>
        <v>0</v>
      </c>
      <c r="CZ287">
        <f>1.010852*VLOOKUP('Munka - y=xi'!DB179,coco!$A$85:$GG$106,coco!CZ$107,0)</f>
        <v>0</v>
      </c>
      <c r="DA287">
        <f>1.010852*VLOOKUP('Munka - y=xi'!DC179,coco!$A$85:$GG$106,coco!DA$107,0)</f>
        <v>0</v>
      </c>
      <c r="DB287">
        <f>1.010852*VLOOKUP('Munka - y=xi'!DD179,coco!$A$85:$GG$106,coco!DB$107,0)</f>
        <v>0</v>
      </c>
      <c r="DC287">
        <f>1.010852*VLOOKUP('Munka - y=xi'!DE179,coco!$A$85:$GG$106,coco!DC$107,0)</f>
        <v>0</v>
      </c>
      <c r="DD287">
        <f>1.010852*VLOOKUP('Munka - y=xi'!DF179,coco!$A$85:$GG$106,coco!DD$107,0)</f>
        <v>0</v>
      </c>
      <c r="DE287">
        <f>1.010852*VLOOKUP('Munka - y=xi'!DG179,coco!$A$85:$GG$106,coco!DE$107,0)</f>
        <v>0</v>
      </c>
      <c r="DF287">
        <f>1.010852*VLOOKUP('Munka - y=xi'!DH179,coco!$A$85:$GG$106,coco!DF$107,0)</f>
        <v>0</v>
      </c>
      <c r="DG287">
        <f>1.010852*VLOOKUP('Munka - y=xi'!DI179,coco!$A$85:$GG$106,coco!DG$107,0)</f>
        <v>0</v>
      </c>
      <c r="DH287">
        <f>1.010852*VLOOKUP('Munka - y=xi'!DJ179,coco!$A$85:$GG$106,coco!DH$107,0)</f>
        <v>0</v>
      </c>
      <c r="DI287">
        <f>1.010852*VLOOKUP('Munka - y=xi'!DK179,coco!$A$85:$GG$106,coco!DI$107,0)</f>
        <v>0</v>
      </c>
      <c r="DJ287">
        <f>1.010852*VLOOKUP('Munka - y=xi'!DL179,coco!$A$85:$GG$106,coco!DJ$107,0)</f>
        <v>0</v>
      </c>
      <c r="DK287">
        <f>1.010852*VLOOKUP('Munka - y=xi'!DM179,coco!$A$85:$GG$106,coco!DK$107,0)</f>
        <v>0</v>
      </c>
      <c r="DL287">
        <f>1.010852*VLOOKUP('Munka - y=xi'!DN179,coco!$A$85:$GG$106,coco!DL$107,0)</f>
        <v>0</v>
      </c>
      <c r="DM287">
        <f>1.010852*VLOOKUP('Munka - y=xi'!DO179,coco!$A$85:$GG$106,coco!DM$107,0)</f>
        <v>0</v>
      </c>
      <c r="DN287">
        <f>1.010852*VLOOKUP('Munka - y=xi'!DP179,coco!$A$85:$GG$106,coco!DN$107,0)</f>
        <v>0</v>
      </c>
      <c r="DO287">
        <f>1.010852*VLOOKUP('Munka - y=xi'!DQ179,coco!$A$85:$GG$106,coco!DO$107,0)</f>
        <v>0</v>
      </c>
      <c r="DP287">
        <f>1.010852*VLOOKUP('Munka - y=xi'!DR179,coco!$A$85:$GG$106,coco!DP$107,0)</f>
        <v>0</v>
      </c>
      <c r="DQ287">
        <f>1.010852*VLOOKUP('Munka - y=xi'!DS179,coco!$A$85:$GG$106,coco!DQ$107,0)</f>
        <v>0</v>
      </c>
      <c r="DR287">
        <f>1.010852*VLOOKUP('Munka - y=xi'!DT179,coco!$A$85:$GG$106,coco!DR$107,0)</f>
        <v>0</v>
      </c>
      <c r="DS287">
        <f>1.010852*VLOOKUP('Munka - y=xi'!DU179,coco!$A$85:$GG$106,coco!DS$107,0)</f>
        <v>0</v>
      </c>
      <c r="DT287">
        <f>1.010852*VLOOKUP('Munka - y=xi'!DV179,coco!$A$85:$GG$106,coco!DT$107,0)</f>
        <v>0</v>
      </c>
      <c r="DU287">
        <f>1.010852*VLOOKUP('Munka - y=xi'!DW179,coco!$A$85:$GG$106,coco!DU$107,0)</f>
        <v>0</v>
      </c>
      <c r="DV287">
        <f>1.010852*VLOOKUP('Munka - y=xi'!DX179,coco!$A$85:$GG$106,coco!DV$107,0)</f>
        <v>0</v>
      </c>
      <c r="DW287">
        <f>1.010852*VLOOKUP('Munka - y=xi'!DY179,coco!$A$85:$GG$106,coco!DW$107,0)</f>
        <v>0</v>
      </c>
      <c r="DX287">
        <f>1.010852*VLOOKUP('Munka - y=xi'!DZ179,coco!$A$85:$GG$106,coco!DX$107,0)</f>
        <v>0</v>
      </c>
      <c r="DY287">
        <f>1.010852*VLOOKUP('Munka - y=xi'!EA179,coco!$A$85:$GG$106,coco!DY$107,0)</f>
        <v>0</v>
      </c>
      <c r="DZ287">
        <f>1.010852*VLOOKUP('Munka - y=xi'!EB179,coco!$A$85:$GG$106,coco!DZ$107,0)</f>
        <v>0</v>
      </c>
      <c r="EA287">
        <f>1.010852*VLOOKUP('Munka - y=xi'!EC179,coco!$A$85:$GG$106,coco!EA$107,0)</f>
        <v>0</v>
      </c>
      <c r="EB287">
        <f>1.010852*VLOOKUP('Munka - y=xi'!ED179,coco!$A$85:$GG$106,coco!EB$107,0)</f>
        <v>0</v>
      </c>
      <c r="EC287">
        <f>1.010852*VLOOKUP('Munka - y=xi'!EE179,coco!$A$85:$GG$106,coco!EC$107,0)</f>
        <v>0</v>
      </c>
      <c r="ED287">
        <f>1.010852*VLOOKUP('Munka - y=xi'!EF179,coco!$A$85:$GG$106,coco!ED$107,0)</f>
        <v>0</v>
      </c>
      <c r="EE287">
        <f>1.010852*VLOOKUP('Munka - y=xi'!EG179,coco!$A$85:$GG$106,coco!EE$107,0)</f>
        <v>70.759640000000005</v>
      </c>
      <c r="EF287">
        <f>1.010852*VLOOKUP('Munka - y=xi'!EH179,coco!$A$85:$GG$106,coco!EF$107,0)</f>
        <v>0</v>
      </c>
      <c r="EG287">
        <f>1.010852*VLOOKUP('Munka - y=xi'!EI179,coco!$A$85:$GG$106,coco!EG$107,0)</f>
        <v>0</v>
      </c>
      <c r="EH287">
        <f>1.010852*VLOOKUP('Munka - y=xi'!EJ179,coco!$A$85:$GG$106,coco!EH$107,0)</f>
        <v>0</v>
      </c>
      <c r="EI287">
        <f>1.010852*VLOOKUP('Munka - y=xi'!EK179,coco!$A$85:$GG$106,coco!EI$107,0)</f>
        <v>0</v>
      </c>
      <c r="EJ287">
        <f>1.010852*VLOOKUP('Munka - y=xi'!EL179,coco!$A$85:$GG$106,coco!EJ$107,0)</f>
        <v>0</v>
      </c>
      <c r="EK287">
        <f>1.010852*VLOOKUP('Munka - y=xi'!EM179,coco!$A$85:$GG$106,coco!EK$107,0)</f>
        <v>0</v>
      </c>
      <c r="EL287">
        <f>1.010852*VLOOKUP('Munka - y=xi'!EN179,coco!$A$85:$GG$106,coco!EL$107,0)</f>
        <v>0</v>
      </c>
      <c r="EM287">
        <f>1.010852*VLOOKUP('Munka - y=xi'!EO179,coco!$A$85:$GG$106,coco!EM$107,0)</f>
        <v>0</v>
      </c>
      <c r="EN287">
        <f>1.010852*VLOOKUP('Munka - y=xi'!EP179,coco!$A$85:$GG$106,coco!EN$107,0)</f>
        <v>0</v>
      </c>
      <c r="EO287">
        <f>1.010852*VLOOKUP('Munka - y=xi'!EQ179,coco!$A$85:$GG$106,coco!EO$107,0)</f>
        <v>0</v>
      </c>
      <c r="EP287">
        <f>1.010852*VLOOKUP('Munka - y=xi'!ER179,coco!$A$85:$GG$106,coco!EP$107,0)</f>
        <v>0</v>
      </c>
      <c r="EQ287">
        <f>1.010852*VLOOKUP('Munka - y=xi'!ES179,coco!$A$85:$GG$106,coco!EQ$107,0)</f>
        <v>0</v>
      </c>
      <c r="ER287">
        <f>1.010852*VLOOKUP('Munka - y=xi'!ET179,coco!$A$85:$GG$106,coco!ER$107,0)</f>
        <v>0</v>
      </c>
      <c r="ES287">
        <f>1.010852*VLOOKUP('Munka - y=xi'!EU179,coco!$A$85:$GG$106,coco!ES$107,0)</f>
        <v>0</v>
      </c>
      <c r="ET287">
        <f>1.010852*VLOOKUP('Munka - y=xi'!EV179,coco!$A$85:$GG$106,coco!ET$107,0)</f>
        <v>0</v>
      </c>
      <c r="EU287">
        <f>1.010852*VLOOKUP('Munka - y=xi'!EW179,coco!$A$85:$GG$106,coco!EU$107,0)</f>
        <v>0</v>
      </c>
      <c r="EV287">
        <f>1.010852*VLOOKUP('Munka - y=xi'!EX179,coco!$A$85:$GG$106,coco!EV$107,0)</f>
        <v>0</v>
      </c>
      <c r="EW287">
        <f>1.010852*VLOOKUP('Munka - y=xi'!EY179,coco!$A$85:$GG$106,coco!EW$107,0)</f>
        <v>0</v>
      </c>
      <c r="EX287">
        <f>1.010852*VLOOKUP('Munka - y=xi'!EZ179,coco!$A$85:$GG$106,coco!EX$107,0)</f>
        <v>0</v>
      </c>
      <c r="EY287">
        <f>1.010852*VLOOKUP('Munka - y=xi'!FA179,coco!$A$85:$GG$106,coco!EY$107,0)</f>
        <v>0</v>
      </c>
      <c r="EZ287">
        <f>1.010852*VLOOKUP('Munka - y=xi'!FB179,coco!$A$85:$GG$106,coco!EZ$107,0)</f>
        <v>0</v>
      </c>
      <c r="FA287">
        <f>1.010852*VLOOKUP('Munka - y=xi'!FC179,coco!$A$85:$GG$106,coco!FA$107,0)</f>
        <v>33.358116000000003</v>
      </c>
      <c r="FB287">
        <f>1.010852*VLOOKUP('Munka - y=xi'!FD179,coco!$A$85:$GG$106,coco!FB$107,0)</f>
        <v>0</v>
      </c>
      <c r="FC287">
        <f>1.010852*VLOOKUP('Munka - y=xi'!FE179,coco!$A$85:$GG$106,coco!FC$107,0)</f>
        <v>0</v>
      </c>
      <c r="FD287">
        <f>1.010852*VLOOKUP('Munka - y=xi'!FF179,coco!$A$85:$GG$106,coco!FD$107,0)</f>
        <v>0</v>
      </c>
      <c r="FE287">
        <f>1.010852*VLOOKUP('Munka - y=xi'!FG179,coco!$A$85:$GG$106,coco!FE$107,0)</f>
        <v>0</v>
      </c>
      <c r="FF287">
        <f>1.010852*VLOOKUP('Munka - y=xi'!FH179,coco!$A$85:$GG$106,coco!FF$107,0)</f>
        <v>0</v>
      </c>
      <c r="FG287">
        <f>1.010852*VLOOKUP('Munka - y=xi'!FI179,coco!$A$85:$GG$106,coco!FG$107,0)</f>
        <v>0</v>
      </c>
      <c r="FH287">
        <f>1.010852*VLOOKUP('Munka - y=xi'!FJ179,coco!$A$85:$GG$106,coco!FH$107,0)</f>
        <v>0</v>
      </c>
      <c r="FI287">
        <f>1.010852*VLOOKUP('Munka - y=xi'!FK179,coco!$A$85:$GG$106,coco!FI$107,0)</f>
        <v>0</v>
      </c>
      <c r="FJ287">
        <f>1.010852*VLOOKUP('Munka - y=xi'!FL179,coco!$A$85:$GG$106,coco!FJ$107,0)</f>
        <v>0</v>
      </c>
      <c r="FK287">
        <f>1.010852*VLOOKUP('Munka - y=xi'!FM179,coco!$A$85:$GG$106,coco!FK$107,0)</f>
        <v>308.30986000000001</v>
      </c>
      <c r="FL287">
        <f>1.010852*VLOOKUP('Munka - y=xi'!FN179,coco!$A$85:$GG$106,coco!FL$107,0)</f>
        <v>0</v>
      </c>
      <c r="FM287">
        <f>1.010852*VLOOKUP('Munka - y=xi'!FO179,coco!$A$85:$GG$106,coco!FM$107,0)</f>
        <v>0</v>
      </c>
      <c r="FN287">
        <f>1.010852*VLOOKUP('Munka - y=xi'!FP179,coco!$A$85:$GG$106,coco!FN$107,0)</f>
        <v>0</v>
      </c>
      <c r="FO287">
        <f>1.010852*VLOOKUP('Munka - y=xi'!FQ179,coco!$A$85:$GG$106,coco!FO$107,0)</f>
        <v>0</v>
      </c>
      <c r="FP287">
        <f>1.010852*VLOOKUP('Munka - y=xi'!FR179,coco!$A$85:$GG$106,coco!FP$107,0)</f>
        <v>0</v>
      </c>
      <c r="FQ287">
        <f>1.010852*VLOOKUP('Munka - y=xi'!FS179,coco!$A$85:$GG$106,coco!FQ$107,0)</f>
        <v>0</v>
      </c>
      <c r="FR287">
        <f>1.010852*VLOOKUP('Munka - y=xi'!FT179,coco!$A$85:$GG$106,coco!FR$107,0)</f>
        <v>0</v>
      </c>
      <c r="FS287">
        <f>1.010852*VLOOKUP('Munka - y=xi'!FU179,coco!$A$85:$GG$106,coco!FS$107,0)</f>
        <v>0</v>
      </c>
      <c r="FT287">
        <f>1.010852*VLOOKUP('Munka - y=xi'!FV179,coco!$A$85:$GG$106,coco!FT$107,0)</f>
        <v>0</v>
      </c>
      <c r="FU287">
        <f>1.010852*VLOOKUP('Munka - y=xi'!FW179,coco!$A$85:$GG$106,coco!FU$107,0)</f>
        <v>0</v>
      </c>
      <c r="FV287">
        <f>1.010852*VLOOKUP('Munka - y=xi'!FX179,coco!$A$85:$GG$106,coco!FV$107,0)</f>
        <v>0</v>
      </c>
      <c r="FW287">
        <f>1.010852*VLOOKUP('Munka - y=xi'!FY179,coco!$A$85:$GG$106,coco!FW$107,0)</f>
        <v>0</v>
      </c>
      <c r="FX287">
        <f>1.010852*VLOOKUP('Munka - y=xi'!FZ179,coco!$A$85:$GG$106,coco!FX$107,0)</f>
        <v>0</v>
      </c>
      <c r="FY287">
        <f>1.010852*VLOOKUP('Munka - y=xi'!GA179,coco!$A$85:$GG$106,coco!FY$107,0)</f>
        <v>0</v>
      </c>
      <c r="FZ287">
        <f>1.010852*VLOOKUP('Munka - y=xi'!GB179,coco!$A$85:$GG$106,coco!FZ$107,0)</f>
        <v>0</v>
      </c>
      <c r="GA287">
        <f>1.010852*VLOOKUP('Munka - y=xi'!GC179,coco!$A$85:$GG$106,coco!GA$107,0)</f>
        <v>0</v>
      </c>
      <c r="GB287">
        <f>1.010852*VLOOKUP('Munka - y=xi'!GD179,coco!$A$85:$GG$106,coco!GB$107,0)</f>
        <v>0</v>
      </c>
      <c r="GC287">
        <f>1.010852*VLOOKUP('Munka - y=xi'!GE179,coco!$A$85:$GG$106,coco!GC$107,0)</f>
        <v>0</v>
      </c>
      <c r="GD287">
        <f>1.010852*VLOOKUP('Munka - y=xi'!GF179,coco!$A$85:$GG$106,coco!GD$107,0)</f>
        <v>0</v>
      </c>
      <c r="GE287">
        <f>1.010852*VLOOKUP('Munka - y=xi'!GG179,coco!$A$85:$GG$106,coco!GE$107,0)</f>
        <v>0</v>
      </c>
      <c r="GF287">
        <f>1.010852*VLOOKUP('Munka - y=xi'!GH179,coco!$A$85:$GG$106,coco!GF$107,0)</f>
        <v>0</v>
      </c>
      <c r="GG287">
        <f>1.010852*VLOOKUP('Munka - y=xi'!GI179,coco!$A$85:$GG$106,coco!GG$107,0)</f>
        <v>0</v>
      </c>
      <c r="GH287">
        <f t="shared" si="29"/>
        <v>5408.5636260000019</v>
      </c>
      <c r="GI287">
        <f>'Munka - y=xi'!GJ179</f>
        <v>3446</v>
      </c>
      <c r="GJ287">
        <f t="shared" si="30"/>
        <v>-1962.5636260000019</v>
      </c>
    </row>
    <row r="288" spans="1:192" hidden="1">
      <c r="A288" t="str">
        <f>'Munka - y=xi'!A180</f>
        <v>Ősagárd 2006</v>
      </c>
      <c r="B288">
        <f>1.010852*VLOOKUP('Munka - y=xi'!D180,coco!$A$85:$GG$106,coco!B$107,0)</f>
        <v>0</v>
      </c>
      <c r="C288">
        <f>1.010852*VLOOKUP('Munka - y=xi'!E180,coco!$A$85:$GG$106,coco!C$107,0)</f>
        <v>0</v>
      </c>
      <c r="D288">
        <f>1.010852*VLOOKUP('Munka - y=xi'!F180,coco!$A$85:$GG$106,coco!D$107,0)</f>
        <v>0</v>
      </c>
      <c r="E288">
        <f>1.010852*VLOOKUP('Munka - y=xi'!G180,coco!$A$85:$GG$106,coco!E$107,0)</f>
        <v>0</v>
      </c>
      <c r="F288">
        <f>1.010852*VLOOKUP('Munka - y=xi'!H180,coco!$A$85:$GG$106,coco!F$107,0)</f>
        <v>0</v>
      </c>
      <c r="G288">
        <f>1.010852*VLOOKUP('Munka - y=xi'!I180,coco!$A$85:$GG$106,coco!G$107,0)</f>
        <v>0</v>
      </c>
      <c r="H288">
        <f>1.010852*VLOOKUP('Munka - y=xi'!J180,coco!$A$85:$GG$106,coco!H$107,0)</f>
        <v>0</v>
      </c>
      <c r="I288">
        <f>1.010852*VLOOKUP('Munka - y=xi'!K180,coco!$A$85:$GG$106,coco!I$107,0)</f>
        <v>0</v>
      </c>
      <c r="J288">
        <f>1.010852*VLOOKUP('Munka - y=xi'!L180,coco!$A$85:$GG$106,coco!J$107,0)</f>
        <v>0</v>
      </c>
      <c r="K288">
        <f>1.010852*VLOOKUP('Munka - y=xi'!M180,coco!$A$85:$GG$106,coco!K$107,0)</f>
        <v>0</v>
      </c>
      <c r="L288">
        <f>1.010852*VLOOKUP('Munka - y=xi'!N180,coco!$A$85:$GG$106,coco!L$107,0)</f>
        <v>26.787578000000003</v>
      </c>
      <c r="M288">
        <f>1.010852*VLOOKUP('Munka - y=xi'!O180,coco!$A$85:$GG$106,coco!M$107,0)</f>
        <v>0</v>
      </c>
      <c r="N288">
        <f>1.010852*VLOOKUP('Munka - y=xi'!P180,coco!$A$85:$GG$106,coco!N$107,0)</f>
        <v>0</v>
      </c>
      <c r="O288">
        <f>1.010852*VLOOKUP('Munka - y=xi'!Q180,coco!$A$85:$GG$106,coco!O$107,0)</f>
        <v>315.89125000000001</v>
      </c>
      <c r="P288">
        <f>1.010852*VLOOKUP('Munka - y=xi'!R180,coco!$A$85:$GG$106,coco!P$107,0)</f>
        <v>0</v>
      </c>
      <c r="Q288">
        <f>1.010852*VLOOKUP('Munka - y=xi'!S180,coco!$A$85:$GG$106,coco!Q$107,0)</f>
        <v>0</v>
      </c>
      <c r="R288">
        <f>1.010852*VLOOKUP('Munka - y=xi'!T180,coco!$A$85:$GG$106,coco!R$107,0)</f>
        <v>259.28353800000002</v>
      </c>
      <c r="S288">
        <f>1.010852*VLOOKUP('Munka - y=xi'!U180,coco!$A$85:$GG$106,coco!S$107,0)</f>
        <v>0</v>
      </c>
      <c r="T288">
        <f>1.010852*VLOOKUP('Munka - y=xi'!V180,coco!$A$85:$GG$106,coco!T$107,0)</f>
        <v>0</v>
      </c>
      <c r="U288">
        <f>1.010852*VLOOKUP('Munka - y=xi'!W180,coco!$A$85:$GG$106,coco!U$107,0)</f>
        <v>0</v>
      </c>
      <c r="V288">
        <f>1.010852*VLOOKUP('Munka - y=xi'!X180,coco!$A$85:$GG$106,coco!V$107,0)</f>
        <v>0</v>
      </c>
      <c r="W288">
        <f>1.010852*VLOOKUP('Munka - y=xi'!Y180,coco!$A$85:$GG$106,coco!W$107,0)</f>
        <v>0</v>
      </c>
      <c r="X288">
        <f>1.010852*VLOOKUP('Munka - y=xi'!Z180,coco!$A$85:$GG$106,coco!X$107,0)</f>
        <v>0</v>
      </c>
      <c r="Y288">
        <f>1.010852*VLOOKUP('Munka - y=xi'!AA180,coco!$A$85:$GG$106,coco!Y$107,0)</f>
        <v>0</v>
      </c>
      <c r="Z288">
        <f>1.010852*VLOOKUP('Munka - y=xi'!AB180,coco!$A$85:$GG$106,coco!Z$107,0)</f>
        <v>0</v>
      </c>
      <c r="AA288">
        <f>1.010852*VLOOKUP('Munka - y=xi'!AC180,coco!$A$85:$GG$106,coco!AA$107,0)</f>
        <v>0</v>
      </c>
      <c r="AB288">
        <f>1.010852*VLOOKUP('Munka - y=xi'!AD180,coco!$A$85:$GG$106,coco!AB$107,0)</f>
        <v>0</v>
      </c>
      <c r="AC288">
        <f>1.010852*VLOOKUP('Munka - y=xi'!AE180,coco!$A$85:$GG$106,coco!AC$107,0)</f>
        <v>0</v>
      </c>
      <c r="AD288">
        <f>1.010852*VLOOKUP('Munka - y=xi'!AF180,coco!$A$85:$GG$106,coco!AD$107,0)</f>
        <v>0</v>
      </c>
      <c r="AE288">
        <f>1.010852*VLOOKUP('Munka - y=xi'!AG180,coco!$A$85:$GG$106,coco!AE$107,0)</f>
        <v>61.156546000000006</v>
      </c>
      <c r="AF288">
        <f>1.010852*VLOOKUP('Munka - y=xi'!AH180,coco!$A$85:$GG$106,coco!AF$107,0)</f>
        <v>0</v>
      </c>
      <c r="AG288">
        <f>1.010852*VLOOKUP('Munka - y=xi'!AI180,coco!$A$85:$GG$106,coco!AG$107,0)</f>
        <v>0</v>
      </c>
      <c r="AH288">
        <f>1.010852*VLOOKUP('Munka - y=xi'!AJ180,coco!$A$85:$GG$106,coco!AH$107,0)</f>
        <v>0</v>
      </c>
      <c r="AI288">
        <f>1.010852*VLOOKUP('Munka - y=xi'!AK180,coco!$A$85:$GG$106,coco!AI$107,0)</f>
        <v>0</v>
      </c>
      <c r="AJ288">
        <f>1.010852*VLOOKUP('Munka - y=xi'!AL180,coco!$A$85:$GG$106,coco!AJ$107,0)</f>
        <v>0</v>
      </c>
      <c r="AK288">
        <f>1.010852*VLOOKUP('Munka - y=xi'!AM180,coco!$A$85:$GG$106,coco!AK$107,0)</f>
        <v>0</v>
      </c>
      <c r="AL288">
        <f>1.010852*VLOOKUP('Munka - y=xi'!AN180,coco!$A$85:$GG$106,coco!AL$107,0)</f>
        <v>0</v>
      </c>
      <c r="AM288">
        <f>1.010852*VLOOKUP('Munka - y=xi'!AO180,coco!$A$85:$GG$106,coco!AM$107,0)</f>
        <v>0</v>
      </c>
      <c r="AN288">
        <f>1.010852*VLOOKUP('Munka - y=xi'!AP180,coco!$A$85:$GG$106,coco!AN$107,0)</f>
        <v>0</v>
      </c>
      <c r="AO288">
        <f>1.010852*VLOOKUP('Munka - y=xi'!AQ180,coco!$A$85:$GG$106,coco!AO$107,0)</f>
        <v>0</v>
      </c>
      <c r="AP288">
        <f>1.010852*VLOOKUP('Munka - y=xi'!AR180,coco!$A$85:$GG$106,coco!AP$107,0)</f>
        <v>0</v>
      </c>
      <c r="AQ288">
        <f>1.010852*VLOOKUP('Munka - y=xi'!AS180,coco!$A$85:$GG$106,coco!AQ$107,0)</f>
        <v>0</v>
      </c>
      <c r="AR288">
        <f>1.010852*VLOOKUP('Munka - y=xi'!AT180,coco!$A$85:$GG$106,coco!AR$107,0)</f>
        <v>2.5271300000000001</v>
      </c>
      <c r="AS288">
        <f>1.010852*VLOOKUP('Munka - y=xi'!AU180,coco!$A$85:$GG$106,coco!AS$107,0)</f>
        <v>46.499192000000001</v>
      </c>
      <c r="AT288">
        <f>1.010852*VLOOKUP('Munka - y=xi'!AV180,coco!$A$85:$GG$106,coco!AT$107,0)</f>
        <v>188.018472</v>
      </c>
      <c r="AU288">
        <f>1.010852*VLOOKUP('Munka - y=xi'!AW180,coco!$A$85:$GG$106,coco!AU$107,0)</f>
        <v>146.57354000000001</v>
      </c>
      <c r="AV288">
        <f>1.010852*VLOOKUP('Munka - y=xi'!AX180,coco!$A$85:$GG$106,coco!AV$107,0)</f>
        <v>133.93789000000001</v>
      </c>
      <c r="AW288">
        <f>1.010852*VLOOKUP('Munka - y=xi'!AY180,coco!$A$85:$GG$106,coco!AW$107,0)</f>
        <v>0</v>
      </c>
      <c r="AX288">
        <f>1.010852*VLOOKUP('Munka - y=xi'!AZ180,coco!$A$85:$GG$106,coco!AX$107,0)</f>
        <v>0</v>
      </c>
      <c r="AY288">
        <f>1.010852*VLOOKUP('Munka - y=xi'!BA180,coco!$A$85:$GG$106,coco!AY$107,0)</f>
        <v>0</v>
      </c>
      <c r="AZ288">
        <f>1.010852*VLOOKUP('Munka - y=xi'!BB180,coco!$A$85:$GG$106,coco!AZ$107,0)</f>
        <v>0</v>
      </c>
      <c r="BA288">
        <f>1.010852*VLOOKUP('Munka - y=xi'!BC180,coco!$A$85:$GG$106,coco!BA$107,0)</f>
        <v>0</v>
      </c>
      <c r="BB288">
        <f>1.010852*VLOOKUP('Munka - y=xi'!BD180,coco!$A$85:$GG$106,coco!BB$107,0)</f>
        <v>0</v>
      </c>
      <c r="BC288">
        <f>1.010852*VLOOKUP('Munka - y=xi'!BE180,coco!$A$85:$GG$106,coco!BC$107,0)</f>
        <v>0</v>
      </c>
      <c r="BD288">
        <f>1.010852*VLOOKUP('Munka - y=xi'!BF180,coco!$A$85:$GG$106,coco!BD$107,0)</f>
        <v>0</v>
      </c>
      <c r="BE288">
        <f>1.010852*VLOOKUP('Munka - y=xi'!BG180,coco!$A$85:$GG$106,coco!BE$107,0)</f>
        <v>1114.9697560000002</v>
      </c>
      <c r="BF288">
        <f>1.010852*VLOOKUP('Munka - y=xi'!BH180,coco!$A$85:$GG$106,coco!BF$107,0)</f>
        <v>0</v>
      </c>
      <c r="BG288">
        <f>1.010852*VLOOKUP('Munka - y=xi'!BI180,coco!$A$85:$GG$106,coco!BG$107,0)</f>
        <v>0</v>
      </c>
      <c r="BH288">
        <f>1.010852*VLOOKUP('Munka - y=xi'!BJ180,coco!$A$85:$GG$106,coco!BH$107,0)</f>
        <v>2534.2059640000002</v>
      </c>
      <c r="BI288">
        <f>1.010852*VLOOKUP('Munka - y=xi'!BK180,coco!$A$85:$GG$106,coco!BI$107,0)</f>
        <v>0</v>
      </c>
      <c r="BJ288">
        <f>1.010852*VLOOKUP('Munka - y=xi'!BL180,coco!$A$85:$GG$106,coco!BJ$107,0)</f>
        <v>0</v>
      </c>
      <c r="BK288">
        <f>1.010852*VLOOKUP('Munka - y=xi'!BM180,coco!$A$85:$GG$106,coco!BK$107,0)</f>
        <v>0</v>
      </c>
      <c r="BL288">
        <f>1.010852*VLOOKUP('Munka - y=xi'!BN180,coco!$A$85:$GG$106,coco!BL$107,0)</f>
        <v>0</v>
      </c>
      <c r="BM288">
        <f>1.010852*VLOOKUP('Munka - y=xi'!BO180,coco!$A$85:$GG$106,coco!BM$107,0)</f>
        <v>0</v>
      </c>
      <c r="BN288">
        <f>1.010852*VLOOKUP('Munka - y=xi'!BP180,coco!$A$85:$GG$106,coco!BN$107,0)</f>
        <v>0</v>
      </c>
      <c r="BO288">
        <f>1.010852*VLOOKUP('Munka - y=xi'!BQ180,coco!$A$85:$GG$106,coco!BO$107,0)</f>
        <v>0</v>
      </c>
      <c r="BP288">
        <f>1.010852*VLOOKUP('Munka - y=xi'!BR180,coco!$A$85:$GG$106,coco!BP$107,0)</f>
        <v>0</v>
      </c>
      <c r="BQ288">
        <f>1.010852*VLOOKUP('Munka - y=xi'!BS180,coco!$A$85:$GG$106,coco!BQ$107,0)</f>
        <v>0</v>
      </c>
      <c r="BR288">
        <f>1.010852*VLOOKUP('Munka - y=xi'!BT180,coco!$A$85:$GG$106,coco!BR$107,0)</f>
        <v>0</v>
      </c>
      <c r="BS288">
        <f>1.010852*VLOOKUP('Munka - y=xi'!BU180,coco!$A$85:$GG$106,coco!BS$107,0)</f>
        <v>236.53936800000002</v>
      </c>
      <c r="BT288">
        <f>1.010852*VLOOKUP('Munka - y=xi'!BV180,coco!$A$85:$GG$106,coco!BT$107,0)</f>
        <v>0</v>
      </c>
      <c r="BU288">
        <f>1.010852*VLOOKUP('Munka - y=xi'!BW180,coco!$A$85:$GG$106,coco!BU$107,0)</f>
        <v>0</v>
      </c>
      <c r="BV288">
        <f>1.010852*VLOOKUP('Munka - y=xi'!BX180,coco!$A$85:$GG$106,coco!BV$107,0)</f>
        <v>0</v>
      </c>
      <c r="BW288">
        <f>1.010852*VLOOKUP('Munka - y=xi'!BY180,coco!$A$85:$GG$106,coco!BW$107,0)</f>
        <v>0</v>
      </c>
      <c r="BX288">
        <f>1.010852*VLOOKUP('Munka - y=xi'!BZ180,coco!$A$85:$GG$106,coco!BX$107,0)</f>
        <v>0</v>
      </c>
      <c r="BY288">
        <f>1.010852*VLOOKUP('Munka - y=xi'!CA180,coco!$A$85:$GG$106,coco!BY$107,0)</f>
        <v>0</v>
      </c>
      <c r="BZ288">
        <f>1.010852*VLOOKUP('Munka - y=xi'!CB180,coco!$A$85:$GG$106,coco!BZ$107,0)</f>
        <v>0</v>
      </c>
      <c r="CA288">
        <f>1.010852*VLOOKUP('Munka - y=xi'!CC180,coco!$A$85:$GG$106,coco!CA$107,0)</f>
        <v>0</v>
      </c>
      <c r="CB288">
        <f>1.010852*VLOOKUP('Munka - y=xi'!CD180,coco!$A$85:$GG$106,coco!CB$107,0)</f>
        <v>0</v>
      </c>
      <c r="CC288">
        <f>1.010852*VLOOKUP('Munka - y=xi'!CE180,coco!$A$85:$GG$106,coco!CC$107,0)</f>
        <v>0</v>
      </c>
      <c r="CD288">
        <f>1.010852*VLOOKUP('Munka - y=xi'!CF180,coco!$A$85:$GG$106,coco!CD$107,0)</f>
        <v>51.048026000000007</v>
      </c>
      <c r="CE288">
        <f>1.010852*VLOOKUP('Munka - y=xi'!CG180,coco!$A$85:$GG$106,coco!CE$107,0)</f>
        <v>0</v>
      </c>
      <c r="CF288">
        <f>1.010852*VLOOKUP('Munka - y=xi'!CH180,coco!$A$85:$GG$106,coco!CF$107,0)</f>
        <v>0</v>
      </c>
      <c r="CG288">
        <f>1.010852*VLOOKUP('Munka - y=xi'!CI180,coco!$A$85:$GG$106,coco!CG$107,0)</f>
        <v>0</v>
      </c>
      <c r="CH288">
        <f>1.010852*VLOOKUP('Munka - y=xi'!CJ180,coco!$A$85:$GG$106,coco!CH$107,0)</f>
        <v>0</v>
      </c>
      <c r="CI288">
        <f>1.010852*VLOOKUP('Munka - y=xi'!CK180,coco!$A$85:$GG$106,coco!CI$107,0)</f>
        <v>0</v>
      </c>
      <c r="CJ288">
        <f>1.010852*VLOOKUP('Munka - y=xi'!CL180,coco!$A$85:$GG$106,coco!CJ$107,0)</f>
        <v>0</v>
      </c>
      <c r="CK288">
        <f>1.010852*VLOOKUP('Munka - y=xi'!CM180,coco!$A$85:$GG$106,coco!CK$107,0)</f>
        <v>0</v>
      </c>
      <c r="CL288">
        <f>1.010852*VLOOKUP('Munka - y=xi'!CN180,coco!$A$85:$GG$106,coco!CL$107,0)</f>
        <v>0</v>
      </c>
      <c r="CM288">
        <f>1.010852*VLOOKUP('Munka - y=xi'!CO180,coco!$A$85:$GG$106,coco!CM$107,0)</f>
        <v>0</v>
      </c>
      <c r="CN288">
        <f>1.010852*VLOOKUP('Munka - y=xi'!CP180,coco!$A$85:$GG$106,coco!CN$107,0)</f>
        <v>0</v>
      </c>
      <c r="CO288">
        <f>1.010852*VLOOKUP('Munka - y=xi'!CQ180,coco!$A$85:$GG$106,coco!CO$107,0)</f>
        <v>98.558070000000015</v>
      </c>
      <c r="CP288">
        <f>1.010852*VLOOKUP('Munka - y=xi'!CR180,coco!$A$85:$GG$106,coco!CP$107,0)</f>
        <v>0</v>
      </c>
      <c r="CQ288">
        <f>1.010852*VLOOKUP('Munka - y=xi'!CS180,coco!$A$85:$GG$106,coco!CQ$107,0)</f>
        <v>0</v>
      </c>
      <c r="CR288">
        <f>1.010852*VLOOKUP('Munka - y=xi'!CT180,coco!$A$85:$GG$106,coco!CR$107,0)</f>
        <v>0</v>
      </c>
      <c r="CS288">
        <f>1.010852*VLOOKUP('Munka - y=xi'!CU180,coco!$A$85:$GG$106,coco!CS$107,0)</f>
        <v>0</v>
      </c>
      <c r="CT288">
        <f>1.010852*VLOOKUP('Munka - y=xi'!CV180,coco!$A$85:$GG$106,coco!CT$107,0)</f>
        <v>0</v>
      </c>
      <c r="CU288">
        <f>1.010852*VLOOKUP('Munka - y=xi'!CW180,coco!$A$85:$GG$106,coco!CU$107,0)</f>
        <v>0</v>
      </c>
      <c r="CV288">
        <f>1.010852*VLOOKUP('Munka - y=xi'!CX180,coco!$A$85:$GG$106,coco!CV$107,0)</f>
        <v>0</v>
      </c>
      <c r="CW288">
        <f>1.010852*VLOOKUP('Munka - y=xi'!CY180,coco!$A$85:$GG$106,coco!CW$107,0)</f>
        <v>0</v>
      </c>
      <c r="CX288">
        <f>1.010852*VLOOKUP('Munka - y=xi'!CZ180,coco!$A$85:$GG$106,coco!CX$107,0)</f>
        <v>0</v>
      </c>
      <c r="CY288">
        <f>1.010852*VLOOKUP('Munka - y=xi'!DA180,coco!$A$85:$GG$106,coco!CY$107,0)</f>
        <v>0</v>
      </c>
      <c r="CZ288">
        <f>1.010852*VLOOKUP('Munka - y=xi'!DB180,coco!$A$85:$GG$106,coco!CZ$107,0)</f>
        <v>0</v>
      </c>
      <c r="DA288">
        <f>1.010852*VLOOKUP('Munka - y=xi'!DC180,coco!$A$85:$GG$106,coco!DA$107,0)</f>
        <v>0</v>
      </c>
      <c r="DB288">
        <f>1.010852*VLOOKUP('Munka - y=xi'!DD180,coco!$A$85:$GG$106,coco!DB$107,0)</f>
        <v>0</v>
      </c>
      <c r="DC288">
        <f>1.010852*VLOOKUP('Munka - y=xi'!DE180,coco!$A$85:$GG$106,coco!DC$107,0)</f>
        <v>0</v>
      </c>
      <c r="DD288">
        <f>1.010852*VLOOKUP('Munka - y=xi'!DF180,coco!$A$85:$GG$106,coco!DD$107,0)</f>
        <v>0</v>
      </c>
      <c r="DE288">
        <f>1.010852*VLOOKUP('Munka - y=xi'!DG180,coco!$A$85:$GG$106,coco!DE$107,0)</f>
        <v>0</v>
      </c>
      <c r="DF288">
        <f>1.010852*VLOOKUP('Munka - y=xi'!DH180,coco!$A$85:$GG$106,coco!DF$107,0)</f>
        <v>0</v>
      </c>
      <c r="DG288">
        <f>1.010852*VLOOKUP('Munka - y=xi'!DI180,coco!$A$85:$GG$106,coco!DG$107,0)</f>
        <v>0</v>
      </c>
      <c r="DH288">
        <f>1.010852*VLOOKUP('Munka - y=xi'!DJ180,coco!$A$85:$GG$106,coco!DH$107,0)</f>
        <v>0</v>
      </c>
      <c r="DI288">
        <f>1.010852*VLOOKUP('Munka - y=xi'!DK180,coco!$A$85:$GG$106,coco!DI$107,0)</f>
        <v>0</v>
      </c>
      <c r="DJ288">
        <f>1.010852*VLOOKUP('Munka - y=xi'!DL180,coco!$A$85:$GG$106,coco!DJ$107,0)</f>
        <v>0</v>
      </c>
      <c r="DK288">
        <f>1.010852*VLOOKUP('Munka - y=xi'!DM180,coco!$A$85:$GG$106,coco!DK$107,0)</f>
        <v>0</v>
      </c>
      <c r="DL288">
        <f>1.010852*VLOOKUP('Munka - y=xi'!DN180,coco!$A$85:$GG$106,coco!DL$107,0)</f>
        <v>0</v>
      </c>
      <c r="DM288">
        <f>1.010852*VLOOKUP('Munka - y=xi'!DO180,coco!$A$85:$GG$106,coco!DM$107,0)</f>
        <v>0</v>
      </c>
      <c r="DN288">
        <f>1.010852*VLOOKUP('Munka - y=xi'!DP180,coco!$A$85:$GG$106,coco!DN$107,0)</f>
        <v>0</v>
      </c>
      <c r="DO288">
        <f>1.010852*VLOOKUP('Munka - y=xi'!DQ180,coco!$A$85:$GG$106,coco!DO$107,0)</f>
        <v>0</v>
      </c>
      <c r="DP288">
        <f>1.010852*VLOOKUP('Munka - y=xi'!DR180,coco!$A$85:$GG$106,coco!DP$107,0)</f>
        <v>0</v>
      </c>
      <c r="DQ288">
        <f>1.010852*VLOOKUP('Munka - y=xi'!DS180,coco!$A$85:$GG$106,coco!DQ$107,0)</f>
        <v>0</v>
      </c>
      <c r="DR288">
        <f>1.010852*VLOOKUP('Munka - y=xi'!DT180,coco!$A$85:$GG$106,coco!DR$107,0)</f>
        <v>0</v>
      </c>
      <c r="DS288">
        <f>1.010852*VLOOKUP('Munka - y=xi'!DU180,coco!$A$85:$GG$106,coco!DS$107,0)</f>
        <v>0</v>
      </c>
      <c r="DT288">
        <f>1.010852*VLOOKUP('Munka - y=xi'!DV180,coco!$A$85:$GG$106,coco!DT$107,0)</f>
        <v>0</v>
      </c>
      <c r="DU288">
        <f>1.010852*VLOOKUP('Munka - y=xi'!DW180,coco!$A$85:$GG$106,coco!DU$107,0)</f>
        <v>0</v>
      </c>
      <c r="DV288">
        <f>1.010852*VLOOKUP('Munka - y=xi'!DX180,coco!$A$85:$GG$106,coco!DV$107,0)</f>
        <v>0</v>
      </c>
      <c r="DW288">
        <f>1.010852*VLOOKUP('Munka - y=xi'!DY180,coco!$A$85:$GG$106,coco!DW$107,0)</f>
        <v>0</v>
      </c>
      <c r="DX288">
        <f>1.010852*VLOOKUP('Munka - y=xi'!DZ180,coco!$A$85:$GG$106,coco!DX$107,0)</f>
        <v>0</v>
      </c>
      <c r="DY288">
        <f>1.010852*VLOOKUP('Munka - y=xi'!EA180,coco!$A$85:$GG$106,coco!DY$107,0)</f>
        <v>0</v>
      </c>
      <c r="DZ288">
        <f>1.010852*VLOOKUP('Munka - y=xi'!EB180,coco!$A$85:$GG$106,coco!DZ$107,0)</f>
        <v>0</v>
      </c>
      <c r="EA288">
        <f>1.010852*VLOOKUP('Munka - y=xi'!EC180,coco!$A$85:$GG$106,coco!EA$107,0)</f>
        <v>0</v>
      </c>
      <c r="EB288">
        <f>1.010852*VLOOKUP('Munka - y=xi'!ED180,coco!$A$85:$GG$106,coco!EB$107,0)</f>
        <v>0</v>
      </c>
      <c r="EC288">
        <f>1.010852*VLOOKUP('Munka - y=xi'!EE180,coco!$A$85:$GG$106,coco!EC$107,0)</f>
        <v>0</v>
      </c>
      <c r="ED288">
        <f>1.010852*VLOOKUP('Munka - y=xi'!EF180,coco!$A$85:$GG$106,coco!ED$107,0)</f>
        <v>0</v>
      </c>
      <c r="EE288">
        <f>1.010852*VLOOKUP('Munka - y=xi'!EG180,coco!$A$85:$GG$106,coco!EE$107,0)</f>
        <v>664.63519000000008</v>
      </c>
      <c r="EF288">
        <f>1.010852*VLOOKUP('Munka - y=xi'!EH180,coco!$A$85:$GG$106,coco!EF$107,0)</f>
        <v>0</v>
      </c>
      <c r="EG288">
        <f>1.010852*VLOOKUP('Munka - y=xi'!EI180,coco!$A$85:$GG$106,coco!EG$107,0)</f>
        <v>0</v>
      </c>
      <c r="EH288">
        <f>1.010852*VLOOKUP('Munka - y=xi'!EJ180,coco!$A$85:$GG$106,coco!EH$107,0)</f>
        <v>0</v>
      </c>
      <c r="EI288">
        <f>1.010852*VLOOKUP('Munka - y=xi'!EK180,coco!$A$85:$GG$106,coco!EI$107,0)</f>
        <v>0</v>
      </c>
      <c r="EJ288">
        <f>1.010852*VLOOKUP('Munka - y=xi'!EL180,coco!$A$85:$GG$106,coco!EJ$107,0)</f>
        <v>0</v>
      </c>
      <c r="EK288">
        <f>1.010852*VLOOKUP('Munka - y=xi'!EM180,coco!$A$85:$GG$106,coco!EK$107,0)</f>
        <v>3.5379820000000004</v>
      </c>
      <c r="EL288">
        <f>1.010852*VLOOKUP('Munka - y=xi'!EN180,coco!$A$85:$GG$106,coco!EL$107,0)</f>
        <v>0</v>
      </c>
      <c r="EM288">
        <f>1.010852*VLOOKUP('Munka - y=xi'!EO180,coco!$A$85:$GG$106,coco!EM$107,0)</f>
        <v>0</v>
      </c>
      <c r="EN288">
        <f>1.010852*VLOOKUP('Munka - y=xi'!EP180,coco!$A$85:$GG$106,coco!EN$107,0)</f>
        <v>0</v>
      </c>
      <c r="EO288">
        <f>1.010852*VLOOKUP('Munka - y=xi'!EQ180,coco!$A$85:$GG$106,coco!EO$107,0)</f>
        <v>0</v>
      </c>
      <c r="EP288">
        <f>1.010852*VLOOKUP('Munka - y=xi'!ER180,coco!$A$85:$GG$106,coco!EP$107,0)</f>
        <v>0</v>
      </c>
      <c r="EQ288">
        <f>1.010852*VLOOKUP('Munka - y=xi'!ES180,coco!$A$85:$GG$106,coco!EQ$107,0)</f>
        <v>0</v>
      </c>
      <c r="ER288">
        <f>1.010852*VLOOKUP('Munka - y=xi'!ET180,coco!$A$85:$GG$106,coco!ER$107,0)</f>
        <v>0</v>
      </c>
      <c r="ES288">
        <f>1.010852*VLOOKUP('Munka - y=xi'!EU180,coco!$A$85:$GG$106,coco!ES$107,0)</f>
        <v>0</v>
      </c>
      <c r="ET288">
        <f>1.010852*VLOOKUP('Munka - y=xi'!EV180,coco!$A$85:$GG$106,coco!ET$107,0)</f>
        <v>0</v>
      </c>
      <c r="EU288">
        <f>1.010852*VLOOKUP('Munka - y=xi'!EW180,coco!$A$85:$GG$106,coco!EU$107,0)</f>
        <v>0</v>
      </c>
      <c r="EV288">
        <f>1.010852*VLOOKUP('Munka - y=xi'!EX180,coco!$A$85:$GG$106,coco!EV$107,0)</f>
        <v>0</v>
      </c>
      <c r="EW288">
        <f>1.010852*VLOOKUP('Munka - y=xi'!EY180,coco!$A$85:$GG$106,coco!EW$107,0)</f>
        <v>0</v>
      </c>
      <c r="EX288">
        <f>1.010852*VLOOKUP('Munka - y=xi'!EZ180,coco!$A$85:$GG$106,coco!EX$107,0)</f>
        <v>0</v>
      </c>
      <c r="EY288">
        <f>1.010852*VLOOKUP('Munka - y=xi'!FA180,coco!$A$85:$GG$106,coco!EY$107,0)</f>
        <v>0</v>
      </c>
      <c r="EZ288">
        <f>1.010852*VLOOKUP('Munka - y=xi'!FB180,coco!$A$85:$GG$106,coco!EZ$107,0)</f>
        <v>0</v>
      </c>
      <c r="FA288">
        <f>1.010852*VLOOKUP('Munka - y=xi'!FC180,coco!$A$85:$GG$106,coco!FA$107,0)</f>
        <v>0</v>
      </c>
      <c r="FB288">
        <f>1.010852*VLOOKUP('Munka - y=xi'!FD180,coco!$A$85:$GG$106,coco!FB$107,0)</f>
        <v>0</v>
      </c>
      <c r="FC288">
        <f>1.010852*VLOOKUP('Munka - y=xi'!FE180,coco!$A$85:$GG$106,coco!FC$107,0)</f>
        <v>0</v>
      </c>
      <c r="FD288">
        <f>1.010852*VLOOKUP('Munka - y=xi'!FF180,coco!$A$85:$GG$106,coco!FD$107,0)</f>
        <v>0</v>
      </c>
      <c r="FE288">
        <f>1.010852*VLOOKUP('Munka - y=xi'!FG180,coco!$A$85:$GG$106,coco!FE$107,0)</f>
        <v>0</v>
      </c>
      <c r="FF288">
        <f>1.010852*VLOOKUP('Munka - y=xi'!FH180,coco!$A$85:$GG$106,coco!FF$107,0)</f>
        <v>0</v>
      </c>
      <c r="FG288">
        <f>1.010852*VLOOKUP('Munka - y=xi'!FI180,coco!$A$85:$GG$106,coco!FG$107,0)</f>
        <v>0</v>
      </c>
      <c r="FH288">
        <f>1.010852*VLOOKUP('Munka - y=xi'!FJ180,coco!$A$85:$GG$106,coco!FH$107,0)</f>
        <v>0</v>
      </c>
      <c r="FI288">
        <f>1.010852*VLOOKUP('Munka - y=xi'!FK180,coco!$A$85:$GG$106,coco!FI$107,0)</f>
        <v>0</v>
      </c>
      <c r="FJ288">
        <f>1.010852*VLOOKUP('Munka - y=xi'!FL180,coco!$A$85:$GG$106,coco!FJ$107,0)</f>
        <v>0</v>
      </c>
      <c r="FK288">
        <f>1.010852*VLOOKUP('Munka - y=xi'!FM180,coco!$A$85:$GG$106,coco!FK$107,0)</f>
        <v>308.30986000000001</v>
      </c>
      <c r="FL288">
        <f>1.010852*VLOOKUP('Munka - y=xi'!FN180,coco!$A$85:$GG$106,coco!FL$107,0)</f>
        <v>0</v>
      </c>
      <c r="FM288">
        <f>1.010852*VLOOKUP('Munka - y=xi'!FO180,coco!$A$85:$GG$106,coco!FM$107,0)</f>
        <v>0</v>
      </c>
      <c r="FN288">
        <f>1.010852*VLOOKUP('Munka - y=xi'!FP180,coco!$A$85:$GG$106,coco!FN$107,0)</f>
        <v>0</v>
      </c>
      <c r="FO288">
        <f>1.010852*VLOOKUP('Munka - y=xi'!FQ180,coco!$A$85:$GG$106,coco!FO$107,0)</f>
        <v>0</v>
      </c>
      <c r="FP288">
        <f>1.010852*VLOOKUP('Munka - y=xi'!FR180,coco!$A$85:$GG$106,coco!FP$107,0)</f>
        <v>0</v>
      </c>
      <c r="FQ288">
        <f>1.010852*VLOOKUP('Munka - y=xi'!FS180,coco!$A$85:$GG$106,coco!FQ$107,0)</f>
        <v>0</v>
      </c>
      <c r="FR288">
        <f>1.010852*VLOOKUP('Munka - y=xi'!FT180,coco!$A$85:$GG$106,coco!FR$107,0)</f>
        <v>0</v>
      </c>
      <c r="FS288">
        <f>1.010852*VLOOKUP('Munka - y=xi'!FU180,coco!$A$85:$GG$106,coco!FS$107,0)</f>
        <v>0</v>
      </c>
      <c r="FT288">
        <f>1.010852*VLOOKUP('Munka - y=xi'!FV180,coco!$A$85:$GG$106,coco!FT$107,0)</f>
        <v>0</v>
      </c>
      <c r="FU288">
        <f>1.010852*VLOOKUP('Munka - y=xi'!FW180,coco!$A$85:$GG$106,coco!FU$107,0)</f>
        <v>0</v>
      </c>
      <c r="FV288">
        <f>1.010852*VLOOKUP('Munka - y=xi'!FX180,coco!$A$85:$GG$106,coco!FV$107,0)</f>
        <v>0</v>
      </c>
      <c r="FW288">
        <f>1.010852*VLOOKUP('Munka - y=xi'!FY180,coco!$A$85:$GG$106,coco!FW$107,0)</f>
        <v>0</v>
      </c>
      <c r="FX288">
        <f>1.010852*VLOOKUP('Munka - y=xi'!FZ180,coco!$A$85:$GG$106,coco!FX$107,0)</f>
        <v>0</v>
      </c>
      <c r="FY288">
        <f>1.010852*VLOOKUP('Munka - y=xi'!GA180,coco!$A$85:$GG$106,coco!FY$107,0)</f>
        <v>0</v>
      </c>
      <c r="FZ288">
        <f>1.010852*VLOOKUP('Munka - y=xi'!GB180,coco!$A$85:$GG$106,coco!FZ$107,0)</f>
        <v>0</v>
      </c>
      <c r="GA288">
        <f>1.010852*VLOOKUP('Munka - y=xi'!GC180,coco!$A$85:$GG$106,coco!GA$107,0)</f>
        <v>0</v>
      </c>
      <c r="GB288">
        <f>1.010852*VLOOKUP('Munka - y=xi'!GD180,coco!$A$85:$GG$106,coco!GB$107,0)</f>
        <v>0</v>
      </c>
      <c r="GC288">
        <f>1.010852*VLOOKUP('Munka - y=xi'!GE180,coco!$A$85:$GG$106,coco!GC$107,0)</f>
        <v>0</v>
      </c>
      <c r="GD288">
        <f>1.010852*VLOOKUP('Munka - y=xi'!GF180,coco!$A$85:$GG$106,coco!GD$107,0)</f>
        <v>0</v>
      </c>
      <c r="GE288">
        <f>1.010852*VLOOKUP('Munka - y=xi'!GG180,coco!$A$85:$GG$106,coco!GE$107,0)</f>
        <v>0</v>
      </c>
      <c r="GF288">
        <f>1.010852*VLOOKUP('Munka - y=xi'!GH180,coco!$A$85:$GG$106,coco!GF$107,0)</f>
        <v>0</v>
      </c>
      <c r="GG288">
        <f>1.010852*VLOOKUP('Munka - y=xi'!GI180,coco!$A$85:$GG$106,coco!GG$107,0)</f>
        <v>0</v>
      </c>
      <c r="GH288">
        <f t="shared" si="29"/>
        <v>6192.4793520000012</v>
      </c>
      <c r="GI288">
        <f>'Munka - y=xi'!GJ180</f>
        <v>6125</v>
      </c>
      <c r="GJ288">
        <f t="shared" si="30"/>
        <v>-67.479352000001199</v>
      </c>
    </row>
    <row r="289" spans="1:192" hidden="1">
      <c r="A289" t="str">
        <f>'Munka - y=xi'!A181</f>
        <v>Penc 2006</v>
      </c>
      <c r="B289">
        <f>1.010852*VLOOKUP('Munka - y=xi'!D181,coco!$A$85:$GG$106,coco!B$107,0)</f>
        <v>0</v>
      </c>
      <c r="C289">
        <f>1.010852*VLOOKUP('Munka - y=xi'!E181,coco!$A$85:$GG$106,coco!C$107,0)</f>
        <v>0</v>
      </c>
      <c r="D289">
        <f>1.010852*VLOOKUP('Munka - y=xi'!F181,coco!$A$85:$GG$106,coco!D$107,0)</f>
        <v>0</v>
      </c>
      <c r="E289">
        <f>1.010852*VLOOKUP('Munka - y=xi'!G181,coco!$A$85:$GG$106,coco!E$107,0)</f>
        <v>0</v>
      </c>
      <c r="F289">
        <f>1.010852*VLOOKUP('Munka - y=xi'!H181,coco!$A$85:$GG$106,coco!F$107,0)</f>
        <v>0</v>
      </c>
      <c r="G289">
        <f>1.010852*VLOOKUP('Munka - y=xi'!I181,coco!$A$85:$GG$106,coco!G$107,0)</f>
        <v>0</v>
      </c>
      <c r="H289">
        <f>1.010852*VLOOKUP('Munka - y=xi'!J181,coco!$A$85:$GG$106,coco!H$107,0)</f>
        <v>287.08196800000002</v>
      </c>
      <c r="I289">
        <f>1.010852*VLOOKUP('Munka - y=xi'!K181,coco!$A$85:$GG$106,coco!I$107,0)</f>
        <v>0</v>
      </c>
      <c r="J289">
        <f>1.010852*VLOOKUP('Munka - y=xi'!L181,coco!$A$85:$GG$106,coco!J$107,0)</f>
        <v>0</v>
      </c>
      <c r="K289">
        <f>1.010852*VLOOKUP('Munka - y=xi'!M181,coco!$A$85:$GG$106,coco!K$107,0)</f>
        <v>0</v>
      </c>
      <c r="L289">
        <f>1.010852*VLOOKUP('Munka - y=xi'!N181,coco!$A$85:$GG$106,coco!L$107,0)</f>
        <v>26.787578000000003</v>
      </c>
      <c r="M289">
        <f>1.010852*VLOOKUP('Munka - y=xi'!O181,coco!$A$85:$GG$106,coco!M$107,0)</f>
        <v>0</v>
      </c>
      <c r="N289">
        <f>1.010852*VLOOKUP('Munka - y=xi'!P181,coco!$A$85:$GG$106,coco!N$107,0)</f>
        <v>42.961210000000001</v>
      </c>
      <c r="O289">
        <f>1.010852*VLOOKUP('Munka - y=xi'!Q181,coco!$A$85:$GG$106,coco!O$107,0)</f>
        <v>238.05564600000002</v>
      </c>
      <c r="P289">
        <f>1.010852*VLOOKUP('Munka - y=xi'!R181,coco!$A$85:$GG$106,coco!P$107,0)</f>
        <v>190.545602</v>
      </c>
      <c r="Q289">
        <f>1.010852*VLOOKUP('Munka - y=xi'!S181,coco!$A$85:$GG$106,coco!Q$107,0)</f>
        <v>0</v>
      </c>
      <c r="R289">
        <f>1.010852*VLOOKUP('Munka - y=xi'!T181,coco!$A$85:$GG$106,coco!R$107,0)</f>
        <v>259.28353800000002</v>
      </c>
      <c r="S289">
        <f>1.010852*VLOOKUP('Munka - y=xi'!U181,coco!$A$85:$GG$106,coco!S$107,0)</f>
        <v>0</v>
      </c>
      <c r="T289">
        <f>1.010852*VLOOKUP('Munka - y=xi'!V181,coco!$A$85:$GG$106,coco!T$107,0)</f>
        <v>21.733318000000001</v>
      </c>
      <c r="U289">
        <f>1.010852*VLOOKUP('Munka - y=xi'!W181,coco!$A$85:$GG$106,coco!U$107,0)</f>
        <v>0</v>
      </c>
      <c r="V289">
        <f>1.010852*VLOOKUP('Munka - y=xi'!X181,coco!$A$85:$GG$106,coco!V$107,0)</f>
        <v>0</v>
      </c>
      <c r="W289">
        <f>1.010852*VLOOKUP('Munka - y=xi'!Y181,coco!$A$85:$GG$106,coco!W$107,0)</f>
        <v>0</v>
      </c>
      <c r="X289">
        <f>1.010852*VLOOKUP('Munka - y=xi'!Z181,coco!$A$85:$GG$106,coco!X$107,0)</f>
        <v>23.249596</v>
      </c>
      <c r="Y289">
        <f>1.010852*VLOOKUP('Munka - y=xi'!AA181,coco!$A$85:$GG$106,coco!Y$107,0)</f>
        <v>120.29138800000001</v>
      </c>
      <c r="Z289">
        <f>1.010852*VLOOKUP('Munka - y=xi'!AB181,coco!$A$85:$GG$106,coco!Z$107,0)</f>
        <v>0</v>
      </c>
      <c r="AA289">
        <f>1.010852*VLOOKUP('Munka - y=xi'!AC181,coco!$A$85:$GG$106,coco!AA$107,0)</f>
        <v>0</v>
      </c>
      <c r="AB289">
        <f>1.010852*VLOOKUP('Munka - y=xi'!AD181,coco!$A$85:$GG$106,coco!AB$107,0)</f>
        <v>50.037174000000007</v>
      </c>
      <c r="AC289">
        <f>1.010852*VLOOKUP('Munka - y=xi'!AE181,coco!$A$85:$GG$106,coco!AC$107,0)</f>
        <v>122.31309200000001</v>
      </c>
      <c r="AD289">
        <f>1.010852*VLOOKUP('Munka - y=xi'!AF181,coco!$A$85:$GG$106,coco!AD$107,0)</f>
        <v>245.13161000000002</v>
      </c>
      <c r="AE289">
        <f>1.010852*VLOOKUP('Munka - y=xi'!AG181,coco!$A$85:$GG$106,coco!AE$107,0)</f>
        <v>61.156546000000006</v>
      </c>
      <c r="AF289">
        <f>1.010852*VLOOKUP('Munka - y=xi'!AH181,coco!$A$85:$GG$106,coco!AF$107,0)</f>
        <v>0</v>
      </c>
      <c r="AG289">
        <f>1.010852*VLOOKUP('Munka - y=xi'!AI181,coco!$A$85:$GG$106,coco!AG$107,0)</f>
        <v>0</v>
      </c>
      <c r="AH289">
        <f>1.010852*VLOOKUP('Munka - y=xi'!AJ181,coco!$A$85:$GG$106,coco!AH$107,0)</f>
        <v>0</v>
      </c>
      <c r="AI289">
        <f>1.010852*VLOOKUP('Munka - y=xi'!AK181,coco!$A$85:$GG$106,coco!AI$107,0)</f>
        <v>0</v>
      </c>
      <c r="AJ289">
        <f>1.010852*VLOOKUP('Munka - y=xi'!AL181,coco!$A$85:$GG$106,coco!AJ$107,0)</f>
        <v>0</v>
      </c>
      <c r="AK289">
        <f>1.010852*VLOOKUP('Munka - y=xi'!AM181,coco!$A$85:$GG$106,coco!AK$107,0)</f>
        <v>0</v>
      </c>
      <c r="AL289">
        <f>1.010852*VLOOKUP('Munka - y=xi'!AN181,coco!$A$85:$GG$106,coco!AL$107,0)</f>
        <v>0</v>
      </c>
      <c r="AM289">
        <f>1.010852*VLOOKUP('Munka - y=xi'!AO181,coco!$A$85:$GG$106,coco!AM$107,0)</f>
        <v>0</v>
      </c>
      <c r="AN289">
        <f>1.010852*VLOOKUP('Munka - y=xi'!AP181,coco!$A$85:$GG$106,coco!AN$107,0)</f>
        <v>0</v>
      </c>
      <c r="AO289">
        <f>1.010852*VLOOKUP('Munka - y=xi'!AQ181,coco!$A$85:$GG$106,coco!AO$107,0)</f>
        <v>0</v>
      </c>
      <c r="AP289">
        <f>1.010852*VLOOKUP('Munka - y=xi'!AR181,coco!$A$85:$GG$106,coco!AP$107,0)</f>
        <v>0</v>
      </c>
      <c r="AQ289">
        <f>1.010852*VLOOKUP('Munka - y=xi'!AS181,coco!$A$85:$GG$106,coco!AQ$107,0)</f>
        <v>0</v>
      </c>
      <c r="AR289">
        <f>1.010852*VLOOKUP('Munka - y=xi'!AT181,coco!$A$85:$GG$106,coco!AR$107,0)</f>
        <v>2.5271300000000001</v>
      </c>
      <c r="AS289">
        <f>1.010852*VLOOKUP('Munka - y=xi'!AU181,coco!$A$85:$GG$106,coco!AS$107,0)</f>
        <v>25.271300000000004</v>
      </c>
      <c r="AT289">
        <f>1.010852*VLOOKUP('Munka - y=xi'!AV181,coco!$A$85:$GG$106,coco!AT$107,0)</f>
        <v>0</v>
      </c>
      <c r="AU289">
        <f>1.010852*VLOOKUP('Munka - y=xi'!AW181,coco!$A$85:$GG$106,coco!AU$107,0)</f>
        <v>146.57354000000001</v>
      </c>
      <c r="AV289">
        <f>1.010852*VLOOKUP('Munka - y=xi'!AX181,coco!$A$85:$GG$106,coco!AV$107,0)</f>
        <v>0</v>
      </c>
      <c r="AW289">
        <f>1.010852*VLOOKUP('Munka - y=xi'!AY181,coco!$A$85:$GG$106,coco!AW$107,0)</f>
        <v>0</v>
      </c>
      <c r="AX289">
        <f>1.010852*VLOOKUP('Munka - y=xi'!AZ181,coco!$A$85:$GG$106,coco!AX$107,0)</f>
        <v>0</v>
      </c>
      <c r="AY289">
        <f>1.010852*VLOOKUP('Munka - y=xi'!BA181,coco!$A$85:$GG$106,coco!AY$107,0)</f>
        <v>0</v>
      </c>
      <c r="AZ289">
        <f>1.010852*VLOOKUP('Munka - y=xi'!BB181,coco!$A$85:$GG$106,coco!AZ$107,0)</f>
        <v>0</v>
      </c>
      <c r="BA289">
        <f>1.010852*VLOOKUP('Munka - y=xi'!BC181,coco!$A$85:$GG$106,coco!BA$107,0)</f>
        <v>0</v>
      </c>
      <c r="BB289">
        <f>1.010852*VLOOKUP('Munka - y=xi'!BD181,coco!$A$85:$GG$106,coco!BB$107,0)</f>
        <v>0</v>
      </c>
      <c r="BC289">
        <f>1.010852*VLOOKUP('Munka - y=xi'!BE181,coco!$A$85:$GG$106,coco!BC$107,0)</f>
        <v>0</v>
      </c>
      <c r="BD289">
        <f>1.010852*VLOOKUP('Munka - y=xi'!BF181,coco!$A$85:$GG$106,coco!BD$107,0)</f>
        <v>0</v>
      </c>
      <c r="BE289">
        <f>1.010852*VLOOKUP('Munka - y=xi'!BG181,coco!$A$85:$GG$106,coco!BE$107,0)</f>
        <v>255.24013000000002</v>
      </c>
      <c r="BF289">
        <f>1.010852*VLOOKUP('Munka - y=xi'!BH181,coco!$A$85:$GG$106,coco!BF$107,0)</f>
        <v>0</v>
      </c>
      <c r="BG289">
        <f>1.010852*VLOOKUP('Munka - y=xi'!BI181,coco!$A$85:$GG$106,coco!BG$107,0)</f>
        <v>0</v>
      </c>
      <c r="BH289">
        <f>1.010852*VLOOKUP('Munka - y=xi'!BJ181,coco!$A$85:$GG$106,coco!BH$107,0)</f>
        <v>1427.323024</v>
      </c>
      <c r="BI289">
        <f>1.010852*VLOOKUP('Munka - y=xi'!BK181,coco!$A$85:$GG$106,coco!BI$107,0)</f>
        <v>0</v>
      </c>
      <c r="BJ289">
        <f>1.010852*VLOOKUP('Munka - y=xi'!BL181,coco!$A$85:$GG$106,coco!BJ$107,0)</f>
        <v>0</v>
      </c>
      <c r="BK289">
        <f>1.010852*VLOOKUP('Munka - y=xi'!BM181,coco!$A$85:$GG$106,coco!BK$107,0)</f>
        <v>0</v>
      </c>
      <c r="BL289">
        <f>1.010852*VLOOKUP('Munka - y=xi'!BN181,coco!$A$85:$GG$106,coco!BL$107,0)</f>
        <v>0</v>
      </c>
      <c r="BM289">
        <f>1.010852*VLOOKUP('Munka - y=xi'!BO181,coco!$A$85:$GG$106,coco!BM$107,0)</f>
        <v>0</v>
      </c>
      <c r="BN289">
        <f>1.010852*VLOOKUP('Munka - y=xi'!BP181,coco!$A$85:$GG$106,coco!BN$107,0)</f>
        <v>0</v>
      </c>
      <c r="BO289">
        <f>1.010852*VLOOKUP('Munka - y=xi'!BQ181,coco!$A$85:$GG$106,coco!BO$107,0)</f>
        <v>0</v>
      </c>
      <c r="BP289">
        <f>1.010852*VLOOKUP('Munka - y=xi'!BR181,coco!$A$85:$GG$106,coco!BP$107,0)</f>
        <v>0</v>
      </c>
      <c r="BQ289">
        <f>1.010852*VLOOKUP('Munka - y=xi'!BS181,coco!$A$85:$GG$106,coco!BQ$107,0)</f>
        <v>1286.30917</v>
      </c>
      <c r="BR289">
        <f>1.010852*VLOOKUP('Munka - y=xi'!BT181,coco!$A$85:$GG$106,coco!BR$107,0)</f>
        <v>0</v>
      </c>
      <c r="BS289">
        <f>1.010852*VLOOKUP('Munka - y=xi'!BU181,coco!$A$85:$GG$106,coco!BS$107,0)</f>
        <v>0</v>
      </c>
      <c r="BT289">
        <f>1.010852*VLOOKUP('Munka - y=xi'!BV181,coco!$A$85:$GG$106,coco!BT$107,0)</f>
        <v>0</v>
      </c>
      <c r="BU289">
        <f>1.010852*VLOOKUP('Munka - y=xi'!BW181,coco!$A$85:$GG$106,coco!BU$107,0)</f>
        <v>0</v>
      </c>
      <c r="BV289">
        <f>1.010852*VLOOKUP('Munka - y=xi'!BX181,coco!$A$85:$GG$106,coco!BV$107,0)</f>
        <v>56.607712000000006</v>
      </c>
      <c r="BW289">
        <f>1.010852*VLOOKUP('Munka - y=xi'!BY181,coco!$A$85:$GG$106,coco!BW$107,0)</f>
        <v>0</v>
      </c>
      <c r="BX289">
        <f>1.010852*VLOOKUP('Munka - y=xi'!BZ181,coco!$A$85:$GG$106,coco!BX$107,0)</f>
        <v>0</v>
      </c>
      <c r="BY289">
        <f>1.010852*VLOOKUP('Munka - y=xi'!CA181,coco!$A$85:$GG$106,coco!BY$107,0)</f>
        <v>0</v>
      </c>
      <c r="BZ289">
        <f>1.010852*VLOOKUP('Munka - y=xi'!CB181,coco!$A$85:$GG$106,coco!BZ$107,0)</f>
        <v>0</v>
      </c>
      <c r="CA289">
        <f>1.010852*VLOOKUP('Munka - y=xi'!CC181,coco!$A$85:$GG$106,coco!CA$107,0)</f>
        <v>0</v>
      </c>
      <c r="CB289">
        <f>1.010852*VLOOKUP('Munka - y=xi'!CD181,coco!$A$85:$GG$106,coco!CB$107,0)</f>
        <v>0</v>
      </c>
      <c r="CC289">
        <f>1.010852*VLOOKUP('Munka - y=xi'!CE181,coco!$A$85:$GG$106,coco!CC$107,0)</f>
        <v>0</v>
      </c>
      <c r="CD289">
        <f>1.010852*VLOOKUP('Munka - y=xi'!CF181,coco!$A$85:$GG$106,coco!CD$107,0)</f>
        <v>51.048026000000007</v>
      </c>
      <c r="CE289">
        <f>1.010852*VLOOKUP('Munka - y=xi'!CG181,coco!$A$85:$GG$106,coco!CE$107,0)</f>
        <v>0</v>
      </c>
      <c r="CF289">
        <f>1.010852*VLOOKUP('Munka - y=xi'!CH181,coco!$A$85:$GG$106,coco!CF$107,0)</f>
        <v>0</v>
      </c>
      <c r="CG289">
        <f>1.010852*VLOOKUP('Munka - y=xi'!CI181,coco!$A$85:$GG$106,coco!CG$107,0)</f>
        <v>0</v>
      </c>
      <c r="CH289">
        <f>1.010852*VLOOKUP('Munka - y=xi'!CJ181,coco!$A$85:$GG$106,coco!CH$107,0)</f>
        <v>0</v>
      </c>
      <c r="CI289">
        <f>1.010852*VLOOKUP('Munka - y=xi'!CK181,coco!$A$85:$GG$106,coco!CI$107,0)</f>
        <v>0</v>
      </c>
      <c r="CJ289">
        <f>1.010852*VLOOKUP('Munka - y=xi'!CL181,coco!$A$85:$GG$106,coco!CJ$107,0)</f>
        <v>0</v>
      </c>
      <c r="CK289">
        <f>1.010852*VLOOKUP('Munka - y=xi'!CM181,coco!$A$85:$GG$106,coco!CK$107,0)</f>
        <v>0</v>
      </c>
      <c r="CL289">
        <f>1.010852*VLOOKUP('Munka - y=xi'!CN181,coco!$A$85:$GG$106,coco!CL$107,0)</f>
        <v>0</v>
      </c>
      <c r="CM289">
        <f>1.010852*VLOOKUP('Munka - y=xi'!CO181,coco!$A$85:$GG$106,coco!CM$107,0)</f>
        <v>0</v>
      </c>
      <c r="CN289">
        <f>1.010852*VLOOKUP('Munka - y=xi'!CP181,coco!$A$85:$GG$106,coco!CN$107,0)</f>
        <v>0</v>
      </c>
      <c r="CO289">
        <f>1.010852*VLOOKUP('Munka - y=xi'!CQ181,coco!$A$85:$GG$106,coco!CO$107,0)</f>
        <v>189.53475</v>
      </c>
      <c r="CP289">
        <f>1.010852*VLOOKUP('Munka - y=xi'!CR181,coco!$A$85:$GG$106,coco!CP$107,0)</f>
        <v>0</v>
      </c>
      <c r="CQ289">
        <f>1.010852*VLOOKUP('Munka - y=xi'!CS181,coco!$A$85:$GG$106,coco!CQ$107,0)</f>
        <v>0</v>
      </c>
      <c r="CR289">
        <f>1.010852*VLOOKUP('Munka - y=xi'!CT181,coco!$A$85:$GG$106,coco!CR$107,0)</f>
        <v>0</v>
      </c>
      <c r="CS289">
        <f>1.010852*VLOOKUP('Munka - y=xi'!CU181,coco!$A$85:$GG$106,coco!CS$107,0)</f>
        <v>0</v>
      </c>
      <c r="CT289">
        <f>1.010852*VLOOKUP('Munka - y=xi'!CV181,coco!$A$85:$GG$106,coco!CT$107,0)</f>
        <v>8.0868160000000007</v>
      </c>
      <c r="CU289">
        <f>1.010852*VLOOKUP('Munka - y=xi'!CW181,coco!$A$85:$GG$106,coco!CU$107,0)</f>
        <v>0</v>
      </c>
      <c r="CV289">
        <f>1.010852*VLOOKUP('Munka - y=xi'!CX181,coco!$A$85:$GG$106,coco!CV$107,0)</f>
        <v>0</v>
      </c>
      <c r="CW289">
        <f>1.010852*VLOOKUP('Munka - y=xi'!CY181,coco!$A$85:$GG$106,coco!CW$107,0)</f>
        <v>0</v>
      </c>
      <c r="CX289">
        <f>1.010852*VLOOKUP('Munka - y=xi'!CZ181,coco!$A$85:$GG$106,coco!CX$107,0)</f>
        <v>0</v>
      </c>
      <c r="CY289">
        <f>1.010852*VLOOKUP('Munka - y=xi'!DA181,coco!$A$85:$GG$106,coco!CY$107,0)</f>
        <v>0</v>
      </c>
      <c r="CZ289">
        <f>1.010852*VLOOKUP('Munka - y=xi'!DB181,coco!$A$85:$GG$106,coco!CZ$107,0)</f>
        <v>0</v>
      </c>
      <c r="DA289">
        <f>1.010852*VLOOKUP('Munka - y=xi'!DC181,coco!$A$85:$GG$106,coco!DA$107,0)</f>
        <v>0</v>
      </c>
      <c r="DB289">
        <f>1.010852*VLOOKUP('Munka - y=xi'!DD181,coco!$A$85:$GG$106,coco!DB$107,0)</f>
        <v>0</v>
      </c>
      <c r="DC289">
        <f>1.010852*VLOOKUP('Munka - y=xi'!DE181,coco!$A$85:$GG$106,coco!DC$107,0)</f>
        <v>0</v>
      </c>
      <c r="DD289">
        <f>1.010852*VLOOKUP('Munka - y=xi'!DF181,coco!$A$85:$GG$106,coco!DD$107,0)</f>
        <v>0</v>
      </c>
      <c r="DE289">
        <f>1.010852*VLOOKUP('Munka - y=xi'!DG181,coco!$A$85:$GG$106,coco!DE$107,0)</f>
        <v>0</v>
      </c>
      <c r="DF289">
        <f>1.010852*VLOOKUP('Munka - y=xi'!DH181,coco!$A$85:$GG$106,coco!DF$107,0)</f>
        <v>0</v>
      </c>
      <c r="DG289">
        <f>1.010852*VLOOKUP('Munka - y=xi'!DI181,coco!$A$85:$GG$106,coco!DG$107,0)</f>
        <v>0</v>
      </c>
      <c r="DH289">
        <f>1.010852*VLOOKUP('Munka - y=xi'!DJ181,coco!$A$85:$GG$106,coco!DH$107,0)</f>
        <v>0</v>
      </c>
      <c r="DI289">
        <f>1.010852*VLOOKUP('Munka - y=xi'!DK181,coco!$A$85:$GG$106,coco!DI$107,0)</f>
        <v>0</v>
      </c>
      <c r="DJ289">
        <f>1.010852*VLOOKUP('Munka - y=xi'!DL181,coco!$A$85:$GG$106,coco!DJ$107,0)</f>
        <v>0</v>
      </c>
      <c r="DK289">
        <f>1.010852*VLOOKUP('Munka - y=xi'!DM181,coco!$A$85:$GG$106,coco!DK$107,0)</f>
        <v>0</v>
      </c>
      <c r="DL289">
        <f>1.010852*VLOOKUP('Munka - y=xi'!DN181,coco!$A$85:$GG$106,coco!DL$107,0)</f>
        <v>0</v>
      </c>
      <c r="DM289">
        <f>1.010852*VLOOKUP('Munka - y=xi'!DO181,coco!$A$85:$GG$106,coco!DM$107,0)</f>
        <v>0</v>
      </c>
      <c r="DN289">
        <f>1.010852*VLOOKUP('Munka - y=xi'!DP181,coco!$A$85:$GG$106,coco!DN$107,0)</f>
        <v>0</v>
      </c>
      <c r="DO289">
        <f>1.010852*VLOOKUP('Munka - y=xi'!DQ181,coco!$A$85:$GG$106,coco!DO$107,0)</f>
        <v>0</v>
      </c>
      <c r="DP289">
        <f>1.010852*VLOOKUP('Munka - y=xi'!DR181,coco!$A$85:$GG$106,coco!DP$107,0)</f>
        <v>0</v>
      </c>
      <c r="DQ289">
        <f>1.010852*VLOOKUP('Munka - y=xi'!DS181,coco!$A$85:$GG$106,coco!DQ$107,0)</f>
        <v>0</v>
      </c>
      <c r="DR289">
        <f>1.010852*VLOOKUP('Munka - y=xi'!DT181,coco!$A$85:$GG$106,coco!DR$107,0)</f>
        <v>0</v>
      </c>
      <c r="DS289">
        <f>1.010852*VLOOKUP('Munka - y=xi'!DU181,coco!$A$85:$GG$106,coco!DS$107,0)</f>
        <v>0</v>
      </c>
      <c r="DT289">
        <f>1.010852*VLOOKUP('Munka - y=xi'!DV181,coco!$A$85:$GG$106,coco!DT$107,0)</f>
        <v>0</v>
      </c>
      <c r="DU289">
        <f>1.010852*VLOOKUP('Munka - y=xi'!DW181,coco!$A$85:$GG$106,coco!DU$107,0)</f>
        <v>0</v>
      </c>
      <c r="DV289">
        <f>1.010852*VLOOKUP('Munka - y=xi'!DX181,coco!$A$85:$GG$106,coco!DV$107,0)</f>
        <v>0</v>
      </c>
      <c r="DW289">
        <f>1.010852*VLOOKUP('Munka - y=xi'!DY181,coco!$A$85:$GG$106,coco!DW$107,0)</f>
        <v>0</v>
      </c>
      <c r="DX289">
        <f>1.010852*VLOOKUP('Munka - y=xi'!DZ181,coco!$A$85:$GG$106,coco!DX$107,0)</f>
        <v>0</v>
      </c>
      <c r="DY289">
        <f>1.010852*VLOOKUP('Munka - y=xi'!EA181,coco!$A$85:$GG$106,coco!DY$107,0)</f>
        <v>0</v>
      </c>
      <c r="DZ289">
        <f>1.010852*VLOOKUP('Munka - y=xi'!EB181,coco!$A$85:$GG$106,coco!DZ$107,0)</f>
        <v>0</v>
      </c>
      <c r="EA289">
        <f>1.010852*VLOOKUP('Munka - y=xi'!EC181,coco!$A$85:$GG$106,coco!EA$107,0)</f>
        <v>0</v>
      </c>
      <c r="EB289">
        <f>1.010852*VLOOKUP('Munka - y=xi'!ED181,coco!$A$85:$GG$106,coco!EB$107,0)</f>
        <v>0</v>
      </c>
      <c r="EC289">
        <f>1.010852*VLOOKUP('Munka - y=xi'!EE181,coco!$A$85:$GG$106,coco!EC$107,0)</f>
        <v>0</v>
      </c>
      <c r="ED289">
        <f>1.010852*VLOOKUP('Munka - y=xi'!EF181,coco!$A$85:$GG$106,coco!ED$107,0)</f>
        <v>0</v>
      </c>
      <c r="EE289">
        <f>1.010852*VLOOKUP('Munka - y=xi'!EG181,coco!$A$85:$GG$106,coco!EE$107,0)</f>
        <v>0</v>
      </c>
      <c r="EF289">
        <f>1.010852*VLOOKUP('Munka - y=xi'!EH181,coco!$A$85:$GG$106,coco!EF$107,0)</f>
        <v>0</v>
      </c>
      <c r="EG289">
        <f>1.010852*VLOOKUP('Munka - y=xi'!EI181,coco!$A$85:$GG$106,coco!EG$107,0)</f>
        <v>0</v>
      </c>
      <c r="EH289">
        <f>1.010852*VLOOKUP('Munka - y=xi'!EJ181,coco!$A$85:$GG$106,coco!EH$107,0)</f>
        <v>0</v>
      </c>
      <c r="EI289">
        <f>1.010852*VLOOKUP('Munka - y=xi'!EK181,coco!$A$85:$GG$106,coco!EI$107,0)</f>
        <v>0</v>
      </c>
      <c r="EJ289">
        <f>1.010852*VLOOKUP('Munka - y=xi'!EL181,coco!$A$85:$GG$106,coco!EJ$107,0)</f>
        <v>0</v>
      </c>
      <c r="EK289">
        <f>1.010852*VLOOKUP('Munka - y=xi'!EM181,coco!$A$85:$GG$106,coco!EK$107,0)</f>
        <v>0</v>
      </c>
      <c r="EL289">
        <f>1.010852*VLOOKUP('Munka - y=xi'!EN181,coco!$A$85:$GG$106,coco!EL$107,0)</f>
        <v>0</v>
      </c>
      <c r="EM289">
        <f>1.010852*VLOOKUP('Munka - y=xi'!EO181,coco!$A$85:$GG$106,coco!EM$107,0)</f>
        <v>0</v>
      </c>
      <c r="EN289">
        <f>1.010852*VLOOKUP('Munka - y=xi'!EP181,coco!$A$85:$GG$106,coco!EN$107,0)</f>
        <v>0</v>
      </c>
      <c r="EO289">
        <f>1.010852*VLOOKUP('Munka - y=xi'!EQ181,coco!$A$85:$GG$106,coco!EO$107,0)</f>
        <v>0</v>
      </c>
      <c r="EP289">
        <f>1.010852*VLOOKUP('Munka - y=xi'!ER181,coco!$A$85:$GG$106,coco!EP$107,0)</f>
        <v>0</v>
      </c>
      <c r="EQ289">
        <f>1.010852*VLOOKUP('Munka - y=xi'!ES181,coco!$A$85:$GG$106,coco!EQ$107,0)</f>
        <v>0</v>
      </c>
      <c r="ER289">
        <f>1.010852*VLOOKUP('Munka - y=xi'!ET181,coco!$A$85:$GG$106,coco!ER$107,0)</f>
        <v>0</v>
      </c>
      <c r="ES289">
        <f>1.010852*VLOOKUP('Munka - y=xi'!EU181,coco!$A$85:$GG$106,coco!ES$107,0)</f>
        <v>0</v>
      </c>
      <c r="ET289">
        <f>1.010852*VLOOKUP('Munka - y=xi'!EV181,coco!$A$85:$GG$106,coco!ET$107,0)</f>
        <v>0</v>
      </c>
      <c r="EU289">
        <f>1.010852*VLOOKUP('Munka - y=xi'!EW181,coco!$A$85:$GG$106,coco!EU$107,0)</f>
        <v>0</v>
      </c>
      <c r="EV289">
        <f>1.010852*VLOOKUP('Munka - y=xi'!EX181,coco!$A$85:$GG$106,coco!EV$107,0)</f>
        <v>0</v>
      </c>
      <c r="EW289">
        <f>1.010852*VLOOKUP('Munka - y=xi'!EY181,coco!$A$85:$GG$106,coco!EW$107,0)</f>
        <v>0</v>
      </c>
      <c r="EX289">
        <f>1.010852*VLOOKUP('Munka - y=xi'!EZ181,coco!$A$85:$GG$106,coco!EX$107,0)</f>
        <v>0</v>
      </c>
      <c r="EY289">
        <f>1.010852*VLOOKUP('Munka - y=xi'!FA181,coco!$A$85:$GG$106,coco!EY$107,0)</f>
        <v>0</v>
      </c>
      <c r="EZ289">
        <f>1.010852*VLOOKUP('Munka - y=xi'!FB181,coco!$A$85:$GG$106,coco!EZ$107,0)</f>
        <v>0</v>
      </c>
      <c r="FA289">
        <f>1.010852*VLOOKUP('Munka - y=xi'!FC181,coco!$A$85:$GG$106,coco!FA$107,0)</f>
        <v>33.358116000000003</v>
      </c>
      <c r="FB289">
        <f>1.010852*VLOOKUP('Munka - y=xi'!FD181,coco!$A$85:$GG$106,coco!FB$107,0)</f>
        <v>0</v>
      </c>
      <c r="FC289">
        <f>1.010852*VLOOKUP('Munka - y=xi'!FE181,coco!$A$85:$GG$106,coco!FC$107,0)</f>
        <v>0</v>
      </c>
      <c r="FD289">
        <f>1.010852*VLOOKUP('Munka - y=xi'!FF181,coco!$A$85:$GG$106,coco!FD$107,0)</f>
        <v>0</v>
      </c>
      <c r="FE289">
        <f>1.010852*VLOOKUP('Munka - y=xi'!FG181,coco!$A$85:$GG$106,coco!FE$107,0)</f>
        <v>0</v>
      </c>
      <c r="FF289">
        <f>1.010852*VLOOKUP('Munka - y=xi'!FH181,coco!$A$85:$GG$106,coco!FF$107,0)</f>
        <v>0</v>
      </c>
      <c r="FG289">
        <f>1.010852*VLOOKUP('Munka - y=xi'!FI181,coco!$A$85:$GG$106,coco!FG$107,0)</f>
        <v>0</v>
      </c>
      <c r="FH289">
        <f>1.010852*VLOOKUP('Munka - y=xi'!FJ181,coco!$A$85:$GG$106,coco!FH$107,0)</f>
        <v>0</v>
      </c>
      <c r="FI289">
        <f>1.010852*VLOOKUP('Munka - y=xi'!FK181,coco!$A$85:$GG$106,coco!FI$107,0)</f>
        <v>0</v>
      </c>
      <c r="FJ289">
        <f>1.010852*VLOOKUP('Munka - y=xi'!FL181,coco!$A$85:$GG$106,coco!FJ$107,0)</f>
        <v>0</v>
      </c>
      <c r="FK289">
        <f>1.010852*VLOOKUP('Munka - y=xi'!FM181,coco!$A$85:$GG$106,coco!FK$107,0)</f>
        <v>308.30986000000001</v>
      </c>
      <c r="FL289">
        <f>1.010852*VLOOKUP('Munka - y=xi'!FN181,coco!$A$85:$GG$106,coco!FL$107,0)</f>
        <v>0</v>
      </c>
      <c r="FM289">
        <f>1.010852*VLOOKUP('Munka - y=xi'!FO181,coco!$A$85:$GG$106,coco!FM$107,0)</f>
        <v>0</v>
      </c>
      <c r="FN289">
        <f>1.010852*VLOOKUP('Munka - y=xi'!FP181,coco!$A$85:$GG$106,coco!FN$107,0)</f>
        <v>0</v>
      </c>
      <c r="FO289">
        <f>1.010852*VLOOKUP('Munka - y=xi'!FQ181,coco!$A$85:$GG$106,coco!FO$107,0)</f>
        <v>0</v>
      </c>
      <c r="FP289">
        <f>1.010852*VLOOKUP('Munka - y=xi'!FR181,coco!$A$85:$GG$106,coco!FP$107,0)</f>
        <v>0</v>
      </c>
      <c r="FQ289">
        <f>1.010852*VLOOKUP('Munka - y=xi'!FS181,coco!$A$85:$GG$106,coco!FQ$107,0)</f>
        <v>0</v>
      </c>
      <c r="FR289">
        <f>1.010852*VLOOKUP('Munka - y=xi'!FT181,coco!$A$85:$GG$106,coco!FR$107,0)</f>
        <v>0</v>
      </c>
      <c r="FS289">
        <f>1.010852*VLOOKUP('Munka - y=xi'!FU181,coco!$A$85:$GG$106,coco!FS$107,0)</f>
        <v>0</v>
      </c>
      <c r="FT289">
        <f>1.010852*VLOOKUP('Munka - y=xi'!FV181,coco!$A$85:$GG$106,coco!FT$107,0)</f>
        <v>0</v>
      </c>
      <c r="FU289">
        <f>1.010852*VLOOKUP('Munka - y=xi'!FW181,coco!$A$85:$GG$106,coco!FU$107,0)</f>
        <v>0</v>
      </c>
      <c r="FV289">
        <f>1.010852*VLOOKUP('Munka - y=xi'!FX181,coco!$A$85:$GG$106,coco!FV$107,0)</f>
        <v>0</v>
      </c>
      <c r="FW289">
        <f>1.010852*VLOOKUP('Munka - y=xi'!FY181,coco!$A$85:$GG$106,coco!FW$107,0)</f>
        <v>0</v>
      </c>
      <c r="FX289">
        <f>1.010852*VLOOKUP('Munka - y=xi'!FZ181,coco!$A$85:$GG$106,coco!FX$107,0)</f>
        <v>0</v>
      </c>
      <c r="FY289">
        <f>1.010852*VLOOKUP('Munka - y=xi'!GA181,coco!$A$85:$GG$106,coco!FY$107,0)</f>
        <v>0</v>
      </c>
      <c r="FZ289">
        <f>1.010852*VLOOKUP('Munka - y=xi'!GB181,coco!$A$85:$GG$106,coco!FZ$107,0)</f>
        <v>0</v>
      </c>
      <c r="GA289">
        <f>1.010852*VLOOKUP('Munka - y=xi'!GC181,coco!$A$85:$GG$106,coco!GA$107,0)</f>
        <v>0</v>
      </c>
      <c r="GB289">
        <f>1.010852*VLOOKUP('Munka - y=xi'!GD181,coco!$A$85:$GG$106,coco!GB$107,0)</f>
        <v>0</v>
      </c>
      <c r="GC289">
        <f>1.010852*VLOOKUP('Munka - y=xi'!GE181,coco!$A$85:$GG$106,coco!GC$107,0)</f>
        <v>0</v>
      </c>
      <c r="GD289">
        <f>1.010852*VLOOKUP('Munka - y=xi'!GF181,coco!$A$85:$GG$106,coco!GD$107,0)</f>
        <v>0</v>
      </c>
      <c r="GE289">
        <f>1.010852*VLOOKUP('Munka - y=xi'!GG181,coco!$A$85:$GG$106,coco!GE$107,0)</f>
        <v>0</v>
      </c>
      <c r="GF289">
        <f>1.010852*VLOOKUP('Munka - y=xi'!GH181,coco!$A$85:$GG$106,coco!GF$107,0)</f>
        <v>0</v>
      </c>
      <c r="GG289">
        <f>1.010852*VLOOKUP('Munka - y=xi'!GI181,coco!$A$85:$GG$106,coco!GG$107,0)</f>
        <v>151.62780000000001</v>
      </c>
      <c r="GH289">
        <f t="shared" si="29"/>
        <v>5630.4456400000008</v>
      </c>
      <c r="GI289">
        <f>'Munka - y=xi'!GJ181</f>
        <v>6191</v>
      </c>
      <c r="GJ289">
        <f t="shared" si="30"/>
        <v>560.55435999999918</v>
      </c>
    </row>
    <row r="290" spans="1:192" hidden="1">
      <c r="A290" t="str">
        <f>'Munka - y=xi'!A182</f>
        <v>Pest megye 2006</v>
      </c>
      <c r="B290">
        <f>1.010852*VLOOKUP('Munka - y=xi'!D182,coco!$A$85:$GG$106,coco!B$107,0)</f>
        <v>0</v>
      </c>
      <c r="C290">
        <f>1.010852*VLOOKUP('Munka - y=xi'!E182,coco!$A$85:$GG$106,coco!C$107,0)</f>
        <v>0</v>
      </c>
      <c r="D290">
        <f>1.010852*VLOOKUP('Munka - y=xi'!F182,coco!$A$85:$GG$106,coco!D$107,0)</f>
        <v>0</v>
      </c>
      <c r="E290">
        <f>1.010852*VLOOKUP('Munka - y=xi'!G182,coco!$A$85:$GG$106,coco!E$107,0)</f>
        <v>0</v>
      </c>
      <c r="F290">
        <f>1.010852*VLOOKUP('Munka - y=xi'!H182,coco!$A$85:$GG$106,coco!F$107,0)</f>
        <v>0</v>
      </c>
      <c r="G290">
        <f>1.010852*VLOOKUP('Munka - y=xi'!I182,coco!$A$85:$GG$106,coco!G$107,0)</f>
        <v>64.189102000000005</v>
      </c>
      <c r="H290">
        <f>1.010852*VLOOKUP('Munka - y=xi'!J182,coco!$A$85:$GG$106,coco!H$107,0)</f>
        <v>287.08196800000002</v>
      </c>
      <c r="I290">
        <f>1.010852*VLOOKUP('Munka - y=xi'!K182,coco!$A$85:$GG$106,coco!I$107,0)</f>
        <v>0</v>
      </c>
      <c r="J290">
        <f>1.010852*VLOOKUP('Munka - y=xi'!L182,coco!$A$85:$GG$106,coco!J$107,0)</f>
        <v>0</v>
      </c>
      <c r="K290">
        <f>1.010852*VLOOKUP('Munka - y=xi'!M182,coco!$A$85:$GG$106,coco!K$107,0)</f>
        <v>0</v>
      </c>
      <c r="L290">
        <f>1.010852*VLOOKUP('Munka - y=xi'!N182,coco!$A$85:$GG$106,coco!L$107,0)</f>
        <v>26.787578000000003</v>
      </c>
      <c r="M290">
        <f>1.010852*VLOOKUP('Munka - y=xi'!O182,coco!$A$85:$GG$106,coco!M$107,0)</f>
        <v>0</v>
      </c>
      <c r="N290">
        <f>1.010852*VLOOKUP('Munka - y=xi'!P182,coco!$A$85:$GG$106,coco!N$107,0)</f>
        <v>42.961210000000001</v>
      </c>
      <c r="O290">
        <f>1.010852*VLOOKUP('Munka - y=xi'!Q182,coco!$A$85:$GG$106,coco!O$107,0)</f>
        <v>0</v>
      </c>
      <c r="P290">
        <f>1.010852*VLOOKUP('Munka - y=xi'!R182,coco!$A$85:$GG$106,coco!P$107,0)</f>
        <v>25.776726000000004</v>
      </c>
      <c r="Q290">
        <f>1.010852*VLOOKUP('Munka - y=xi'!S182,coco!$A$85:$GG$106,coco!Q$107,0)</f>
        <v>0</v>
      </c>
      <c r="R290">
        <f>1.010852*VLOOKUP('Munka - y=xi'!T182,coco!$A$85:$GG$106,coco!R$107,0)</f>
        <v>131.41076000000001</v>
      </c>
      <c r="S290">
        <f>1.010852*VLOOKUP('Munka - y=xi'!U182,coco!$A$85:$GG$106,coco!S$107,0)</f>
        <v>10.613946</v>
      </c>
      <c r="T290">
        <f>1.010852*VLOOKUP('Munka - y=xi'!V182,coco!$A$85:$GG$106,coco!T$107,0)</f>
        <v>0</v>
      </c>
      <c r="U290">
        <f>1.010852*VLOOKUP('Munka - y=xi'!W182,coco!$A$85:$GG$106,coco!U$107,0)</f>
        <v>0</v>
      </c>
      <c r="V290">
        <f>1.010852*VLOOKUP('Munka - y=xi'!X182,coco!$A$85:$GG$106,coco!V$107,0)</f>
        <v>0</v>
      </c>
      <c r="W290">
        <f>1.010852*VLOOKUP('Munka - y=xi'!Y182,coco!$A$85:$GG$106,coco!W$107,0)</f>
        <v>0</v>
      </c>
      <c r="X290">
        <f>1.010852*VLOOKUP('Munka - y=xi'!Z182,coco!$A$85:$GG$106,coco!X$107,0)</f>
        <v>23.249596</v>
      </c>
      <c r="Y290">
        <f>1.010852*VLOOKUP('Munka - y=xi'!AA182,coco!$A$85:$GG$106,coco!Y$107,0)</f>
        <v>120.29138800000001</v>
      </c>
      <c r="Z290">
        <f>1.010852*VLOOKUP('Munka - y=xi'!AB182,coco!$A$85:$GG$106,coco!Z$107,0)</f>
        <v>0</v>
      </c>
      <c r="AA290">
        <f>1.010852*VLOOKUP('Munka - y=xi'!AC182,coco!$A$85:$GG$106,coco!AA$107,0)</f>
        <v>0</v>
      </c>
      <c r="AB290">
        <f>1.010852*VLOOKUP('Munka - y=xi'!AD182,coco!$A$85:$GG$106,coco!AB$107,0)</f>
        <v>50.037174000000007</v>
      </c>
      <c r="AC290">
        <f>1.010852*VLOOKUP('Munka - y=xi'!AE182,coco!$A$85:$GG$106,coco!AC$107,0)</f>
        <v>122.31309200000001</v>
      </c>
      <c r="AD290">
        <f>1.010852*VLOOKUP('Munka - y=xi'!AF182,coco!$A$85:$GG$106,coco!AD$107,0)</f>
        <v>0</v>
      </c>
      <c r="AE290">
        <f>1.010852*VLOOKUP('Munka - y=xi'!AG182,coco!$A$85:$GG$106,coco!AE$107,0)</f>
        <v>0</v>
      </c>
      <c r="AF290">
        <f>1.010852*VLOOKUP('Munka - y=xi'!AH182,coco!$A$85:$GG$106,coco!AF$107,0)</f>
        <v>0</v>
      </c>
      <c r="AG290">
        <f>1.010852*VLOOKUP('Munka - y=xi'!AI182,coco!$A$85:$GG$106,coco!AG$107,0)</f>
        <v>0</v>
      </c>
      <c r="AH290">
        <f>1.010852*VLOOKUP('Munka - y=xi'!AJ182,coco!$A$85:$GG$106,coco!AH$107,0)</f>
        <v>0</v>
      </c>
      <c r="AI290">
        <f>1.010852*VLOOKUP('Munka - y=xi'!AK182,coco!$A$85:$GG$106,coco!AI$107,0)</f>
        <v>0</v>
      </c>
      <c r="AJ290">
        <f>1.010852*VLOOKUP('Munka - y=xi'!AL182,coco!$A$85:$GG$106,coco!AJ$107,0)</f>
        <v>0</v>
      </c>
      <c r="AK290">
        <f>1.010852*VLOOKUP('Munka - y=xi'!AM182,coco!$A$85:$GG$106,coco!AK$107,0)</f>
        <v>0</v>
      </c>
      <c r="AL290">
        <f>1.010852*VLOOKUP('Munka - y=xi'!AN182,coco!$A$85:$GG$106,coco!AL$107,0)</f>
        <v>0</v>
      </c>
      <c r="AM290">
        <f>1.010852*VLOOKUP('Munka - y=xi'!AO182,coco!$A$85:$GG$106,coco!AM$107,0)</f>
        <v>316.90210200000001</v>
      </c>
      <c r="AN290">
        <f>1.010852*VLOOKUP('Munka - y=xi'!AP182,coco!$A$85:$GG$106,coco!AN$107,0)</f>
        <v>0</v>
      </c>
      <c r="AO290">
        <f>1.010852*VLOOKUP('Munka - y=xi'!AQ182,coco!$A$85:$GG$106,coco!AO$107,0)</f>
        <v>0</v>
      </c>
      <c r="AP290">
        <f>1.010852*VLOOKUP('Munka - y=xi'!AR182,coco!$A$85:$GG$106,coco!AP$107,0)</f>
        <v>0</v>
      </c>
      <c r="AQ290">
        <f>1.010852*VLOOKUP('Munka - y=xi'!AS182,coco!$A$85:$GG$106,coco!AQ$107,0)</f>
        <v>0</v>
      </c>
      <c r="AR290">
        <f>1.010852*VLOOKUP('Munka - y=xi'!AT182,coco!$A$85:$GG$106,coco!AR$107,0)</f>
        <v>2.5271300000000001</v>
      </c>
      <c r="AS290">
        <f>1.010852*VLOOKUP('Munka - y=xi'!AU182,coco!$A$85:$GG$106,coco!AS$107,0)</f>
        <v>47.510044000000001</v>
      </c>
      <c r="AT290">
        <f>1.010852*VLOOKUP('Munka - y=xi'!AV182,coco!$A$85:$GG$106,coco!AT$107,0)</f>
        <v>0</v>
      </c>
      <c r="AU290">
        <f>1.010852*VLOOKUP('Munka - y=xi'!AW182,coco!$A$85:$GG$106,coco!AU$107,0)</f>
        <v>146.57354000000001</v>
      </c>
      <c r="AV290">
        <f>1.010852*VLOOKUP('Munka - y=xi'!AX182,coco!$A$85:$GG$106,coco!AV$107,0)</f>
        <v>0</v>
      </c>
      <c r="AW290">
        <f>1.010852*VLOOKUP('Munka - y=xi'!AY182,coco!$A$85:$GG$106,coco!AW$107,0)</f>
        <v>0</v>
      </c>
      <c r="AX290">
        <f>1.010852*VLOOKUP('Munka - y=xi'!AZ182,coco!$A$85:$GG$106,coco!AX$107,0)</f>
        <v>0</v>
      </c>
      <c r="AY290">
        <f>1.010852*VLOOKUP('Munka - y=xi'!BA182,coco!$A$85:$GG$106,coco!AY$107,0)</f>
        <v>0</v>
      </c>
      <c r="AZ290">
        <f>1.010852*VLOOKUP('Munka - y=xi'!BB182,coco!$A$85:$GG$106,coco!AZ$107,0)</f>
        <v>0</v>
      </c>
      <c r="BA290">
        <f>1.010852*VLOOKUP('Munka - y=xi'!BC182,coco!$A$85:$GG$106,coco!BA$107,0)</f>
        <v>0</v>
      </c>
      <c r="BB290">
        <f>1.010852*VLOOKUP('Munka - y=xi'!BD182,coco!$A$85:$GG$106,coco!BB$107,0)</f>
        <v>38.412376000000002</v>
      </c>
      <c r="BC290">
        <f>1.010852*VLOOKUP('Munka - y=xi'!BE182,coco!$A$85:$GG$106,coco!BC$107,0)</f>
        <v>0</v>
      </c>
      <c r="BD290">
        <f>1.010852*VLOOKUP('Munka - y=xi'!BF182,coco!$A$85:$GG$106,coco!BD$107,0)</f>
        <v>0</v>
      </c>
      <c r="BE290">
        <f>1.010852*VLOOKUP('Munka - y=xi'!BG182,coco!$A$85:$GG$106,coco!BE$107,0)</f>
        <v>255.24013000000002</v>
      </c>
      <c r="BF290">
        <f>1.010852*VLOOKUP('Munka - y=xi'!BH182,coco!$A$85:$GG$106,coco!BF$107,0)</f>
        <v>132.42161200000001</v>
      </c>
      <c r="BG290">
        <f>1.010852*VLOOKUP('Munka - y=xi'!BI182,coco!$A$85:$GG$106,coco!BG$107,0)</f>
        <v>0</v>
      </c>
      <c r="BH290">
        <f>1.010852*VLOOKUP('Munka - y=xi'!BJ182,coco!$A$85:$GG$106,coco!BH$107,0)</f>
        <v>1427.323024</v>
      </c>
      <c r="BI290">
        <f>1.010852*VLOOKUP('Munka - y=xi'!BK182,coco!$A$85:$GG$106,coco!BI$107,0)</f>
        <v>0</v>
      </c>
      <c r="BJ290">
        <f>1.010852*VLOOKUP('Munka - y=xi'!BL182,coco!$A$85:$GG$106,coco!BJ$107,0)</f>
        <v>205.20295600000003</v>
      </c>
      <c r="BK290">
        <f>1.010852*VLOOKUP('Munka - y=xi'!BM182,coco!$A$85:$GG$106,coco!BK$107,0)</f>
        <v>20.722466000000001</v>
      </c>
      <c r="BL290">
        <f>1.010852*VLOOKUP('Munka - y=xi'!BN182,coco!$A$85:$GG$106,coco!BL$107,0)</f>
        <v>0</v>
      </c>
      <c r="BM290">
        <f>1.010852*VLOOKUP('Munka - y=xi'!BO182,coco!$A$85:$GG$106,coco!BM$107,0)</f>
        <v>0</v>
      </c>
      <c r="BN290">
        <f>1.010852*VLOOKUP('Munka - y=xi'!BP182,coco!$A$85:$GG$106,coco!BN$107,0)</f>
        <v>0</v>
      </c>
      <c r="BO290">
        <f>1.010852*VLOOKUP('Munka - y=xi'!BQ182,coco!$A$85:$GG$106,coco!BO$107,0)</f>
        <v>0</v>
      </c>
      <c r="BP290">
        <f>1.010852*VLOOKUP('Munka - y=xi'!BR182,coco!$A$85:$GG$106,coco!BP$107,0)</f>
        <v>0</v>
      </c>
      <c r="BQ290">
        <f>1.010852*VLOOKUP('Munka - y=xi'!BS182,coco!$A$85:$GG$106,coco!BQ$107,0)</f>
        <v>739.94366400000001</v>
      </c>
      <c r="BR290">
        <f>1.010852*VLOOKUP('Munka - y=xi'!BT182,coco!$A$85:$GG$106,coco!BR$107,0)</f>
        <v>0</v>
      </c>
      <c r="BS290">
        <f>1.010852*VLOOKUP('Munka - y=xi'!BU182,coco!$A$85:$GG$106,coco!BS$107,0)</f>
        <v>0</v>
      </c>
      <c r="BT290">
        <f>1.010852*VLOOKUP('Munka - y=xi'!BV182,coco!$A$85:$GG$106,coco!BT$107,0)</f>
        <v>681.31424800000002</v>
      </c>
      <c r="BU290">
        <f>1.010852*VLOOKUP('Munka - y=xi'!BW182,coco!$A$85:$GG$106,coco!BU$107,0)</f>
        <v>0</v>
      </c>
      <c r="BV290">
        <f>1.010852*VLOOKUP('Munka - y=xi'!BX182,coco!$A$85:$GG$106,coco!BV$107,0)</f>
        <v>56.607712000000006</v>
      </c>
      <c r="BW290">
        <f>1.010852*VLOOKUP('Munka - y=xi'!BY182,coco!$A$85:$GG$106,coco!BW$107,0)</f>
        <v>224.40914400000003</v>
      </c>
      <c r="BX290">
        <f>1.010852*VLOOKUP('Munka - y=xi'!BZ182,coco!$A$85:$GG$106,coco!BX$107,0)</f>
        <v>0</v>
      </c>
      <c r="BY290">
        <f>1.010852*VLOOKUP('Munka - y=xi'!CA182,coco!$A$85:$GG$106,coco!BY$107,0)</f>
        <v>29.314708000000003</v>
      </c>
      <c r="BZ290">
        <f>1.010852*VLOOKUP('Munka - y=xi'!CB182,coco!$A$85:$GG$106,coco!BZ$107,0)</f>
        <v>0</v>
      </c>
      <c r="CA290">
        <f>1.010852*VLOOKUP('Munka - y=xi'!CC182,coco!$A$85:$GG$106,coco!CA$107,0)</f>
        <v>0</v>
      </c>
      <c r="CB290">
        <f>1.010852*VLOOKUP('Munka - y=xi'!CD182,coco!$A$85:$GG$106,coco!CB$107,0)</f>
        <v>0</v>
      </c>
      <c r="CC290">
        <f>1.010852*VLOOKUP('Munka - y=xi'!CE182,coco!$A$85:$GG$106,coco!CC$107,0)</f>
        <v>0</v>
      </c>
      <c r="CD290">
        <f>1.010852*VLOOKUP('Munka - y=xi'!CF182,coco!$A$85:$GG$106,coco!CD$107,0)</f>
        <v>51.048026000000007</v>
      </c>
      <c r="CE290">
        <f>1.010852*VLOOKUP('Munka - y=xi'!CG182,coco!$A$85:$GG$106,coco!CE$107,0)</f>
        <v>0</v>
      </c>
      <c r="CF290">
        <f>1.010852*VLOOKUP('Munka - y=xi'!CH182,coco!$A$85:$GG$106,coco!CF$107,0)</f>
        <v>15.162780000000001</v>
      </c>
      <c r="CG290">
        <f>1.010852*VLOOKUP('Munka - y=xi'!CI182,coco!$A$85:$GG$106,coco!CG$107,0)</f>
        <v>0</v>
      </c>
      <c r="CH290">
        <f>1.010852*VLOOKUP('Munka - y=xi'!CJ182,coco!$A$85:$GG$106,coco!CH$107,0)</f>
        <v>30.325560000000003</v>
      </c>
      <c r="CI290">
        <f>1.010852*VLOOKUP('Munka - y=xi'!CK182,coco!$A$85:$GG$106,coco!CI$107,0)</f>
        <v>0</v>
      </c>
      <c r="CJ290">
        <f>1.010852*VLOOKUP('Munka - y=xi'!CL182,coco!$A$85:$GG$106,coco!CJ$107,0)</f>
        <v>0</v>
      </c>
      <c r="CK290">
        <f>1.010852*VLOOKUP('Munka - y=xi'!CM182,coco!$A$85:$GG$106,coco!CK$107,0)</f>
        <v>0</v>
      </c>
      <c r="CL290">
        <f>1.010852*VLOOKUP('Munka - y=xi'!CN182,coco!$A$85:$GG$106,coco!CL$107,0)</f>
        <v>0</v>
      </c>
      <c r="CM290">
        <f>1.010852*VLOOKUP('Munka - y=xi'!CO182,coco!$A$85:$GG$106,coco!CM$107,0)</f>
        <v>0</v>
      </c>
      <c r="CN290">
        <f>1.010852*VLOOKUP('Munka - y=xi'!CP182,coco!$A$85:$GG$106,coco!CN$107,0)</f>
        <v>0</v>
      </c>
      <c r="CO290">
        <f>1.010852*VLOOKUP('Munka - y=xi'!CQ182,coco!$A$85:$GG$106,coco!CO$107,0)</f>
        <v>0</v>
      </c>
      <c r="CP290">
        <f>1.010852*VLOOKUP('Munka - y=xi'!CR182,coco!$A$85:$GG$106,coco!CP$107,0)</f>
        <v>0</v>
      </c>
      <c r="CQ290">
        <f>1.010852*VLOOKUP('Munka - y=xi'!CS182,coco!$A$85:$GG$106,coco!CQ$107,0)</f>
        <v>0</v>
      </c>
      <c r="CR290">
        <f>1.010852*VLOOKUP('Munka - y=xi'!CT182,coco!$A$85:$GG$106,coco!CR$107,0)</f>
        <v>0</v>
      </c>
      <c r="CS290">
        <f>1.010852*VLOOKUP('Munka - y=xi'!CU182,coco!$A$85:$GG$106,coco!CS$107,0)</f>
        <v>0</v>
      </c>
      <c r="CT290">
        <f>1.010852*VLOOKUP('Munka - y=xi'!CV182,coco!$A$85:$GG$106,coco!CT$107,0)</f>
        <v>0</v>
      </c>
      <c r="CU290">
        <f>1.010852*VLOOKUP('Munka - y=xi'!CW182,coco!$A$85:$GG$106,coco!CU$107,0)</f>
        <v>0</v>
      </c>
      <c r="CV290">
        <f>1.010852*VLOOKUP('Munka - y=xi'!CX182,coco!$A$85:$GG$106,coco!CV$107,0)</f>
        <v>0</v>
      </c>
      <c r="CW290">
        <f>1.010852*VLOOKUP('Munka - y=xi'!CY182,coco!$A$85:$GG$106,coco!CW$107,0)</f>
        <v>0</v>
      </c>
      <c r="CX290">
        <f>1.010852*VLOOKUP('Munka - y=xi'!CZ182,coco!$A$85:$GG$106,coco!CX$107,0)</f>
        <v>0</v>
      </c>
      <c r="CY290">
        <f>1.010852*VLOOKUP('Munka - y=xi'!DA182,coco!$A$85:$GG$106,coco!CY$107,0)</f>
        <v>0</v>
      </c>
      <c r="CZ290">
        <f>1.010852*VLOOKUP('Munka - y=xi'!DB182,coco!$A$85:$GG$106,coco!CZ$107,0)</f>
        <v>0</v>
      </c>
      <c r="DA290">
        <f>1.010852*VLOOKUP('Munka - y=xi'!DC182,coco!$A$85:$GG$106,coco!DA$107,0)</f>
        <v>0</v>
      </c>
      <c r="DB290">
        <f>1.010852*VLOOKUP('Munka - y=xi'!DD182,coco!$A$85:$GG$106,coco!DB$107,0)</f>
        <v>0</v>
      </c>
      <c r="DC290">
        <f>1.010852*VLOOKUP('Munka - y=xi'!DE182,coco!$A$85:$GG$106,coco!DC$107,0)</f>
        <v>0</v>
      </c>
      <c r="DD290">
        <f>1.010852*VLOOKUP('Munka - y=xi'!DF182,coco!$A$85:$GG$106,coco!DD$107,0)</f>
        <v>149.10067000000001</v>
      </c>
      <c r="DE290">
        <f>1.010852*VLOOKUP('Munka - y=xi'!DG182,coco!$A$85:$GG$106,coco!DE$107,0)</f>
        <v>0</v>
      </c>
      <c r="DF290">
        <f>1.010852*VLOOKUP('Munka - y=xi'!DH182,coco!$A$85:$GG$106,coco!DF$107,0)</f>
        <v>73.792196000000004</v>
      </c>
      <c r="DG290">
        <f>1.010852*VLOOKUP('Munka - y=xi'!DI182,coco!$A$85:$GG$106,coco!DG$107,0)</f>
        <v>0</v>
      </c>
      <c r="DH290">
        <f>1.010852*VLOOKUP('Munka - y=xi'!DJ182,coco!$A$85:$GG$106,coco!DH$107,0)</f>
        <v>0</v>
      </c>
      <c r="DI290">
        <f>1.010852*VLOOKUP('Munka - y=xi'!DK182,coco!$A$85:$GG$106,coco!DI$107,0)</f>
        <v>0</v>
      </c>
      <c r="DJ290">
        <f>1.010852*VLOOKUP('Munka - y=xi'!DL182,coco!$A$85:$GG$106,coco!DJ$107,0)</f>
        <v>0</v>
      </c>
      <c r="DK290">
        <f>1.010852*VLOOKUP('Munka - y=xi'!DM182,coco!$A$85:$GG$106,coco!DK$107,0)</f>
        <v>0</v>
      </c>
      <c r="DL290">
        <f>1.010852*VLOOKUP('Munka - y=xi'!DN182,coco!$A$85:$GG$106,coco!DL$107,0)</f>
        <v>0</v>
      </c>
      <c r="DM290">
        <f>1.010852*VLOOKUP('Munka - y=xi'!DO182,coco!$A$85:$GG$106,coco!DM$107,0)</f>
        <v>0</v>
      </c>
      <c r="DN290">
        <f>1.010852*VLOOKUP('Munka - y=xi'!DP182,coco!$A$85:$GG$106,coco!DN$107,0)</f>
        <v>0</v>
      </c>
      <c r="DO290">
        <f>1.010852*VLOOKUP('Munka - y=xi'!DQ182,coco!$A$85:$GG$106,coco!DO$107,0)</f>
        <v>0</v>
      </c>
      <c r="DP290">
        <f>1.010852*VLOOKUP('Munka - y=xi'!DR182,coco!$A$85:$GG$106,coco!DP$107,0)</f>
        <v>0</v>
      </c>
      <c r="DQ290">
        <f>1.010852*VLOOKUP('Munka - y=xi'!DS182,coco!$A$85:$GG$106,coco!DQ$107,0)</f>
        <v>0</v>
      </c>
      <c r="DR290">
        <f>1.010852*VLOOKUP('Munka - y=xi'!DT182,coco!$A$85:$GG$106,coco!DR$107,0)</f>
        <v>0</v>
      </c>
      <c r="DS290">
        <f>1.010852*VLOOKUP('Munka - y=xi'!DU182,coco!$A$85:$GG$106,coco!DS$107,0)</f>
        <v>0</v>
      </c>
      <c r="DT290">
        <f>1.010852*VLOOKUP('Munka - y=xi'!DV182,coco!$A$85:$GG$106,coco!DT$107,0)</f>
        <v>0</v>
      </c>
      <c r="DU290">
        <f>1.010852*VLOOKUP('Munka - y=xi'!DW182,coco!$A$85:$GG$106,coco!DU$107,0)</f>
        <v>0</v>
      </c>
      <c r="DV290">
        <f>1.010852*VLOOKUP('Munka - y=xi'!DX182,coco!$A$85:$GG$106,coco!DV$107,0)</f>
        <v>0</v>
      </c>
      <c r="DW290">
        <f>1.010852*VLOOKUP('Munka - y=xi'!DY182,coco!$A$85:$GG$106,coco!DW$107,0)</f>
        <v>0</v>
      </c>
      <c r="DX290">
        <f>1.010852*VLOOKUP('Munka - y=xi'!DZ182,coco!$A$85:$GG$106,coco!DX$107,0)</f>
        <v>0</v>
      </c>
      <c r="DY290">
        <f>1.010852*VLOOKUP('Munka - y=xi'!EA182,coco!$A$85:$GG$106,coco!DY$107,0)</f>
        <v>0</v>
      </c>
      <c r="DZ290">
        <f>1.010852*VLOOKUP('Munka - y=xi'!EB182,coco!$A$85:$GG$106,coco!DZ$107,0)</f>
        <v>0</v>
      </c>
      <c r="EA290">
        <f>1.010852*VLOOKUP('Munka - y=xi'!EC182,coco!$A$85:$GG$106,coco!EA$107,0)</f>
        <v>0</v>
      </c>
      <c r="EB290">
        <f>1.010852*VLOOKUP('Munka - y=xi'!ED182,coco!$A$85:$GG$106,coco!EB$107,0)</f>
        <v>0</v>
      </c>
      <c r="EC290">
        <f>1.010852*VLOOKUP('Munka - y=xi'!EE182,coco!$A$85:$GG$106,coco!EC$107,0)</f>
        <v>2.5271300000000001</v>
      </c>
      <c r="ED290">
        <f>1.010852*VLOOKUP('Munka - y=xi'!EF182,coco!$A$85:$GG$106,coco!ED$107,0)</f>
        <v>0</v>
      </c>
      <c r="EE290">
        <f>1.010852*VLOOKUP('Munka - y=xi'!EG182,coco!$A$85:$GG$106,coco!EE$107,0)</f>
        <v>70.759640000000005</v>
      </c>
      <c r="EF290">
        <f>1.010852*VLOOKUP('Munka - y=xi'!EH182,coco!$A$85:$GG$106,coco!EF$107,0)</f>
        <v>0</v>
      </c>
      <c r="EG290">
        <f>1.010852*VLOOKUP('Munka - y=xi'!EI182,coco!$A$85:$GG$106,coco!EG$107,0)</f>
        <v>0</v>
      </c>
      <c r="EH290">
        <f>1.010852*VLOOKUP('Munka - y=xi'!EJ182,coco!$A$85:$GG$106,coco!EH$107,0)</f>
        <v>0</v>
      </c>
      <c r="EI290">
        <f>1.010852*VLOOKUP('Munka - y=xi'!EK182,coco!$A$85:$GG$106,coco!EI$107,0)</f>
        <v>0</v>
      </c>
      <c r="EJ290">
        <f>1.010852*VLOOKUP('Munka - y=xi'!EL182,coco!$A$85:$GG$106,coco!EJ$107,0)</f>
        <v>0</v>
      </c>
      <c r="EK290">
        <f>1.010852*VLOOKUP('Munka - y=xi'!EM182,coco!$A$85:$GG$106,coco!EK$107,0)</f>
        <v>3.5379820000000004</v>
      </c>
      <c r="EL290">
        <f>1.010852*VLOOKUP('Munka - y=xi'!EN182,coco!$A$85:$GG$106,coco!EL$107,0)</f>
        <v>0</v>
      </c>
      <c r="EM290">
        <f>1.010852*VLOOKUP('Munka - y=xi'!EO182,coco!$A$85:$GG$106,coco!EM$107,0)</f>
        <v>0</v>
      </c>
      <c r="EN290">
        <f>1.010852*VLOOKUP('Munka - y=xi'!EP182,coco!$A$85:$GG$106,coco!EN$107,0)</f>
        <v>0</v>
      </c>
      <c r="EO290">
        <f>1.010852*VLOOKUP('Munka - y=xi'!EQ182,coco!$A$85:$GG$106,coco!EO$107,0)</f>
        <v>0</v>
      </c>
      <c r="EP290">
        <f>1.010852*VLOOKUP('Munka - y=xi'!ER182,coco!$A$85:$GG$106,coco!EP$107,0)</f>
        <v>0</v>
      </c>
      <c r="EQ290">
        <f>1.010852*VLOOKUP('Munka - y=xi'!ES182,coco!$A$85:$GG$106,coco!EQ$107,0)</f>
        <v>0</v>
      </c>
      <c r="ER290">
        <f>1.010852*VLOOKUP('Munka - y=xi'!ET182,coco!$A$85:$GG$106,coco!ER$107,0)</f>
        <v>0</v>
      </c>
      <c r="ES290">
        <f>1.010852*VLOOKUP('Munka - y=xi'!EU182,coco!$A$85:$GG$106,coco!ES$107,0)</f>
        <v>0</v>
      </c>
      <c r="ET290">
        <f>1.010852*VLOOKUP('Munka - y=xi'!EV182,coco!$A$85:$GG$106,coco!ET$107,0)</f>
        <v>52.564304000000007</v>
      </c>
      <c r="EU290">
        <f>1.010852*VLOOKUP('Munka - y=xi'!EW182,coco!$A$85:$GG$106,coco!EU$107,0)</f>
        <v>0</v>
      </c>
      <c r="EV290">
        <f>1.010852*VLOOKUP('Munka - y=xi'!EX182,coco!$A$85:$GG$106,coco!EV$107,0)</f>
        <v>0</v>
      </c>
      <c r="EW290">
        <f>1.010852*VLOOKUP('Munka - y=xi'!EY182,coco!$A$85:$GG$106,coco!EW$107,0)</f>
        <v>0</v>
      </c>
      <c r="EX290">
        <f>1.010852*VLOOKUP('Munka - y=xi'!EZ182,coco!$A$85:$GG$106,coco!EX$107,0)</f>
        <v>0</v>
      </c>
      <c r="EY290">
        <f>1.010852*VLOOKUP('Munka - y=xi'!FA182,coco!$A$85:$GG$106,coco!EY$107,0)</f>
        <v>0</v>
      </c>
      <c r="EZ290">
        <f>1.010852*VLOOKUP('Munka - y=xi'!FB182,coco!$A$85:$GG$106,coco!EZ$107,0)</f>
        <v>0</v>
      </c>
      <c r="FA290">
        <f>1.010852*VLOOKUP('Munka - y=xi'!FC182,coco!$A$85:$GG$106,coco!FA$107,0)</f>
        <v>33.358116000000003</v>
      </c>
      <c r="FB290">
        <f>1.010852*VLOOKUP('Munka - y=xi'!FD182,coco!$A$85:$GG$106,coco!FB$107,0)</f>
        <v>0</v>
      </c>
      <c r="FC290">
        <f>1.010852*VLOOKUP('Munka - y=xi'!FE182,coco!$A$85:$GG$106,coco!FC$107,0)</f>
        <v>0</v>
      </c>
      <c r="FD290">
        <f>1.010852*VLOOKUP('Munka - y=xi'!FF182,coco!$A$85:$GG$106,coco!FD$107,0)</f>
        <v>0</v>
      </c>
      <c r="FE290">
        <f>1.010852*VLOOKUP('Munka - y=xi'!FG182,coco!$A$85:$GG$106,coco!FE$107,0)</f>
        <v>0</v>
      </c>
      <c r="FF290">
        <f>1.010852*VLOOKUP('Munka - y=xi'!FH182,coco!$A$85:$GG$106,coco!FF$107,0)</f>
        <v>0</v>
      </c>
      <c r="FG290">
        <f>1.010852*VLOOKUP('Munka - y=xi'!FI182,coco!$A$85:$GG$106,coco!FG$107,0)</f>
        <v>0</v>
      </c>
      <c r="FH290">
        <f>1.010852*VLOOKUP('Munka - y=xi'!FJ182,coco!$A$85:$GG$106,coco!FH$107,0)</f>
        <v>0</v>
      </c>
      <c r="FI290">
        <f>1.010852*VLOOKUP('Munka - y=xi'!FK182,coco!$A$85:$GG$106,coco!FI$107,0)</f>
        <v>0</v>
      </c>
      <c r="FJ290">
        <f>1.010852*VLOOKUP('Munka - y=xi'!FL182,coco!$A$85:$GG$106,coco!FJ$107,0)</f>
        <v>0</v>
      </c>
      <c r="FK290">
        <f>1.010852*VLOOKUP('Munka - y=xi'!FM182,coco!$A$85:$GG$106,coco!FK$107,0)</f>
        <v>0</v>
      </c>
      <c r="FL290">
        <f>1.010852*VLOOKUP('Munka - y=xi'!FN182,coco!$A$85:$GG$106,coco!FL$107,0)</f>
        <v>0</v>
      </c>
      <c r="FM290">
        <f>1.010852*VLOOKUP('Munka - y=xi'!FO182,coco!$A$85:$GG$106,coco!FM$107,0)</f>
        <v>0</v>
      </c>
      <c r="FN290">
        <f>1.010852*VLOOKUP('Munka - y=xi'!FP182,coco!$A$85:$GG$106,coco!FN$107,0)</f>
        <v>37.906950000000002</v>
      </c>
      <c r="FO290">
        <f>1.010852*VLOOKUP('Munka - y=xi'!FQ182,coco!$A$85:$GG$106,coco!FO$107,0)</f>
        <v>0</v>
      </c>
      <c r="FP290">
        <f>1.010852*VLOOKUP('Munka - y=xi'!FR182,coco!$A$85:$GG$106,coco!FP$107,0)</f>
        <v>0</v>
      </c>
      <c r="FQ290">
        <f>1.010852*VLOOKUP('Munka - y=xi'!FS182,coco!$A$85:$GG$106,coco!FQ$107,0)</f>
        <v>0</v>
      </c>
      <c r="FR290">
        <f>1.010852*VLOOKUP('Munka - y=xi'!FT182,coco!$A$85:$GG$106,coco!FR$107,0)</f>
        <v>0</v>
      </c>
      <c r="FS290">
        <f>1.010852*VLOOKUP('Munka - y=xi'!FU182,coco!$A$85:$GG$106,coco!FS$107,0)</f>
        <v>0</v>
      </c>
      <c r="FT290">
        <f>1.010852*VLOOKUP('Munka - y=xi'!FV182,coco!$A$85:$GG$106,coco!FT$107,0)</f>
        <v>0</v>
      </c>
      <c r="FU290">
        <f>1.010852*VLOOKUP('Munka - y=xi'!FW182,coco!$A$85:$GG$106,coco!FU$107,0)</f>
        <v>0</v>
      </c>
      <c r="FV290">
        <f>1.010852*VLOOKUP('Munka - y=xi'!FX182,coco!$A$85:$GG$106,coco!FV$107,0)</f>
        <v>0</v>
      </c>
      <c r="FW290">
        <f>1.010852*VLOOKUP('Munka - y=xi'!FY182,coco!$A$85:$GG$106,coco!FW$107,0)</f>
        <v>77.835604000000004</v>
      </c>
      <c r="FX290">
        <f>1.010852*VLOOKUP('Munka - y=xi'!FZ182,coco!$A$85:$GG$106,coco!FX$107,0)</f>
        <v>0</v>
      </c>
      <c r="FY290">
        <f>1.010852*VLOOKUP('Munka - y=xi'!GA182,coco!$A$85:$GG$106,coco!FY$107,0)</f>
        <v>0</v>
      </c>
      <c r="FZ290">
        <f>1.010852*VLOOKUP('Munka - y=xi'!GB182,coco!$A$85:$GG$106,coco!FZ$107,0)</f>
        <v>0</v>
      </c>
      <c r="GA290">
        <f>1.010852*VLOOKUP('Munka - y=xi'!GC182,coco!$A$85:$GG$106,coco!GA$107,0)</f>
        <v>0</v>
      </c>
      <c r="GB290">
        <f>1.010852*VLOOKUP('Munka - y=xi'!GD182,coco!$A$85:$GG$106,coco!GB$107,0)</f>
        <v>0</v>
      </c>
      <c r="GC290">
        <f>1.010852*VLOOKUP('Munka - y=xi'!GE182,coco!$A$85:$GG$106,coco!GC$107,0)</f>
        <v>0</v>
      </c>
      <c r="GD290">
        <f>1.010852*VLOOKUP('Munka - y=xi'!GF182,coco!$A$85:$GG$106,coco!GD$107,0)</f>
        <v>0</v>
      </c>
      <c r="GE290">
        <f>1.010852*VLOOKUP('Munka - y=xi'!GG182,coco!$A$85:$GG$106,coco!GE$107,0)</f>
        <v>0</v>
      </c>
      <c r="GF290">
        <f>1.010852*VLOOKUP('Munka - y=xi'!GH182,coco!$A$85:$GG$106,coco!GF$107,0)</f>
        <v>0</v>
      </c>
      <c r="GG290">
        <f>1.010852*VLOOKUP('Munka - y=xi'!GI182,coco!$A$85:$GG$106,coco!GG$107,0)</f>
        <v>0</v>
      </c>
      <c r="GH290">
        <f t="shared" si="29"/>
        <v>5827.0563540000021</v>
      </c>
      <c r="GI290">
        <f>'Munka - y=xi'!GJ182</f>
        <v>5701</v>
      </c>
      <c r="GJ290">
        <f t="shared" si="30"/>
        <v>-126.0563540000021</v>
      </c>
    </row>
    <row r="291" spans="1:192" hidden="1">
      <c r="A291" t="str">
        <f>'Munka - y=xi'!A183</f>
        <v>Rád 2006</v>
      </c>
      <c r="B291">
        <f>1.010852*VLOOKUP('Munka - y=xi'!D183,coco!$A$85:$GG$106,coco!B$107,0)</f>
        <v>0</v>
      </c>
      <c r="C291">
        <f>1.010852*VLOOKUP('Munka - y=xi'!E183,coco!$A$85:$GG$106,coco!C$107,0)</f>
        <v>0</v>
      </c>
      <c r="D291">
        <f>1.010852*VLOOKUP('Munka - y=xi'!F183,coco!$A$85:$GG$106,coco!D$107,0)</f>
        <v>0</v>
      </c>
      <c r="E291">
        <f>1.010852*VLOOKUP('Munka - y=xi'!G183,coco!$A$85:$GG$106,coco!E$107,0)</f>
        <v>0</v>
      </c>
      <c r="F291">
        <f>1.010852*VLOOKUP('Munka - y=xi'!H183,coco!$A$85:$GG$106,coco!F$107,0)</f>
        <v>0</v>
      </c>
      <c r="G291">
        <f>1.010852*VLOOKUP('Munka - y=xi'!I183,coco!$A$85:$GG$106,coco!G$107,0)</f>
        <v>0</v>
      </c>
      <c r="H291">
        <f>1.010852*VLOOKUP('Munka - y=xi'!J183,coco!$A$85:$GG$106,coco!H$107,0)</f>
        <v>644.92357600000003</v>
      </c>
      <c r="I291">
        <f>1.010852*VLOOKUP('Munka - y=xi'!K183,coco!$A$85:$GG$106,coco!I$107,0)</f>
        <v>0</v>
      </c>
      <c r="J291">
        <f>1.010852*VLOOKUP('Munka - y=xi'!L183,coco!$A$85:$GG$106,coco!J$107,0)</f>
        <v>0</v>
      </c>
      <c r="K291">
        <f>1.010852*VLOOKUP('Munka - y=xi'!M183,coco!$A$85:$GG$106,coco!K$107,0)</f>
        <v>0</v>
      </c>
      <c r="L291">
        <f>1.010852*VLOOKUP('Munka - y=xi'!N183,coco!$A$85:$GG$106,coco!L$107,0)</f>
        <v>0</v>
      </c>
      <c r="M291">
        <f>1.010852*VLOOKUP('Munka - y=xi'!O183,coco!$A$85:$GG$106,coco!M$107,0)</f>
        <v>0</v>
      </c>
      <c r="N291">
        <f>1.010852*VLOOKUP('Munka - y=xi'!P183,coco!$A$85:$GG$106,coco!N$107,0)</f>
        <v>0</v>
      </c>
      <c r="O291">
        <f>1.010852*VLOOKUP('Munka - y=xi'!Q183,coco!$A$85:$GG$106,coco!O$107,0)</f>
        <v>0</v>
      </c>
      <c r="P291">
        <f>1.010852*VLOOKUP('Munka - y=xi'!R183,coco!$A$85:$GG$106,coco!P$107,0)</f>
        <v>0</v>
      </c>
      <c r="Q291">
        <f>1.010852*VLOOKUP('Munka - y=xi'!S183,coco!$A$85:$GG$106,coco!Q$107,0)</f>
        <v>0</v>
      </c>
      <c r="R291">
        <f>1.010852*VLOOKUP('Munka - y=xi'!T183,coco!$A$85:$GG$106,coco!R$107,0)</f>
        <v>0</v>
      </c>
      <c r="S291">
        <f>1.010852*VLOOKUP('Munka - y=xi'!U183,coco!$A$85:$GG$106,coco!S$107,0)</f>
        <v>10.613946</v>
      </c>
      <c r="T291">
        <f>1.010852*VLOOKUP('Munka - y=xi'!V183,coco!$A$85:$GG$106,coco!T$107,0)</f>
        <v>0</v>
      </c>
      <c r="U291">
        <f>1.010852*VLOOKUP('Munka - y=xi'!W183,coco!$A$85:$GG$106,coco!U$107,0)</f>
        <v>0</v>
      </c>
      <c r="V291">
        <f>1.010852*VLOOKUP('Munka - y=xi'!X183,coco!$A$85:$GG$106,coco!V$107,0)</f>
        <v>0</v>
      </c>
      <c r="W291">
        <f>1.010852*VLOOKUP('Munka - y=xi'!Y183,coco!$A$85:$GG$106,coco!W$107,0)</f>
        <v>0</v>
      </c>
      <c r="X291">
        <f>1.010852*VLOOKUP('Munka - y=xi'!Z183,coco!$A$85:$GG$106,coco!X$107,0)</f>
        <v>0</v>
      </c>
      <c r="Y291">
        <f>1.010852*VLOOKUP('Munka - y=xi'!AA183,coco!$A$85:$GG$106,coco!Y$107,0)</f>
        <v>0</v>
      </c>
      <c r="Z291">
        <f>1.010852*VLOOKUP('Munka - y=xi'!AB183,coco!$A$85:$GG$106,coco!Z$107,0)</f>
        <v>0</v>
      </c>
      <c r="AA291">
        <f>1.010852*VLOOKUP('Munka - y=xi'!AC183,coco!$A$85:$GG$106,coco!AA$107,0)</f>
        <v>0</v>
      </c>
      <c r="AB291">
        <f>1.010852*VLOOKUP('Munka - y=xi'!AD183,coco!$A$85:$GG$106,coco!AB$107,0)</f>
        <v>50.037174000000007</v>
      </c>
      <c r="AC291">
        <f>1.010852*VLOOKUP('Munka - y=xi'!AE183,coco!$A$85:$GG$106,coco!AC$107,0)</f>
        <v>122.31309200000001</v>
      </c>
      <c r="AD291">
        <f>1.010852*VLOOKUP('Munka - y=xi'!AF183,coco!$A$85:$GG$106,coco!AD$107,0)</f>
        <v>245.13161000000002</v>
      </c>
      <c r="AE291">
        <f>1.010852*VLOOKUP('Munka - y=xi'!AG183,coco!$A$85:$GG$106,coco!AE$107,0)</f>
        <v>0</v>
      </c>
      <c r="AF291">
        <f>1.010852*VLOOKUP('Munka - y=xi'!AH183,coco!$A$85:$GG$106,coco!AF$107,0)</f>
        <v>0</v>
      </c>
      <c r="AG291">
        <f>1.010852*VLOOKUP('Munka - y=xi'!AI183,coco!$A$85:$GG$106,coco!AG$107,0)</f>
        <v>0</v>
      </c>
      <c r="AH291">
        <f>1.010852*VLOOKUP('Munka - y=xi'!AJ183,coco!$A$85:$GG$106,coco!AH$107,0)</f>
        <v>0</v>
      </c>
      <c r="AI291">
        <f>1.010852*VLOOKUP('Munka - y=xi'!AK183,coco!$A$85:$GG$106,coco!AI$107,0)</f>
        <v>0</v>
      </c>
      <c r="AJ291">
        <f>1.010852*VLOOKUP('Munka - y=xi'!AL183,coco!$A$85:$GG$106,coco!AJ$107,0)</f>
        <v>0</v>
      </c>
      <c r="AK291">
        <f>1.010852*VLOOKUP('Munka - y=xi'!AM183,coco!$A$85:$GG$106,coco!AK$107,0)</f>
        <v>0</v>
      </c>
      <c r="AL291">
        <f>1.010852*VLOOKUP('Munka - y=xi'!AN183,coco!$A$85:$GG$106,coco!AL$107,0)</f>
        <v>0</v>
      </c>
      <c r="AM291">
        <f>1.010852*VLOOKUP('Munka - y=xi'!AO183,coco!$A$85:$GG$106,coco!AM$107,0)</f>
        <v>0</v>
      </c>
      <c r="AN291">
        <f>1.010852*VLOOKUP('Munka - y=xi'!AP183,coco!$A$85:$GG$106,coco!AN$107,0)</f>
        <v>0</v>
      </c>
      <c r="AO291">
        <f>1.010852*VLOOKUP('Munka - y=xi'!AQ183,coco!$A$85:$GG$106,coco!AO$107,0)</f>
        <v>0</v>
      </c>
      <c r="AP291">
        <f>1.010852*VLOOKUP('Munka - y=xi'!AR183,coco!$A$85:$GG$106,coco!AP$107,0)</f>
        <v>0</v>
      </c>
      <c r="AQ291">
        <f>1.010852*VLOOKUP('Munka - y=xi'!AS183,coco!$A$85:$GG$106,coco!AQ$107,0)</f>
        <v>0</v>
      </c>
      <c r="AR291">
        <f>1.010852*VLOOKUP('Munka - y=xi'!AT183,coco!$A$85:$GG$106,coco!AR$107,0)</f>
        <v>2.5271300000000001</v>
      </c>
      <c r="AS291">
        <f>1.010852*VLOOKUP('Munka - y=xi'!AU183,coco!$A$85:$GG$106,coco!AS$107,0)</f>
        <v>46.499192000000001</v>
      </c>
      <c r="AT291">
        <f>1.010852*VLOOKUP('Munka - y=xi'!AV183,coco!$A$85:$GG$106,coco!AT$107,0)</f>
        <v>0</v>
      </c>
      <c r="AU291">
        <f>1.010852*VLOOKUP('Munka - y=xi'!AW183,coco!$A$85:$GG$106,coco!AU$107,0)</f>
        <v>146.57354000000001</v>
      </c>
      <c r="AV291">
        <f>1.010852*VLOOKUP('Munka - y=xi'!AX183,coco!$A$85:$GG$106,coco!AV$107,0)</f>
        <v>0</v>
      </c>
      <c r="AW291">
        <f>1.010852*VLOOKUP('Munka - y=xi'!AY183,coco!$A$85:$GG$106,coco!AW$107,0)</f>
        <v>0</v>
      </c>
      <c r="AX291">
        <f>1.010852*VLOOKUP('Munka - y=xi'!AZ183,coco!$A$85:$GG$106,coco!AX$107,0)</f>
        <v>0</v>
      </c>
      <c r="AY291">
        <f>1.010852*VLOOKUP('Munka - y=xi'!BA183,coco!$A$85:$GG$106,coco!AY$107,0)</f>
        <v>0</v>
      </c>
      <c r="AZ291">
        <f>1.010852*VLOOKUP('Munka - y=xi'!BB183,coco!$A$85:$GG$106,coco!AZ$107,0)</f>
        <v>0</v>
      </c>
      <c r="BA291">
        <f>1.010852*VLOOKUP('Munka - y=xi'!BC183,coco!$A$85:$GG$106,coco!BA$107,0)</f>
        <v>0</v>
      </c>
      <c r="BB291">
        <f>1.010852*VLOOKUP('Munka - y=xi'!BD183,coco!$A$85:$GG$106,coco!BB$107,0)</f>
        <v>0</v>
      </c>
      <c r="BC291">
        <f>1.010852*VLOOKUP('Munka - y=xi'!BE183,coco!$A$85:$GG$106,coco!BC$107,0)</f>
        <v>0</v>
      </c>
      <c r="BD291">
        <f>1.010852*VLOOKUP('Munka - y=xi'!BF183,coco!$A$85:$GG$106,coco!BD$107,0)</f>
        <v>0</v>
      </c>
      <c r="BE291">
        <f>1.010852*VLOOKUP('Munka - y=xi'!BG183,coco!$A$85:$GG$106,coco!BE$107,0)</f>
        <v>0</v>
      </c>
      <c r="BF291">
        <f>1.010852*VLOOKUP('Munka - y=xi'!BH183,coco!$A$85:$GG$106,coco!BF$107,0)</f>
        <v>0</v>
      </c>
      <c r="BG291">
        <f>1.010852*VLOOKUP('Munka - y=xi'!BI183,coco!$A$85:$GG$106,coco!BG$107,0)</f>
        <v>0</v>
      </c>
      <c r="BH291">
        <f>1.010852*VLOOKUP('Munka - y=xi'!BJ183,coco!$A$85:$GG$106,coco!BH$107,0)</f>
        <v>0</v>
      </c>
      <c r="BI291">
        <f>1.010852*VLOOKUP('Munka - y=xi'!BK183,coco!$A$85:$GG$106,coco!BI$107,0)</f>
        <v>0</v>
      </c>
      <c r="BJ291">
        <f>1.010852*VLOOKUP('Munka - y=xi'!BL183,coco!$A$85:$GG$106,coco!BJ$107,0)</f>
        <v>152.13322600000001</v>
      </c>
      <c r="BK291">
        <f>1.010852*VLOOKUP('Munka - y=xi'!BM183,coco!$A$85:$GG$106,coco!BK$107,0)</f>
        <v>0</v>
      </c>
      <c r="BL291">
        <f>1.010852*VLOOKUP('Munka - y=xi'!BN183,coco!$A$85:$GG$106,coco!BL$107,0)</f>
        <v>0</v>
      </c>
      <c r="BM291">
        <f>1.010852*VLOOKUP('Munka - y=xi'!BO183,coco!$A$85:$GG$106,coco!BM$107,0)</f>
        <v>0</v>
      </c>
      <c r="BN291">
        <f>1.010852*VLOOKUP('Munka - y=xi'!BP183,coco!$A$85:$GG$106,coco!BN$107,0)</f>
        <v>0</v>
      </c>
      <c r="BO291">
        <f>1.010852*VLOOKUP('Munka - y=xi'!BQ183,coco!$A$85:$GG$106,coco!BO$107,0)</f>
        <v>0</v>
      </c>
      <c r="BP291">
        <f>1.010852*VLOOKUP('Munka - y=xi'!BR183,coco!$A$85:$GG$106,coco!BP$107,0)</f>
        <v>0</v>
      </c>
      <c r="BQ291">
        <f>1.010852*VLOOKUP('Munka - y=xi'!BS183,coco!$A$85:$GG$106,coco!BQ$107,0)</f>
        <v>0</v>
      </c>
      <c r="BR291">
        <f>1.010852*VLOOKUP('Munka - y=xi'!BT183,coco!$A$85:$GG$106,coco!BR$107,0)</f>
        <v>0</v>
      </c>
      <c r="BS291">
        <f>1.010852*VLOOKUP('Munka - y=xi'!BU183,coco!$A$85:$GG$106,coco!BS$107,0)</f>
        <v>0</v>
      </c>
      <c r="BT291">
        <f>1.010852*VLOOKUP('Munka - y=xi'!BV183,coco!$A$85:$GG$106,coco!BT$107,0)</f>
        <v>0</v>
      </c>
      <c r="BU291">
        <f>1.010852*VLOOKUP('Munka - y=xi'!BW183,coco!$A$85:$GG$106,coco!BU$107,0)</f>
        <v>0</v>
      </c>
      <c r="BV291">
        <f>1.010852*VLOOKUP('Munka - y=xi'!BX183,coco!$A$85:$GG$106,coco!BV$107,0)</f>
        <v>56.607712000000006</v>
      </c>
      <c r="BW291">
        <f>1.010852*VLOOKUP('Munka - y=xi'!BY183,coco!$A$85:$GG$106,coco!BW$107,0)</f>
        <v>0</v>
      </c>
      <c r="BX291">
        <f>1.010852*VLOOKUP('Munka - y=xi'!BZ183,coco!$A$85:$GG$106,coco!BX$107,0)</f>
        <v>0</v>
      </c>
      <c r="BY291">
        <f>1.010852*VLOOKUP('Munka - y=xi'!CA183,coco!$A$85:$GG$106,coco!BY$107,0)</f>
        <v>0</v>
      </c>
      <c r="BZ291">
        <f>1.010852*VLOOKUP('Munka - y=xi'!CB183,coco!$A$85:$GG$106,coco!BZ$107,0)</f>
        <v>0</v>
      </c>
      <c r="CA291">
        <f>1.010852*VLOOKUP('Munka - y=xi'!CC183,coco!$A$85:$GG$106,coco!CA$107,0)</f>
        <v>0</v>
      </c>
      <c r="CB291">
        <f>1.010852*VLOOKUP('Munka - y=xi'!CD183,coco!$A$85:$GG$106,coco!CB$107,0)</f>
        <v>0</v>
      </c>
      <c r="CC291">
        <f>1.010852*VLOOKUP('Munka - y=xi'!CE183,coco!$A$85:$GG$106,coco!CC$107,0)</f>
        <v>0</v>
      </c>
      <c r="CD291">
        <f>1.010852*VLOOKUP('Munka - y=xi'!CF183,coco!$A$85:$GG$106,coco!CD$107,0)</f>
        <v>51.048026000000007</v>
      </c>
      <c r="CE291">
        <f>1.010852*VLOOKUP('Munka - y=xi'!CG183,coco!$A$85:$GG$106,coco!CE$107,0)</f>
        <v>0</v>
      </c>
      <c r="CF291">
        <f>1.010852*VLOOKUP('Munka - y=xi'!CH183,coco!$A$85:$GG$106,coco!CF$107,0)</f>
        <v>0</v>
      </c>
      <c r="CG291">
        <f>1.010852*VLOOKUP('Munka - y=xi'!CI183,coco!$A$85:$GG$106,coco!CG$107,0)</f>
        <v>0</v>
      </c>
      <c r="CH291">
        <f>1.010852*VLOOKUP('Munka - y=xi'!CJ183,coco!$A$85:$GG$106,coco!CH$107,0)</f>
        <v>0</v>
      </c>
      <c r="CI291">
        <f>1.010852*VLOOKUP('Munka - y=xi'!CK183,coco!$A$85:$GG$106,coco!CI$107,0)</f>
        <v>0</v>
      </c>
      <c r="CJ291">
        <f>1.010852*VLOOKUP('Munka - y=xi'!CL183,coco!$A$85:$GG$106,coco!CJ$107,0)</f>
        <v>0</v>
      </c>
      <c r="CK291">
        <f>1.010852*VLOOKUP('Munka - y=xi'!CM183,coco!$A$85:$GG$106,coco!CK$107,0)</f>
        <v>0</v>
      </c>
      <c r="CL291">
        <f>1.010852*VLOOKUP('Munka - y=xi'!CN183,coco!$A$85:$GG$106,coco!CL$107,0)</f>
        <v>0</v>
      </c>
      <c r="CM291">
        <f>1.010852*VLOOKUP('Munka - y=xi'!CO183,coco!$A$85:$GG$106,coco!CM$107,0)</f>
        <v>0</v>
      </c>
      <c r="CN291">
        <f>1.010852*VLOOKUP('Munka - y=xi'!CP183,coco!$A$85:$GG$106,coco!CN$107,0)</f>
        <v>0</v>
      </c>
      <c r="CO291">
        <f>1.010852*VLOOKUP('Munka - y=xi'!CQ183,coco!$A$85:$GG$106,coco!CO$107,0)</f>
        <v>0</v>
      </c>
      <c r="CP291">
        <f>1.010852*VLOOKUP('Munka - y=xi'!CR183,coco!$A$85:$GG$106,coco!CP$107,0)</f>
        <v>0</v>
      </c>
      <c r="CQ291">
        <f>1.010852*VLOOKUP('Munka - y=xi'!CS183,coco!$A$85:$GG$106,coco!CQ$107,0)</f>
        <v>0</v>
      </c>
      <c r="CR291">
        <f>1.010852*VLOOKUP('Munka - y=xi'!CT183,coco!$A$85:$GG$106,coco!CR$107,0)</f>
        <v>0</v>
      </c>
      <c r="CS291">
        <f>1.010852*VLOOKUP('Munka - y=xi'!CU183,coco!$A$85:$GG$106,coco!CS$107,0)</f>
        <v>0</v>
      </c>
      <c r="CT291">
        <f>1.010852*VLOOKUP('Munka - y=xi'!CV183,coco!$A$85:$GG$106,coco!CT$107,0)</f>
        <v>8.0868160000000007</v>
      </c>
      <c r="CU291">
        <f>1.010852*VLOOKUP('Munka - y=xi'!CW183,coco!$A$85:$GG$106,coco!CU$107,0)</f>
        <v>0</v>
      </c>
      <c r="CV291">
        <f>1.010852*VLOOKUP('Munka - y=xi'!CX183,coco!$A$85:$GG$106,coco!CV$107,0)</f>
        <v>0</v>
      </c>
      <c r="CW291">
        <f>1.010852*VLOOKUP('Munka - y=xi'!CY183,coco!$A$85:$GG$106,coco!CW$107,0)</f>
        <v>0</v>
      </c>
      <c r="CX291">
        <f>1.010852*VLOOKUP('Munka - y=xi'!CZ183,coco!$A$85:$GG$106,coco!CX$107,0)</f>
        <v>0</v>
      </c>
      <c r="CY291">
        <f>1.010852*VLOOKUP('Munka - y=xi'!DA183,coco!$A$85:$GG$106,coco!CY$107,0)</f>
        <v>0</v>
      </c>
      <c r="CZ291">
        <f>1.010852*VLOOKUP('Munka - y=xi'!DB183,coco!$A$85:$GG$106,coco!CZ$107,0)</f>
        <v>0</v>
      </c>
      <c r="DA291">
        <f>1.010852*VLOOKUP('Munka - y=xi'!DC183,coco!$A$85:$GG$106,coco!DA$107,0)</f>
        <v>0</v>
      </c>
      <c r="DB291">
        <f>1.010852*VLOOKUP('Munka - y=xi'!DD183,coco!$A$85:$GG$106,coco!DB$107,0)</f>
        <v>0</v>
      </c>
      <c r="DC291">
        <f>1.010852*VLOOKUP('Munka - y=xi'!DE183,coco!$A$85:$GG$106,coco!DC$107,0)</f>
        <v>0</v>
      </c>
      <c r="DD291">
        <f>1.010852*VLOOKUP('Munka - y=xi'!DF183,coco!$A$85:$GG$106,coco!DD$107,0)</f>
        <v>0</v>
      </c>
      <c r="DE291">
        <f>1.010852*VLOOKUP('Munka - y=xi'!DG183,coco!$A$85:$GG$106,coco!DE$107,0)</f>
        <v>0</v>
      </c>
      <c r="DF291">
        <f>1.010852*VLOOKUP('Munka - y=xi'!DH183,coco!$A$85:$GG$106,coco!DF$107,0)</f>
        <v>0</v>
      </c>
      <c r="DG291">
        <f>1.010852*VLOOKUP('Munka - y=xi'!DI183,coco!$A$85:$GG$106,coco!DG$107,0)</f>
        <v>0</v>
      </c>
      <c r="DH291">
        <f>1.010852*VLOOKUP('Munka - y=xi'!DJ183,coco!$A$85:$GG$106,coco!DH$107,0)</f>
        <v>0</v>
      </c>
      <c r="DI291">
        <f>1.010852*VLOOKUP('Munka - y=xi'!DK183,coco!$A$85:$GG$106,coco!DI$107,0)</f>
        <v>0</v>
      </c>
      <c r="DJ291">
        <f>1.010852*VLOOKUP('Munka - y=xi'!DL183,coco!$A$85:$GG$106,coco!DJ$107,0)</f>
        <v>0</v>
      </c>
      <c r="DK291">
        <f>1.010852*VLOOKUP('Munka - y=xi'!DM183,coco!$A$85:$GG$106,coco!DK$107,0)</f>
        <v>0</v>
      </c>
      <c r="DL291">
        <f>1.010852*VLOOKUP('Munka - y=xi'!DN183,coco!$A$85:$GG$106,coco!DL$107,0)</f>
        <v>0</v>
      </c>
      <c r="DM291">
        <f>1.010852*VLOOKUP('Munka - y=xi'!DO183,coco!$A$85:$GG$106,coco!DM$107,0)</f>
        <v>0</v>
      </c>
      <c r="DN291">
        <f>1.010852*VLOOKUP('Munka - y=xi'!DP183,coco!$A$85:$GG$106,coco!DN$107,0)</f>
        <v>0</v>
      </c>
      <c r="DO291">
        <f>1.010852*VLOOKUP('Munka - y=xi'!DQ183,coco!$A$85:$GG$106,coco!DO$107,0)</f>
        <v>0</v>
      </c>
      <c r="DP291">
        <f>1.010852*VLOOKUP('Munka - y=xi'!DR183,coco!$A$85:$GG$106,coco!DP$107,0)</f>
        <v>0</v>
      </c>
      <c r="DQ291">
        <f>1.010852*VLOOKUP('Munka - y=xi'!DS183,coco!$A$85:$GG$106,coco!DQ$107,0)</f>
        <v>0</v>
      </c>
      <c r="DR291">
        <f>1.010852*VLOOKUP('Munka - y=xi'!DT183,coco!$A$85:$GG$106,coco!DR$107,0)</f>
        <v>0</v>
      </c>
      <c r="DS291">
        <f>1.010852*VLOOKUP('Munka - y=xi'!DU183,coco!$A$85:$GG$106,coco!DS$107,0)</f>
        <v>0</v>
      </c>
      <c r="DT291">
        <f>1.010852*VLOOKUP('Munka - y=xi'!DV183,coco!$A$85:$GG$106,coco!DT$107,0)</f>
        <v>0</v>
      </c>
      <c r="DU291">
        <f>1.010852*VLOOKUP('Munka - y=xi'!DW183,coco!$A$85:$GG$106,coco!DU$107,0)</f>
        <v>0</v>
      </c>
      <c r="DV291">
        <f>1.010852*VLOOKUP('Munka - y=xi'!DX183,coco!$A$85:$GG$106,coco!DV$107,0)</f>
        <v>0</v>
      </c>
      <c r="DW291">
        <f>1.010852*VLOOKUP('Munka - y=xi'!DY183,coco!$A$85:$GG$106,coco!DW$107,0)</f>
        <v>0</v>
      </c>
      <c r="DX291">
        <f>1.010852*VLOOKUP('Munka - y=xi'!DZ183,coco!$A$85:$GG$106,coco!DX$107,0)</f>
        <v>0</v>
      </c>
      <c r="DY291">
        <f>1.010852*VLOOKUP('Munka - y=xi'!EA183,coco!$A$85:$GG$106,coco!DY$107,0)</f>
        <v>0</v>
      </c>
      <c r="DZ291">
        <f>1.010852*VLOOKUP('Munka - y=xi'!EB183,coco!$A$85:$GG$106,coco!DZ$107,0)</f>
        <v>0</v>
      </c>
      <c r="EA291">
        <f>1.010852*VLOOKUP('Munka - y=xi'!EC183,coco!$A$85:$GG$106,coco!EA$107,0)</f>
        <v>0</v>
      </c>
      <c r="EB291">
        <f>1.010852*VLOOKUP('Munka - y=xi'!ED183,coco!$A$85:$GG$106,coco!EB$107,0)</f>
        <v>0</v>
      </c>
      <c r="EC291">
        <f>1.010852*VLOOKUP('Munka - y=xi'!EE183,coco!$A$85:$GG$106,coco!EC$107,0)</f>
        <v>0</v>
      </c>
      <c r="ED291">
        <f>1.010852*VLOOKUP('Munka - y=xi'!EF183,coco!$A$85:$GG$106,coco!ED$107,0)</f>
        <v>0</v>
      </c>
      <c r="EE291">
        <f>1.010852*VLOOKUP('Munka - y=xi'!EG183,coco!$A$85:$GG$106,coco!EE$107,0)</f>
        <v>0</v>
      </c>
      <c r="EF291">
        <f>1.010852*VLOOKUP('Munka - y=xi'!EH183,coco!$A$85:$GG$106,coco!EF$107,0)</f>
        <v>0</v>
      </c>
      <c r="EG291">
        <f>1.010852*VLOOKUP('Munka - y=xi'!EI183,coco!$A$85:$GG$106,coco!EG$107,0)</f>
        <v>0</v>
      </c>
      <c r="EH291">
        <f>1.010852*VLOOKUP('Munka - y=xi'!EJ183,coco!$A$85:$GG$106,coco!EH$107,0)</f>
        <v>0</v>
      </c>
      <c r="EI291">
        <f>1.010852*VLOOKUP('Munka - y=xi'!EK183,coco!$A$85:$GG$106,coco!EI$107,0)</f>
        <v>0</v>
      </c>
      <c r="EJ291">
        <f>1.010852*VLOOKUP('Munka - y=xi'!EL183,coco!$A$85:$GG$106,coco!EJ$107,0)</f>
        <v>0</v>
      </c>
      <c r="EK291">
        <f>1.010852*VLOOKUP('Munka - y=xi'!EM183,coco!$A$85:$GG$106,coco!EK$107,0)</f>
        <v>0</v>
      </c>
      <c r="EL291">
        <f>1.010852*VLOOKUP('Munka - y=xi'!EN183,coco!$A$85:$GG$106,coco!EL$107,0)</f>
        <v>0</v>
      </c>
      <c r="EM291">
        <f>1.010852*VLOOKUP('Munka - y=xi'!EO183,coco!$A$85:$GG$106,coco!EM$107,0)</f>
        <v>0</v>
      </c>
      <c r="EN291">
        <f>1.010852*VLOOKUP('Munka - y=xi'!EP183,coco!$A$85:$GG$106,coco!EN$107,0)</f>
        <v>0</v>
      </c>
      <c r="EO291">
        <f>1.010852*VLOOKUP('Munka - y=xi'!EQ183,coco!$A$85:$GG$106,coco!EO$107,0)</f>
        <v>0</v>
      </c>
      <c r="EP291">
        <f>1.010852*VLOOKUP('Munka - y=xi'!ER183,coco!$A$85:$GG$106,coco!EP$107,0)</f>
        <v>0</v>
      </c>
      <c r="EQ291">
        <f>1.010852*VLOOKUP('Munka - y=xi'!ES183,coco!$A$85:$GG$106,coco!EQ$107,0)</f>
        <v>0</v>
      </c>
      <c r="ER291">
        <f>1.010852*VLOOKUP('Munka - y=xi'!ET183,coco!$A$85:$GG$106,coco!ER$107,0)</f>
        <v>0</v>
      </c>
      <c r="ES291">
        <f>1.010852*VLOOKUP('Munka - y=xi'!EU183,coco!$A$85:$GG$106,coco!ES$107,0)</f>
        <v>0</v>
      </c>
      <c r="ET291">
        <f>1.010852*VLOOKUP('Munka - y=xi'!EV183,coco!$A$85:$GG$106,coco!ET$107,0)</f>
        <v>0</v>
      </c>
      <c r="EU291">
        <f>1.010852*VLOOKUP('Munka - y=xi'!EW183,coco!$A$85:$GG$106,coco!EU$107,0)</f>
        <v>0</v>
      </c>
      <c r="EV291">
        <f>1.010852*VLOOKUP('Munka - y=xi'!EX183,coco!$A$85:$GG$106,coco!EV$107,0)</f>
        <v>0</v>
      </c>
      <c r="EW291">
        <f>1.010852*VLOOKUP('Munka - y=xi'!EY183,coco!$A$85:$GG$106,coco!EW$107,0)</f>
        <v>0</v>
      </c>
      <c r="EX291">
        <f>1.010852*VLOOKUP('Munka - y=xi'!EZ183,coco!$A$85:$GG$106,coco!EX$107,0)</f>
        <v>0</v>
      </c>
      <c r="EY291">
        <f>1.010852*VLOOKUP('Munka - y=xi'!FA183,coco!$A$85:$GG$106,coco!EY$107,0)</f>
        <v>0</v>
      </c>
      <c r="EZ291">
        <f>1.010852*VLOOKUP('Munka - y=xi'!FB183,coco!$A$85:$GG$106,coco!EZ$107,0)</f>
        <v>0</v>
      </c>
      <c r="FA291">
        <f>1.010852*VLOOKUP('Munka - y=xi'!FC183,coco!$A$85:$GG$106,coco!FA$107,0)</f>
        <v>33.358116000000003</v>
      </c>
      <c r="FB291">
        <f>1.010852*VLOOKUP('Munka - y=xi'!FD183,coco!$A$85:$GG$106,coco!FB$107,0)</f>
        <v>0</v>
      </c>
      <c r="FC291">
        <f>1.010852*VLOOKUP('Munka - y=xi'!FE183,coco!$A$85:$GG$106,coco!FC$107,0)</f>
        <v>0</v>
      </c>
      <c r="FD291">
        <f>1.010852*VLOOKUP('Munka - y=xi'!FF183,coco!$A$85:$GG$106,coco!FD$107,0)</f>
        <v>0</v>
      </c>
      <c r="FE291">
        <f>1.010852*VLOOKUP('Munka - y=xi'!FG183,coco!$A$85:$GG$106,coco!FE$107,0)</f>
        <v>0</v>
      </c>
      <c r="FF291">
        <f>1.010852*VLOOKUP('Munka - y=xi'!FH183,coco!$A$85:$GG$106,coco!FF$107,0)</f>
        <v>146.06811400000001</v>
      </c>
      <c r="FG291">
        <f>1.010852*VLOOKUP('Munka - y=xi'!FI183,coco!$A$85:$GG$106,coco!FG$107,0)</f>
        <v>0</v>
      </c>
      <c r="FH291">
        <f>1.010852*VLOOKUP('Munka - y=xi'!FJ183,coco!$A$85:$GG$106,coco!FH$107,0)</f>
        <v>0</v>
      </c>
      <c r="FI291">
        <f>1.010852*VLOOKUP('Munka - y=xi'!FK183,coco!$A$85:$GG$106,coco!FI$107,0)</f>
        <v>0</v>
      </c>
      <c r="FJ291">
        <f>1.010852*VLOOKUP('Munka - y=xi'!FL183,coco!$A$85:$GG$106,coco!FJ$107,0)</f>
        <v>0</v>
      </c>
      <c r="FK291">
        <f>1.010852*VLOOKUP('Munka - y=xi'!FM183,coco!$A$85:$GG$106,coco!FK$107,0)</f>
        <v>0</v>
      </c>
      <c r="FL291">
        <f>1.010852*VLOOKUP('Munka - y=xi'!FN183,coco!$A$85:$GG$106,coco!FL$107,0)</f>
        <v>0</v>
      </c>
      <c r="FM291">
        <f>1.010852*VLOOKUP('Munka - y=xi'!FO183,coco!$A$85:$GG$106,coco!FM$107,0)</f>
        <v>0</v>
      </c>
      <c r="FN291">
        <f>1.010852*VLOOKUP('Munka - y=xi'!FP183,coco!$A$85:$GG$106,coco!FN$107,0)</f>
        <v>0</v>
      </c>
      <c r="FO291">
        <f>1.010852*VLOOKUP('Munka - y=xi'!FQ183,coco!$A$85:$GG$106,coco!FO$107,0)</f>
        <v>0</v>
      </c>
      <c r="FP291">
        <f>1.010852*VLOOKUP('Munka - y=xi'!FR183,coco!$A$85:$GG$106,coco!FP$107,0)</f>
        <v>0</v>
      </c>
      <c r="FQ291">
        <f>1.010852*VLOOKUP('Munka - y=xi'!FS183,coco!$A$85:$GG$106,coco!FQ$107,0)</f>
        <v>0</v>
      </c>
      <c r="FR291">
        <f>1.010852*VLOOKUP('Munka - y=xi'!FT183,coco!$A$85:$GG$106,coco!FR$107,0)</f>
        <v>0</v>
      </c>
      <c r="FS291">
        <f>1.010852*VLOOKUP('Munka - y=xi'!FU183,coco!$A$85:$GG$106,coco!FS$107,0)</f>
        <v>0</v>
      </c>
      <c r="FT291">
        <f>1.010852*VLOOKUP('Munka - y=xi'!FV183,coco!$A$85:$GG$106,coco!FT$107,0)</f>
        <v>0</v>
      </c>
      <c r="FU291">
        <f>1.010852*VLOOKUP('Munka - y=xi'!FW183,coco!$A$85:$GG$106,coco!FU$107,0)</f>
        <v>0</v>
      </c>
      <c r="FV291">
        <f>1.010852*VLOOKUP('Munka - y=xi'!FX183,coco!$A$85:$GG$106,coco!FV$107,0)</f>
        <v>0</v>
      </c>
      <c r="FW291">
        <f>1.010852*VLOOKUP('Munka - y=xi'!FY183,coco!$A$85:$GG$106,coco!FW$107,0)</f>
        <v>0</v>
      </c>
      <c r="FX291">
        <f>1.010852*VLOOKUP('Munka - y=xi'!FZ183,coco!$A$85:$GG$106,coco!FX$107,0)</f>
        <v>0</v>
      </c>
      <c r="FY291">
        <f>1.010852*VLOOKUP('Munka - y=xi'!GA183,coco!$A$85:$GG$106,coco!FY$107,0)</f>
        <v>0</v>
      </c>
      <c r="FZ291">
        <f>1.010852*VLOOKUP('Munka - y=xi'!GB183,coco!$A$85:$GG$106,coco!FZ$107,0)</f>
        <v>0</v>
      </c>
      <c r="GA291">
        <f>1.010852*VLOOKUP('Munka - y=xi'!GC183,coco!$A$85:$GG$106,coco!GA$107,0)</f>
        <v>0</v>
      </c>
      <c r="GB291">
        <f>1.010852*VLOOKUP('Munka - y=xi'!GD183,coco!$A$85:$GG$106,coco!GB$107,0)</f>
        <v>0</v>
      </c>
      <c r="GC291">
        <f>1.010852*VLOOKUP('Munka - y=xi'!GE183,coco!$A$85:$GG$106,coco!GC$107,0)</f>
        <v>0</v>
      </c>
      <c r="GD291">
        <f>1.010852*VLOOKUP('Munka - y=xi'!GF183,coco!$A$85:$GG$106,coco!GD$107,0)</f>
        <v>0</v>
      </c>
      <c r="GE291">
        <f>1.010852*VLOOKUP('Munka - y=xi'!GG183,coco!$A$85:$GG$106,coco!GE$107,0)</f>
        <v>0</v>
      </c>
      <c r="GF291">
        <f>1.010852*VLOOKUP('Munka - y=xi'!GH183,coco!$A$85:$GG$106,coco!GF$107,0)</f>
        <v>0</v>
      </c>
      <c r="GG291">
        <f>1.010852*VLOOKUP('Munka - y=xi'!GI183,coco!$A$85:$GG$106,coco!GG$107,0)</f>
        <v>0</v>
      </c>
      <c r="GH291">
        <f t="shared" si="29"/>
        <v>1715.92127</v>
      </c>
      <c r="GI291">
        <f>'Munka - y=xi'!GJ183</f>
        <v>1697</v>
      </c>
      <c r="GJ291">
        <f t="shared" si="30"/>
        <v>-18.92127000000005</v>
      </c>
    </row>
    <row r="292" spans="1:192" hidden="1">
      <c r="A292" t="str">
        <f>'Munka - y=xi'!A184</f>
        <v>Rétság 2006</v>
      </c>
      <c r="B292">
        <f>1.010852*VLOOKUP('Munka - y=xi'!D184,coco!$A$85:$GG$106,coco!B$107,0)</f>
        <v>0</v>
      </c>
      <c r="C292">
        <f>1.010852*VLOOKUP('Munka - y=xi'!E184,coco!$A$85:$GG$106,coco!C$107,0)</f>
        <v>0</v>
      </c>
      <c r="D292">
        <f>1.010852*VLOOKUP('Munka - y=xi'!F184,coco!$A$85:$GG$106,coco!D$107,0)</f>
        <v>0</v>
      </c>
      <c r="E292">
        <f>1.010852*VLOOKUP('Munka - y=xi'!G184,coco!$A$85:$GG$106,coco!E$107,0)</f>
        <v>695.97160200000008</v>
      </c>
      <c r="F292">
        <f>1.010852*VLOOKUP('Munka - y=xi'!H184,coco!$A$85:$GG$106,coco!F$107,0)</f>
        <v>0</v>
      </c>
      <c r="G292">
        <f>1.010852*VLOOKUP('Munka - y=xi'!I184,coco!$A$85:$GG$106,coco!G$107,0)</f>
        <v>64.189102000000005</v>
      </c>
      <c r="H292">
        <f>1.010852*VLOOKUP('Munka - y=xi'!J184,coco!$A$85:$GG$106,coco!H$107,0)</f>
        <v>287.08196800000002</v>
      </c>
      <c r="I292">
        <f>1.010852*VLOOKUP('Munka - y=xi'!K184,coco!$A$85:$GG$106,coco!I$107,0)</f>
        <v>0</v>
      </c>
      <c r="J292">
        <f>1.010852*VLOOKUP('Munka - y=xi'!L184,coco!$A$85:$GG$106,coco!J$107,0)</f>
        <v>0</v>
      </c>
      <c r="K292">
        <f>1.010852*VLOOKUP('Munka - y=xi'!M184,coco!$A$85:$GG$106,coco!K$107,0)</f>
        <v>0</v>
      </c>
      <c r="L292">
        <f>1.010852*VLOOKUP('Munka - y=xi'!N184,coco!$A$85:$GG$106,coco!L$107,0)</f>
        <v>26.787578000000003</v>
      </c>
      <c r="M292">
        <f>1.010852*VLOOKUP('Munka - y=xi'!O184,coco!$A$85:$GG$106,coco!M$107,0)</f>
        <v>0</v>
      </c>
      <c r="N292">
        <f>1.010852*VLOOKUP('Munka - y=xi'!P184,coco!$A$85:$GG$106,coco!N$107,0)</f>
        <v>42.961210000000001</v>
      </c>
      <c r="O292">
        <f>1.010852*VLOOKUP('Munka - y=xi'!Q184,coco!$A$85:$GG$106,coco!O$107,0)</f>
        <v>0</v>
      </c>
      <c r="P292">
        <f>1.010852*VLOOKUP('Munka - y=xi'!R184,coco!$A$85:$GG$106,coco!P$107,0)</f>
        <v>0</v>
      </c>
      <c r="Q292">
        <f>1.010852*VLOOKUP('Munka - y=xi'!S184,coco!$A$85:$GG$106,coco!Q$107,0)</f>
        <v>0</v>
      </c>
      <c r="R292">
        <f>1.010852*VLOOKUP('Munka - y=xi'!T184,coco!$A$85:$GG$106,coco!R$107,0)</f>
        <v>259.28353800000002</v>
      </c>
      <c r="S292">
        <f>1.010852*VLOOKUP('Munka - y=xi'!U184,coco!$A$85:$GG$106,coco!S$107,0)</f>
        <v>74.297622000000004</v>
      </c>
      <c r="T292">
        <f>1.010852*VLOOKUP('Munka - y=xi'!V184,coco!$A$85:$GG$106,coco!T$107,0)</f>
        <v>0</v>
      </c>
      <c r="U292">
        <f>1.010852*VLOOKUP('Munka - y=xi'!W184,coco!$A$85:$GG$106,coco!U$107,0)</f>
        <v>0</v>
      </c>
      <c r="V292">
        <f>1.010852*VLOOKUP('Munka - y=xi'!X184,coco!$A$85:$GG$106,coco!V$107,0)</f>
        <v>0</v>
      </c>
      <c r="W292">
        <f>1.010852*VLOOKUP('Munka - y=xi'!Y184,coco!$A$85:$GG$106,coco!W$107,0)</f>
        <v>0</v>
      </c>
      <c r="X292">
        <f>1.010852*VLOOKUP('Munka - y=xi'!Z184,coco!$A$85:$GG$106,coco!X$107,0)</f>
        <v>23.249596</v>
      </c>
      <c r="Y292">
        <f>1.010852*VLOOKUP('Munka - y=xi'!AA184,coco!$A$85:$GG$106,coco!Y$107,0)</f>
        <v>0</v>
      </c>
      <c r="Z292">
        <f>1.010852*VLOOKUP('Munka - y=xi'!AB184,coco!$A$85:$GG$106,coco!Z$107,0)</f>
        <v>0</v>
      </c>
      <c r="AA292">
        <f>1.010852*VLOOKUP('Munka - y=xi'!AC184,coco!$A$85:$GG$106,coco!AA$107,0)</f>
        <v>0</v>
      </c>
      <c r="AB292">
        <f>1.010852*VLOOKUP('Munka - y=xi'!AD184,coco!$A$85:$GG$106,coco!AB$107,0)</f>
        <v>0</v>
      </c>
      <c r="AC292">
        <f>1.010852*VLOOKUP('Munka - y=xi'!AE184,coco!$A$85:$GG$106,coco!AC$107,0)</f>
        <v>0</v>
      </c>
      <c r="AD292">
        <f>1.010852*VLOOKUP('Munka - y=xi'!AF184,coco!$A$85:$GG$106,coco!AD$107,0)</f>
        <v>0</v>
      </c>
      <c r="AE292">
        <f>1.010852*VLOOKUP('Munka - y=xi'!AG184,coco!$A$85:$GG$106,coco!AE$107,0)</f>
        <v>0</v>
      </c>
      <c r="AF292">
        <f>1.010852*VLOOKUP('Munka - y=xi'!AH184,coco!$A$85:$GG$106,coco!AF$107,0)</f>
        <v>0</v>
      </c>
      <c r="AG292">
        <f>1.010852*VLOOKUP('Munka - y=xi'!AI184,coco!$A$85:$GG$106,coco!AG$107,0)</f>
        <v>0</v>
      </c>
      <c r="AH292">
        <f>1.010852*VLOOKUP('Munka - y=xi'!AJ184,coco!$A$85:$GG$106,coco!AH$107,0)</f>
        <v>0</v>
      </c>
      <c r="AI292">
        <f>1.010852*VLOOKUP('Munka - y=xi'!AK184,coco!$A$85:$GG$106,coco!AI$107,0)</f>
        <v>0</v>
      </c>
      <c r="AJ292">
        <f>1.010852*VLOOKUP('Munka - y=xi'!AL184,coco!$A$85:$GG$106,coco!AJ$107,0)</f>
        <v>0</v>
      </c>
      <c r="AK292">
        <f>1.010852*VLOOKUP('Munka - y=xi'!AM184,coco!$A$85:$GG$106,coco!AK$107,0)</f>
        <v>0</v>
      </c>
      <c r="AL292">
        <f>1.010852*VLOOKUP('Munka - y=xi'!AN184,coco!$A$85:$GG$106,coco!AL$107,0)</f>
        <v>0</v>
      </c>
      <c r="AM292">
        <f>1.010852*VLOOKUP('Munka - y=xi'!AO184,coco!$A$85:$GG$106,coco!AM$107,0)</f>
        <v>0</v>
      </c>
      <c r="AN292">
        <f>1.010852*VLOOKUP('Munka - y=xi'!AP184,coco!$A$85:$GG$106,coco!AN$107,0)</f>
        <v>0</v>
      </c>
      <c r="AO292">
        <f>1.010852*VLOOKUP('Munka - y=xi'!AQ184,coco!$A$85:$GG$106,coco!AO$107,0)</f>
        <v>0</v>
      </c>
      <c r="AP292">
        <f>1.010852*VLOOKUP('Munka - y=xi'!AR184,coco!$A$85:$GG$106,coco!AP$107,0)</f>
        <v>0</v>
      </c>
      <c r="AQ292">
        <f>1.010852*VLOOKUP('Munka - y=xi'!AS184,coco!$A$85:$GG$106,coco!AQ$107,0)</f>
        <v>0</v>
      </c>
      <c r="AR292">
        <f>1.010852*VLOOKUP('Munka - y=xi'!AT184,coco!$A$85:$GG$106,coco!AR$107,0)</f>
        <v>2.5271300000000001</v>
      </c>
      <c r="AS292">
        <f>1.010852*VLOOKUP('Munka - y=xi'!AU184,coco!$A$85:$GG$106,coco!AS$107,0)</f>
        <v>47.510044000000001</v>
      </c>
      <c r="AT292">
        <f>1.010852*VLOOKUP('Munka - y=xi'!AV184,coco!$A$85:$GG$106,coco!AT$107,0)</f>
        <v>86.427846000000002</v>
      </c>
      <c r="AU292">
        <f>1.010852*VLOOKUP('Munka - y=xi'!AW184,coco!$A$85:$GG$106,coco!AU$107,0)</f>
        <v>146.57354000000001</v>
      </c>
      <c r="AV292">
        <f>1.010852*VLOOKUP('Munka - y=xi'!AX184,coco!$A$85:$GG$106,coco!AV$107,0)</f>
        <v>0</v>
      </c>
      <c r="AW292">
        <f>1.010852*VLOOKUP('Munka - y=xi'!AY184,coco!$A$85:$GG$106,coco!AW$107,0)</f>
        <v>0</v>
      </c>
      <c r="AX292">
        <f>1.010852*VLOOKUP('Munka - y=xi'!AZ184,coco!$A$85:$GG$106,coco!AX$107,0)</f>
        <v>0</v>
      </c>
      <c r="AY292">
        <f>1.010852*VLOOKUP('Munka - y=xi'!BA184,coco!$A$85:$GG$106,coco!AY$107,0)</f>
        <v>0</v>
      </c>
      <c r="AZ292">
        <f>1.010852*VLOOKUP('Munka - y=xi'!BB184,coco!$A$85:$GG$106,coco!AZ$107,0)</f>
        <v>0</v>
      </c>
      <c r="BA292">
        <f>1.010852*VLOOKUP('Munka - y=xi'!BC184,coco!$A$85:$GG$106,coco!BA$107,0)</f>
        <v>0</v>
      </c>
      <c r="BB292">
        <f>1.010852*VLOOKUP('Munka - y=xi'!BD184,coco!$A$85:$GG$106,coco!BB$107,0)</f>
        <v>0</v>
      </c>
      <c r="BC292">
        <f>1.010852*VLOOKUP('Munka - y=xi'!BE184,coco!$A$85:$GG$106,coco!BC$107,0)</f>
        <v>88.954976000000002</v>
      </c>
      <c r="BD292">
        <f>1.010852*VLOOKUP('Munka - y=xi'!BF184,coco!$A$85:$GG$106,coco!BD$107,0)</f>
        <v>0</v>
      </c>
      <c r="BE292">
        <f>1.010852*VLOOKUP('Munka - y=xi'!BG184,coco!$A$85:$GG$106,coco!BE$107,0)</f>
        <v>1114.9697560000002</v>
      </c>
      <c r="BF292">
        <f>1.010852*VLOOKUP('Munka - y=xi'!BH184,coco!$A$85:$GG$106,coco!BF$107,0)</f>
        <v>145.56268800000001</v>
      </c>
      <c r="BG292">
        <f>1.010852*VLOOKUP('Munka - y=xi'!BI184,coco!$A$85:$GG$106,coco!BG$107,0)</f>
        <v>0</v>
      </c>
      <c r="BH292">
        <f>1.010852*VLOOKUP('Munka - y=xi'!BJ184,coco!$A$85:$GG$106,coco!BH$107,0)</f>
        <v>737.92196000000001</v>
      </c>
      <c r="BI292">
        <f>1.010852*VLOOKUP('Munka - y=xi'!BK184,coco!$A$85:$GG$106,coco!BI$107,0)</f>
        <v>0</v>
      </c>
      <c r="BJ292">
        <f>1.010852*VLOOKUP('Munka - y=xi'!BL184,coco!$A$85:$GG$106,coco!BJ$107,0)</f>
        <v>302.24474800000002</v>
      </c>
      <c r="BK292">
        <f>1.010852*VLOOKUP('Munka - y=xi'!BM184,coco!$A$85:$GG$106,coco!BK$107,0)</f>
        <v>0</v>
      </c>
      <c r="BL292">
        <f>1.010852*VLOOKUP('Munka - y=xi'!BN184,coco!$A$85:$GG$106,coco!BL$107,0)</f>
        <v>0</v>
      </c>
      <c r="BM292">
        <f>1.010852*VLOOKUP('Munka - y=xi'!BO184,coco!$A$85:$GG$106,coco!BM$107,0)</f>
        <v>0</v>
      </c>
      <c r="BN292">
        <f>1.010852*VLOOKUP('Munka - y=xi'!BP184,coco!$A$85:$GG$106,coco!BN$107,0)</f>
        <v>316.39667600000001</v>
      </c>
      <c r="BO292">
        <f>1.010852*VLOOKUP('Munka - y=xi'!BQ184,coco!$A$85:$GG$106,coco!BO$107,0)</f>
        <v>540.3003940000001</v>
      </c>
      <c r="BP292">
        <f>1.010852*VLOOKUP('Munka - y=xi'!BR184,coco!$A$85:$GG$106,coco!BP$107,0)</f>
        <v>0</v>
      </c>
      <c r="BQ292">
        <f>1.010852*VLOOKUP('Munka - y=xi'!BS184,coco!$A$85:$GG$106,coco!BQ$107,0)</f>
        <v>1092.225586</v>
      </c>
      <c r="BR292">
        <f>1.010852*VLOOKUP('Munka - y=xi'!BT184,coco!$A$85:$GG$106,coco!BR$107,0)</f>
        <v>0</v>
      </c>
      <c r="BS292">
        <f>1.010852*VLOOKUP('Munka - y=xi'!BU184,coco!$A$85:$GG$106,coco!BS$107,0)</f>
        <v>236.53936800000002</v>
      </c>
      <c r="BT292">
        <f>1.010852*VLOOKUP('Munka - y=xi'!BV184,coco!$A$85:$GG$106,coco!BT$107,0)</f>
        <v>1018.9388160000001</v>
      </c>
      <c r="BU292">
        <f>1.010852*VLOOKUP('Munka - y=xi'!BW184,coco!$A$85:$GG$106,coco!BU$107,0)</f>
        <v>0</v>
      </c>
      <c r="BV292">
        <f>1.010852*VLOOKUP('Munka - y=xi'!BX184,coco!$A$85:$GG$106,coco!BV$107,0)</f>
        <v>56.607712000000006</v>
      </c>
      <c r="BW292">
        <f>1.010852*VLOOKUP('Munka - y=xi'!BY184,coco!$A$85:$GG$106,coco!BW$107,0)</f>
        <v>0</v>
      </c>
      <c r="BX292">
        <f>1.010852*VLOOKUP('Munka - y=xi'!BZ184,coco!$A$85:$GG$106,coco!BX$107,0)</f>
        <v>0</v>
      </c>
      <c r="BY292">
        <f>1.010852*VLOOKUP('Munka - y=xi'!CA184,coco!$A$85:$GG$106,coco!BY$107,0)</f>
        <v>29.314708000000003</v>
      </c>
      <c r="BZ292">
        <f>1.010852*VLOOKUP('Munka - y=xi'!CB184,coco!$A$85:$GG$106,coco!BZ$107,0)</f>
        <v>0</v>
      </c>
      <c r="CA292">
        <f>1.010852*VLOOKUP('Munka - y=xi'!CC184,coco!$A$85:$GG$106,coco!CA$107,0)</f>
        <v>0</v>
      </c>
      <c r="CB292">
        <f>1.010852*VLOOKUP('Munka - y=xi'!CD184,coco!$A$85:$GG$106,coco!CB$107,0)</f>
        <v>0</v>
      </c>
      <c r="CC292">
        <f>1.010852*VLOOKUP('Munka - y=xi'!CE184,coco!$A$85:$GG$106,coco!CC$107,0)</f>
        <v>0</v>
      </c>
      <c r="CD292">
        <f>1.010852*VLOOKUP('Munka - y=xi'!CF184,coco!$A$85:$GG$106,coco!CD$107,0)</f>
        <v>51.048026000000007</v>
      </c>
      <c r="CE292">
        <f>1.010852*VLOOKUP('Munka - y=xi'!CG184,coco!$A$85:$GG$106,coco!CE$107,0)</f>
        <v>0</v>
      </c>
      <c r="CF292">
        <f>1.010852*VLOOKUP('Munka - y=xi'!CH184,coco!$A$85:$GG$106,coco!CF$107,0)</f>
        <v>15.162780000000001</v>
      </c>
      <c r="CG292">
        <f>1.010852*VLOOKUP('Munka - y=xi'!CI184,coco!$A$85:$GG$106,coco!CG$107,0)</f>
        <v>0</v>
      </c>
      <c r="CH292">
        <f>1.010852*VLOOKUP('Munka - y=xi'!CJ184,coco!$A$85:$GG$106,coco!CH$107,0)</f>
        <v>0</v>
      </c>
      <c r="CI292">
        <f>1.010852*VLOOKUP('Munka - y=xi'!CK184,coco!$A$85:$GG$106,coco!CI$107,0)</f>
        <v>0</v>
      </c>
      <c r="CJ292">
        <f>1.010852*VLOOKUP('Munka - y=xi'!CL184,coco!$A$85:$GG$106,coco!CJ$107,0)</f>
        <v>0</v>
      </c>
      <c r="CK292">
        <f>1.010852*VLOOKUP('Munka - y=xi'!CM184,coco!$A$85:$GG$106,coco!CK$107,0)</f>
        <v>0</v>
      </c>
      <c r="CL292">
        <f>1.010852*VLOOKUP('Munka - y=xi'!CN184,coco!$A$85:$GG$106,coco!CL$107,0)</f>
        <v>0</v>
      </c>
      <c r="CM292">
        <f>1.010852*VLOOKUP('Munka - y=xi'!CO184,coco!$A$85:$GG$106,coco!CM$107,0)</f>
        <v>0</v>
      </c>
      <c r="CN292">
        <f>1.010852*VLOOKUP('Munka - y=xi'!CP184,coco!$A$85:$GG$106,coco!CN$107,0)</f>
        <v>0</v>
      </c>
      <c r="CO292">
        <f>1.010852*VLOOKUP('Munka - y=xi'!CQ184,coco!$A$85:$GG$106,coco!CO$107,0)</f>
        <v>18.195336000000001</v>
      </c>
      <c r="CP292">
        <f>1.010852*VLOOKUP('Munka - y=xi'!CR184,coco!$A$85:$GG$106,coco!CP$107,0)</f>
        <v>0</v>
      </c>
      <c r="CQ292">
        <f>1.010852*VLOOKUP('Munka - y=xi'!CS184,coco!$A$85:$GG$106,coco!CQ$107,0)</f>
        <v>0</v>
      </c>
      <c r="CR292">
        <f>1.010852*VLOOKUP('Munka - y=xi'!CT184,coco!$A$85:$GG$106,coco!CR$107,0)</f>
        <v>0</v>
      </c>
      <c r="CS292">
        <f>1.010852*VLOOKUP('Munka - y=xi'!CU184,coco!$A$85:$GG$106,coco!CS$107,0)</f>
        <v>0</v>
      </c>
      <c r="CT292">
        <f>1.010852*VLOOKUP('Munka - y=xi'!CV184,coco!$A$85:$GG$106,coco!CT$107,0)</f>
        <v>0</v>
      </c>
      <c r="CU292">
        <f>1.010852*VLOOKUP('Munka - y=xi'!CW184,coco!$A$85:$GG$106,coco!CU$107,0)</f>
        <v>204.69753000000003</v>
      </c>
      <c r="CV292">
        <f>1.010852*VLOOKUP('Munka - y=xi'!CX184,coco!$A$85:$GG$106,coco!CV$107,0)</f>
        <v>0</v>
      </c>
      <c r="CW292">
        <f>1.010852*VLOOKUP('Munka - y=xi'!CY184,coco!$A$85:$GG$106,coco!CW$107,0)</f>
        <v>0</v>
      </c>
      <c r="CX292">
        <f>1.010852*VLOOKUP('Munka - y=xi'!CZ184,coco!$A$85:$GG$106,coco!CX$107,0)</f>
        <v>0</v>
      </c>
      <c r="CY292">
        <f>1.010852*VLOOKUP('Munka - y=xi'!DA184,coco!$A$85:$GG$106,coco!CY$107,0)</f>
        <v>0</v>
      </c>
      <c r="CZ292">
        <f>1.010852*VLOOKUP('Munka - y=xi'!DB184,coco!$A$85:$GG$106,coco!CZ$107,0)</f>
        <v>0</v>
      </c>
      <c r="DA292">
        <f>1.010852*VLOOKUP('Munka - y=xi'!DC184,coco!$A$85:$GG$106,coco!DA$107,0)</f>
        <v>0</v>
      </c>
      <c r="DB292">
        <f>1.010852*VLOOKUP('Munka - y=xi'!DD184,coco!$A$85:$GG$106,coco!DB$107,0)</f>
        <v>0</v>
      </c>
      <c r="DC292">
        <f>1.010852*VLOOKUP('Munka - y=xi'!DE184,coco!$A$85:$GG$106,coco!DC$107,0)</f>
        <v>0</v>
      </c>
      <c r="DD292">
        <f>1.010852*VLOOKUP('Munka - y=xi'!DF184,coco!$A$85:$GG$106,coco!DD$107,0)</f>
        <v>0</v>
      </c>
      <c r="DE292">
        <f>1.010852*VLOOKUP('Munka - y=xi'!DG184,coco!$A$85:$GG$106,coco!DE$107,0)</f>
        <v>0</v>
      </c>
      <c r="DF292">
        <f>1.010852*VLOOKUP('Munka - y=xi'!DH184,coco!$A$85:$GG$106,coco!DF$107,0)</f>
        <v>0</v>
      </c>
      <c r="DG292">
        <f>1.010852*VLOOKUP('Munka - y=xi'!DI184,coco!$A$85:$GG$106,coco!DG$107,0)</f>
        <v>0</v>
      </c>
      <c r="DH292">
        <f>1.010852*VLOOKUP('Munka - y=xi'!DJ184,coco!$A$85:$GG$106,coco!DH$107,0)</f>
        <v>0</v>
      </c>
      <c r="DI292">
        <f>1.010852*VLOOKUP('Munka - y=xi'!DK184,coco!$A$85:$GG$106,coco!DI$107,0)</f>
        <v>0</v>
      </c>
      <c r="DJ292">
        <f>1.010852*VLOOKUP('Munka - y=xi'!DL184,coco!$A$85:$GG$106,coco!DJ$107,0)</f>
        <v>0</v>
      </c>
      <c r="DK292">
        <f>1.010852*VLOOKUP('Munka - y=xi'!DM184,coco!$A$85:$GG$106,coco!DK$107,0)</f>
        <v>0</v>
      </c>
      <c r="DL292">
        <f>1.010852*VLOOKUP('Munka - y=xi'!DN184,coco!$A$85:$GG$106,coco!DL$107,0)</f>
        <v>0</v>
      </c>
      <c r="DM292">
        <f>1.010852*VLOOKUP('Munka - y=xi'!DO184,coco!$A$85:$GG$106,coco!DM$107,0)</f>
        <v>0</v>
      </c>
      <c r="DN292">
        <f>1.010852*VLOOKUP('Munka - y=xi'!DP184,coco!$A$85:$GG$106,coco!DN$107,0)</f>
        <v>0</v>
      </c>
      <c r="DO292">
        <f>1.010852*VLOOKUP('Munka - y=xi'!DQ184,coco!$A$85:$GG$106,coco!DO$107,0)</f>
        <v>0</v>
      </c>
      <c r="DP292">
        <f>1.010852*VLOOKUP('Munka - y=xi'!DR184,coco!$A$85:$GG$106,coco!DP$107,0)</f>
        <v>0</v>
      </c>
      <c r="DQ292">
        <f>1.010852*VLOOKUP('Munka - y=xi'!DS184,coco!$A$85:$GG$106,coco!DQ$107,0)</f>
        <v>0</v>
      </c>
      <c r="DR292">
        <f>1.010852*VLOOKUP('Munka - y=xi'!DT184,coco!$A$85:$GG$106,coco!DR$107,0)</f>
        <v>0</v>
      </c>
      <c r="DS292">
        <f>1.010852*VLOOKUP('Munka - y=xi'!DU184,coco!$A$85:$GG$106,coco!DS$107,0)</f>
        <v>0</v>
      </c>
      <c r="DT292">
        <f>1.010852*VLOOKUP('Munka - y=xi'!DV184,coco!$A$85:$GG$106,coco!DT$107,0)</f>
        <v>0</v>
      </c>
      <c r="DU292">
        <f>1.010852*VLOOKUP('Munka - y=xi'!DW184,coco!$A$85:$GG$106,coco!DU$107,0)</f>
        <v>0</v>
      </c>
      <c r="DV292">
        <f>1.010852*VLOOKUP('Munka - y=xi'!DX184,coco!$A$85:$GG$106,coco!DV$107,0)</f>
        <v>0</v>
      </c>
      <c r="DW292">
        <f>1.010852*VLOOKUP('Munka - y=xi'!DY184,coco!$A$85:$GG$106,coco!DW$107,0)</f>
        <v>0</v>
      </c>
      <c r="DX292">
        <f>1.010852*VLOOKUP('Munka - y=xi'!DZ184,coco!$A$85:$GG$106,coco!DX$107,0)</f>
        <v>0</v>
      </c>
      <c r="DY292">
        <f>1.010852*VLOOKUP('Munka - y=xi'!EA184,coco!$A$85:$GG$106,coco!DY$107,0)</f>
        <v>0</v>
      </c>
      <c r="DZ292">
        <f>1.010852*VLOOKUP('Munka - y=xi'!EB184,coco!$A$85:$GG$106,coco!DZ$107,0)</f>
        <v>0</v>
      </c>
      <c r="EA292">
        <f>1.010852*VLOOKUP('Munka - y=xi'!EC184,coco!$A$85:$GG$106,coco!EA$107,0)</f>
        <v>0</v>
      </c>
      <c r="EB292">
        <f>1.010852*VLOOKUP('Munka - y=xi'!ED184,coco!$A$85:$GG$106,coco!EB$107,0)</f>
        <v>0</v>
      </c>
      <c r="EC292">
        <f>1.010852*VLOOKUP('Munka - y=xi'!EE184,coco!$A$85:$GG$106,coco!EC$107,0)</f>
        <v>2.5271300000000001</v>
      </c>
      <c r="ED292">
        <f>1.010852*VLOOKUP('Munka - y=xi'!EF184,coco!$A$85:$GG$106,coco!ED$107,0)</f>
        <v>0</v>
      </c>
      <c r="EE292">
        <f>1.010852*VLOOKUP('Munka - y=xi'!EG184,coco!$A$85:$GG$106,coco!EE$107,0)</f>
        <v>0</v>
      </c>
      <c r="EF292">
        <f>1.010852*VLOOKUP('Munka - y=xi'!EH184,coco!$A$85:$GG$106,coco!EF$107,0)</f>
        <v>0</v>
      </c>
      <c r="EG292">
        <f>1.010852*VLOOKUP('Munka - y=xi'!EI184,coco!$A$85:$GG$106,coco!EG$107,0)</f>
        <v>0</v>
      </c>
      <c r="EH292">
        <f>1.010852*VLOOKUP('Munka - y=xi'!EJ184,coco!$A$85:$GG$106,coco!EH$107,0)</f>
        <v>0</v>
      </c>
      <c r="EI292">
        <f>1.010852*VLOOKUP('Munka - y=xi'!EK184,coco!$A$85:$GG$106,coco!EI$107,0)</f>
        <v>0</v>
      </c>
      <c r="EJ292">
        <f>1.010852*VLOOKUP('Munka - y=xi'!EL184,coco!$A$85:$GG$106,coco!EJ$107,0)</f>
        <v>0</v>
      </c>
      <c r="EK292">
        <f>1.010852*VLOOKUP('Munka - y=xi'!EM184,coco!$A$85:$GG$106,coco!EK$107,0)</f>
        <v>0</v>
      </c>
      <c r="EL292">
        <f>1.010852*VLOOKUP('Munka - y=xi'!EN184,coco!$A$85:$GG$106,coco!EL$107,0)</f>
        <v>0</v>
      </c>
      <c r="EM292">
        <f>1.010852*VLOOKUP('Munka - y=xi'!EO184,coco!$A$85:$GG$106,coco!EM$107,0)</f>
        <v>0</v>
      </c>
      <c r="EN292">
        <f>1.010852*VLOOKUP('Munka - y=xi'!EP184,coco!$A$85:$GG$106,coco!EN$107,0)</f>
        <v>0</v>
      </c>
      <c r="EO292">
        <f>1.010852*VLOOKUP('Munka - y=xi'!EQ184,coco!$A$85:$GG$106,coco!EO$107,0)</f>
        <v>0</v>
      </c>
      <c r="EP292">
        <f>1.010852*VLOOKUP('Munka - y=xi'!ER184,coco!$A$85:$GG$106,coco!EP$107,0)</f>
        <v>0</v>
      </c>
      <c r="EQ292">
        <f>1.010852*VLOOKUP('Munka - y=xi'!ES184,coco!$A$85:$GG$106,coco!EQ$107,0)</f>
        <v>0</v>
      </c>
      <c r="ER292">
        <f>1.010852*VLOOKUP('Munka - y=xi'!ET184,coco!$A$85:$GG$106,coco!ER$107,0)</f>
        <v>0</v>
      </c>
      <c r="ES292">
        <f>1.010852*VLOOKUP('Munka - y=xi'!EU184,coco!$A$85:$GG$106,coco!ES$107,0)</f>
        <v>0</v>
      </c>
      <c r="ET292">
        <f>1.010852*VLOOKUP('Munka - y=xi'!EV184,coco!$A$85:$GG$106,coco!ET$107,0)</f>
        <v>0</v>
      </c>
      <c r="EU292">
        <f>1.010852*VLOOKUP('Munka - y=xi'!EW184,coco!$A$85:$GG$106,coco!EU$107,0)</f>
        <v>0</v>
      </c>
      <c r="EV292">
        <f>1.010852*VLOOKUP('Munka - y=xi'!EX184,coco!$A$85:$GG$106,coco!EV$107,0)</f>
        <v>0</v>
      </c>
      <c r="EW292">
        <f>1.010852*VLOOKUP('Munka - y=xi'!EY184,coco!$A$85:$GG$106,coco!EW$107,0)</f>
        <v>0</v>
      </c>
      <c r="EX292">
        <f>1.010852*VLOOKUP('Munka - y=xi'!EZ184,coco!$A$85:$GG$106,coco!EX$107,0)</f>
        <v>0</v>
      </c>
      <c r="EY292">
        <f>1.010852*VLOOKUP('Munka - y=xi'!FA184,coco!$A$85:$GG$106,coco!EY$107,0)</f>
        <v>0</v>
      </c>
      <c r="EZ292">
        <f>1.010852*VLOOKUP('Munka - y=xi'!FB184,coco!$A$85:$GG$106,coco!EZ$107,0)</f>
        <v>0</v>
      </c>
      <c r="FA292">
        <f>1.010852*VLOOKUP('Munka - y=xi'!FC184,coco!$A$85:$GG$106,coco!FA$107,0)</f>
        <v>33.358116000000003</v>
      </c>
      <c r="FB292">
        <f>1.010852*VLOOKUP('Munka - y=xi'!FD184,coco!$A$85:$GG$106,coco!FB$107,0)</f>
        <v>0</v>
      </c>
      <c r="FC292">
        <f>1.010852*VLOOKUP('Munka - y=xi'!FE184,coco!$A$85:$GG$106,coco!FC$107,0)</f>
        <v>0</v>
      </c>
      <c r="FD292">
        <f>1.010852*VLOOKUP('Munka - y=xi'!FF184,coco!$A$85:$GG$106,coco!FD$107,0)</f>
        <v>0</v>
      </c>
      <c r="FE292">
        <f>1.010852*VLOOKUP('Munka - y=xi'!FG184,coco!$A$85:$GG$106,coco!FE$107,0)</f>
        <v>0</v>
      </c>
      <c r="FF292">
        <f>1.010852*VLOOKUP('Munka - y=xi'!FH184,coco!$A$85:$GG$106,coco!FF$107,0)</f>
        <v>0</v>
      </c>
      <c r="FG292">
        <f>1.010852*VLOOKUP('Munka - y=xi'!FI184,coco!$A$85:$GG$106,coco!FG$107,0)</f>
        <v>0</v>
      </c>
      <c r="FH292">
        <f>1.010852*VLOOKUP('Munka - y=xi'!FJ184,coco!$A$85:$GG$106,coco!FH$107,0)</f>
        <v>0</v>
      </c>
      <c r="FI292">
        <f>1.010852*VLOOKUP('Munka - y=xi'!FK184,coco!$A$85:$GG$106,coco!FI$107,0)</f>
        <v>0</v>
      </c>
      <c r="FJ292">
        <f>1.010852*VLOOKUP('Munka - y=xi'!FL184,coco!$A$85:$GG$106,coco!FJ$107,0)</f>
        <v>0</v>
      </c>
      <c r="FK292">
        <f>1.010852*VLOOKUP('Munka - y=xi'!FM184,coco!$A$85:$GG$106,coco!FK$107,0)</f>
        <v>0</v>
      </c>
      <c r="FL292">
        <f>1.010852*VLOOKUP('Munka - y=xi'!FN184,coco!$A$85:$GG$106,coco!FL$107,0)</f>
        <v>0</v>
      </c>
      <c r="FM292">
        <f>1.010852*VLOOKUP('Munka - y=xi'!FO184,coco!$A$85:$GG$106,coco!FM$107,0)</f>
        <v>0</v>
      </c>
      <c r="FN292">
        <f>1.010852*VLOOKUP('Munka - y=xi'!FP184,coco!$A$85:$GG$106,coco!FN$107,0)</f>
        <v>0</v>
      </c>
      <c r="FO292">
        <f>1.010852*VLOOKUP('Munka - y=xi'!FQ184,coco!$A$85:$GG$106,coco!FO$107,0)</f>
        <v>0</v>
      </c>
      <c r="FP292">
        <f>1.010852*VLOOKUP('Munka - y=xi'!FR184,coco!$A$85:$GG$106,coco!FP$107,0)</f>
        <v>0</v>
      </c>
      <c r="FQ292">
        <f>1.010852*VLOOKUP('Munka - y=xi'!FS184,coco!$A$85:$GG$106,coco!FQ$107,0)</f>
        <v>0</v>
      </c>
      <c r="FR292">
        <f>1.010852*VLOOKUP('Munka - y=xi'!FT184,coco!$A$85:$GG$106,coco!FR$107,0)</f>
        <v>0</v>
      </c>
      <c r="FS292">
        <f>1.010852*VLOOKUP('Munka - y=xi'!FU184,coco!$A$85:$GG$106,coco!FS$107,0)</f>
        <v>0</v>
      </c>
      <c r="FT292">
        <f>1.010852*VLOOKUP('Munka - y=xi'!FV184,coco!$A$85:$GG$106,coco!FT$107,0)</f>
        <v>0</v>
      </c>
      <c r="FU292">
        <f>1.010852*VLOOKUP('Munka - y=xi'!FW184,coco!$A$85:$GG$106,coco!FU$107,0)</f>
        <v>0</v>
      </c>
      <c r="FV292">
        <f>1.010852*VLOOKUP('Munka - y=xi'!FX184,coco!$A$85:$GG$106,coco!FV$107,0)</f>
        <v>0</v>
      </c>
      <c r="FW292">
        <f>1.010852*VLOOKUP('Munka - y=xi'!FY184,coco!$A$85:$GG$106,coco!FW$107,0)</f>
        <v>0</v>
      </c>
      <c r="FX292">
        <f>1.010852*VLOOKUP('Munka - y=xi'!FZ184,coco!$A$85:$GG$106,coco!FX$107,0)</f>
        <v>0</v>
      </c>
      <c r="FY292">
        <f>1.010852*VLOOKUP('Munka - y=xi'!GA184,coco!$A$85:$GG$106,coco!FY$107,0)</f>
        <v>0</v>
      </c>
      <c r="FZ292">
        <f>1.010852*VLOOKUP('Munka - y=xi'!GB184,coco!$A$85:$GG$106,coco!FZ$107,0)</f>
        <v>0</v>
      </c>
      <c r="GA292">
        <f>1.010852*VLOOKUP('Munka - y=xi'!GC184,coco!$A$85:$GG$106,coco!GA$107,0)</f>
        <v>0</v>
      </c>
      <c r="GB292">
        <f>1.010852*VLOOKUP('Munka - y=xi'!GD184,coco!$A$85:$GG$106,coco!GB$107,0)</f>
        <v>0</v>
      </c>
      <c r="GC292">
        <f>1.010852*VLOOKUP('Munka - y=xi'!GE184,coco!$A$85:$GG$106,coco!GC$107,0)</f>
        <v>0</v>
      </c>
      <c r="GD292">
        <f>1.010852*VLOOKUP('Munka - y=xi'!GF184,coco!$A$85:$GG$106,coco!GD$107,0)</f>
        <v>0</v>
      </c>
      <c r="GE292">
        <f>1.010852*VLOOKUP('Munka - y=xi'!GG184,coco!$A$85:$GG$106,coco!GE$107,0)</f>
        <v>0</v>
      </c>
      <c r="GF292">
        <f>1.010852*VLOOKUP('Munka - y=xi'!GH184,coco!$A$85:$GG$106,coco!GF$107,0)</f>
        <v>0</v>
      </c>
      <c r="GG292">
        <f>1.010852*VLOOKUP('Munka - y=xi'!GI184,coco!$A$85:$GG$106,coco!GG$107,0)</f>
        <v>0</v>
      </c>
      <c r="GH292">
        <f t="shared" si="29"/>
        <v>7761.8270820000007</v>
      </c>
      <c r="GI292">
        <f>'Munka - y=xi'!GJ184</f>
        <v>6983</v>
      </c>
      <c r="GJ292">
        <f t="shared" si="30"/>
        <v>-778.8270820000007</v>
      </c>
    </row>
    <row r="293" spans="1:192" hidden="1">
      <c r="A293" t="str">
        <f>'Munka - y=xi'!A185</f>
        <v>Rétsági 2006</v>
      </c>
      <c r="B293">
        <f>1.010852*VLOOKUP('Munka - y=xi'!D185,coco!$A$85:$GG$106,coco!B$107,0)</f>
        <v>0</v>
      </c>
      <c r="C293">
        <f>1.010852*VLOOKUP('Munka - y=xi'!E185,coco!$A$85:$GG$106,coco!C$107,0)</f>
        <v>0</v>
      </c>
      <c r="D293">
        <f>1.010852*VLOOKUP('Munka - y=xi'!F185,coco!$A$85:$GG$106,coco!D$107,0)</f>
        <v>0</v>
      </c>
      <c r="E293">
        <f>1.010852*VLOOKUP('Munka - y=xi'!G185,coco!$A$85:$GG$106,coco!E$107,0)</f>
        <v>0</v>
      </c>
      <c r="F293">
        <f>1.010852*VLOOKUP('Munka - y=xi'!H185,coco!$A$85:$GG$106,coco!F$107,0)</f>
        <v>0</v>
      </c>
      <c r="G293">
        <f>1.010852*VLOOKUP('Munka - y=xi'!I185,coco!$A$85:$GG$106,coco!G$107,0)</f>
        <v>0</v>
      </c>
      <c r="H293">
        <f>1.010852*VLOOKUP('Munka - y=xi'!J185,coco!$A$85:$GG$106,coco!H$107,0)</f>
        <v>168.30685800000001</v>
      </c>
      <c r="I293">
        <f>1.010852*VLOOKUP('Munka - y=xi'!K185,coco!$A$85:$GG$106,coco!I$107,0)</f>
        <v>0</v>
      </c>
      <c r="J293">
        <f>1.010852*VLOOKUP('Munka - y=xi'!L185,coco!$A$85:$GG$106,coco!J$107,0)</f>
        <v>0</v>
      </c>
      <c r="K293">
        <f>1.010852*VLOOKUP('Munka - y=xi'!M185,coco!$A$85:$GG$106,coco!K$107,0)</f>
        <v>0</v>
      </c>
      <c r="L293">
        <f>1.010852*VLOOKUP('Munka - y=xi'!N185,coco!$A$85:$GG$106,coco!L$107,0)</f>
        <v>0</v>
      </c>
      <c r="M293">
        <f>1.010852*VLOOKUP('Munka - y=xi'!O185,coco!$A$85:$GG$106,coco!M$107,0)</f>
        <v>0</v>
      </c>
      <c r="N293">
        <f>1.010852*VLOOKUP('Munka - y=xi'!P185,coco!$A$85:$GG$106,coco!N$107,0)</f>
        <v>42.961210000000001</v>
      </c>
      <c r="O293">
        <f>1.010852*VLOOKUP('Munka - y=xi'!Q185,coco!$A$85:$GG$106,coco!O$107,0)</f>
        <v>315.89125000000001</v>
      </c>
      <c r="P293">
        <f>1.010852*VLOOKUP('Munka - y=xi'!R185,coco!$A$85:$GG$106,coco!P$107,0)</f>
        <v>0</v>
      </c>
      <c r="Q293">
        <f>1.010852*VLOOKUP('Munka - y=xi'!S185,coco!$A$85:$GG$106,coco!Q$107,0)</f>
        <v>0</v>
      </c>
      <c r="R293">
        <f>1.010852*VLOOKUP('Munka - y=xi'!T185,coco!$A$85:$GG$106,coco!R$107,0)</f>
        <v>0</v>
      </c>
      <c r="S293">
        <f>1.010852*VLOOKUP('Munka - y=xi'!U185,coco!$A$85:$GG$106,coco!S$107,0)</f>
        <v>10.613946</v>
      </c>
      <c r="T293">
        <f>1.010852*VLOOKUP('Munka - y=xi'!V185,coco!$A$85:$GG$106,coco!T$107,0)</f>
        <v>21.733318000000001</v>
      </c>
      <c r="U293">
        <f>1.010852*VLOOKUP('Munka - y=xi'!W185,coco!$A$85:$GG$106,coco!U$107,0)</f>
        <v>0</v>
      </c>
      <c r="V293">
        <f>1.010852*VLOOKUP('Munka - y=xi'!X185,coco!$A$85:$GG$106,coco!V$107,0)</f>
        <v>0</v>
      </c>
      <c r="W293">
        <f>1.010852*VLOOKUP('Munka - y=xi'!Y185,coco!$A$85:$GG$106,coco!W$107,0)</f>
        <v>0</v>
      </c>
      <c r="X293">
        <f>1.010852*VLOOKUP('Munka - y=xi'!Z185,coco!$A$85:$GG$106,coco!X$107,0)</f>
        <v>0</v>
      </c>
      <c r="Y293">
        <f>1.010852*VLOOKUP('Munka - y=xi'!AA185,coco!$A$85:$GG$106,coco!Y$107,0)</f>
        <v>120.29138800000001</v>
      </c>
      <c r="Z293">
        <f>1.010852*VLOOKUP('Munka - y=xi'!AB185,coco!$A$85:$GG$106,coco!Z$107,0)</f>
        <v>0</v>
      </c>
      <c r="AA293">
        <f>1.010852*VLOOKUP('Munka - y=xi'!AC185,coco!$A$85:$GG$106,coco!AA$107,0)</f>
        <v>0</v>
      </c>
      <c r="AB293">
        <f>1.010852*VLOOKUP('Munka - y=xi'!AD185,coco!$A$85:$GG$106,coco!AB$107,0)</f>
        <v>0</v>
      </c>
      <c r="AC293">
        <f>1.010852*VLOOKUP('Munka - y=xi'!AE185,coco!$A$85:$GG$106,coco!AC$107,0)</f>
        <v>0</v>
      </c>
      <c r="AD293">
        <f>1.010852*VLOOKUP('Munka - y=xi'!AF185,coco!$A$85:$GG$106,coco!AD$107,0)</f>
        <v>0</v>
      </c>
      <c r="AE293">
        <f>1.010852*VLOOKUP('Munka - y=xi'!AG185,coco!$A$85:$GG$106,coco!AE$107,0)</f>
        <v>0</v>
      </c>
      <c r="AF293">
        <f>1.010852*VLOOKUP('Munka - y=xi'!AH185,coco!$A$85:$GG$106,coco!AF$107,0)</f>
        <v>0</v>
      </c>
      <c r="AG293">
        <f>1.010852*VLOOKUP('Munka - y=xi'!AI185,coco!$A$85:$GG$106,coco!AG$107,0)</f>
        <v>0</v>
      </c>
      <c r="AH293">
        <f>1.010852*VLOOKUP('Munka - y=xi'!AJ185,coco!$A$85:$GG$106,coco!AH$107,0)</f>
        <v>0</v>
      </c>
      <c r="AI293">
        <f>1.010852*VLOOKUP('Munka - y=xi'!AK185,coco!$A$85:$GG$106,coco!AI$107,0)</f>
        <v>0</v>
      </c>
      <c r="AJ293">
        <f>1.010852*VLOOKUP('Munka - y=xi'!AL185,coco!$A$85:$GG$106,coco!AJ$107,0)</f>
        <v>0</v>
      </c>
      <c r="AK293">
        <f>1.010852*VLOOKUP('Munka - y=xi'!AM185,coco!$A$85:$GG$106,coco!AK$107,0)</f>
        <v>0</v>
      </c>
      <c r="AL293">
        <f>1.010852*VLOOKUP('Munka - y=xi'!AN185,coco!$A$85:$GG$106,coco!AL$107,0)</f>
        <v>0</v>
      </c>
      <c r="AM293">
        <f>1.010852*VLOOKUP('Munka - y=xi'!AO185,coco!$A$85:$GG$106,coco!AM$107,0)</f>
        <v>0</v>
      </c>
      <c r="AN293">
        <f>1.010852*VLOOKUP('Munka - y=xi'!AP185,coco!$A$85:$GG$106,coco!AN$107,0)</f>
        <v>0</v>
      </c>
      <c r="AO293">
        <f>1.010852*VLOOKUP('Munka - y=xi'!AQ185,coco!$A$85:$GG$106,coco!AO$107,0)</f>
        <v>0</v>
      </c>
      <c r="AP293">
        <f>1.010852*VLOOKUP('Munka - y=xi'!AR185,coco!$A$85:$GG$106,coco!AP$107,0)</f>
        <v>0</v>
      </c>
      <c r="AQ293">
        <f>1.010852*VLOOKUP('Munka - y=xi'!AS185,coco!$A$85:$GG$106,coco!AQ$107,0)</f>
        <v>0</v>
      </c>
      <c r="AR293">
        <f>1.010852*VLOOKUP('Munka - y=xi'!AT185,coco!$A$85:$GG$106,coco!AR$107,0)</f>
        <v>2.5271300000000001</v>
      </c>
      <c r="AS293">
        <f>1.010852*VLOOKUP('Munka - y=xi'!AU185,coco!$A$85:$GG$106,coco!AS$107,0)</f>
        <v>47.510044000000001</v>
      </c>
      <c r="AT293">
        <f>1.010852*VLOOKUP('Munka - y=xi'!AV185,coco!$A$85:$GG$106,coco!AT$107,0)</f>
        <v>0</v>
      </c>
      <c r="AU293">
        <f>1.010852*VLOOKUP('Munka - y=xi'!AW185,coco!$A$85:$GG$106,coco!AU$107,0)</f>
        <v>146.57354000000001</v>
      </c>
      <c r="AV293">
        <f>1.010852*VLOOKUP('Munka - y=xi'!AX185,coco!$A$85:$GG$106,coco!AV$107,0)</f>
        <v>0</v>
      </c>
      <c r="AW293">
        <f>1.010852*VLOOKUP('Munka - y=xi'!AY185,coco!$A$85:$GG$106,coco!AW$107,0)</f>
        <v>0</v>
      </c>
      <c r="AX293">
        <f>1.010852*VLOOKUP('Munka - y=xi'!AZ185,coco!$A$85:$GG$106,coco!AX$107,0)</f>
        <v>0</v>
      </c>
      <c r="AY293">
        <f>1.010852*VLOOKUP('Munka - y=xi'!BA185,coco!$A$85:$GG$106,coco!AY$107,0)</f>
        <v>0</v>
      </c>
      <c r="AZ293">
        <f>1.010852*VLOOKUP('Munka - y=xi'!BB185,coco!$A$85:$GG$106,coco!AZ$107,0)</f>
        <v>0</v>
      </c>
      <c r="BA293">
        <f>1.010852*VLOOKUP('Munka - y=xi'!BC185,coco!$A$85:$GG$106,coco!BA$107,0)</f>
        <v>0</v>
      </c>
      <c r="BB293">
        <f>1.010852*VLOOKUP('Munka - y=xi'!BD185,coco!$A$85:$GG$106,coco!BB$107,0)</f>
        <v>0</v>
      </c>
      <c r="BC293">
        <f>1.010852*VLOOKUP('Munka - y=xi'!BE185,coco!$A$85:$GG$106,coco!BC$107,0)</f>
        <v>88.954976000000002</v>
      </c>
      <c r="BD293">
        <f>1.010852*VLOOKUP('Munka - y=xi'!BF185,coco!$A$85:$GG$106,coco!BD$107,0)</f>
        <v>0</v>
      </c>
      <c r="BE293">
        <f>1.010852*VLOOKUP('Munka - y=xi'!BG185,coco!$A$85:$GG$106,coco!BE$107,0)</f>
        <v>834.45832600000006</v>
      </c>
      <c r="BF293">
        <f>1.010852*VLOOKUP('Munka - y=xi'!BH185,coco!$A$85:$GG$106,coco!BF$107,0)</f>
        <v>0</v>
      </c>
      <c r="BG293">
        <f>1.010852*VLOOKUP('Munka - y=xi'!BI185,coco!$A$85:$GG$106,coco!BG$107,0)</f>
        <v>0</v>
      </c>
      <c r="BH293">
        <f>1.010852*VLOOKUP('Munka - y=xi'!BJ185,coco!$A$85:$GG$106,coco!BH$107,0)</f>
        <v>1095.7635680000001</v>
      </c>
      <c r="BI293">
        <f>1.010852*VLOOKUP('Munka - y=xi'!BK185,coco!$A$85:$GG$106,coco!BI$107,0)</f>
        <v>0</v>
      </c>
      <c r="BJ293">
        <f>1.010852*VLOOKUP('Munka - y=xi'!BL185,coco!$A$85:$GG$106,coco!BJ$107,0)</f>
        <v>183.975064</v>
      </c>
      <c r="BK293">
        <f>1.010852*VLOOKUP('Munka - y=xi'!BM185,coco!$A$85:$GG$106,coco!BK$107,0)</f>
        <v>20.722466000000001</v>
      </c>
      <c r="BL293">
        <f>1.010852*VLOOKUP('Munka - y=xi'!BN185,coco!$A$85:$GG$106,coco!BL$107,0)</f>
        <v>0</v>
      </c>
      <c r="BM293">
        <f>1.010852*VLOOKUP('Munka - y=xi'!BO185,coco!$A$85:$GG$106,coco!BM$107,0)</f>
        <v>0</v>
      </c>
      <c r="BN293">
        <f>1.010852*VLOOKUP('Munka - y=xi'!BP185,coco!$A$85:$GG$106,coco!BN$107,0)</f>
        <v>0</v>
      </c>
      <c r="BO293">
        <f>1.010852*VLOOKUP('Munka - y=xi'!BQ185,coco!$A$85:$GG$106,coco!BO$107,0)</f>
        <v>540.3003940000001</v>
      </c>
      <c r="BP293">
        <f>1.010852*VLOOKUP('Munka - y=xi'!BR185,coco!$A$85:$GG$106,coco!BP$107,0)</f>
        <v>0</v>
      </c>
      <c r="BQ293">
        <f>1.010852*VLOOKUP('Munka - y=xi'!BS185,coco!$A$85:$GG$106,coco!BQ$107,0)</f>
        <v>0</v>
      </c>
      <c r="BR293">
        <f>1.010852*VLOOKUP('Munka - y=xi'!BT185,coco!$A$85:$GG$106,coco!BR$107,0)</f>
        <v>0</v>
      </c>
      <c r="BS293">
        <f>1.010852*VLOOKUP('Munka - y=xi'!BU185,coco!$A$85:$GG$106,coco!BS$107,0)</f>
        <v>0</v>
      </c>
      <c r="BT293">
        <f>1.010852*VLOOKUP('Munka - y=xi'!BV185,coco!$A$85:$GG$106,coco!BT$107,0)</f>
        <v>681.31424800000002</v>
      </c>
      <c r="BU293">
        <f>1.010852*VLOOKUP('Munka - y=xi'!BW185,coco!$A$85:$GG$106,coco!BU$107,0)</f>
        <v>0</v>
      </c>
      <c r="BV293">
        <f>1.010852*VLOOKUP('Munka - y=xi'!BX185,coco!$A$85:$GG$106,coco!BV$107,0)</f>
        <v>18.195336000000001</v>
      </c>
      <c r="BW293">
        <f>1.010852*VLOOKUP('Munka - y=xi'!BY185,coco!$A$85:$GG$106,coco!BW$107,0)</f>
        <v>224.40914400000003</v>
      </c>
      <c r="BX293">
        <f>1.010852*VLOOKUP('Munka - y=xi'!BZ185,coco!$A$85:$GG$106,coco!BX$107,0)</f>
        <v>0</v>
      </c>
      <c r="BY293">
        <f>1.010852*VLOOKUP('Munka - y=xi'!CA185,coco!$A$85:$GG$106,coco!BY$107,0)</f>
        <v>11.119372</v>
      </c>
      <c r="BZ293">
        <f>1.010852*VLOOKUP('Munka - y=xi'!CB185,coco!$A$85:$GG$106,coco!BZ$107,0)</f>
        <v>0</v>
      </c>
      <c r="CA293">
        <f>1.010852*VLOOKUP('Munka - y=xi'!CC185,coco!$A$85:$GG$106,coco!CA$107,0)</f>
        <v>0</v>
      </c>
      <c r="CB293">
        <f>1.010852*VLOOKUP('Munka - y=xi'!CD185,coco!$A$85:$GG$106,coco!CB$107,0)</f>
        <v>0</v>
      </c>
      <c r="CC293">
        <f>1.010852*VLOOKUP('Munka - y=xi'!CE185,coco!$A$85:$GG$106,coco!CC$107,0)</f>
        <v>0</v>
      </c>
      <c r="CD293">
        <f>1.010852*VLOOKUP('Munka - y=xi'!CF185,coco!$A$85:$GG$106,coco!CD$107,0)</f>
        <v>51.048026000000007</v>
      </c>
      <c r="CE293">
        <f>1.010852*VLOOKUP('Munka - y=xi'!CG185,coco!$A$85:$GG$106,coco!CE$107,0)</f>
        <v>0</v>
      </c>
      <c r="CF293">
        <f>1.010852*VLOOKUP('Munka - y=xi'!CH185,coco!$A$85:$GG$106,coco!CF$107,0)</f>
        <v>0</v>
      </c>
      <c r="CG293">
        <f>1.010852*VLOOKUP('Munka - y=xi'!CI185,coco!$A$85:$GG$106,coco!CG$107,0)</f>
        <v>0</v>
      </c>
      <c r="CH293">
        <f>1.010852*VLOOKUP('Munka - y=xi'!CJ185,coco!$A$85:$GG$106,coco!CH$107,0)</f>
        <v>0</v>
      </c>
      <c r="CI293">
        <f>1.010852*VLOOKUP('Munka - y=xi'!CK185,coco!$A$85:$GG$106,coco!CI$107,0)</f>
        <v>0</v>
      </c>
      <c r="CJ293">
        <f>1.010852*VLOOKUP('Munka - y=xi'!CL185,coco!$A$85:$GG$106,coco!CJ$107,0)</f>
        <v>0</v>
      </c>
      <c r="CK293">
        <f>1.010852*VLOOKUP('Munka - y=xi'!CM185,coco!$A$85:$GG$106,coco!CK$107,0)</f>
        <v>0</v>
      </c>
      <c r="CL293">
        <f>1.010852*VLOOKUP('Munka - y=xi'!CN185,coco!$A$85:$GG$106,coco!CL$107,0)</f>
        <v>0</v>
      </c>
      <c r="CM293">
        <f>1.010852*VLOOKUP('Munka - y=xi'!CO185,coco!$A$85:$GG$106,coco!CM$107,0)</f>
        <v>0</v>
      </c>
      <c r="CN293">
        <f>1.010852*VLOOKUP('Munka - y=xi'!CP185,coco!$A$85:$GG$106,coco!CN$107,0)</f>
        <v>0</v>
      </c>
      <c r="CO293">
        <f>1.010852*VLOOKUP('Munka - y=xi'!CQ185,coco!$A$85:$GG$106,coco!CO$107,0)</f>
        <v>0</v>
      </c>
      <c r="CP293">
        <f>1.010852*VLOOKUP('Munka - y=xi'!CR185,coco!$A$85:$GG$106,coco!CP$107,0)</f>
        <v>0</v>
      </c>
      <c r="CQ293">
        <f>1.010852*VLOOKUP('Munka - y=xi'!CS185,coco!$A$85:$GG$106,coco!CQ$107,0)</f>
        <v>0</v>
      </c>
      <c r="CR293">
        <f>1.010852*VLOOKUP('Munka - y=xi'!CT185,coco!$A$85:$GG$106,coco!CR$107,0)</f>
        <v>0</v>
      </c>
      <c r="CS293">
        <f>1.010852*VLOOKUP('Munka - y=xi'!CU185,coco!$A$85:$GG$106,coco!CS$107,0)</f>
        <v>0</v>
      </c>
      <c r="CT293">
        <f>1.010852*VLOOKUP('Munka - y=xi'!CV185,coco!$A$85:$GG$106,coco!CT$107,0)</f>
        <v>0</v>
      </c>
      <c r="CU293">
        <f>1.010852*VLOOKUP('Munka - y=xi'!CW185,coco!$A$85:$GG$106,coco!CU$107,0)</f>
        <v>0</v>
      </c>
      <c r="CV293">
        <f>1.010852*VLOOKUP('Munka - y=xi'!CX185,coco!$A$85:$GG$106,coco!CV$107,0)</f>
        <v>0</v>
      </c>
      <c r="CW293">
        <f>1.010852*VLOOKUP('Munka - y=xi'!CY185,coco!$A$85:$GG$106,coco!CW$107,0)</f>
        <v>37.906950000000002</v>
      </c>
      <c r="CX293">
        <f>1.010852*VLOOKUP('Munka - y=xi'!CZ185,coco!$A$85:$GG$106,coco!CX$107,0)</f>
        <v>0</v>
      </c>
      <c r="CY293">
        <f>1.010852*VLOOKUP('Munka - y=xi'!DA185,coco!$A$85:$GG$106,coco!CY$107,0)</f>
        <v>0</v>
      </c>
      <c r="CZ293">
        <f>1.010852*VLOOKUP('Munka - y=xi'!DB185,coco!$A$85:$GG$106,coco!CZ$107,0)</f>
        <v>0</v>
      </c>
      <c r="DA293">
        <f>1.010852*VLOOKUP('Munka - y=xi'!DC185,coco!$A$85:$GG$106,coco!DA$107,0)</f>
        <v>0</v>
      </c>
      <c r="DB293">
        <f>1.010852*VLOOKUP('Munka - y=xi'!DD185,coco!$A$85:$GG$106,coco!DB$107,0)</f>
        <v>0</v>
      </c>
      <c r="DC293">
        <f>1.010852*VLOOKUP('Munka - y=xi'!DE185,coco!$A$85:$GG$106,coco!DC$107,0)</f>
        <v>0</v>
      </c>
      <c r="DD293">
        <f>1.010852*VLOOKUP('Munka - y=xi'!DF185,coco!$A$85:$GG$106,coco!DD$107,0)</f>
        <v>0</v>
      </c>
      <c r="DE293">
        <f>1.010852*VLOOKUP('Munka - y=xi'!DG185,coco!$A$85:$GG$106,coco!DE$107,0)</f>
        <v>0</v>
      </c>
      <c r="DF293">
        <f>1.010852*VLOOKUP('Munka - y=xi'!DH185,coco!$A$85:$GG$106,coco!DF$107,0)</f>
        <v>0</v>
      </c>
      <c r="DG293">
        <f>1.010852*VLOOKUP('Munka - y=xi'!DI185,coco!$A$85:$GG$106,coco!DG$107,0)</f>
        <v>0</v>
      </c>
      <c r="DH293">
        <f>1.010852*VLOOKUP('Munka - y=xi'!DJ185,coco!$A$85:$GG$106,coco!DH$107,0)</f>
        <v>0</v>
      </c>
      <c r="DI293">
        <f>1.010852*VLOOKUP('Munka - y=xi'!DK185,coco!$A$85:$GG$106,coco!DI$107,0)</f>
        <v>0</v>
      </c>
      <c r="DJ293">
        <f>1.010852*VLOOKUP('Munka - y=xi'!DL185,coco!$A$85:$GG$106,coco!DJ$107,0)</f>
        <v>0</v>
      </c>
      <c r="DK293">
        <f>1.010852*VLOOKUP('Munka - y=xi'!DM185,coco!$A$85:$GG$106,coco!DK$107,0)</f>
        <v>0</v>
      </c>
      <c r="DL293">
        <f>1.010852*VLOOKUP('Munka - y=xi'!DN185,coco!$A$85:$GG$106,coco!DL$107,0)</f>
        <v>0</v>
      </c>
      <c r="DM293">
        <f>1.010852*VLOOKUP('Munka - y=xi'!DO185,coco!$A$85:$GG$106,coco!DM$107,0)</f>
        <v>0</v>
      </c>
      <c r="DN293">
        <f>1.010852*VLOOKUP('Munka - y=xi'!DP185,coco!$A$85:$GG$106,coco!DN$107,0)</f>
        <v>0</v>
      </c>
      <c r="DO293">
        <f>1.010852*VLOOKUP('Munka - y=xi'!DQ185,coco!$A$85:$GG$106,coco!DO$107,0)</f>
        <v>0</v>
      </c>
      <c r="DP293">
        <f>1.010852*VLOOKUP('Munka - y=xi'!DR185,coco!$A$85:$GG$106,coco!DP$107,0)</f>
        <v>0</v>
      </c>
      <c r="DQ293">
        <f>1.010852*VLOOKUP('Munka - y=xi'!DS185,coco!$A$85:$GG$106,coco!DQ$107,0)</f>
        <v>0</v>
      </c>
      <c r="DR293">
        <f>1.010852*VLOOKUP('Munka - y=xi'!DT185,coco!$A$85:$GG$106,coco!DR$107,0)</f>
        <v>0</v>
      </c>
      <c r="DS293">
        <f>1.010852*VLOOKUP('Munka - y=xi'!DU185,coco!$A$85:$GG$106,coco!DS$107,0)</f>
        <v>0</v>
      </c>
      <c r="DT293">
        <f>1.010852*VLOOKUP('Munka - y=xi'!DV185,coco!$A$85:$GG$106,coco!DT$107,0)</f>
        <v>0</v>
      </c>
      <c r="DU293">
        <f>1.010852*VLOOKUP('Munka - y=xi'!DW185,coco!$A$85:$GG$106,coco!DU$107,0)</f>
        <v>0</v>
      </c>
      <c r="DV293">
        <f>1.010852*VLOOKUP('Munka - y=xi'!DX185,coco!$A$85:$GG$106,coco!DV$107,0)</f>
        <v>0</v>
      </c>
      <c r="DW293">
        <f>1.010852*VLOOKUP('Munka - y=xi'!DY185,coco!$A$85:$GG$106,coco!DW$107,0)</f>
        <v>0</v>
      </c>
      <c r="DX293">
        <f>1.010852*VLOOKUP('Munka - y=xi'!DZ185,coco!$A$85:$GG$106,coco!DX$107,0)</f>
        <v>0</v>
      </c>
      <c r="DY293">
        <f>1.010852*VLOOKUP('Munka - y=xi'!EA185,coco!$A$85:$GG$106,coco!DY$107,0)</f>
        <v>0</v>
      </c>
      <c r="DZ293">
        <f>1.010852*VLOOKUP('Munka - y=xi'!EB185,coco!$A$85:$GG$106,coco!DZ$107,0)</f>
        <v>0</v>
      </c>
      <c r="EA293">
        <f>1.010852*VLOOKUP('Munka - y=xi'!EC185,coco!$A$85:$GG$106,coco!EA$107,0)</f>
        <v>0</v>
      </c>
      <c r="EB293">
        <f>1.010852*VLOOKUP('Munka - y=xi'!ED185,coco!$A$85:$GG$106,coco!EB$107,0)</f>
        <v>0</v>
      </c>
      <c r="EC293">
        <f>1.010852*VLOOKUP('Munka - y=xi'!EE185,coco!$A$85:$GG$106,coco!EC$107,0)</f>
        <v>2.5271300000000001</v>
      </c>
      <c r="ED293">
        <f>1.010852*VLOOKUP('Munka - y=xi'!EF185,coco!$A$85:$GG$106,coco!ED$107,0)</f>
        <v>0</v>
      </c>
      <c r="EE293">
        <f>1.010852*VLOOKUP('Munka - y=xi'!EG185,coco!$A$85:$GG$106,coco!EE$107,0)</f>
        <v>21.227892000000001</v>
      </c>
      <c r="EF293">
        <f>1.010852*VLOOKUP('Munka - y=xi'!EH185,coco!$A$85:$GG$106,coco!EF$107,0)</f>
        <v>0</v>
      </c>
      <c r="EG293">
        <f>1.010852*VLOOKUP('Munka - y=xi'!EI185,coco!$A$85:$GG$106,coco!EG$107,0)</f>
        <v>0</v>
      </c>
      <c r="EH293">
        <f>1.010852*VLOOKUP('Munka - y=xi'!EJ185,coco!$A$85:$GG$106,coco!EH$107,0)</f>
        <v>0</v>
      </c>
      <c r="EI293">
        <f>1.010852*VLOOKUP('Munka - y=xi'!EK185,coco!$A$85:$GG$106,coco!EI$107,0)</f>
        <v>0</v>
      </c>
      <c r="EJ293">
        <f>1.010852*VLOOKUP('Munka - y=xi'!EL185,coco!$A$85:$GG$106,coco!EJ$107,0)</f>
        <v>0</v>
      </c>
      <c r="EK293">
        <f>1.010852*VLOOKUP('Munka - y=xi'!EM185,coco!$A$85:$GG$106,coco!EK$107,0)</f>
        <v>0</v>
      </c>
      <c r="EL293">
        <f>1.010852*VLOOKUP('Munka - y=xi'!EN185,coco!$A$85:$GG$106,coco!EL$107,0)</f>
        <v>0</v>
      </c>
      <c r="EM293">
        <f>1.010852*VLOOKUP('Munka - y=xi'!EO185,coco!$A$85:$GG$106,coco!EM$107,0)</f>
        <v>0</v>
      </c>
      <c r="EN293">
        <f>1.010852*VLOOKUP('Munka - y=xi'!EP185,coco!$A$85:$GG$106,coco!EN$107,0)</f>
        <v>0</v>
      </c>
      <c r="EO293">
        <f>1.010852*VLOOKUP('Munka - y=xi'!EQ185,coco!$A$85:$GG$106,coco!EO$107,0)</f>
        <v>0</v>
      </c>
      <c r="EP293">
        <f>1.010852*VLOOKUP('Munka - y=xi'!ER185,coco!$A$85:$GG$106,coco!EP$107,0)</f>
        <v>0</v>
      </c>
      <c r="EQ293">
        <f>1.010852*VLOOKUP('Munka - y=xi'!ES185,coco!$A$85:$GG$106,coco!EQ$107,0)</f>
        <v>0</v>
      </c>
      <c r="ER293">
        <f>1.010852*VLOOKUP('Munka - y=xi'!ET185,coco!$A$85:$GG$106,coco!ER$107,0)</f>
        <v>0</v>
      </c>
      <c r="ES293">
        <f>1.010852*VLOOKUP('Munka - y=xi'!EU185,coco!$A$85:$GG$106,coco!ES$107,0)</f>
        <v>0</v>
      </c>
      <c r="ET293">
        <f>1.010852*VLOOKUP('Munka - y=xi'!EV185,coco!$A$85:$GG$106,coco!ET$107,0)</f>
        <v>52.564304000000007</v>
      </c>
      <c r="EU293">
        <f>1.010852*VLOOKUP('Munka - y=xi'!EW185,coco!$A$85:$GG$106,coco!EU$107,0)</f>
        <v>0</v>
      </c>
      <c r="EV293">
        <f>1.010852*VLOOKUP('Munka - y=xi'!EX185,coco!$A$85:$GG$106,coco!EV$107,0)</f>
        <v>0</v>
      </c>
      <c r="EW293">
        <f>1.010852*VLOOKUP('Munka - y=xi'!EY185,coco!$A$85:$GG$106,coco!EW$107,0)</f>
        <v>0</v>
      </c>
      <c r="EX293">
        <f>1.010852*VLOOKUP('Munka - y=xi'!EZ185,coco!$A$85:$GG$106,coco!EX$107,0)</f>
        <v>0</v>
      </c>
      <c r="EY293">
        <f>1.010852*VLOOKUP('Munka - y=xi'!FA185,coco!$A$85:$GG$106,coco!EY$107,0)</f>
        <v>0</v>
      </c>
      <c r="EZ293">
        <f>1.010852*VLOOKUP('Munka - y=xi'!FB185,coco!$A$85:$GG$106,coco!EZ$107,0)</f>
        <v>0</v>
      </c>
      <c r="FA293">
        <f>1.010852*VLOOKUP('Munka - y=xi'!FC185,coco!$A$85:$GG$106,coco!FA$107,0)</f>
        <v>33.358116000000003</v>
      </c>
      <c r="FB293">
        <f>1.010852*VLOOKUP('Munka - y=xi'!FD185,coco!$A$85:$GG$106,coco!FB$107,0)</f>
        <v>0</v>
      </c>
      <c r="FC293">
        <f>1.010852*VLOOKUP('Munka - y=xi'!FE185,coco!$A$85:$GG$106,coco!FC$107,0)</f>
        <v>0</v>
      </c>
      <c r="FD293">
        <f>1.010852*VLOOKUP('Munka - y=xi'!FF185,coco!$A$85:$GG$106,coco!FD$107,0)</f>
        <v>0</v>
      </c>
      <c r="FE293">
        <f>1.010852*VLOOKUP('Munka - y=xi'!FG185,coco!$A$85:$GG$106,coco!FE$107,0)</f>
        <v>0</v>
      </c>
      <c r="FF293">
        <f>1.010852*VLOOKUP('Munka - y=xi'!FH185,coco!$A$85:$GG$106,coco!FF$107,0)</f>
        <v>0</v>
      </c>
      <c r="FG293">
        <f>1.010852*VLOOKUP('Munka - y=xi'!FI185,coco!$A$85:$GG$106,coco!FG$107,0)</f>
        <v>0</v>
      </c>
      <c r="FH293">
        <f>1.010852*VLOOKUP('Munka - y=xi'!FJ185,coco!$A$85:$GG$106,coco!FH$107,0)</f>
        <v>0</v>
      </c>
      <c r="FI293">
        <f>1.010852*VLOOKUP('Munka - y=xi'!FK185,coco!$A$85:$GG$106,coco!FI$107,0)</f>
        <v>0</v>
      </c>
      <c r="FJ293">
        <f>1.010852*VLOOKUP('Munka - y=xi'!FL185,coco!$A$85:$GG$106,coco!FJ$107,0)</f>
        <v>0</v>
      </c>
      <c r="FK293">
        <f>1.010852*VLOOKUP('Munka - y=xi'!FM185,coco!$A$85:$GG$106,coco!FK$107,0)</f>
        <v>34.368968000000002</v>
      </c>
      <c r="FL293">
        <f>1.010852*VLOOKUP('Munka - y=xi'!FN185,coco!$A$85:$GG$106,coco!FL$107,0)</f>
        <v>0</v>
      </c>
      <c r="FM293">
        <f>1.010852*VLOOKUP('Munka - y=xi'!FO185,coco!$A$85:$GG$106,coco!FM$107,0)</f>
        <v>0</v>
      </c>
      <c r="FN293">
        <f>1.010852*VLOOKUP('Munka - y=xi'!FP185,coco!$A$85:$GG$106,coco!FN$107,0)</f>
        <v>37.906950000000002</v>
      </c>
      <c r="FO293">
        <f>1.010852*VLOOKUP('Munka - y=xi'!FQ185,coco!$A$85:$GG$106,coco!FO$107,0)</f>
        <v>0</v>
      </c>
      <c r="FP293">
        <f>1.010852*VLOOKUP('Munka - y=xi'!FR185,coco!$A$85:$GG$106,coco!FP$107,0)</f>
        <v>0</v>
      </c>
      <c r="FQ293">
        <f>1.010852*VLOOKUP('Munka - y=xi'!FS185,coco!$A$85:$GG$106,coco!FQ$107,0)</f>
        <v>0</v>
      </c>
      <c r="FR293">
        <f>1.010852*VLOOKUP('Munka - y=xi'!FT185,coco!$A$85:$GG$106,coco!FR$107,0)</f>
        <v>0</v>
      </c>
      <c r="FS293">
        <f>1.010852*VLOOKUP('Munka - y=xi'!FU185,coco!$A$85:$GG$106,coco!FS$107,0)</f>
        <v>0</v>
      </c>
      <c r="FT293">
        <f>1.010852*VLOOKUP('Munka - y=xi'!FV185,coco!$A$85:$GG$106,coco!FT$107,0)</f>
        <v>0</v>
      </c>
      <c r="FU293">
        <f>1.010852*VLOOKUP('Munka - y=xi'!FW185,coco!$A$85:$GG$106,coco!FU$107,0)</f>
        <v>0</v>
      </c>
      <c r="FV293">
        <f>1.010852*VLOOKUP('Munka - y=xi'!FX185,coco!$A$85:$GG$106,coco!FV$107,0)</f>
        <v>0</v>
      </c>
      <c r="FW293">
        <f>1.010852*VLOOKUP('Munka - y=xi'!FY185,coco!$A$85:$GG$106,coco!FW$107,0)</f>
        <v>0</v>
      </c>
      <c r="FX293">
        <f>1.010852*VLOOKUP('Munka - y=xi'!FZ185,coco!$A$85:$GG$106,coco!FX$107,0)</f>
        <v>0</v>
      </c>
      <c r="FY293">
        <f>1.010852*VLOOKUP('Munka - y=xi'!GA185,coco!$A$85:$GG$106,coco!FY$107,0)</f>
        <v>0</v>
      </c>
      <c r="FZ293">
        <f>1.010852*VLOOKUP('Munka - y=xi'!GB185,coco!$A$85:$GG$106,coco!FZ$107,0)</f>
        <v>0</v>
      </c>
      <c r="GA293">
        <f>1.010852*VLOOKUP('Munka - y=xi'!GC185,coco!$A$85:$GG$106,coco!GA$107,0)</f>
        <v>0</v>
      </c>
      <c r="GB293">
        <f>1.010852*VLOOKUP('Munka - y=xi'!GD185,coco!$A$85:$GG$106,coco!GB$107,0)</f>
        <v>0</v>
      </c>
      <c r="GC293">
        <f>1.010852*VLOOKUP('Munka - y=xi'!GE185,coco!$A$85:$GG$106,coco!GC$107,0)</f>
        <v>0</v>
      </c>
      <c r="GD293">
        <f>1.010852*VLOOKUP('Munka - y=xi'!GF185,coco!$A$85:$GG$106,coco!GD$107,0)</f>
        <v>0</v>
      </c>
      <c r="GE293">
        <f>1.010852*VLOOKUP('Munka - y=xi'!GG185,coco!$A$85:$GG$106,coco!GE$107,0)</f>
        <v>0</v>
      </c>
      <c r="GF293">
        <f>1.010852*VLOOKUP('Munka - y=xi'!GH185,coco!$A$85:$GG$106,coco!GF$107,0)</f>
        <v>0</v>
      </c>
      <c r="GG293">
        <f>1.010852*VLOOKUP('Munka - y=xi'!GI185,coco!$A$85:$GG$106,coco!GG$107,0)</f>
        <v>0</v>
      </c>
      <c r="GH293">
        <f t="shared" si="29"/>
        <v>4846.5299140000006</v>
      </c>
      <c r="GI293">
        <f>'Munka - y=xi'!GJ185</f>
        <v>5010</v>
      </c>
      <c r="GJ293">
        <f t="shared" si="30"/>
        <v>163.47008599999936</v>
      </c>
    </row>
    <row r="294" spans="1:192" hidden="1">
      <c r="A294" t="str">
        <f>'Munka - y=xi'!A186</f>
        <v>Szendehely 2006</v>
      </c>
      <c r="B294">
        <f>1.010852*VLOOKUP('Munka - y=xi'!D186,coco!$A$85:$GG$106,coco!B$107,0)</f>
        <v>0</v>
      </c>
      <c r="C294">
        <f>1.010852*VLOOKUP('Munka - y=xi'!E186,coco!$A$85:$GG$106,coco!C$107,0)</f>
        <v>0</v>
      </c>
      <c r="D294">
        <f>1.010852*VLOOKUP('Munka - y=xi'!F186,coco!$A$85:$GG$106,coco!D$107,0)</f>
        <v>0</v>
      </c>
      <c r="E294">
        <f>1.010852*VLOOKUP('Munka - y=xi'!G186,coco!$A$85:$GG$106,coco!E$107,0)</f>
        <v>0</v>
      </c>
      <c r="F294">
        <f>1.010852*VLOOKUP('Munka - y=xi'!H186,coco!$A$85:$GG$106,coco!F$107,0)</f>
        <v>0</v>
      </c>
      <c r="G294">
        <f>1.010852*VLOOKUP('Munka - y=xi'!I186,coco!$A$85:$GG$106,coco!G$107,0)</f>
        <v>0</v>
      </c>
      <c r="H294">
        <f>1.010852*VLOOKUP('Munka - y=xi'!J186,coco!$A$85:$GG$106,coco!H$107,0)</f>
        <v>0</v>
      </c>
      <c r="I294">
        <f>1.010852*VLOOKUP('Munka - y=xi'!K186,coco!$A$85:$GG$106,coco!I$107,0)</f>
        <v>0</v>
      </c>
      <c r="J294">
        <f>1.010852*VLOOKUP('Munka - y=xi'!L186,coco!$A$85:$GG$106,coco!J$107,0)</f>
        <v>0</v>
      </c>
      <c r="K294">
        <f>1.010852*VLOOKUP('Munka - y=xi'!M186,coco!$A$85:$GG$106,coco!K$107,0)</f>
        <v>0</v>
      </c>
      <c r="L294">
        <f>1.010852*VLOOKUP('Munka - y=xi'!N186,coco!$A$85:$GG$106,coco!L$107,0)</f>
        <v>26.787578000000003</v>
      </c>
      <c r="M294">
        <f>1.010852*VLOOKUP('Munka - y=xi'!O186,coco!$A$85:$GG$106,coco!M$107,0)</f>
        <v>0</v>
      </c>
      <c r="N294">
        <f>1.010852*VLOOKUP('Munka - y=xi'!P186,coco!$A$85:$GG$106,coco!N$107,0)</f>
        <v>42.961210000000001</v>
      </c>
      <c r="O294">
        <f>1.010852*VLOOKUP('Munka - y=xi'!Q186,coco!$A$85:$GG$106,coco!O$107,0)</f>
        <v>0</v>
      </c>
      <c r="P294">
        <f>1.010852*VLOOKUP('Munka - y=xi'!R186,coco!$A$85:$GG$106,coco!P$107,0)</f>
        <v>0</v>
      </c>
      <c r="Q294">
        <f>1.010852*VLOOKUP('Munka - y=xi'!S186,coco!$A$85:$GG$106,coco!Q$107,0)</f>
        <v>0</v>
      </c>
      <c r="R294">
        <f>1.010852*VLOOKUP('Munka - y=xi'!T186,coco!$A$85:$GG$106,coco!R$107,0)</f>
        <v>259.28353800000002</v>
      </c>
      <c r="S294">
        <f>1.010852*VLOOKUP('Munka - y=xi'!U186,coco!$A$85:$GG$106,coco!S$107,0)</f>
        <v>10.613946</v>
      </c>
      <c r="T294">
        <f>1.010852*VLOOKUP('Munka - y=xi'!V186,coco!$A$85:$GG$106,coco!T$107,0)</f>
        <v>21.733318000000001</v>
      </c>
      <c r="U294">
        <f>1.010852*VLOOKUP('Munka - y=xi'!W186,coco!$A$85:$GG$106,coco!U$107,0)</f>
        <v>0</v>
      </c>
      <c r="V294">
        <f>1.010852*VLOOKUP('Munka - y=xi'!X186,coco!$A$85:$GG$106,coco!V$107,0)</f>
        <v>0</v>
      </c>
      <c r="W294">
        <f>1.010852*VLOOKUP('Munka - y=xi'!Y186,coco!$A$85:$GG$106,coco!W$107,0)</f>
        <v>0</v>
      </c>
      <c r="X294">
        <f>1.010852*VLOOKUP('Munka - y=xi'!Z186,coco!$A$85:$GG$106,coco!X$107,0)</f>
        <v>0</v>
      </c>
      <c r="Y294">
        <f>1.010852*VLOOKUP('Munka - y=xi'!AA186,coco!$A$85:$GG$106,coco!Y$107,0)</f>
        <v>120.29138800000001</v>
      </c>
      <c r="Z294">
        <f>1.010852*VLOOKUP('Munka - y=xi'!AB186,coco!$A$85:$GG$106,coco!Z$107,0)</f>
        <v>0</v>
      </c>
      <c r="AA294">
        <f>1.010852*VLOOKUP('Munka - y=xi'!AC186,coco!$A$85:$GG$106,coco!AA$107,0)</f>
        <v>0</v>
      </c>
      <c r="AB294">
        <f>1.010852*VLOOKUP('Munka - y=xi'!AD186,coco!$A$85:$GG$106,coco!AB$107,0)</f>
        <v>0</v>
      </c>
      <c r="AC294">
        <f>1.010852*VLOOKUP('Munka - y=xi'!AE186,coco!$A$85:$GG$106,coco!AC$107,0)</f>
        <v>0</v>
      </c>
      <c r="AD294">
        <f>1.010852*VLOOKUP('Munka - y=xi'!AF186,coco!$A$85:$GG$106,coco!AD$107,0)</f>
        <v>0</v>
      </c>
      <c r="AE294">
        <f>1.010852*VLOOKUP('Munka - y=xi'!AG186,coco!$A$85:$GG$106,coco!AE$107,0)</f>
        <v>0</v>
      </c>
      <c r="AF294">
        <f>1.010852*VLOOKUP('Munka - y=xi'!AH186,coco!$A$85:$GG$106,coco!AF$107,0)</f>
        <v>0</v>
      </c>
      <c r="AG294">
        <f>1.010852*VLOOKUP('Munka - y=xi'!AI186,coco!$A$85:$GG$106,coco!AG$107,0)</f>
        <v>0</v>
      </c>
      <c r="AH294">
        <f>1.010852*VLOOKUP('Munka - y=xi'!AJ186,coco!$A$85:$GG$106,coco!AH$107,0)</f>
        <v>0</v>
      </c>
      <c r="AI294">
        <f>1.010852*VLOOKUP('Munka - y=xi'!AK186,coco!$A$85:$GG$106,coco!AI$107,0)</f>
        <v>44.477488000000001</v>
      </c>
      <c r="AJ294">
        <f>1.010852*VLOOKUP('Munka - y=xi'!AL186,coco!$A$85:$GG$106,coco!AJ$107,0)</f>
        <v>0</v>
      </c>
      <c r="AK294">
        <f>1.010852*VLOOKUP('Munka - y=xi'!AM186,coco!$A$85:$GG$106,coco!AK$107,0)</f>
        <v>0</v>
      </c>
      <c r="AL294">
        <f>1.010852*VLOOKUP('Munka - y=xi'!AN186,coco!$A$85:$GG$106,coco!AL$107,0)</f>
        <v>0</v>
      </c>
      <c r="AM294">
        <f>1.010852*VLOOKUP('Munka - y=xi'!AO186,coco!$A$85:$GG$106,coco!AM$107,0)</f>
        <v>0</v>
      </c>
      <c r="AN294">
        <f>1.010852*VLOOKUP('Munka - y=xi'!AP186,coco!$A$85:$GG$106,coco!AN$107,0)</f>
        <v>0</v>
      </c>
      <c r="AO294">
        <f>1.010852*VLOOKUP('Munka - y=xi'!AQ186,coco!$A$85:$GG$106,coco!AO$107,0)</f>
        <v>0</v>
      </c>
      <c r="AP294">
        <f>1.010852*VLOOKUP('Munka - y=xi'!AR186,coco!$A$85:$GG$106,coco!AP$107,0)</f>
        <v>0</v>
      </c>
      <c r="AQ294">
        <f>1.010852*VLOOKUP('Munka - y=xi'!AS186,coco!$A$85:$GG$106,coco!AQ$107,0)</f>
        <v>0</v>
      </c>
      <c r="AR294">
        <f>1.010852*VLOOKUP('Munka - y=xi'!AT186,coco!$A$85:$GG$106,coco!AR$107,0)</f>
        <v>2.5271300000000001</v>
      </c>
      <c r="AS294">
        <f>1.010852*VLOOKUP('Munka - y=xi'!AU186,coco!$A$85:$GG$106,coco!AS$107,0)</f>
        <v>46.499192000000001</v>
      </c>
      <c r="AT294">
        <f>1.010852*VLOOKUP('Munka - y=xi'!AV186,coco!$A$85:$GG$106,coco!AT$107,0)</f>
        <v>0</v>
      </c>
      <c r="AU294">
        <f>1.010852*VLOOKUP('Munka - y=xi'!AW186,coco!$A$85:$GG$106,coco!AU$107,0)</f>
        <v>146.57354000000001</v>
      </c>
      <c r="AV294">
        <f>1.010852*VLOOKUP('Munka - y=xi'!AX186,coco!$A$85:$GG$106,coco!AV$107,0)</f>
        <v>0</v>
      </c>
      <c r="AW294">
        <f>1.010852*VLOOKUP('Munka - y=xi'!AY186,coco!$A$85:$GG$106,coco!AW$107,0)</f>
        <v>0</v>
      </c>
      <c r="AX294">
        <f>1.010852*VLOOKUP('Munka - y=xi'!AZ186,coco!$A$85:$GG$106,coco!AX$107,0)</f>
        <v>0</v>
      </c>
      <c r="AY294">
        <f>1.010852*VLOOKUP('Munka - y=xi'!BA186,coco!$A$85:$GG$106,coco!AY$107,0)</f>
        <v>0</v>
      </c>
      <c r="AZ294">
        <f>1.010852*VLOOKUP('Munka - y=xi'!BB186,coco!$A$85:$GG$106,coco!AZ$107,0)</f>
        <v>0</v>
      </c>
      <c r="BA294">
        <f>1.010852*VLOOKUP('Munka - y=xi'!BC186,coco!$A$85:$GG$106,coco!BA$107,0)</f>
        <v>0</v>
      </c>
      <c r="BB294">
        <f>1.010852*VLOOKUP('Munka - y=xi'!BD186,coco!$A$85:$GG$106,coco!BB$107,0)</f>
        <v>38.412376000000002</v>
      </c>
      <c r="BC294">
        <f>1.010852*VLOOKUP('Munka - y=xi'!BE186,coco!$A$85:$GG$106,coco!BC$107,0)</f>
        <v>0</v>
      </c>
      <c r="BD294">
        <f>1.010852*VLOOKUP('Munka - y=xi'!BF186,coco!$A$85:$GG$106,coco!BD$107,0)</f>
        <v>0</v>
      </c>
      <c r="BE294">
        <f>1.010852*VLOOKUP('Munka - y=xi'!BG186,coco!$A$85:$GG$106,coco!BE$107,0)</f>
        <v>0</v>
      </c>
      <c r="BF294">
        <f>1.010852*VLOOKUP('Munka - y=xi'!BH186,coco!$A$85:$GG$106,coco!BF$107,0)</f>
        <v>0</v>
      </c>
      <c r="BG294">
        <f>1.010852*VLOOKUP('Munka - y=xi'!BI186,coco!$A$85:$GG$106,coco!BG$107,0)</f>
        <v>0</v>
      </c>
      <c r="BH294">
        <f>1.010852*VLOOKUP('Munka - y=xi'!BJ186,coco!$A$85:$GG$106,coco!BH$107,0)</f>
        <v>1095.7635680000001</v>
      </c>
      <c r="BI294">
        <f>1.010852*VLOOKUP('Munka - y=xi'!BK186,coco!$A$85:$GG$106,coco!BI$107,0)</f>
        <v>0</v>
      </c>
      <c r="BJ294">
        <f>1.010852*VLOOKUP('Munka - y=xi'!BL186,coco!$A$85:$GG$106,coco!BJ$107,0)</f>
        <v>199.13784400000003</v>
      </c>
      <c r="BK294">
        <f>1.010852*VLOOKUP('Munka - y=xi'!BM186,coco!$A$85:$GG$106,coco!BK$107,0)</f>
        <v>0</v>
      </c>
      <c r="BL294">
        <f>1.010852*VLOOKUP('Munka - y=xi'!BN186,coco!$A$85:$GG$106,coco!BL$107,0)</f>
        <v>0</v>
      </c>
      <c r="BM294">
        <f>1.010852*VLOOKUP('Munka - y=xi'!BO186,coco!$A$85:$GG$106,coco!BM$107,0)</f>
        <v>0</v>
      </c>
      <c r="BN294">
        <f>1.010852*VLOOKUP('Munka - y=xi'!BP186,coco!$A$85:$GG$106,coco!BN$107,0)</f>
        <v>316.39667600000001</v>
      </c>
      <c r="BO294">
        <f>1.010852*VLOOKUP('Munka - y=xi'!BQ186,coco!$A$85:$GG$106,coco!BO$107,0)</f>
        <v>0</v>
      </c>
      <c r="BP294">
        <f>1.010852*VLOOKUP('Munka - y=xi'!BR186,coco!$A$85:$GG$106,coco!BP$107,0)</f>
        <v>0</v>
      </c>
      <c r="BQ294">
        <f>1.010852*VLOOKUP('Munka - y=xi'!BS186,coco!$A$85:$GG$106,coco!BQ$107,0)</f>
        <v>0</v>
      </c>
      <c r="BR294">
        <f>1.010852*VLOOKUP('Munka - y=xi'!BT186,coco!$A$85:$GG$106,coco!BR$107,0)</f>
        <v>0</v>
      </c>
      <c r="BS294">
        <f>1.010852*VLOOKUP('Munka - y=xi'!BU186,coco!$A$85:$GG$106,coco!BS$107,0)</f>
        <v>0</v>
      </c>
      <c r="BT294">
        <f>1.010852*VLOOKUP('Munka - y=xi'!BV186,coco!$A$85:$GG$106,coco!BT$107,0)</f>
        <v>937.56523000000004</v>
      </c>
      <c r="BU294">
        <f>1.010852*VLOOKUP('Munka - y=xi'!BW186,coco!$A$85:$GG$106,coco!BU$107,0)</f>
        <v>0</v>
      </c>
      <c r="BV294">
        <f>1.010852*VLOOKUP('Munka - y=xi'!BX186,coco!$A$85:$GG$106,coco!BV$107,0)</f>
        <v>56.607712000000006</v>
      </c>
      <c r="BW294">
        <f>1.010852*VLOOKUP('Munka - y=xi'!BY186,coco!$A$85:$GG$106,coco!BW$107,0)</f>
        <v>0</v>
      </c>
      <c r="BX294">
        <f>1.010852*VLOOKUP('Munka - y=xi'!BZ186,coco!$A$85:$GG$106,coco!BX$107,0)</f>
        <v>0</v>
      </c>
      <c r="BY294">
        <f>1.010852*VLOOKUP('Munka - y=xi'!CA186,coco!$A$85:$GG$106,coco!BY$107,0)</f>
        <v>11.119372</v>
      </c>
      <c r="BZ294">
        <f>1.010852*VLOOKUP('Munka - y=xi'!CB186,coco!$A$85:$GG$106,coco!BZ$107,0)</f>
        <v>0</v>
      </c>
      <c r="CA294">
        <f>1.010852*VLOOKUP('Munka - y=xi'!CC186,coco!$A$85:$GG$106,coco!CA$107,0)</f>
        <v>0</v>
      </c>
      <c r="CB294">
        <f>1.010852*VLOOKUP('Munka - y=xi'!CD186,coco!$A$85:$GG$106,coco!CB$107,0)</f>
        <v>0</v>
      </c>
      <c r="CC294">
        <f>1.010852*VLOOKUP('Munka - y=xi'!CE186,coco!$A$85:$GG$106,coco!CC$107,0)</f>
        <v>0</v>
      </c>
      <c r="CD294">
        <f>1.010852*VLOOKUP('Munka - y=xi'!CF186,coco!$A$85:$GG$106,coco!CD$107,0)</f>
        <v>51.048026000000007</v>
      </c>
      <c r="CE294">
        <f>1.010852*VLOOKUP('Munka - y=xi'!CG186,coco!$A$85:$GG$106,coco!CE$107,0)</f>
        <v>0</v>
      </c>
      <c r="CF294">
        <f>1.010852*VLOOKUP('Munka - y=xi'!CH186,coco!$A$85:$GG$106,coco!CF$107,0)</f>
        <v>15.162780000000001</v>
      </c>
      <c r="CG294">
        <f>1.010852*VLOOKUP('Munka - y=xi'!CI186,coco!$A$85:$GG$106,coco!CG$107,0)</f>
        <v>0</v>
      </c>
      <c r="CH294">
        <f>1.010852*VLOOKUP('Munka - y=xi'!CJ186,coco!$A$85:$GG$106,coco!CH$107,0)</f>
        <v>0</v>
      </c>
      <c r="CI294">
        <f>1.010852*VLOOKUP('Munka - y=xi'!CK186,coco!$A$85:$GG$106,coco!CI$107,0)</f>
        <v>0</v>
      </c>
      <c r="CJ294">
        <f>1.010852*VLOOKUP('Munka - y=xi'!CL186,coco!$A$85:$GG$106,coco!CJ$107,0)</f>
        <v>0</v>
      </c>
      <c r="CK294">
        <f>1.010852*VLOOKUP('Munka - y=xi'!CM186,coco!$A$85:$GG$106,coco!CK$107,0)</f>
        <v>0</v>
      </c>
      <c r="CL294">
        <f>1.010852*VLOOKUP('Munka - y=xi'!CN186,coco!$A$85:$GG$106,coco!CL$107,0)</f>
        <v>0</v>
      </c>
      <c r="CM294">
        <f>1.010852*VLOOKUP('Munka - y=xi'!CO186,coco!$A$85:$GG$106,coco!CM$107,0)</f>
        <v>0</v>
      </c>
      <c r="CN294">
        <f>1.010852*VLOOKUP('Munka - y=xi'!CP186,coco!$A$85:$GG$106,coco!CN$107,0)</f>
        <v>0</v>
      </c>
      <c r="CO294">
        <f>1.010852*VLOOKUP('Munka - y=xi'!CQ186,coco!$A$85:$GG$106,coco!CO$107,0)</f>
        <v>0</v>
      </c>
      <c r="CP294">
        <f>1.010852*VLOOKUP('Munka - y=xi'!CR186,coco!$A$85:$GG$106,coco!CP$107,0)</f>
        <v>0</v>
      </c>
      <c r="CQ294">
        <f>1.010852*VLOOKUP('Munka - y=xi'!CS186,coco!$A$85:$GG$106,coco!CQ$107,0)</f>
        <v>0</v>
      </c>
      <c r="CR294">
        <f>1.010852*VLOOKUP('Munka - y=xi'!CT186,coco!$A$85:$GG$106,coco!CR$107,0)</f>
        <v>0</v>
      </c>
      <c r="CS294">
        <f>1.010852*VLOOKUP('Munka - y=xi'!CU186,coco!$A$85:$GG$106,coco!CS$107,0)</f>
        <v>0</v>
      </c>
      <c r="CT294">
        <f>1.010852*VLOOKUP('Munka - y=xi'!CV186,coco!$A$85:$GG$106,coco!CT$107,0)</f>
        <v>0</v>
      </c>
      <c r="CU294">
        <f>1.010852*VLOOKUP('Munka - y=xi'!CW186,coco!$A$85:$GG$106,coco!CU$107,0)</f>
        <v>28.303856000000003</v>
      </c>
      <c r="CV294">
        <f>1.010852*VLOOKUP('Munka - y=xi'!CX186,coco!$A$85:$GG$106,coco!CV$107,0)</f>
        <v>0</v>
      </c>
      <c r="CW294">
        <f>1.010852*VLOOKUP('Munka - y=xi'!CY186,coco!$A$85:$GG$106,coco!CW$107,0)</f>
        <v>0</v>
      </c>
      <c r="CX294">
        <f>1.010852*VLOOKUP('Munka - y=xi'!CZ186,coco!$A$85:$GG$106,coco!CX$107,0)</f>
        <v>0</v>
      </c>
      <c r="CY294">
        <f>1.010852*VLOOKUP('Munka - y=xi'!DA186,coco!$A$85:$GG$106,coco!CY$107,0)</f>
        <v>0</v>
      </c>
      <c r="CZ294">
        <f>1.010852*VLOOKUP('Munka - y=xi'!DB186,coco!$A$85:$GG$106,coco!CZ$107,0)</f>
        <v>0</v>
      </c>
      <c r="DA294">
        <f>1.010852*VLOOKUP('Munka - y=xi'!DC186,coco!$A$85:$GG$106,coco!DA$107,0)</f>
        <v>0</v>
      </c>
      <c r="DB294">
        <f>1.010852*VLOOKUP('Munka - y=xi'!DD186,coco!$A$85:$GG$106,coco!DB$107,0)</f>
        <v>0</v>
      </c>
      <c r="DC294">
        <f>1.010852*VLOOKUP('Munka - y=xi'!DE186,coco!$A$85:$GG$106,coco!DC$107,0)</f>
        <v>0</v>
      </c>
      <c r="DD294">
        <f>1.010852*VLOOKUP('Munka - y=xi'!DF186,coco!$A$85:$GG$106,coco!DD$107,0)</f>
        <v>0</v>
      </c>
      <c r="DE294">
        <f>1.010852*VLOOKUP('Munka - y=xi'!DG186,coco!$A$85:$GG$106,coco!DE$107,0)</f>
        <v>0</v>
      </c>
      <c r="DF294">
        <f>1.010852*VLOOKUP('Munka - y=xi'!DH186,coco!$A$85:$GG$106,coco!DF$107,0)</f>
        <v>0</v>
      </c>
      <c r="DG294">
        <f>1.010852*VLOOKUP('Munka - y=xi'!DI186,coco!$A$85:$GG$106,coco!DG$107,0)</f>
        <v>0</v>
      </c>
      <c r="DH294">
        <f>1.010852*VLOOKUP('Munka - y=xi'!DJ186,coco!$A$85:$GG$106,coco!DH$107,0)</f>
        <v>0</v>
      </c>
      <c r="DI294">
        <f>1.010852*VLOOKUP('Munka - y=xi'!DK186,coco!$A$85:$GG$106,coco!DI$107,0)</f>
        <v>0</v>
      </c>
      <c r="DJ294">
        <f>1.010852*VLOOKUP('Munka - y=xi'!DL186,coco!$A$85:$GG$106,coco!DJ$107,0)</f>
        <v>0</v>
      </c>
      <c r="DK294">
        <f>1.010852*VLOOKUP('Munka - y=xi'!DM186,coco!$A$85:$GG$106,coco!DK$107,0)</f>
        <v>0</v>
      </c>
      <c r="DL294">
        <f>1.010852*VLOOKUP('Munka - y=xi'!DN186,coco!$A$85:$GG$106,coco!DL$107,0)</f>
        <v>0</v>
      </c>
      <c r="DM294">
        <f>1.010852*VLOOKUP('Munka - y=xi'!DO186,coco!$A$85:$GG$106,coco!DM$107,0)</f>
        <v>0</v>
      </c>
      <c r="DN294">
        <f>1.010852*VLOOKUP('Munka - y=xi'!DP186,coco!$A$85:$GG$106,coco!DN$107,0)</f>
        <v>0</v>
      </c>
      <c r="DO294">
        <f>1.010852*VLOOKUP('Munka - y=xi'!DQ186,coco!$A$85:$GG$106,coco!DO$107,0)</f>
        <v>0</v>
      </c>
      <c r="DP294">
        <f>1.010852*VLOOKUP('Munka - y=xi'!DR186,coco!$A$85:$GG$106,coco!DP$107,0)</f>
        <v>0</v>
      </c>
      <c r="DQ294">
        <f>1.010852*VLOOKUP('Munka - y=xi'!DS186,coco!$A$85:$GG$106,coco!DQ$107,0)</f>
        <v>0</v>
      </c>
      <c r="DR294">
        <f>1.010852*VLOOKUP('Munka - y=xi'!DT186,coco!$A$85:$GG$106,coco!DR$107,0)</f>
        <v>0</v>
      </c>
      <c r="DS294">
        <f>1.010852*VLOOKUP('Munka - y=xi'!DU186,coco!$A$85:$GG$106,coco!DS$107,0)</f>
        <v>0</v>
      </c>
      <c r="DT294">
        <f>1.010852*VLOOKUP('Munka - y=xi'!DV186,coco!$A$85:$GG$106,coco!DT$107,0)</f>
        <v>0</v>
      </c>
      <c r="DU294">
        <f>1.010852*VLOOKUP('Munka - y=xi'!DW186,coco!$A$85:$GG$106,coco!DU$107,0)</f>
        <v>0</v>
      </c>
      <c r="DV294">
        <f>1.010852*VLOOKUP('Munka - y=xi'!DX186,coco!$A$85:$GG$106,coco!DV$107,0)</f>
        <v>0</v>
      </c>
      <c r="DW294">
        <f>1.010852*VLOOKUP('Munka - y=xi'!DY186,coco!$A$85:$GG$106,coco!DW$107,0)</f>
        <v>0</v>
      </c>
      <c r="DX294">
        <f>1.010852*VLOOKUP('Munka - y=xi'!DZ186,coco!$A$85:$GG$106,coco!DX$107,0)</f>
        <v>0</v>
      </c>
      <c r="DY294">
        <f>1.010852*VLOOKUP('Munka - y=xi'!EA186,coco!$A$85:$GG$106,coco!DY$107,0)</f>
        <v>0</v>
      </c>
      <c r="DZ294">
        <f>1.010852*VLOOKUP('Munka - y=xi'!EB186,coco!$A$85:$GG$106,coco!DZ$107,0)</f>
        <v>0</v>
      </c>
      <c r="EA294">
        <f>1.010852*VLOOKUP('Munka - y=xi'!EC186,coco!$A$85:$GG$106,coco!EA$107,0)</f>
        <v>0</v>
      </c>
      <c r="EB294">
        <f>1.010852*VLOOKUP('Munka - y=xi'!ED186,coco!$A$85:$GG$106,coco!EB$107,0)</f>
        <v>0</v>
      </c>
      <c r="EC294">
        <f>1.010852*VLOOKUP('Munka - y=xi'!EE186,coco!$A$85:$GG$106,coco!EC$107,0)</f>
        <v>0</v>
      </c>
      <c r="ED294">
        <f>1.010852*VLOOKUP('Munka - y=xi'!EF186,coco!$A$85:$GG$106,coco!ED$107,0)</f>
        <v>0</v>
      </c>
      <c r="EE294">
        <f>1.010852*VLOOKUP('Munka - y=xi'!EG186,coco!$A$85:$GG$106,coco!EE$107,0)</f>
        <v>70.759640000000005</v>
      </c>
      <c r="EF294">
        <f>1.010852*VLOOKUP('Munka - y=xi'!EH186,coco!$A$85:$GG$106,coco!EF$107,0)</f>
        <v>0</v>
      </c>
      <c r="EG294">
        <f>1.010852*VLOOKUP('Munka - y=xi'!EI186,coco!$A$85:$GG$106,coco!EG$107,0)</f>
        <v>0</v>
      </c>
      <c r="EH294">
        <f>1.010852*VLOOKUP('Munka - y=xi'!EJ186,coco!$A$85:$GG$106,coco!EH$107,0)</f>
        <v>0</v>
      </c>
      <c r="EI294">
        <f>1.010852*VLOOKUP('Munka - y=xi'!EK186,coco!$A$85:$GG$106,coco!EI$107,0)</f>
        <v>0</v>
      </c>
      <c r="EJ294">
        <f>1.010852*VLOOKUP('Munka - y=xi'!EL186,coco!$A$85:$GG$106,coco!EJ$107,0)</f>
        <v>0</v>
      </c>
      <c r="EK294">
        <f>1.010852*VLOOKUP('Munka - y=xi'!EM186,coco!$A$85:$GG$106,coco!EK$107,0)</f>
        <v>3.5379820000000004</v>
      </c>
      <c r="EL294">
        <f>1.010852*VLOOKUP('Munka - y=xi'!EN186,coco!$A$85:$GG$106,coco!EL$107,0)</f>
        <v>0</v>
      </c>
      <c r="EM294">
        <f>1.010852*VLOOKUP('Munka - y=xi'!EO186,coco!$A$85:$GG$106,coco!EM$107,0)</f>
        <v>0</v>
      </c>
      <c r="EN294">
        <f>1.010852*VLOOKUP('Munka - y=xi'!EP186,coco!$A$85:$GG$106,coco!EN$107,0)</f>
        <v>0</v>
      </c>
      <c r="EO294">
        <f>1.010852*VLOOKUP('Munka - y=xi'!EQ186,coco!$A$85:$GG$106,coco!EO$107,0)</f>
        <v>0</v>
      </c>
      <c r="EP294">
        <f>1.010852*VLOOKUP('Munka - y=xi'!ER186,coco!$A$85:$GG$106,coco!EP$107,0)</f>
        <v>0</v>
      </c>
      <c r="EQ294">
        <f>1.010852*VLOOKUP('Munka - y=xi'!ES186,coco!$A$85:$GG$106,coco!EQ$107,0)</f>
        <v>0</v>
      </c>
      <c r="ER294">
        <f>1.010852*VLOOKUP('Munka - y=xi'!ET186,coco!$A$85:$GG$106,coco!ER$107,0)</f>
        <v>0</v>
      </c>
      <c r="ES294">
        <f>1.010852*VLOOKUP('Munka - y=xi'!EU186,coco!$A$85:$GG$106,coco!ES$107,0)</f>
        <v>0</v>
      </c>
      <c r="ET294">
        <f>1.010852*VLOOKUP('Munka - y=xi'!EV186,coco!$A$85:$GG$106,coco!ET$107,0)</f>
        <v>0</v>
      </c>
      <c r="EU294">
        <f>1.010852*VLOOKUP('Munka - y=xi'!EW186,coco!$A$85:$GG$106,coco!EU$107,0)</f>
        <v>0</v>
      </c>
      <c r="EV294">
        <f>1.010852*VLOOKUP('Munka - y=xi'!EX186,coco!$A$85:$GG$106,coco!EV$107,0)</f>
        <v>0</v>
      </c>
      <c r="EW294">
        <f>1.010852*VLOOKUP('Munka - y=xi'!EY186,coco!$A$85:$GG$106,coco!EW$107,0)</f>
        <v>0</v>
      </c>
      <c r="EX294">
        <f>1.010852*VLOOKUP('Munka - y=xi'!EZ186,coco!$A$85:$GG$106,coco!EX$107,0)</f>
        <v>0</v>
      </c>
      <c r="EY294">
        <f>1.010852*VLOOKUP('Munka - y=xi'!FA186,coco!$A$85:$GG$106,coco!EY$107,0)</f>
        <v>0</v>
      </c>
      <c r="EZ294">
        <f>1.010852*VLOOKUP('Munka - y=xi'!FB186,coco!$A$85:$GG$106,coco!EZ$107,0)</f>
        <v>0</v>
      </c>
      <c r="FA294">
        <f>1.010852*VLOOKUP('Munka - y=xi'!FC186,coco!$A$85:$GG$106,coco!FA$107,0)</f>
        <v>33.358116000000003</v>
      </c>
      <c r="FB294">
        <f>1.010852*VLOOKUP('Munka - y=xi'!FD186,coco!$A$85:$GG$106,coco!FB$107,0)</f>
        <v>0</v>
      </c>
      <c r="FC294">
        <f>1.010852*VLOOKUP('Munka - y=xi'!FE186,coco!$A$85:$GG$106,coco!FC$107,0)</f>
        <v>0</v>
      </c>
      <c r="FD294">
        <f>1.010852*VLOOKUP('Munka - y=xi'!FF186,coco!$A$85:$GG$106,coco!FD$107,0)</f>
        <v>0</v>
      </c>
      <c r="FE294">
        <f>1.010852*VLOOKUP('Munka - y=xi'!FG186,coco!$A$85:$GG$106,coco!FE$107,0)</f>
        <v>0</v>
      </c>
      <c r="FF294">
        <f>1.010852*VLOOKUP('Munka - y=xi'!FH186,coco!$A$85:$GG$106,coco!FF$107,0)</f>
        <v>0</v>
      </c>
      <c r="FG294">
        <f>1.010852*VLOOKUP('Munka - y=xi'!FI186,coco!$A$85:$GG$106,coco!FG$107,0)</f>
        <v>0</v>
      </c>
      <c r="FH294">
        <f>1.010852*VLOOKUP('Munka - y=xi'!FJ186,coco!$A$85:$GG$106,coco!FH$107,0)</f>
        <v>0</v>
      </c>
      <c r="FI294">
        <f>1.010852*VLOOKUP('Munka - y=xi'!FK186,coco!$A$85:$GG$106,coco!FI$107,0)</f>
        <v>0</v>
      </c>
      <c r="FJ294">
        <f>1.010852*VLOOKUP('Munka - y=xi'!FL186,coco!$A$85:$GG$106,coco!FJ$107,0)</f>
        <v>0</v>
      </c>
      <c r="FK294">
        <f>1.010852*VLOOKUP('Munka - y=xi'!FM186,coco!$A$85:$GG$106,coco!FK$107,0)</f>
        <v>291.63080200000002</v>
      </c>
      <c r="FL294">
        <f>1.010852*VLOOKUP('Munka - y=xi'!FN186,coco!$A$85:$GG$106,coco!FL$107,0)</f>
        <v>0</v>
      </c>
      <c r="FM294">
        <f>1.010852*VLOOKUP('Munka - y=xi'!FO186,coco!$A$85:$GG$106,coco!FM$107,0)</f>
        <v>0</v>
      </c>
      <c r="FN294">
        <f>1.010852*VLOOKUP('Munka - y=xi'!FP186,coco!$A$85:$GG$106,coco!FN$107,0)</f>
        <v>0</v>
      </c>
      <c r="FO294">
        <f>1.010852*VLOOKUP('Munka - y=xi'!FQ186,coco!$A$85:$GG$106,coco!FO$107,0)</f>
        <v>0</v>
      </c>
      <c r="FP294">
        <f>1.010852*VLOOKUP('Munka - y=xi'!FR186,coco!$A$85:$GG$106,coco!FP$107,0)</f>
        <v>0</v>
      </c>
      <c r="FQ294">
        <f>1.010852*VLOOKUP('Munka - y=xi'!FS186,coco!$A$85:$GG$106,coco!FQ$107,0)</f>
        <v>0</v>
      </c>
      <c r="FR294">
        <f>1.010852*VLOOKUP('Munka - y=xi'!FT186,coco!$A$85:$GG$106,coco!FR$107,0)</f>
        <v>0</v>
      </c>
      <c r="FS294">
        <f>1.010852*VLOOKUP('Munka - y=xi'!FU186,coco!$A$85:$GG$106,coco!FS$107,0)</f>
        <v>0</v>
      </c>
      <c r="FT294">
        <f>1.010852*VLOOKUP('Munka - y=xi'!FV186,coco!$A$85:$GG$106,coco!FT$107,0)</f>
        <v>0</v>
      </c>
      <c r="FU294">
        <f>1.010852*VLOOKUP('Munka - y=xi'!FW186,coco!$A$85:$GG$106,coco!FU$107,0)</f>
        <v>0</v>
      </c>
      <c r="FV294">
        <f>1.010852*VLOOKUP('Munka - y=xi'!FX186,coco!$A$85:$GG$106,coco!FV$107,0)</f>
        <v>0</v>
      </c>
      <c r="FW294">
        <f>1.010852*VLOOKUP('Munka - y=xi'!FY186,coco!$A$85:$GG$106,coco!FW$107,0)</f>
        <v>0</v>
      </c>
      <c r="FX294">
        <f>1.010852*VLOOKUP('Munka - y=xi'!FZ186,coco!$A$85:$GG$106,coco!FX$107,0)</f>
        <v>0</v>
      </c>
      <c r="FY294">
        <f>1.010852*VLOOKUP('Munka - y=xi'!GA186,coco!$A$85:$GG$106,coco!FY$107,0)</f>
        <v>0</v>
      </c>
      <c r="FZ294">
        <f>1.010852*VLOOKUP('Munka - y=xi'!GB186,coco!$A$85:$GG$106,coco!FZ$107,0)</f>
        <v>0</v>
      </c>
      <c r="GA294">
        <f>1.010852*VLOOKUP('Munka - y=xi'!GC186,coco!$A$85:$GG$106,coco!GA$107,0)</f>
        <v>0</v>
      </c>
      <c r="GB294">
        <f>1.010852*VLOOKUP('Munka - y=xi'!GD186,coco!$A$85:$GG$106,coco!GB$107,0)</f>
        <v>0</v>
      </c>
      <c r="GC294">
        <f>1.010852*VLOOKUP('Munka - y=xi'!GE186,coco!$A$85:$GG$106,coco!GC$107,0)</f>
        <v>0</v>
      </c>
      <c r="GD294">
        <f>1.010852*VLOOKUP('Munka - y=xi'!GF186,coco!$A$85:$GG$106,coco!GD$107,0)</f>
        <v>0</v>
      </c>
      <c r="GE294">
        <f>1.010852*VLOOKUP('Munka - y=xi'!GG186,coco!$A$85:$GG$106,coco!GE$107,0)</f>
        <v>0</v>
      </c>
      <c r="GF294">
        <f>1.010852*VLOOKUP('Munka - y=xi'!GH186,coco!$A$85:$GG$106,coco!GF$107,0)</f>
        <v>0</v>
      </c>
      <c r="GG294">
        <f>1.010852*VLOOKUP('Munka - y=xi'!GI186,coco!$A$85:$GG$106,coco!GG$107,0)</f>
        <v>0</v>
      </c>
      <c r="GH294">
        <f t="shared" si="29"/>
        <v>3870.5523080000003</v>
      </c>
      <c r="GI294">
        <f>'Munka - y=xi'!GJ186</f>
        <v>3838</v>
      </c>
      <c r="GJ294">
        <f t="shared" si="30"/>
        <v>-32.552308000000266</v>
      </c>
    </row>
    <row r="295" spans="1:192" hidden="1">
      <c r="A295" t="str">
        <f>'Munka - y=xi'!A187</f>
        <v>Tereske 2006</v>
      </c>
      <c r="B295">
        <f>1.010852*VLOOKUP('Munka - y=xi'!D187,coco!$A$85:$GG$106,coco!B$107,0)</f>
        <v>0</v>
      </c>
      <c r="C295">
        <f>1.010852*VLOOKUP('Munka - y=xi'!E187,coco!$A$85:$GG$106,coco!C$107,0)</f>
        <v>0</v>
      </c>
      <c r="D295">
        <f>1.010852*VLOOKUP('Munka - y=xi'!F187,coco!$A$85:$GG$106,coco!D$107,0)</f>
        <v>0</v>
      </c>
      <c r="E295">
        <f>1.010852*VLOOKUP('Munka - y=xi'!G187,coco!$A$85:$GG$106,coco!E$107,0)</f>
        <v>0</v>
      </c>
      <c r="F295">
        <f>1.010852*VLOOKUP('Munka - y=xi'!H187,coco!$A$85:$GG$106,coco!F$107,0)</f>
        <v>0</v>
      </c>
      <c r="G295">
        <f>1.010852*VLOOKUP('Munka - y=xi'!I187,coco!$A$85:$GG$106,coco!G$107,0)</f>
        <v>0</v>
      </c>
      <c r="H295">
        <f>1.010852*VLOOKUP('Munka - y=xi'!J187,coco!$A$85:$GG$106,coco!H$107,0)</f>
        <v>0</v>
      </c>
      <c r="I295">
        <f>1.010852*VLOOKUP('Munka - y=xi'!K187,coco!$A$85:$GG$106,coco!I$107,0)</f>
        <v>0</v>
      </c>
      <c r="J295">
        <f>1.010852*VLOOKUP('Munka - y=xi'!L187,coco!$A$85:$GG$106,coco!J$107,0)</f>
        <v>0</v>
      </c>
      <c r="K295">
        <f>1.010852*VLOOKUP('Munka - y=xi'!M187,coco!$A$85:$GG$106,coco!K$107,0)</f>
        <v>0</v>
      </c>
      <c r="L295">
        <f>1.010852*VLOOKUP('Munka - y=xi'!N187,coco!$A$85:$GG$106,coco!L$107,0)</f>
        <v>26.787578000000003</v>
      </c>
      <c r="M295">
        <f>1.010852*VLOOKUP('Munka - y=xi'!O187,coco!$A$85:$GG$106,coco!M$107,0)</f>
        <v>0</v>
      </c>
      <c r="N295">
        <f>1.010852*VLOOKUP('Munka - y=xi'!P187,coco!$A$85:$GG$106,coco!N$107,0)</f>
        <v>121.80766600000001</v>
      </c>
      <c r="O295">
        <f>1.010852*VLOOKUP('Munka - y=xi'!Q187,coco!$A$85:$GG$106,coco!O$107,0)</f>
        <v>315.89125000000001</v>
      </c>
      <c r="P295">
        <f>1.010852*VLOOKUP('Munka - y=xi'!R187,coco!$A$85:$GG$106,coco!P$107,0)</f>
        <v>0</v>
      </c>
      <c r="Q295">
        <f>1.010852*VLOOKUP('Munka - y=xi'!S187,coco!$A$85:$GG$106,coco!Q$107,0)</f>
        <v>0</v>
      </c>
      <c r="R295">
        <f>1.010852*VLOOKUP('Munka - y=xi'!T187,coco!$A$85:$GG$106,coco!R$107,0)</f>
        <v>0</v>
      </c>
      <c r="S295">
        <f>1.010852*VLOOKUP('Munka - y=xi'!U187,coco!$A$85:$GG$106,coco!S$107,0)</f>
        <v>74.297622000000004</v>
      </c>
      <c r="T295">
        <f>1.010852*VLOOKUP('Munka - y=xi'!V187,coco!$A$85:$GG$106,coco!T$107,0)</f>
        <v>245.63703600000002</v>
      </c>
      <c r="U295">
        <f>1.010852*VLOOKUP('Munka - y=xi'!W187,coco!$A$85:$GG$106,coco!U$107,0)</f>
        <v>0</v>
      </c>
      <c r="V295">
        <f>1.010852*VLOOKUP('Munka - y=xi'!X187,coco!$A$85:$GG$106,coco!V$107,0)</f>
        <v>0</v>
      </c>
      <c r="W295">
        <f>1.010852*VLOOKUP('Munka - y=xi'!Y187,coco!$A$85:$GG$106,coco!W$107,0)</f>
        <v>0</v>
      </c>
      <c r="X295">
        <f>1.010852*VLOOKUP('Munka - y=xi'!Z187,coco!$A$85:$GG$106,coco!X$107,0)</f>
        <v>23.249596</v>
      </c>
      <c r="Y295">
        <f>1.010852*VLOOKUP('Munka - y=xi'!AA187,coco!$A$85:$GG$106,coco!Y$107,0)</f>
        <v>0</v>
      </c>
      <c r="Z295">
        <f>1.010852*VLOOKUP('Munka - y=xi'!AB187,coco!$A$85:$GG$106,coco!Z$107,0)</f>
        <v>835.97460400000011</v>
      </c>
      <c r="AA295">
        <f>1.010852*VLOOKUP('Munka - y=xi'!AC187,coco!$A$85:$GG$106,coco!AA$107,0)</f>
        <v>0</v>
      </c>
      <c r="AB295">
        <f>1.010852*VLOOKUP('Munka - y=xi'!AD187,coco!$A$85:$GG$106,coco!AB$107,0)</f>
        <v>0</v>
      </c>
      <c r="AC295">
        <f>1.010852*VLOOKUP('Munka - y=xi'!AE187,coco!$A$85:$GG$106,coco!AC$107,0)</f>
        <v>0</v>
      </c>
      <c r="AD295">
        <f>1.010852*VLOOKUP('Munka - y=xi'!AF187,coco!$A$85:$GG$106,coco!AD$107,0)</f>
        <v>0</v>
      </c>
      <c r="AE295">
        <f>1.010852*VLOOKUP('Munka - y=xi'!AG187,coco!$A$85:$GG$106,coco!AE$107,0)</f>
        <v>0</v>
      </c>
      <c r="AF295">
        <f>1.010852*VLOOKUP('Munka - y=xi'!AH187,coco!$A$85:$GG$106,coco!AF$107,0)</f>
        <v>0</v>
      </c>
      <c r="AG295">
        <f>1.010852*VLOOKUP('Munka - y=xi'!AI187,coco!$A$85:$GG$106,coco!AG$107,0)</f>
        <v>0</v>
      </c>
      <c r="AH295">
        <f>1.010852*VLOOKUP('Munka - y=xi'!AJ187,coco!$A$85:$GG$106,coco!AH$107,0)</f>
        <v>0</v>
      </c>
      <c r="AI295">
        <f>1.010852*VLOOKUP('Munka - y=xi'!AK187,coco!$A$85:$GG$106,coco!AI$107,0)</f>
        <v>0</v>
      </c>
      <c r="AJ295">
        <f>1.010852*VLOOKUP('Munka - y=xi'!AL187,coco!$A$85:$GG$106,coco!AJ$107,0)</f>
        <v>0</v>
      </c>
      <c r="AK295">
        <f>1.010852*VLOOKUP('Munka - y=xi'!AM187,coco!$A$85:$GG$106,coco!AK$107,0)</f>
        <v>0</v>
      </c>
      <c r="AL295">
        <f>1.010852*VLOOKUP('Munka - y=xi'!AN187,coco!$A$85:$GG$106,coco!AL$107,0)</f>
        <v>0</v>
      </c>
      <c r="AM295">
        <f>1.010852*VLOOKUP('Munka - y=xi'!AO187,coco!$A$85:$GG$106,coco!AM$107,0)</f>
        <v>0</v>
      </c>
      <c r="AN295">
        <f>1.010852*VLOOKUP('Munka - y=xi'!AP187,coco!$A$85:$GG$106,coco!AN$107,0)</f>
        <v>0</v>
      </c>
      <c r="AO295">
        <f>1.010852*VLOOKUP('Munka - y=xi'!AQ187,coco!$A$85:$GG$106,coco!AO$107,0)</f>
        <v>0</v>
      </c>
      <c r="AP295">
        <f>1.010852*VLOOKUP('Munka - y=xi'!AR187,coco!$A$85:$GG$106,coco!AP$107,0)</f>
        <v>0</v>
      </c>
      <c r="AQ295">
        <f>1.010852*VLOOKUP('Munka - y=xi'!AS187,coco!$A$85:$GG$106,coco!AQ$107,0)</f>
        <v>0</v>
      </c>
      <c r="AR295">
        <f>1.010852*VLOOKUP('Munka - y=xi'!AT187,coco!$A$85:$GG$106,coco!AR$107,0)</f>
        <v>0</v>
      </c>
      <c r="AS295">
        <f>1.010852*VLOOKUP('Munka - y=xi'!AU187,coco!$A$85:$GG$106,coco!AS$107,0)</f>
        <v>0</v>
      </c>
      <c r="AT295">
        <f>1.010852*VLOOKUP('Munka - y=xi'!AV187,coco!$A$85:$GG$106,coco!AT$107,0)</f>
        <v>0</v>
      </c>
      <c r="AU295">
        <f>1.010852*VLOOKUP('Munka - y=xi'!AW187,coco!$A$85:$GG$106,coco!AU$107,0)</f>
        <v>0</v>
      </c>
      <c r="AV295">
        <f>1.010852*VLOOKUP('Munka - y=xi'!AX187,coco!$A$85:$GG$106,coco!AV$107,0)</f>
        <v>0</v>
      </c>
      <c r="AW295">
        <f>1.010852*VLOOKUP('Munka - y=xi'!AY187,coco!$A$85:$GG$106,coco!AW$107,0)</f>
        <v>0</v>
      </c>
      <c r="AX295">
        <f>1.010852*VLOOKUP('Munka - y=xi'!AZ187,coco!$A$85:$GG$106,coco!AX$107,0)</f>
        <v>0</v>
      </c>
      <c r="AY295">
        <f>1.010852*VLOOKUP('Munka - y=xi'!BA187,coco!$A$85:$GG$106,coco!AY$107,0)</f>
        <v>0</v>
      </c>
      <c r="AZ295">
        <f>1.010852*VLOOKUP('Munka - y=xi'!BB187,coco!$A$85:$GG$106,coco!AZ$107,0)</f>
        <v>0</v>
      </c>
      <c r="BA295">
        <f>1.010852*VLOOKUP('Munka - y=xi'!BC187,coco!$A$85:$GG$106,coco!BA$107,0)</f>
        <v>0</v>
      </c>
      <c r="BB295">
        <f>1.010852*VLOOKUP('Munka - y=xi'!BD187,coco!$A$85:$GG$106,coco!BB$107,0)</f>
        <v>0</v>
      </c>
      <c r="BC295">
        <f>1.010852*VLOOKUP('Munka - y=xi'!BE187,coco!$A$85:$GG$106,coco!BC$107,0)</f>
        <v>0</v>
      </c>
      <c r="BD295">
        <f>1.010852*VLOOKUP('Munka - y=xi'!BF187,coco!$A$85:$GG$106,coco!BD$107,0)</f>
        <v>0</v>
      </c>
      <c r="BE295">
        <f>1.010852*VLOOKUP('Munka - y=xi'!BG187,coco!$A$85:$GG$106,coco!BE$107,0)</f>
        <v>834.45832600000006</v>
      </c>
      <c r="BF295">
        <f>1.010852*VLOOKUP('Munka - y=xi'!BH187,coco!$A$85:$GG$106,coco!BF$107,0)</f>
        <v>0</v>
      </c>
      <c r="BG295">
        <f>1.010852*VLOOKUP('Munka - y=xi'!BI187,coco!$A$85:$GG$106,coco!BG$107,0)</f>
        <v>0</v>
      </c>
      <c r="BH295">
        <f>1.010852*VLOOKUP('Munka - y=xi'!BJ187,coco!$A$85:$GG$106,coco!BH$107,0)</f>
        <v>0</v>
      </c>
      <c r="BI295">
        <f>1.010852*VLOOKUP('Munka - y=xi'!BK187,coco!$A$85:$GG$106,coco!BI$107,0)</f>
        <v>0</v>
      </c>
      <c r="BJ295">
        <f>1.010852*VLOOKUP('Munka - y=xi'!BL187,coco!$A$85:$GG$106,coco!BJ$107,0)</f>
        <v>205.20295600000003</v>
      </c>
      <c r="BK295">
        <f>1.010852*VLOOKUP('Munka - y=xi'!BM187,coco!$A$85:$GG$106,coco!BK$107,0)</f>
        <v>0</v>
      </c>
      <c r="BL295">
        <f>1.010852*VLOOKUP('Munka - y=xi'!BN187,coco!$A$85:$GG$106,coco!BL$107,0)</f>
        <v>0</v>
      </c>
      <c r="BM295">
        <f>1.010852*VLOOKUP('Munka - y=xi'!BO187,coco!$A$85:$GG$106,coco!BM$107,0)</f>
        <v>0</v>
      </c>
      <c r="BN295">
        <f>1.010852*VLOOKUP('Munka - y=xi'!BP187,coco!$A$85:$GG$106,coco!BN$107,0)</f>
        <v>0</v>
      </c>
      <c r="BO295">
        <f>1.010852*VLOOKUP('Munka - y=xi'!BQ187,coco!$A$85:$GG$106,coco!BO$107,0)</f>
        <v>0</v>
      </c>
      <c r="BP295">
        <f>1.010852*VLOOKUP('Munka - y=xi'!BR187,coco!$A$85:$GG$106,coco!BP$107,0)</f>
        <v>0</v>
      </c>
      <c r="BQ295">
        <f>1.010852*VLOOKUP('Munka - y=xi'!BS187,coco!$A$85:$GG$106,coco!BQ$107,0)</f>
        <v>0</v>
      </c>
      <c r="BR295">
        <f>1.010852*VLOOKUP('Munka - y=xi'!BT187,coco!$A$85:$GG$106,coco!BR$107,0)</f>
        <v>0</v>
      </c>
      <c r="BS295">
        <f>1.010852*VLOOKUP('Munka - y=xi'!BU187,coco!$A$85:$GG$106,coco!BS$107,0)</f>
        <v>0</v>
      </c>
      <c r="BT295">
        <f>1.010852*VLOOKUP('Munka - y=xi'!BV187,coco!$A$85:$GG$106,coco!BT$107,0)</f>
        <v>0</v>
      </c>
      <c r="BU295">
        <f>1.010852*VLOOKUP('Munka - y=xi'!BW187,coco!$A$85:$GG$106,coco!BU$107,0)</f>
        <v>0</v>
      </c>
      <c r="BV295">
        <f>1.010852*VLOOKUP('Munka - y=xi'!BX187,coco!$A$85:$GG$106,coco!BV$107,0)</f>
        <v>190.545602</v>
      </c>
      <c r="BW295">
        <f>1.010852*VLOOKUP('Munka - y=xi'!BY187,coco!$A$85:$GG$106,coco!BW$107,0)</f>
        <v>0</v>
      </c>
      <c r="BX295">
        <f>1.010852*VLOOKUP('Munka - y=xi'!BZ187,coco!$A$85:$GG$106,coco!BX$107,0)</f>
        <v>0</v>
      </c>
      <c r="BY295">
        <f>1.010852*VLOOKUP('Munka - y=xi'!CA187,coco!$A$85:$GG$106,coco!BY$107,0)</f>
        <v>0</v>
      </c>
      <c r="BZ295">
        <f>1.010852*VLOOKUP('Munka - y=xi'!CB187,coco!$A$85:$GG$106,coco!BZ$107,0)</f>
        <v>0</v>
      </c>
      <c r="CA295">
        <f>1.010852*VLOOKUP('Munka - y=xi'!CC187,coco!$A$85:$GG$106,coco!CA$107,0)</f>
        <v>0</v>
      </c>
      <c r="CB295">
        <f>1.010852*VLOOKUP('Munka - y=xi'!CD187,coco!$A$85:$GG$106,coco!CB$107,0)</f>
        <v>0</v>
      </c>
      <c r="CC295">
        <f>1.010852*VLOOKUP('Munka - y=xi'!CE187,coco!$A$85:$GG$106,coco!CC$107,0)</f>
        <v>0</v>
      </c>
      <c r="CD295">
        <f>1.010852*VLOOKUP('Munka - y=xi'!CF187,coco!$A$85:$GG$106,coco!CD$107,0)</f>
        <v>0</v>
      </c>
      <c r="CE295">
        <f>1.010852*VLOOKUP('Munka - y=xi'!CG187,coco!$A$85:$GG$106,coco!CE$107,0)</f>
        <v>0</v>
      </c>
      <c r="CF295">
        <f>1.010852*VLOOKUP('Munka - y=xi'!CH187,coco!$A$85:$GG$106,coco!CF$107,0)</f>
        <v>0</v>
      </c>
      <c r="CG295">
        <f>1.010852*VLOOKUP('Munka - y=xi'!CI187,coco!$A$85:$GG$106,coco!CG$107,0)</f>
        <v>0</v>
      </c>
      <c r="CH295">
        <f>1.010852*VLOOKUP('Munka - y=xi'!CJ187,coco!$A$85:$GG$106,coco!CH$107,0)</f>
        <v>0</v>
      </c>
      <c r="CI295">
        <f>1.010852*VLOOKUP('Munka - y=xi'!CK187,coco!$A$85:$GG$106,coco!CI$107,0)</f>
        <v>0</v>
      </c>
      <c r="CJ295">
        <f>1.010852*VLOOKUP('Munka - y=xi'!CL187,coco!$A$85:$GG$106,coco!CJ$107,0)</f>
        <v>0</v>
      </c>
      <c r="CK295">
        <f>1.010852*VLOOKUP('Munka - y=xi'!CM187,coco!$A$85:$GG$106,coco!CK$107,0)</f>
        <v>0</v>
      </c>
      <c r="CL295">
        <f>1.010852*VLOOKUP('Munka - y=xi'!CN187,coco!$A$85:$GG$106,coco!CL$107,0)</f>
        <v>0</v>
      </c>
      <c r="CM295">
        <f>1.010852*VLOOKUP('Munka - y=xi'!CO187,coco!$A$85:$GG$106,coco!CM$107,0)</f>
        <v>0</v>
      </c>
      <c r="CN295">
        <f>1.010852*VLOOKUP('Munka - y=xi'!CP187,coco!$A$85:$GG$106,coco!CN$107,0)</f>
        <v>0</v>
      </c>
      <c r="CO295">
        <f>1.010852*VLOOKUP('Munka - y=xi'!CQ187,coco!$A$85:$GG$106,coco!CO$107,0)</f>
        <v>0</v>
      </c>
      <c r="CP295">
        <f>1.010852*VLOOKUP('Munka - y=xi'!CR187,coco!$A$85:$GG$106,coco!CP$107,0)</f>
        <v>0</v>
      </c>
      <c r="CQ295">
        <f>1.010852*VLOOKUP('Munka - y=xi'!CS187,coco!$A$85:$GG$106,coco!CQ$107,0)</f>
        <v>0</v>
      </c>
      <c r="CR295">
        <f>1.010852*VLOOKUP('Munka - y=xi'!CT187,coco!$A$85:$GG$106,coco!CR$107,0)</f>
        <v>0</v>
      </c>
      <c r="CS295">
        <f>1.010852*VLOOKUP('Munka - y=xi'!CU187,coco!$A$85:$GG$106,coco!CS$107,0)</f>
        <v>0</v>
      </c>
      <c r="CT295">
        <f>1.010852*VLOOKUP('Munka - y=xi'!CV187,coco!$A$85:$GG$106,coco!CT$107,0)</f>
        <v>8.0868160000000007</v>
      </c>
      <c r="CU295">
        <f>1.010852*VLOOKUP('Munka - y=xi'!CW187,coco!$A$85:$GG$106,coco!CU$107,0)</f>
        <v>0</v>
      </c>
      <c r="CV295">
        <f>1.010852*VLOOKUP('Munka - y=xi'!CX187,coco!$A$85:$GG$106,coco!CV$107,0)</f>
        <v>0</v>
      </c>
      <c r="CW295">
        <f>1.010852*VLOOKUP('Munka - y=xi'!CY187,coco!$A$85:$GG$106,coco!CW$107,0)</f>
        <v>0</v>
      </c>
      <c r="CX295">
        <f>1.010852*VLOOKUP('Munka - y=xi'!CZ187,coco!$A$85:$GG$106,coco!CX$107,0)</f>
        <v>0</v>
      </c>
      <c r="CY295">
        <f>1.010852*VLOOKUP('Munka - y=xi'!DA187,coco!$A$85:$GG$106,coco!CY$107,0)</f>
        <v>0</v>
      </c>
      <c r="CZ295">
        <f>1.010852*VLOOKUP('Munka - y=xi'!DB187,coco!$A$85:$GG$106,coco!CZ$107,0)</f>
        <v>0</v>
      </c>
      <c r="DA295">
        <f>1.010852*VLOOKUP('Munka - y=xi'!DC187,coco!$A$85:$GG$106,coco!DA$107,0)</f>
        <v>0</v>
      </c>
      <c r="DB295">
        <f>1.010852*VLOOKUP('Munka - y=xi'!DD187,coco!$A$85:$GG$106,coco!DB$107,0)</f>
        <v>0</v>
      </c>
      <c r="DC295">
        <f>1.010852*VLOOKUP('Munka - y=xi'!DE187,coco!$A$85:$GG$106,coco!DC$107,0)</f>
        <v>0</v>
      </c>
      <c r="DD295">
        <f>1.010852*VLOOKUP('Munka - y=xi'!DF187,coco!$A$85:$GG$106,coco!DD$107,0)</f>
        <v>0</v>
      </c>
      <c r="DE295">
        <f>1.010852*VLOOKUP('Munka - y=xi'!DG187,coco!$A$85:$GG$106,coco!DE$107,0)</f>
        <v>0</v>
      </c>
      <c r="DF295">
        <f>1.010852*VLOOKUP('Munka - y=xi'!DH187,coco!$A$85:$GG$106,coco!DF$107,0)</f>
        <v>0</v>
      </c>
      <c r="DG295">
        <f>1.010852*VLOOKUP('Munka - y=xi'!DI187,coco!$A$85:$GG$106,coco!DG$107,0)</f>
        <v>0</v>
      </c>
      <c r="DH295">
        <f>1.010852*VLOOKUP('Munka - y=xi'!DJ187,coco!$A$85:$GG$106,coco!DH$107,0)</f>
        <v>0</v>
      </c>
      <c r="DI295">
        <f>1.010852*VLOOKUP('Munka - y=xi'!DK187,coco!$A$85:$GG$106,coco!DI$107,0)</f>
        <v>0</v>
      </c>
      <c r="DJ295">
        <f>1.010852*VLOOKUP('Munka - y=xi'!DL187,coco!$A$85:$GG$106,coco!DJ$107,0)</f>
        <v>0</v>
      </c>
      <c r="DK295">
        <f>1.010852*VLOOKUP('Munka - y=xi'!DM187,coco!$A$85:$GG$106,coco!DK$107,0)</f>
        <v>0</v>
      </c>
      <c r="DL295">
        <f>1.010852*VLOOKUP('Munka - y=xi'!DN187,coco!$A$85:$GG$106,coco!DL$107,0)</f>
        <v>0</v>
      </c>
      <c r="DM295">
        <f>1.010852*VLOOKUP('Munka - y=xi'!DO187,coco!$A$85:$GG$106,coco!DM$107,0)</f>
        <v>0</v>
      </c>
      <c r="DN295">
        <f>1.010852*VLOOKUP('Munka - y=xi'!DP187,coco!$A$85:$GG$106,coco!DN$107,0)</f>
        <v>0</v>
      </c>
      <c r="DO295">
        <f>1.010852*VLOOKUP('Munka - y=xi'!DQ187,coco!$A$85:$GG$106,coco!DO$107,0)</f>
        <v>0</v>
      </c>
      <c r="DP295">
        <f>1.010852*VLOOKUP('Munka - y=xi'!DR187,coco!$A$85:$GG$106,coco!DP$107,0)</f>
        <v>0</v>
      </c>
      <c r="DQ295">
        <f>1.010852*VLOOKUP('Munka - y=xi'!DS187,coco!$A$85:$GG$106,coco!DQ$107,0)</f>
        <v>0</v>
      </c>
      <c r="DR295">
        <f>1.010852*VLOOKUP('Munka - y=xi'!DT187,coco!$A$85:$GG$106,coco!DR$107,0)</f>
        <v>0</v>
      </c>
      <c r="DS295">
        <f>1.010852*VLOOKUP('Munka - y=xi'!DU187,coco!$A$85:$GG$106,coco!DS$107,0)</f>
        <v>0</v>
      </c>
      <c r="DT295">
        <f>1.010852*VLOOKUP('Munka - y=xi'!DV187,coco!$A$85:$GG$106,coco!DT$107,0)</f>
        <v>0</v>
      </c>
      <c r="DU295">
        <f>1.010852*VLOOKUP('Munka - y=xi'!DW187,coco!$A$85:$GG$106,coco!DU$107,0)</f>
        <v>0</v>
      </c>
      <c r="DV295">
        <f>1.010852*VLOOKUP('Munka - y=xi'!DX187,coco!$A$85:$GG$106,coco!DV$107,0)</f>
        <v>0</v>
      </c>
      <c r="DW295">
        <f>1.010852*VLOOKUP('Munka - y=xi'!DY187,coco!$A$85:$GG$106,coco!DW$107,0)</f>
        <v>0</v>
      </c>
      <c r="DX295">
        <f>1.010852*VLOOKUP('Munka - y=xi'!DZ187,coco!$A$85:$GG$106,coco!DX$107,0)</f>
        <v>0</v>
      </c>
      <c r="DY295">
        <f>1.010852*VLOOKUP('Munka - y=xi'!EA187,coco!$A$85:$GG$106,coco!DY$107,0)</f>
        <v>0</v>
      </c>
      <c r="DZ295">
        <f>1.010852*VLOOKUP('Munka - y=xi'!EB187,coco!$A$85:$GG$106,coco!DZ$107,0)</f>
        <v>0</v>
      </c>
      <c r="EA295">
        <f>1.010852*VLOOKUP('Munka - y=xi'!EC187,coco!$A$85:$GG$106,coco!EA$107,0)</f>
        <v>0</v>
      </c>
      <c r="EB295">
        <f>1.010852*VLOOKUP('Munka - y=xi'!ED187,coco!$A$85:$GG$106,coco!EB$107,0)</f>
        <v>0</v>
      </c>
      <c r="EC295">
        <f>1.010852*VLOOKUP('Munka - y=xi'!EE187,coco!$A$85:$GG$106,coco!EC$107,0)</f>
        <v>0</v>
      </c>
      <c r="ED295">
        <f>1.010852*VLOOKUP('Munka - y=xi'!EF187,coco!$A$85:$GG$106,coco!ED$107,0)</f>
        <v>0</v>
      </c>
      <c r="EE295">
        <f>1.010852*VLOOKUP('Munka - y=xi'!EG187,coco!$A$85:$GG$106,coco!EE$107,0)</f>
        <v>0</v>
      </c>
      <c r="EF295">
        <f>1.010852*VLOOKUP('Munka - y=xi'!EH187,coco!$A$85:$GG$106,coco!EF$107,0)</f>
        <v>0</v>
      </c>
      <c r="EG295">
        <f>1.010852*VLOOKUP('Munka - y=xi'!EI187,coco!$A$85:$GG$106,coco!EG$107,0)</f>
        <v>0</v>
      </c>
      <c r="EH295">
        <f>1.010852*VLOOKUP('Munka - y=xi'!EJ187,coco!$A$85:$GG$106,coco!EH$107,0)</f>
        <v>0</v>
      </c>
      <c r="EI295">
        <f>1.010852*VLOOKUP('Munka - y=xi'!EK187,coco!$A$85:$GG$106,coco!EI$107,0)</f>
        <v>0</v>
      </c>
      <c r="EJ295">
        <f>1.010852*VLOOKUP('Munka - y=xi'!EL187,coco!$A$85:$GG$106,coco!EJ$107,0)</f>
        <v>0</v>
      </c>
      <c r="EK295">
        <f>1.010852*VLOOKUP('Munka - y=xi'!EM187,coco!$A$85:$GG$106,coco!EK$107,0)</f>
        <v>3.5379820000000004</v>
      </c>
      <c r="EL295">
        <f>1.010852*VLOOKUP('Munka - y=xi'!EN187,coco!$A$85:$GG$106,coco!EL$107,0)</f>
        <v>0</v>
      </c>
      <c r="EM295">
        <f>1.010852*VLOOKUP('Munka - y=xi'!EO187,coco!$A$85:$GG$106,coco!EM$107,0)</f>
        <v>0</v>
      </c>
      <c r="EN295">
        <f>1.010852*VLOOKUP('Munka - y=xi'!EP187,coco!$A$85:$GG$106,coco!EN$107,0)</f>
        <v>0</v>
      </c>
      <c r="EO295">
        <f>1.010852*VLOOKUP('Munka - y=xi'!EQ187,coco!$A$85:$GG$106,coco!EO$107,0)</f>
        <v>0</v>
      </c>
      <c r="EP295">
        <f>1.010852*VLOOKUP('Munka - y=xi'!ER187,coco!$A$85:$GG$106,coco!EP$107,0)</f>
        <v>0</v>
      </c>
      <c r="EQ295">
        <f>1.010852*VLOOKUP('Munka - y=xi'!ES187,coco!$A$85:$GG$106,coco!EQ$107,0)</f>
        <v>0</v>
      </c>
      <c r="ER295">
        <f>1.010852*VLOOKUP('Munka - y=xi'!ET187,coco!$A$85:$GG$106,coco!ER$107,0)</f>
        <v>0</v>
      </c>
      <c r="ES295">
        <f>1.010852*VLOOKUP('Munka - y=xi'!EU187,coco!$A$85:$GG$106,coco!ES$107,0)</f>
        <v>0</v>
      </c>
      <c r="ET295">
        <f>1.010852*VLOOKUP('Munka - y=xi'!EV187,coco!$A$85:$GG$106,coco!ET$107,0)</f>
        <v>0</v>
      </c>
      <c r="EU295">
        <f>1.010852*VLOOKUP('Munka - y=xi'!EW187,coco!$A$85:$GG$106,coco!EU$107,0)</f>
        <v>0</v>
      </c>
      <c r="EV295">
        <f>1.010852*VLOOKUP('Munka - y=xi'!EX187,coco!$A$85:$GG$106,coco!EV$107,0)</f>
        <v>0</v>
      </c>
      <c r="EW295">
        <f>1.010852*VLOOKUP('Munka - y=xi'!EY187,coco!$A$85:$GG$106,coco!EW$107,0)</f>
        <v>0</v>
      </c>
      <c r="EX295">
        <f>1.010852*VLOOKUP('Munka - y=xi'!EZ187,coco!$A$85:$GG$106,coco!EX$107,0)</f>
        <v>0</v>
      </c>
      <c r="EY295">
        <f>1.010852*VLOOKUP('Munka - y=xi'!FA187,coco!$A$85:$GG$106,coco!EY$107,0)</f>
        <v>0</v>
      </c>
      <c r="EZ295">
        <f>1.010852*VLOOKUP('Munka - y=xi'!FB187,coco!$A$85:$GG$106,coco!EZ$107,0)</f>
        <v>0</v>
      </c>
      <c r="FA295">
        <f>1.010852*VLOOKUP('Munka - y=xi'!FC187,coco!$A$85:$GG$106,coco!FA$107,0)</f>
        <v>33.358116000000003</v>
      </c>
      <c r="FB295">
        <f>1.010852*VLOOKUP('Munka - y=xi'!FD187,coco!$A$85:$GG$106,coco!FB$107,0)</f>
        <v>0</v>
      </c>
      <c r="FC295">
        <f>1.010852*VLOOKUP('Munka - y=xi'!FE187,coco!$A$85:$GG$106,coco!FC$107,0)</f>
        <v>0</v>
      </c>
      <c r="FD295">
        <f>1.010852*VLOOKUP('Munka - y=xi'!FF187,coco!$A$85:$GG$106,coco!FD$107,0)</f>
        <v>0</v>
      </c>
      <c r="FE295">
        <f>1.010852*VLOOKUP('Munka - y=xi'!FG187,coco!$A$85:$GG$106,coco!FE$107,0)</f>
        <v>0</v>
      </c>
      <c r="FF295">
        <f>1.010852*VLOOKUP('Munka - y=xi'!FH187,coco!$A$85:$GG$106,coco!FF$107,0)</f>
        <v>0</v>
      </c>
      <c r="FG295">
        <f>1.010852*VLOOKUP('Munka - y=xi'!FI187,coco!$A$85:$GG$106,coco!FG$107,0)</f>
        <v>0</v>
      </c>
      <c r="FH295">
        <f>1.010852*VLOOKUP('Munka - y=xi'!FJ187,coco!$A$85:$GG$106,coco!FH$107,0)</f>
        <v>22.238744000000001</v>
      </c>
      <c r="FI295">
        <f>1.010852*VLOOKUP('Munka - y=xi'!FK187,coco!$A$85:$GG$106,coco!FI$107,0)</f>
        <v>0</v>
      </c>
      <c r="FJ295">
        <f>1.010852*VLOOKUP('Munka - y=xi'!FL187,coco!$A$85:$GG$106,coco!FJ$107,0)</f>
        <v>0</v>
      </c>
      <c r="FK295">
        <f>1.010852*VLOOKUP('Munka - y=xi'!FM187,coco!$A$85:$GG$106,coco!FK$107,0)</f>
        <v>291.63080200000002</v>
      </c>
      <c r="FL295">
        <f>1.010852*VLOOKUP('Munka - y=xi'!FN187,coco!$A$85:$GG$106,coco!FL$107,0)</f>
        <v>0</v>
      </c>
      <c r="FM295">
        <f>1.010852*VLOOKUP('Munka - y=xi'!FO187,coco!$A$85:$GG$106,coco!FM$107,0)</f>
        <v>0</v>
      </c>
      <c r="FN295">
        <f>1.010852*VLOOKUP('Munka - y=xi'!FP187,coco!$A$85:$GG$106,coco!FN$107,0)</f>
        <v>0</v>
      </c>
      <c r="FO295">
        <f>1.010852*VLOOKUP('Munka - y=xi'!FQ187,coco!$A$85:$GG$106,coco!FO$107,0)</f>
        <v>0</v>
      </c>
      <c r="FP295">
        <f>1.010852*VLOOKUP('Munka - y=xi'!FR187,coco!$A$85:$GG$106,coco!FP$107,0)</f>
        <v>0</v>
      </c>
      <c r="FQ295">
        <f>1.010852*VLOOKUP('Munka - y=xi'!FS187,coco!$A$85:$GG$106,coco!FQ$107,0)</f>
        <v>0</v>
      </c>
      <c r="FR295">
        <f>1.010852*VLOOKUP('Munka - y=xi'!FT187,coco!$A$85:$GG$106,coco!FR$107,0)</f>
        <v>0</v>
      </c>
      <c r="FS295">
        <f>1.010852*VLOOKUP('Munka - y=xi'!FU187,coco!$A$85:$GG$106,coco!FS$107,0)</f>
        <v>0</v>
      </c>
      <c r="FT295">
        <f>1.010852*VLOOKUP('Munka - y=xi'!FV187,coco!$A$85:$GG$106,coco!FT$107,0)</f>
        <v>0</v>
      </c>
      <c r="FU295">
        <f>1.010852*VLOOKUP('Munka - y=xi'!FW187,coco!$A$85:$GG$106,coco!FU$107,0)</f>
        <v>0</v>
      </c>
      <c r="FV295">
        <f>1.010852*VLOOKUP('Munka - y=xi'!FX187,coco!$A$85:$GG$106,coco!FV$107,0)</f>
        <v>0</v>
      </c>
      <c r="FW295">
        <f>1.010852*VLOOKUP('Munka - y=xi'!FY187,coco!$A$85:$GG$106,coco!FW$107,0)</f>
        <v>0</v>
      </c>
      <c r="FX295">
        <f>1.010852*VLOOKUP('Munka - y=xi'!FZ187,coco!$A$85:$GG$106,coco!FX$107,0)</f>
        <v>0</v>
      </c>
      <c r="FY295">
        <f>1.010852*VLOOKUP('Munka - y=xi'!GA187,coco!$A$85:$GG$106,coco!FY$107,0)</f>
        <v>0</v>
      </c>
      <c r="FZ295">
        <f>1.010852*VLOOKUP('Munka - y=xi'!GB187,coco!$A$85:$GG$106,coco!FZ$107,0)</f>
        <v>0</v>
      </c>
      <c r="GA295">
        <f>1.010852*VLOOKUP('Munka - y=xi'!GC187,coco!$A$85:$GG$106,coco!GA$107,0)</f>
        <v>0</v>
      </c>
      <c r="GB295">
        <f>1.010852*VLOOKUP('Munka - y=xi'!GD187,coco!$A$85:$GG$106,coco!GB$107,0)</f>
        <v>0</v>
      </c>
      <c r="GC295">
        <f>1.010852*VLOOKUP('Munka - y=xi'!GE187,coco!$A$85:$GG$106,coco!GC$107,0)</f>
        <v>0</v>
      </c>
      <c r="GD295">
        <f>1.010852*VLOOKUP('Munka - y=xi'!GF187,coco!$A$85:$GG$106,coco!GD$107,0)</f>
        <v>0</v>
      </c>
      <c r="GE295">
        <f>1.010852*VLOOKUP('Munka - y=xi'!GG187,coco!$A$85:$GG$106,coco!GE$107,0)</f>
        <v>0</v>
      </c>
      <c r="GF295">
        <f>1.010852*VLOOKUP('Munka - y=xi'!GH187,coco!$A$85:$GG$106,coco!GF$107,0)</f>
        <v>0</v>
      </c>
      <c r="GG295">
        <f>1.010852*VLOOKUP('Munka - y=xi'!GI187,coco!$A$85:$GG$106,coco!GG$107,0)</f>
        <v>0</v>
      </c>
      <c r="GH295">
        <f t="shared" si="29"/>
        <v>3232.7046960000007</v>
      </c>
      <c r="GI295">
        <f>'Munka - y=xi'!GJ187</f>
        <v>2754</v>
      </c>
      <c r="GJ295">
        <f t="shared" si="30"/>
        <v>-478.70469600000069</v>
      </c>
    </row>
    <row r="296" spans="1:192" hidden="1">
      <c r="A296" t="str">
        <f>'Munka - y=xi'!A188</f>
        <v>Tolmács 2006</v>
      </c>
      <c r="B296">
        <f>1.010852*VLOOKUP('Munka - y=xi'!D188,coco!$A$85:$GG$106,coco!B$107,0)</f>
        <v>0</v>
      </c>
      <c r="C296">
        <f>1.010852*VLOOKUP('Munka - y=xi'!E188,coco!$A$85:$GG$106,coco!C$107,0)</f>
        <v>0</v>
      </c>
      <c r="D296">
        <f>1.010852*VLOOKUP('Munka - y=xi'!F188,coco!$A$85:$GG$106,coco!D$107,0)</f>
        <v>0</v>
      </c>
      <c r="E296">
        <f>1.010852*VLOOKUP('Munka - y=xi'!G188,coco!$A$85:$GG$106,coco!E$107,0)</f>
        <v>0</v>
      </c>
      <c r="F296">
        <f>1.010852*VLOOKUP('Munka - y=xi'!H188,coco!$A$85:$GG$106,coco!F$107,0)</f>
        <v>0</v>
      </c>
      <c r="G296">
        <f>1.010852*VLOOKUP('Munka - y=xi'!I188,coco!$A$85:$GG$106,coco!G$107,0)</f>
        <v>0</v>
      </c>
      <c r="H296">
        <f>1.010852*VLOOKUP('Munka - y=xi'!J188,coco!$A$85:$GG$106,coco!H$107,0)</f>
        <v>0</v>
      </c>
      <c r="I296">
        <f>1.010852*VLOOKUP('Munka - y=xi'!K188,coco!$A$85:$GG$106,coco!I$107,0)</f>
        <v>0</v>
      </c>
      <c r="J296">
        <f>1.010852*VLOOKUP('Munka - y=xi'!L188,coco!$A$85:$GG$106,coco!J$107,0)</f>
        <v>0</v>
      </c>
      <c r="K296">
        <f>1.010852*VLOOKUP('Munka - y=xi'!M188,coco!$A$85:$GG$106,coco!K$107,0)</f>
        <v>0</v>
      </c>
      <c r="L296">
        <f>1.010852*VLOOKUP('Munka - y=xi'!N188,coco!$A$85:$GG$106,coco!L$107,0)</f>
        <v>26.787578000000003</v>
      </c>
      <c r="M296">
        <f>1.010852*VLOOKUP('Munka - y=xi'!O188,coco!$A$85:$GG$106,coco!M$107,0)</f>
        <v>0</v>
      </c>
      <c r="N296">
        <f>1.010852*VLOOKUP('Munka - y=xi'!P188,coco!$A$85:$GG$106,coco!N$107,0)</f>
        <v>42.961210000000001</v>
      </c>
      <c r="O296">
        <f>1.010852*VLOOKUP('Munka - y=xi'!Q188,coco!$A$85:$GG$106,coco!O$107,0)</f>
        <v>315.89125000000001</v>
      </c>
      <c r="P296">
        <f>1.010852*VLOOKUP('Munka - y=xi'!R188,coco!$A$85:$GG$106,coco!P$107,0)</f>
        <v>0</v>
      </c>
      <c r="Q296">
        <f>1.010852*VLOOKUP('Munka - y=xi'!S188,coco!$A$85:$GG$106,coco!Q$107,0)</f>
        <v>0</v>
      </c>
      <c r="R296">
        <f>1.010852*VLOOKUP('Munka - y=xi'!T188,coco!$A$85:$GG$106,coco!R$107,0)</f>
        <v>259.28353800000002</v>
      </c>
      <c r="S296">
        <f>1.010852*VLOOKUP('Munka - y=xi'!U188,coco!$A$85:$GG$106,coco!S$107,0)</f>
        <v>0</v>
      </c>
      <c r="T296">
        <f>1.010852*VLOOKUP('Munka - y=xi'!V188,coco!$A$85:$GG$106,coco!T$107,0)</f>
        <v>245.63703600000002</v>
      </c>
      <c r="U296">
        <f>1.010852*VLOOKUP('Munka - y=xi'!W188,coco!$A$85:$GG$106,coco!U$107,0)</f>
        <v>0</v>
      </c>
      <c r="V296">
        <f>1.010852*VLOOKUP('Munka - y=xi'!X188,coco!$A$85:$GG$106,coco!V$107,0)</f>
        <v>0</v>
      </c>
      <c r="W296">
        <f>1.010852*VLOOKUP('Munka - y=xi'!Y188,coco!$A$85:$GG$106,coco!W$107,0)</f>
        <v>0</v>
      </c>
      <c r="X296">
        <f>1.010852*VLOOKUP('Munka - y=xi'!Z188,coco!$A$85:$GG$106,coco!X$107,0)</f>
        <v>0</v>
      </c>
      <c r="Y296">
        <f>1.010852*VLOOKUP('Munka - y=xi'!AA188,coco!$A$85:$GG$106,coco!Y$107,0)</f>
        <v>0</v>
      </c>
      <c r="Z296">
        <f>1.010852*VLOOKUP('Munka - y=xi'!AB188,coco!$A$85:$GG$106,coco!Z$107,0)</f>
        <v>0</v>
      </c>
      <c r="AA296">
        <f>1.010852*VLOOKUP('Munka - y=xi'!AC188,coco!$A$85:$GG$106,coco!AA$107,0)</f>
        <v>0</v>
      </c>
      <c r="AB296">
        <f>1.010852*VLOOKUP('Munka - y=xi'!AD188,coco!$A$85:$GG$106,coco!AB$107,0)</f>
        <v>0</v>
      </c>
      <c r="AC296">
        <f>1.010852*VLOOKUP('Munka - y=xi'!AE188,coco!$A$85:$GG$106,coco!AC$107,0)</f>
        <v>0</v>
      </c>
      <c r="AD296">
        <f>1.010852*VLOOKUP('Munka - y=xi'!AF188,coco!$A$85:$GG$106,coco!AD$107,0)</f>
        <v>25.776726000000004</v>
      </c>
      <c r="AE296">
        <f>1.010852*VLOOKUP('Munka - y=xi'!AG188,coco!$A$85:$GG$106,coco!AE$107,0)</f>
        <v>0</v>
      </c>
      <c r="AF296">
        <f>1.010852*VLOOKUP('Munka - y=xi'!AH188,coco!$A$85:$GG$106,coco!AF$107,0)</f>
        <v>0</v>
      </c>
      <c r="AG296">
        <f>1.010852*VLOOKUP('Munka - y=xi'!AI188,coco!$A$85:$GG$106,coco!AG$107,0)</f>
        <v>0</v>
      </c>
      <c r="AH296">
        <f>1.010852*VLOOKUP('Munka - y=xi'!AJ188,coco!$A$85:$GG$106,coco!AH$107,0)</f>
        <v>0</v>
      </c>
      <c r="AI296">
        <f>1.010852*VLOOKUP('Munka - y=xi'!AK188,coco!$A$85:$GG$106,coco!AI$107,0)</f>
        <v>0</v>
      </c>
      <c r="AJ296">
        <f>1.010852*VLOOKUP('Munka - y=xi'!AL188,coco!$A$85:$GG$106,coco!AJ$107,0)</f>
        <v>0</v>
      </c>
      <c r="AK296">
        <f>1.010852*VLOOKUP('Munka - y=xi'!AM188,coco!$A$85:$GG$106,coco!AK$107,0)</f>
        <v>0</v>
      </c>
      <c r="AL296">
        <f>1.010852*VLOOKUP('Munka - y=xi'!AN188,coco!$A$85:$GG$106,coco!AL$107,0)</f>
        <v>0</v>
      </c>
      <c r="AM296">
        <f>1.010852*VLOOKUP('Munka - y=xi'!AO188,coco!$A$85:$GG$106,coco!AM$107,0)</f>
        <v>0</v>
      </c>
      <c r="AN296">
        <f>1.010852*VLOOKUP('Munka - y=xi'!AP188,coco!$A$85:$GG$106,coco!AN$107,0)</f>
        <v>0</v>
      </c>
      <c r="AO296">
        <f>1.010852*VLOOKUP('Munka - y=xi'!AQ188,coco!$A$85:$GG$106,coco!AO$107,0)</f>
        <v>0</v>
      </c>
      <c r="AP296">
        <f>1.010852*VLOOKUP('Munka - y=xi'!AR188,coco!$A$85:$GG$106,coco!AP$107,0)</f>
        <v>0</v>
      </c>
      <c r="AQ296">
        <f>1.010852*VLOOKUP('Munka - y=xi'!AS188,coco!$A$85:$GG$106,coco!AQ$107,0)</f>
        <v>0</v>
      </c>
      <c r="AR296">
        <f>1.010852*VLOOKUP('Munka - y=xi'!AT188,coco!$A$85:$GG$106,coco!AR$107,0)</f>
        <v>2.5271300000000001</v>
      </c>
      <c r="AS296">
        <f>1.010852*VLOOKUP('Munka - y=xi'!AU188,coco!$A$85:$GG$106,coco!AS$107,0)</f>
        <v>46.499192000000001</v>
      </c>
      <c r="AT296">
        <f>1.010852*VLOOKUP('Munka - y=xi'!AV188,coco!$A$85:$GG$106,coco!AT$107,0)</f>
        <v>0</v>
      </c>
      <c r="AU296">
        <f>1.010852*VLOOKUP('Munka - y=xi'!AW188,coco!$A$85:$GG$106,coco!AU$107,0)</f>
        <v>146.57354000000001</v>
      </c>
      <c r="AV296">
        <f>1.010852*VLOOKUP('Munka - y=xi'!AX188,coco!$A$85:$GG$106,coco!AV$107,0)</f>
        <v>74.803048000000004</v>
      </c>
      <c r="AW296">
        <f>1.010852*VLOOKUP('Munka - y=xi'!AY188,coco!$A$85:$GG$106,coco!AW$107,0)</f>
        <v>0</v>
      </c>
      <c r="AX296">
        <f>1.010852*VLOOKUP('Munka - y=xi'!AZ188,coco!$A$85:$GG$106,coco!AX$107,0)</f>
        <v>0</v>
      </c>
      <c r="AY296">
        <f>1.010852*VLOOKUP('Munka - y=xi'!BA188,coco!$A$85:$GG$106,coco!AY$107,0)</f>
        <v>0</v>
      </c>
      <c r="AZ296">
        <f>1.010852*VLOOKUP('Munka - y=xi'!BB188,coco!$A$85:$GG$106,coco!AZ$107,0)</f>
        <v>0</v>
      </c>
      <c r="BA296">
        <f>1.010852*VLOOKUP('Munka - y=xi'!BC188,coco!$A$85:$GG$106,coco!BA$107,0)</f>
        <v>0</v>
      </c>
      <c r="BB296">
        <f>1.010852*VLOOKUP('Munka - y=xi'!BD188,coco!$A$85:$GG$106,coco!BB$107,0)</f>
        <v>0</v>
      </c>
      <c r="BC296">
        <f>1.010852*VLOOKUP('Munka - y=xi'!BE188,coco!$A$85:$GG$106,coco!BC$107,0)</f>
        <v>88.954976000000002</v>
      </c>
      <c r="BD296">
        <f>1.010852*VLOOKUP('Munka - y=xi'!BF188,coco!$A$85:$GG$106,coco!BD$107,0)</f>
        <v>0</v>
      </c>
      <c r="BE296">
        <f>1.010852*VLOOKUP('Munka - y=xi'!BG188,coco!$A$85:$GG$106,coco!BE$107,0)</f>
        <v>0</v>
      </c>
      <c r="BF296">
        <f>1.010852*VLOOKUP('Munka - y=xi'!BH188,coco!$A$85:$GG$106,coco!BF$107,0)</f>
        <v>0</v>
      </c>
      <c r="BG296">
        <f>1.010852*VLOOKUP('Munka - y=xi'!BI188,coco!$A$85:$GG$106,coco!BG$107,0)</f>
        <v>0</v>
      </c>
      <c r="BH296">
        <f>1.010852*VLOOKUP('Munka - y=xi'!BJ188,coco!$A$85:$GG$106,coco!BH$107,0)</f>
        <v>0</v>
      </c>
      <c r="BI296">
        <f>1.010852*VLOOKUP('Munka - y=xi'!BK188,coco!$A$85:$GG$106,coco!BI$107,0)</f>
        <v>0</v>
      </c>
      <c r="BJ296">
        <f>1.010852*VLOOKUP('Munka - y=xi'!BL188,coco!$A$85:$GG$106,coco!BJ$107,0)</f>
        <v>0</v>
      </c>
      <c r="BK296">
        <f>1.010852*VLOOKUP('Munka - y=xi'!BM188,coco!$A$85:$GG$106,coco!BK$107,0)</f>
        <v>0</v>
      </c>
      <c r="BL296">
        <f>1.010852*VLOOKUP('Munka - y=xi'!BN188,coco!$A$85:$GG$106,coco!BL$107,0)</f>
        <v>0</v>
      </c>
      <c r="BM296">
        <f>1.010852*VLOOKUP('Munka - y=xi'!BO188,coco!$A$85:$GG$106,coco!BM$107,0)</f>
        <v>0</v>
      </c>
      <c r="BN296">
        <f>1.010852*VLOOKUP('Munka - y=xi'!BP188,coco!$A$85:$GG$106,coco!BN$107,0)</f>
        <v>0</v>
      </c>
      <c r="BO296">
        <f>1.010852*VLOOKUP('Munka - y=xi'!BQ188,coco!$A$85:$GG$106,coco!BO$107,0)</f>
        <v>0</v>
      </c>
      <c r="BP296">
        <f>1.010852*VLOOKUP('Munka - y=xi'!BR188,coco!$A$85:$GG$106,coco!BP$107,0)</f>
        <v>0</v>
      </c>
      <c r="BQ296">
        <f>1.010852*VLOOKUP('Munka - y=xi'!BS188,coco!$A$85:$GG$106,coco!BQ$107,0)</f>
        <v>0</v>
      </c>
      <c r="BR296">
        <f>1.010852*VLOOKUP('Munka - y=xi'!BT188,coco!$A$85:$GG$106,coco!BR$107,0)</f>
        <v>0</v>
      </c>
      <c r="BS296">
        <f>1.010852*VLOOKUP('Munka - y=xi'!BU188,coco!$A$85:$GG$106,coco!BS$107,0)</f>
        <v>0</v>
      </c>
      <c r="BT296">
        <f>1.010852*VLOOKUP('Munka - y=xi'!BV188,coco!$A$85:$GG$106,coco!BT$107,0)</f>
        <v>0</v>
      </c>
      <c r="BU296">
        <f>1.010852*VLOOKUP('Munka - y=xi'!BW188,coco!$A$85:$GG$106,coco!BU$107,0)</f>
        <v>0</v>
      </c>
      <c r="BV296">
        <f>1.010852*VLOOKUP('Munka - y=xi'!BX188,coco!$A$85:$GG$106,coco!BV$107,0)</f>
        <v>0</v>
      </c>
      <c r="BW296">
        <f>1.010852*VLOOKUP('Munka - y=xi'!BY188,coco!$A$85:$GG$106,coco!BW$107,0)</f>
        <v>0</v>
      </c>
      <c r="BX296">
        <f>1.010852*VLOOKUP('Munka - y=xi'!BZ188,coco!$A$85:$GG$106,coco!BX$107,0)</f>
        <v>0</v>
      </c>
      <c r="BY296">
        <f>1.010852*VLOOKUP('Munka - y=xi'!CA188,coco!$A$85:$GG$106,coco!BY$107,0)</f>
        <v>29.314708000000003</v>
      </c>
      <c r="BZ296">
        <f>1.010852*VLOOKUP('Munka - y=xi'!CB188,coco!$A$85:$GG$106,coco!BZ$107,0)</f>
        <v>0</v>
      </c>
      <c r="CA296">
        <f>1.010852*VLOOKUP('Munka - y=xi'!CC188,coco!$A$85:$GG$106,coco!CA$107,0)</f>
        <v>0</v>
      </c>
      <c r="CB296">
        <f>1.010852*VLOOKUP('Munka - y=xi'!CD188,coco!$A$85:$GG$106,coco!CB$107,0)</f>
        <v>0</v>
      </c>
      <c r="CC296">
        <f>1.010852*VLOOKUP('Munka - y=xi'!CE188,coco!$A$85:$GG$106,coco!CC$107,0)</f>
        <v>0</v>
      </c>
      <c r="CD296">
        <f>1.010852*VLOOKUP('Munka - y=xi'!CF188,coco!$A$85:$GG$106,coco!CD$107,0)</f>
        <v>0</v>
      </c>
      <c r="CE296">
        <f>1.010852*VLOOKUP('Munka - y=xi'!CG188,coco!$A$85:$GG$106,coco!CE$107,0)</f>
        <v>0</v>
      </c>
      <c r="CF296">
        <f>1.010852*VLOOKUP('Munka - y=xi'!CH188,coco!$A$85:$GG$106,coco!CF$107,0)</f>
        <v>0</v>
      </c>
      <c r="CG296">
        <f>1.010852*VLOOKUP('Munka - y=xi'!CI188,coco!$A$85:$GG$106,coco!CG$107,0)</f>
        <v>0</v>
      </c>
      <c r="CH296">
        <f>1.010852*VLOOKUP('Munka - y=xi'!CJ188,coco!$A$85:$GG$106,coco!CH$107,0)</f>
        <v>0</v>
      </c>
      <c r="CI296">
        <f>1.010852*VLOOKUP('Munka - y=xi'!CK188,coco!$A$85:$GG$106,coco!CI$107,0)</f>
        <v>0</v>
      </c>
      <c r="CJ296">
        <f>1.010852*VLOOKUP('Munka - y=xi'!CL188,coco!$A$85:$GG$106,coco!CJ$107,0)</f>
        <v>0</v>
      </c>
      <c r="CK296">
        <f>1.010852*VLOOKUP('Munka - y=xi'!CM188,coco!$A$85:$GG$106,coco!CK$107,0)</f>
        <v>0</v>
      </c>
      <c r="CL296">
        <f>1.010852*VLOOKUP('Munka - y=xi'!CN188,coco!$A$85:$GG$106,coco!CL$107,0)</f>
        <v>0</v>
      </c>
      <c r="CM296">
        <f>1.010852*VLOOKUP('Munka - y=xi'!CO188,coco!$A$85:$GG$106,coco!CM$107,0)</f>
        <v>0</v>
      </c>
      <c r="CN296">
        <f>1.010852*VLOOKUP('Munka - y=xi'!CP188,coco!$A$85:$GG$106,coco!CN$107,0)</f>
        <v>0</v>
      </c>
      <c r="CO296">
        <f>1.010852*VLOOKUP('Munka - y=xi'!CQ188,coco!$A$85:$GG$106,coco!CO$107,0)</f>
        <v>0</v>
      </c>
      <c r="CP296">
        <f>1.010852*VLOOKUP('Munka - y=xi'!CR188,coco!$A$85:$GG$106,coco!CP$107,0)</f>
        <v>0</v>
      </c>
      <c r="CQ296">
        <f>1.010852*VLOOKUP('Munka - y=xi'!CS188,coco!$A$85:$GG$106,coco!CQ$107,0)</f>
        <v>0</v>
      </c>
      <c r="CR296">
        <f>1.010852*VLOOKUP('Munka - y=xi'!CT188,coco!$A$85:$GG$106,coco!CR$107,0)</f>
        <v>0</v>
      </c>
      <c r="CS296">
        <f>1.010852*VLOOKUP('Munka - y=xi'!CU188,coco!$A$85:$GG$106,coco!CS$107,0)</f>
        <v>0</v>
      </c>
      <c r="CT296">
        <f>1.010852*VLOOKUP('Munka - y=xi'!CV188,coco!$A$85:$GG$106,coco!CT$107,0)</f>
        <v>8.0868160000000007</v>
      </c>
      <c r="CU296">
        <f>1.010852*VLOOKUP('Munka - y=xi'!CW188,coco!$A$85:$GG$106,coco!CU$107,0)</f>
        <v>0</v>
      </c>
      <c r="CV296">
        <f>1.010852*VLOOKUP('Munka - y=xi'!CX188,coco!$A$85:$GG$106,coco!CV$107,0)</f>
        <v>0</v>
      </c>
      <c r="CW296">
        <f>1.010852*VLOOKUP('Munka - y=xi'!CY188,coco!$A$85:$GG$106,coco!CW$107,0)</f>
        <v>0</v>
      </c>
      <c r="CX296">
        <f>1.010852*VLOOKUP('Munka - y=xi'!CZ188,coco!$A$85:$GG$106,coco!CX$107,0)</f>
        <v>0</v>
      </c>
      <c r="CY296">
        <f>1.010852*VLOOKUP('Munka - y=xi'!DA188,coco!$A$85:$GG$106,coco!CY$107,0)</f>
        <v>0</v>
      </c>
      <c r="CZ296">
        <f>1.010852*VLOOKUP('Munka - y=xi'!DB188,coco!$A$85:$GG$106,coco!CZ$107,0)</f>
        <v>0</v>
      </c>
      <c r="DA296">
        <f>1.010852*VLOOKUP('Munka - y=xi'!DC188,coco!$A$85:$GG$106,coco!DA$107,0)</f>
        <v>0</v>
      </c>
      <c r="DB296">
        <f>1.010852*VLOOKUP('Munka - y=xi'!DD188,coco!$A$85:$GG$106,coco!DB$107,0)</f>
        <v>0</v>
      </c>
      <c r="DC296">
        <f>1.010852*VLOOKUP('Munka - y=xi'!DE188,coco!$A$85:$GG$106,coco!DC$107,0)</f>
        <v>0</v>
      </c>
      <c r="DD296">
        <f>1.010852*VLOOKUP('Munka - y=xi'!DF188,coco!$A$85:$GG$106,coco!DD$107,0)</f>
        <v>0</v>
      </c>
      <c r="DE296">
        <f>1.010852*VLOOKUP('Munka - y=xi'!DG188,coco!$A$85:$GG$106,coco!DE$107,0)</f>
        <v>0</v>
      </c>
      <c r="DF296">
        <f>1.010852*VLOOKUP('Munka - y=xi'!DH188,coco!$A$85:$GG$106,coco!DF$107,0)</f>
        <v>0</v>
      </c>
      <c r="DG296">
        <f>1.010852*VLOOKUP('Munka - y=xi'!DI188,coco!$A$85:$GG$106,coco!DG$107,0)</f>
        <v>0</v>
      </c>
      <c r="DH296">
        <f>1.010852*VLOOKUP('Munka - y=xi'!DJ188,coco!$A$85:$GG$106,coco!DH$107,0)</f>
        <v>0</v>
      </c>
      <c r="DI296">
        <f>1.010852*VLOOKUP('Munka - y=xi'!DK188,coco!$A$85:$GG$106,coco!DI$107,0)</f>
        <v>0</v>
      </c>
      <c r="DJ296">
        <f>1.010852*VLOOKUP('Munka - y=xi'!DL188,coco!$A$85:$GG$106,coco!DJ$107,0)</f>
        <v>0</v>
      </c>
      <c r="DK296">
        <f>1.010852*VLOOKUP('Munka - y=xi'!DM188,coco!$A$85:$GG$106,coco!DK$107,0)</f>
        <v>0</v>
      </c>
      <c r="DL296">
        <f>1.010852*VLOOKUP('Munka - y=xi'!DN188,coco!$A$85:$GG$106,coco!DL$107,0)</f>
        <v>0</v>
      </c>
      <c r="DM296">
        <f>1.010852*VLOOKUP('Munka - y=xi'!DO188,coco!$A$85:$GG$106,coco!DM$107,0)</f>
        <v>0</v>
      </c>
      <c r="DN296">
        <f>1.010852*VLOOKUP('Munka - y=xi'!DP188,coco!$A$85:$GG$106,coco!DN$107,0)</f>
        <v>0</v>
      </c>
      <c r="DO296">
        <f>1.010852*VLOOKUP('Munka - y=xi'!DQ188,coco!$A$85:$GG$106,coco!DO$107,0)</f>
        <v>0</v>
      </c>
      <c r="DP296">
        <f>1.010852*VLOOKUP('Munka - y=xi'!DR188,coco!$A$85:$GG$106,coco!DP$107,0)</f>
        <v>0</v>
      </c>
      <c r="DQ296">
        <f>1.010852*VLOOKUP('Munka - y=xi'!DS188,coco!$A$85:$GG$106,coco!DQ$107,0)</f>
        <v>0</v>
      </c>
      <c r="DR296">
        <f>1.010852*VLOOKUP('Munka - y=xi'!DT188,coco!$A$85:$GG$106,coco!DR$107,0)</f>
        <v>0</v>
      </c>
      <c r="DS296">
        <f>1.010852*VLOOKUP('Munka - y=xi'!DU188,coco!$A$85:$GG$106,coco!DS$107,0)</f>
        <v>0</v>
      </c>
      <c r="DT296">
        <f>1.010852*VLOOKUP('Munka - y=xi'!DV188,coco!$A$85:$GG$106,coco!DT$107,0)</f>
        <v>0</v>
      </c>
      <c r="DU296">
        <f>1.010852*VLOOKUP('Munka - y=xi'!DW188,coco!$A$85:$GG$106,coco!DU$107,0)</f>
        <v>0</v>
      </c>
      <c r="DV296">
        <f>1.010852*VLOOKUP('Munka - y=xi'!DX188,coco!$A$85:$GG$106,coco!DV$107,0)</f>
        <v>0</v>
      </c>
      <c r="DW296">
        <f>1.010852*VLOOKUP('Munka - y=xi'!DY188,coco!$A$85:$GG$106,coco!DW$107,0)</f>
        <v>0</v>
      </c>
      <c r="DX296">
        <f>1.010852*VLOOKUP('Munka - y=xi'!DZ188,coco!$A$85:$GG$106,coco!DX$107,0)</f>
        <v>0</v>
      </c>
      <c r="DY296">
        <f>1.010852*VLOOKUP('Munka - y=xi'!EA188,coco!$A$85:$GG$106,coco!DY$107,0)</f>
        <v>0</v>
      </c>
      <c r="DZ296">
        <f>1.010852*VLOOKUP('Munka - y=xi'!EB188,coco!$A$85:$GG$106,coco!DZ$107,0)</f>
        <v>0</v>
      </c>
      <c r="EA296">
        <f>1.010852*VLOOKUP('Munka - y=xi'!EC188,coco!$A$85:$GG$106,coco!EA$107,0)</f>
        <v>0</v>
      </c>
      <c r="EB296">
        <f>1.010852*VLOOKUP('Munka - y=xi'!ED188,coco!$A$85:$GG$106,coco!EB$107,0)</f>
        <v>0</v>
      </c>
      <c r="EC296">
        <f>1.010852*VLOOKUP('Munka - y=xi'!EE188,coco!$A$85:$GG$106,coco!EC$107,0)</f>
        <v>0</v>
      </c>
      <c r="ED296">
        <f>1.010852*VLOOKUP('Munka - y=xi'!EF188,coco!$A$85:$GG$106,coco!ED$107,0)</f>
        <v>0</v>
      </c>
      <c r="EE296">
        <f>1.010852*VLOOKUP('Munka - y=xi'!EG188,coco!$A$85:$GG$106,coco!EE$107,0)</f>
        <v>70.759640000000005</v>
      </c>
      <c r="EF296">
        <f>1.010852*VLOOKUP('Munka - y=xi'!EH188,coco!$A$85:$GG$106,coco!EF$107,0)</f>
        <v>0</v>
      </c>
      <c r="EG296">
        <f>1.010852*VLOOKUP('Munka - y=xi'!EI188,coco!$A$85:$GG$106,coco!EG$107,0)</f>
        <v>0</v>
      </c>
      <c r="EH296">
        <f>1.010852*VLOOKUP('Munka - y=xi'!EJ188,coco!$A$85:$GG$106,coco!EH$107,0)</f>
        <v>0</v>
      </c>
      <c r="EI296">
        <f>1.010852*VLOOKUP('Munka - y=xi'!EK188,coco!$A$85:$GG$106,coco!EI$107,0)</f>
        <v>0</v>
      </c>
      <c r="EJ296">
        <f>1.010852*VLOOKUP('Munka - y=xi'!EL188,coco!$A$85:$GG$106,coco!EJ$107,0)</f>
        <v>0</v>
      </c>
      <c r="EK296">
        <f>1.010852*VLOOKUP('Munka - y=xi'!EM188,coco!$A$85:$GG$106,coco!EK$107,0)</f>
        <v>0</v>
      </c>
      <c r="EL296">
        <f>1.010852*VLOOKUP('Munka - y=xi'!EN188,coco!$A$85:$GG$106,coco!EL$107,0)</f>
        <v>0</v>
      </c>
      <c r="EM296">
        <f>1.010852*VLOOKUP('Munka - y=xi'!EO188,coco!$A$85:$GG$106,coco!EM$107,0)</f>
        <v>0</v>
      </c>
      <c r="EN296">
        <f>1.010852*VLOOKUP('Munka - y=xi'!EP188,coco!$A$85:$GG$106,coco!EN$107,0)</f>
        <v>0</v>
      </c>
      <c r="EO296">
        <f>1.010852*VLOOKUP('Munka - y=xi'!EQ188,coco!$A$85:$GG$106,coco!EO$107,0)</f>
        <v>0</v>
      </c>
      <c r="EP296">
        <f>1.010852*VLOOKUP('Munka - y=xi'!ER188,coco!$A$85:$GG$106,coco!EP$107,0)</f>
        <v>0</v>
      </c>
      <c r="EQ296">
        <f>1.010852*VLOOKUP('Munka - y=xi'!ES188,coco!$A$85:$GG$106,coco!EQ$107,0)</f>
        <v>0</v>
      </c>
      <c r="ER296">
        <f>1.010852*VLOOKUP('Munka - y=xi'!ET188,coco!$A$85:$GG$106,coco!ER$107,0)</f>
        <v>0</v>
      </c>
      <c r="ES296">
        <f>1.010852*VLOOKUP('Munka - y=xi'!EU188,coco!$A$85:$GG$106,coco!ES$107,0)</f>
        <v>0</v>
      </c>
      <c r="ET296">
        <f>1.010852*VLOOKUP('Munka - y=xi'!EV188,coco!$A$85:$GG$106,coco!ET$107,0)</f>
        <v>0</v>
      </c>
      <c r="EU296">
        <f>1.010852*VLOOKUP('Munka - y=xi'!EW188,coco!$A$85:$GG$106,coco!EU$107,0)</f>
        <v>0</v>
      </c>
      <c r="EV296">
        <f>1.010852*VLOOKUP('Munka - y=xi'!EX188,coco!$A$85:$GG$106,coco!EV$107,0)</f>
        <v>0</v>
      </c>
      <c r="EW296">
        <f>1.010852*VLOOKUP('Munka - y=xi'!EY188,coco!$A$85:$GG$106,coco!EW$107,0)</f>
        <v>0</v>
      </c>
      <c r="EX296">
        <f>1.010852*VLOOKUP('Munka - y=xi'!EZ188,coco!$A$85:$GG$106,coco!EX$107,0)</f>
        <v>0</v>
      </c>
      <c r="EY296">
        <f>1.010852*VLOOKUP('Munka - y=xi'!FA188,coco!$A$85:$GG$106,coco!EY$107,0)</f>
        <v>0</v>
      </c>
      <c r="EZ296">
        <f>1.010852*VLOOKUP('Munka - y=xi'!FB188,coco!$A$85:$GG$106,coco!EZ$107,0)</f>
        <v>0</v>
      </c>
      <c r="FA296">
        <f>1.010852*VLOOKUP('Munka - y=xi'!FC188,coco!$A$85:$GG$106,coco!FA$107,0)</f>
        <v>0</v>
      </c>
      <c r="FB296">
        <f>1.010852*VLOOKUP('Munka - y=xi'!FD188,coco!$A$85:$GG$106,coco!FB$107,0)</f>
        <v>0</v>
      </c>
      <c r="FC296">
        <f>1.010852*VLOOKUP('Munka - y=xi'!FE188,coco!$A$85:$GG$106,coco!FC$107,0)</f>
        <v>0</v>
      </c>
      <c r="FD296">
        <f>1.010852*VLOOKUP('Munka - y=xi'!FF188,coco!$A$85:$GG$106,coco!FD$107,0)</f>
        <v>0</v>
      </c>
      <c r="FE296">
        <f>1.010852*VLOOKUP('Munka - y=xi'!FG188,coco!$A$85:$GG$106,coco!FE$107,0)</f>
        <v>0</v>
      </c>
      <c r="FF296">
        <f>1.010852*VLOOKUP('Munka - y=xi'!FH188,coco!$A$85:$GG$106,coco!FF$107,0)</f>
        <v>0</v>
      </c>
      <c r="FG296">
        <f>1.010852*VLOOKUP('Munka - y=xi'!FI188,coco!$A$85:$GG$106,coco!FG$107,0)</f>
        <v>0</v>
      </c>
      <c r="FH296">
        <f>1.010852*VLOOKUP('Munka - y=xi'!FJ188,coco!$A$85:$GG$106,coco!FH$107,0)</f>
        <v>0</v>
      </c>
      <c r="FI296">
        <f>1.010852*VLOOKUP('Munka - y=xi'!FK188,coco!$A$85:$GG$106,coco!FI$107,0)</f>
        <v>0</v>
      </c>
      <c r="FJ296">
        <f>1.010852*VLOOKUP('Munka - y=xi'!FL188,coco!$A$85:$GG$106,coco!FJ$107,0)</f>
        <v>0</v>
      </c>
      <c r="FK296">
        <f>1.010852*VLOOKUP('Munka - y=xi'!FM188,coco!$A$85:$GG$106,coco!FK$107,0)</f>
        <v>0</v>
      </c>
      <c r="FL296">
        <f>1.010852*VLOOKUP('Munka - y=xi'!FN188,coco!$A$85:$GG$106,coco!FL$107,0)</f>
        <v>0</v>
      </c>
      <c r="FM296">
        <f>1.010852*VLOOKUP('Munka - y=xi'!FO188,coco!$A$85:$GG$106,coco!FM$107,0)</f>
        <v>0</v>
      </c>
      <c r="FN296">
        <f>1.010852*VLOOKUP('Munka - y=xi'!FP188,coco!$A$85:$GG$106,coco!FN$107,0)</f>
        <v>0</v>
      </c>
      <c r="FO296">
        <f>1.010852*VLOOKUP('Munka - y=xi'!FQ188,coco!$A$85:$GG$106,coco!FO$107,0)</f>
        <v>0</v>
      </c>
      <c r="FP296">
        <f>1.010852*VLOOKUP('Munka - y=xi'!FR188,coco!$A$85:$GG$106,coco!FP$107,0)</f>
        <v>0</v>
      </c>
      <c r="FQ296">
        <f>1.010852*VLOOKUP('Munka - y=xi'!FS188,coco!$A$85:$GG$106,coco!FQ$107,0)</f>
        <v>0</v>
      </c>
      <c r="FR296">
        <f>1.010852*VLOOKUP('Munka - y=xi'!FT188,coco!$A$85:$GG$106,coco!FR$107,0)</f>
        <v>0</v>
      </c>
      <c r="FS296">
        <f>1.010852*VLOOKUP('Munka - y=xi'!FU188,coco!$A$85:$GG$106,coco!FS$107,0)</f>
        <v>0</v>
      </c>
      <c r="FT296">
        <f>1.010852*VLOOKUP('Munka - y=xi'!FV188,coco!$A$85:$GG$106,coco!FT$107,0)</f>
        <v>0</v>
      </c>
      <c r="FU296">
        <f>1.010852*VLOOKUP('Munka - y=xi'!FW188,coco!$A$85:$GG$106,coco!FU$107,0)</f>
        <v>0</v>
      </c>
      <c r="FV296">
        <f>1.010852*VLOOKUP('Munka - y=xi'!FX188,coco!$A$85:$GG$106,coco!FV$107,0)</f>
        <v>0</v>
      </c>
      <c r="FW296">
        <f>1.010852*VLOOKUP('Munka - y=xi'!FY188,coco!$A$85:$GG$106,coco!FW$107,0)</f>
        <v>0</v>
      </c>
      <c r="FX296">
        <f>1.010852*VLOOKUP('Munka - y=xi'!FZ188,coco!$A$85:$GG$106,coco!FX$107,0)</f>
        <v>0</v>
      </c>
      <c r="FY296">
        <f>1.010852*VLOOKUP('Munka - y=xi'!GA188,coco!$A$85:$GG$106,coco!FY$107,0)</f>
        <v>0</v>
      </c>
      <c r="FZ296">
        <f>1.010852*VLOOKUP('Munka - y=xi'!GB188,coco!$A$85:$GG$106,coco!FZ$107,0)</f>
        <v>0</v>
      </c>
      <c r="GA296">
        <f>1.010852*VLOOKUP('Munka - y=xi'!GC188,coco!$A$85:$GG$106,coco!GA$107,0)</f>
        <v>0</v>
      </c>
      <c r="GB296">
        <f>1.010852*VLOOKUP('Munka - y=xi'!GD188,coco!$A$85:$GG$106,coco!GB$107,0)</f>
        <v>0</v>
      </c>
      <c r="GC296">
        <f>1.010852*VLOOKUP('Munka - y=xi'!GE188,coco!$A$85:$GG$106,coco!GC$107,0)</f>
        <v>0</v>
      </c>
      <c r="GD296">
        <f>1.010852*VLOOKUP('Munka - y=xi'!GF188,coco!$A$85:$GG$106,coco!GD$107,0)</f>
        <v>0</v>
      </c>
      <c r="GE296">
        <f>1.010852*VLOOKUP('Munka - y=xi'!GG188,coco!$A$85:$GG$106,coco!GE$107,0)</f>
        <v>0</v>
      </c>
      <c r="GF296">
        <f>1.010852*VLOOKUP('Munka - y=xi'!GH188,coco!$A$85:$GG$106,coco!GF$107,0)</f>
        <v>0</v>
      </c>
      <c r="GG296">
        <f>1.010852*VLOOKUP('Munka - y=xi'!GI188,coco!$A$85:$GG$106,coco!GG$107,0)</f>
        <v>0</v>
      </c>
      <c r="GH296">
        <f t="shared" si="29"/>
        <v>1383.8563880000002</v>
      </c>
      <c r="GI296">
        <f>'Munka - y=xi'!GJ188</f>
        <v>1353</v>
      </c>
      <c r="GJ296">
        <f t="shared" si="30"/>
        <v>-30.856388000000152</v>
      </c>
    </row>
    <row r="297" spans="1:192" hidden="1">
      <c r="A297" t="str">
        <f>'Munka - y=xi'!A189</f>
        <v>Váci 2006</v>
      </c>
      <c r="B297">
        <f>1.010852*VLOOKUP('Munka - y=xi'!D189,coco!$A$85:$GG$106,coco!B$107,0)</f>
        <v>0</v>
      </c>
      <c r="C297">
        <f>1.010852*VLOOKUP('Munka - y=xi'!E189,coco!$A$85:$GG$106,coco!C$107,0)</f>
        <v>0</v>
      </c>
      <c r="D297">
        <f>1.010852*VLOOKUP('Munka - y=xi'!F189,coco!$A$85:$GG$106,coco!D$107,0)</f>
        <v>0</v>
      </c>
      <c r="E297">
        <f>1.010852*VLOOKUP('Munka - y=xi'!G189,coco!$A$85:$GG$106,coco!E$107,0)</f>
        <v>0</v>
      </c>
      <c r="F297">
        <f>1.010852*VLOOKUP('Munka - y=xi'!H189,coco!$A$85:$GG$106,coco!F$107,0)</f>
        <v>0</v>
      </c>
      <c r="G297">
        <f>1.010852*VLOOKUP('Munka - y=xi'!I189,coco!$A$85:$GG$106,coco!G$107,0)</f>
        <v>64.189102000000005</v>
      </c>
      <c r="H297">
        <f>1.010852*VLOOKUP('Munka - y=xi'!J189,coco!$A$85:$GG$106,coco!H$107,0)</f>
        <v>168.30685800000001</v>
      </c>
      <c r="I297">
        <f>1.010852*VLOOKUP('Munka - y=xi'!K189,coco!$A$85:$GG$106,coco!I$107,0)</f>
        <v>0</v>
      </c>
      <c r="J297">
        <f>1.010852*VLOOKUP('Munka - y=xi'!L189,coco!$A$85:$GG$106,coco!J$107,0)</f>
        <v>0</v>
      </c>
      <c r="K297">
        <f>1.010852*VLOOKUP('Munka - y=xi'!M189,coco!$A$85:$GG$106,coco!K$107,0)</f>
        <v>0</v>
      </c>
      <c r="L297">
        <f>1.010852*VLOOKUP('Munka - y=xi'!N189,coco!$A$85:$GG$106,coco!L$107,0)</f>
        <v>26.787578000000003</v>
      </c>
      <c r="M297">
        <f>1.010852*VLOOKUP('Munka - y=xi'!O189,coco!$A$85:$GG$106,coco!M$107,0)</f>
        <v>0</v>
      </c>
      <c r="N297">
        <f>1.010852*VLOOKUP('Munka - y=xi'!P189,coco!$A$85:$GG$106,coco!N$107,0)</f>
        <v>42.961210000000001</v>
      </c>
      <c r="O297">
        <f>1.010852*VLOOKUP('Munka - y=xi'!Q189,coco!$A$85:$GG$106,coco!O$107,0)</f>
        <v>0</v>
      </c>
      <c r="P297">
        <f>1.010852*VLOOKUP('Munka - y=xi'!R189,coco!$A$85:$GG$106,coco!P$107,0)</f>
        <v>25.776726000000004</v>
      </c>
      <c r="Q297">
        <f>1.010852*VLOOKUP('Munka - y=xi'!S189,coco!$A$85:$GG$106,coco!Q$107,0)</f>
        <v>0</v>
      </c>
      <c r="R297">
        <f>1.010852*VLOOKUP('Munka - y=xi'!T189,coco!$A$85:$GG$106,coco!R$107,0)</f>
        <v>259.28353800000002</v>
      </c>
      <c r="S297">
        <f>1.010852*VLOOKUP('Munka - y=xi'!U189,coco!$A$85:$GG$106,coco!S$107,0)</f>
        <v>10.613946</v>
      </c>
      <c r="T297">
        <f>1.010852*VLOOKUP('Munka - y=xi'!V189,coco!$A$85:$GG$106,coco!T$107,0)</f>
        <v>0</v>
      </c>
      <c r="U297">
        <f>1.010852*VLOOKUP('Munka - y=xi'!W189,coco!$A$85:$GG$106,coco!U$107,0)</f>
        <v>373.50981400000001</v>
      </c>
      <c r="V297">
        <f>1.010852*VLOOKUP('Munka - y=xi'!X189,coco!$A$85:$GG$106,coco!V$107,0)</f>
        <v>0</v>
      </c>
      <c r="W297">
        <f>1.010852*VLOOKUP('Munka - y=xi'!Y189,coco!$A$85:$GG$106,coco!W$107,0)</f>
        <v>0</v>
      </c>
      <c r="X297">
        <f>1.010852*VLOOKUP('Munka - y=xi'!Z189,coco!$A$85:$GG$106,coco!X$107,0)</f>
        <v>23.249596</v>
      </c>
      <c r="Y297">
        <f>1.010852*VLOOKUP('Munka - y=xi'!AA189,coco!$A$85:$GG$106,coco!Y$107,0)</f>
        <v>89.965828000000002</v>
      </c>
      <c r="Z297">
        <f>1.010852*VLOOKUP('Munka - y=xi'!AB189,coco!$A$85:$GG$106,coco!Z$107,0)</f>
        <v>0</v>
      </c>
      <c r="AA297">
        <f>1.010852*VLOOKUP('Munka - y=xi'!AC189,coco!$A$85:$GG$106,coco!AA$107,0)</f>
        <v>0</v>
      </c>
      <c r="AB297">
        <f>1.010852*VLOOKUP('Munka - y=xi'!AD189,coco!$A$85:$GG$106,coco!AB$107,0)</f>
        <v>0</v>
      </c>
      <c r="AC297">
        <f>1.010852*VLOOKUP('Munka - y=xi'!AE189,coco!$A$85:$GG$106,coco!AC$107,0)</f>
        <v>0</v>
      </c>
      <c r="AD297">
        <f>1.010852*VLOOKUP('Munka - y=xi'!AF189,coco!$A$85:$GG$106,coco!AD$107,0)</f>
        <v>0</v>
      </c>
      <c r="AE297">
        <f>1.010852*VLOOKUP('Munka - y=xi'!AG189,coco!$A$85:$GG$106,coco!AE$107,0)</f>
        <v>0</v>
      </c>
      <c r="AF297">
        <f>1.010852*VLOOKUP('Munka - y=xi'!AH189,coco!$A$85:$GG$106,coco!AF$107,0)</f>
        <v>0</v>
      </c>
      <c r="AG297">
        <f>1.010852*VLOOKUP('Munka - y=xi'!AI189,coco!$A$85:$GG$106,coco!AG$107,0)</f>
        <v>0</v>
      </c>
      <c r="AH297">
        <f>1.010852*VLOOKUP('Munka - y=xi'!AJ189,coco!$A$85:$GG$106,coco!AH$107,0)</f>
        <v>0</v>
      </c>
      <c r="AI297">
        <f>1.010852*VLOOKUP('Munka - y=xi'!AK189,coco!$A$85:$GG$106,coco!AI$107,0)</f>
        <v>0</v>
      </c>
      <c r="AJ297">
        <f>1.010852*VLOOKUP('Munka - y=xi'!AL189,coco!$A$85:$GG$106,coco!AJ$107,0)</f>
        <v>0</v>
      </c>
      <c r="AK297">
        <f>1.010852*VLOOKUP('Munka - y=xi'!AM189,coco!$A$85:$GG$106,coco!AK$107,0)</f>
        <v>0</v>
      </c>
      <c r="AL297">
        <f>1.010852*VLOOKUP('Munka - y=xi'!AN189,coco!$A$85:$GG$106,coco!AL$107,0)</f>
        <v>0</v>
      </c>
      <c r="AM297">
        <f>1.010852*VLOOKUP('Munka - y=xi'!AO189,coco!$A$85:$GG$106,coco!AM$107,0)</f>
        <v>37.906950000000002</v>
      </c>
      <c r="AN297">
        <f>1.010852*VLOOKUP('Munka - y=xi'!AP189,coco!$A$85:$GG$106,coco!AN$107,0)</f>
        <v>0</v>
      </c>
      <c r="AO297">
        <f>1.010852*VLOOKUP('Munka - y=xi'!AQ189,coco!$A$85:$GG$106,coco!AO$107,0)</f>
        <v>0</v>
      </c>
      <c r="AP297">
        <f>1.010852*VLOOKUP('Munka - y=xi'!AR189,coco!$A$85:$GG$106,coco!AP$107,0)</f>
        <v>0</v>
      </c>
      <c r="AQ297">
        <f>1.010852*VLOOKUP('Munka - y=xi'!AS189,coco!$A$85:$GG$106,coco!AQ$107,0)</f>
        <v>0</v>
      </c>
      <c r="AR297">
        <f>1.010852*VLOOKUP('Munka - y=xi'!AT189,coco!$A$85:$GG$106,coco!AR$107,0)</f>
        <v>2.5271300000000001</v>
      </c>
      <c r="AS297">
        <f>1.010852*VLOOKUP('Munka - y=xi'!AU189,coco!$A$85:$GG$106,coco!AS$107,0)</f>
        <v>47.510044000000001</v>
      </c>
      <c r="AT297">
        <f>1.010852*VLOOKUP('Munka - y=xi'!AV189,coco!$A$85:$GG$106,coco!AT$107,0)</f>
        <v>0</v>
      </c>
      <c r="AU297">
        <f>1.010852*VLOOKUP('Munka - y=xi'!AW189,coco!$A$85:$GG$106,coco!AU$107,0)</f>
        <v>146.57354000000001</v>
      </c>
      <c r="AV297">
        <f>1.010852*VLOOKUP('Munka - y=xi'!AX189,coco!$A$85:$GG$106,coco!AV$107,0)</f>
        <v>0</v>
      </c>
      <c r="AW297">
        <f>1.010852*VLOOKUP('Munka - y=xi'!AY189,coco!$A$85:$GG$106,coco!AW$107,0)</f>
        <v>0</v>
      </c>
      <c r="AX297">
        <f>1.010852*VLOOKUP('Munka - y=xi'!AZ189,coco!$A$85:$GG$106,coco!AX$107,0)</f>
        <v>0</v>
      </c>
      <c r="AY297">
        <f>1.010852*VLOOKUP('Munka - y=xi'!BA189,coco!$A$85:$GG$106,coco!AY$107,0)</f>
        <v>0</v>
      </c>
      <c r="AZ297">
        <f>1.010852*VLOOKUP('Munka - y=xi'!BB189,coco!$A$85:$GG$106,coco!AZ$107,0)</f>
        <v>0</v>
      </c>
      <c r="BA297">
        <f>1.010852*VLOOKUP('Munka - y=xi'!BC189,coco!$A$85:$GG$106,coco!BA$107,0)</f>
        <v>0</v>
      </c>
      <c r="BB297">
        <f>1.010852*VLOOKUP('Munka - y=xi'!BD189,coco!$A$85:$GG$106,coco!BB$107,0)</f>
        <v>0</v>
      </c>
      <c r="BC297">
        <f>1.010852*VLOOKUP('Munka - y=xi'!BE189,coco!$A$85:$GG$106,coco!BC$107,0)</f>
        <v>0</v>
      </c>
      <c r="BD297">
        <f>1.010852*VLOOKUP('Munka - y=xi'!BF189,coco!$A$85:$GG$106,coco!BD$107,0)</f>
        <v>0</v>
      </c>
      <c r="BE297">
        <f>1.010852*VLOOKUP('Munka - y=xi'!BG189,coco!$A$85:$GG$106,coco!BE$107,0)</f>
        <v>255.24013000000002</v>
      </c>
      <c r="BF297">
        <f>1.010852*VLOOKUP('Munka - y=xi'!BH189,coco!$A$85:$GG$106,coco!BF$107,0)</f>
        <v>0</v>
      </c>
      <c r="BG297">
        <f>1.010852*VLOOKUP('Munka - y=xi'!BI189,coco!$A$85:$GG$106,coco!BG$107,0)</f>
        <v>0</v>
      </c>
      <c r="BH297">
        <f>1.010852*VLOOKUP('Munka - y=xi'!BJ189,coco!$A$85:$GG$106,coco!BH$107,0)</f>
        <v>1427.323024</v>
      </c>
      <c r="BI297">
        <f>1.010852*VLOOKUP('Munka - y=xi'!BK189,coco!$A$85:$GG$106,coco!BI$107,0)</f>
        <v>0</v>
      </c>
      <c r="BJ297">
        <f>1.010852*VLOOKUP('Munka - y=xi'!BL189,coco!$A$85:$GG$106,coco!BJ$107,0)</f>
        <v>205.20295600000003</v>
      </c>
      <c r="BK297">
        <f>1.010852*VLOOKUP('Munka - y=xi'!BM189,coco!$A$85:$GG$106,coco!BK$107,0)</f>
        <v>20.722466000000001</v>
      </c>
      <c r="BL297">
        <f>1.010852*VLOOKUP('Munka - y=xi'!BN189,coco!$A$85:$GG$106,coco!BL$107,0)</f>
        <v>0</v>
      </c>
      <c r="BM297">
        <f>1.010852*VLOOKUP('Munka - y=xi'!BO189,coco!$A$85:$GG$106,coco!BM$107,0)</f>
        <v>0</v>
      </c>
      <c r="BN297">
        <f>1.010852*VLOOKUP('Munka - y=xi'!BP189,coco!$A$85:$GG$106,coco!BN$107,0)</f>
        <v>0</v>
      </c>
      <c r="BO297">
        <f>1.010852*VLOOKUP('Munka - y=xi'!BQ189,coco!$A$85:$GG$106,coco!BO$107,0)</f>
        <v>0</v>
      </c>
      <c r="BP297">
        <f>1.010852*VLOOKUP('Munka - y=xi'!BR189,coco!$A$85:$GG$106,coco!BP$107,0)</f>
        <v>0</v>
      </c>
      <c r="BQ297">
        <f>1.010852*VLOOKUP('Munka - y=xi'!BS189,coco!$A$85:$GG$106,coco!BQ$107,0)</f>
        <v>1092.225586</v>
      </c>
      <c r="BR297">
        <f>1.010852*VLOOKUP('Munka - y=xi'!BT189,coco!$A$85:$GG$106,coco!BR$107,0)</f>
        <v>0</v>
      </c>
      <c r="BS297">
        <f>1.010852*VLOOKUP('Munka - y=xi'!BU189,coco!$A$85:$GG$106,coco!BS$107,0)</f>
        <v>0</v>
      </c>
      <c r="BT297">
        <f>1.010852*VLOOKUP('Munka - y=xi'!BV189,coco!$A$85:$GG$106,coco!BT$107,0)</f>
        <v>681.31424800000002</v>
      </c>
      <c r="BU297">
        <f>1.010852*VLOOKUP('Munka - y=xi'!BW189,coco!$A$85:$GG$106,coco!BU$107,0)</f>
        <v>0</v>
      </c>
      <c r="BV297">
        <f>1.010852*VLOOKUP('Munka - y=xi'!BX189,coco!$A$85:$GG$106,coco!BV$107,0)</f>
        <v>56.607712000000006</v>
      </c>
      <c r="BW297">
        <f>1.010852*VLOOKUP('Munka - y=xi'!BY189,coco!$A$85:$GG$106,coco!BW$107,0)</f>
        <v>224.40914400000003</v>
      </c>
      <c r="BX297">
        <f>1.010852*VLOOKUP('Munka - y=xi'!BZ189,coco!$A$85:$GG$106,coco!BX$107,0)</f>
        <v>0</v>
      </c>
      <c r="BY297">
        <f>1.010852*VLOOKUP('Munka - y=xi'!CA189,coco!$A$85:$GG$106,coco!BY$107,0)</f>
        <v>29.314708000000003</v>
      </c>
      <c r="BZ297">
        <f>1.010852*VLOOKUP('Munka - y=xi'!CB189,coco!$A$85:$GG$106,coco!BZ$107,0)</f>
        <v>0</v>
      </c>
      <c r="CA297">
        <f>1.010852*VLOOKUP('Munka - y=xi'!CC189,coco!$A$85:$GG$106,coco!CA$107,0)</f>
        <v>0</v>
      </c>
      <c r="CB297">
        <f>1.010852*VLOOKUP('Munka - y=xi'!CD189,coco!$A$85:$GG$106,coco!CB$107,0)</f>
        <v>0</v>
      </c>
      <c r="CC297">
        <f>1.010852*VLOOKUP('Munka - y=xi'!CE189,coco!$A$85:$GG$106,coco!CC$107,0)</f>
        <v>0</v>
      </c>
      <c r="CD297">
        <f>1.010852*VLOOKUP('Munka - y=xi'!CF189,coco!$A$85:$GG$106,coco!CD$107,0)</f>
        <v>51.048026000000007</v>
      </c>
      <c r="CE297">
        <f>1.010852*VLOOKUP('Munka - y=xi'!CG189,coco!$A$85:$GG$106,coco!CE$107,0)</f>
        <v>0</v>
      </c>
      <c r="CF297">
        <f>1.010852*VLOOKUP('Munka - y=xi'!CH189,coco!$A$85:$GG$106,coco!CF$107,0)</f>
        <v>0</v>
      </c>
      <c r="CG297">
        <f>1.010852*VLOOKUP('Munka - y=xi'!CI189,coco!$A$85:$GG$106,coco!CG$107,0)</f>
        <v>0</v>
      </c>
      <c r="CH297">
        <f>1.010852*VLOOKUP('Munka - y=xi'!CJ189,coco!$A$85:$GG$106,coco!CH$107,0)</f>
        <v>30.325560000000003</v>
      </c>
      <c r="CI297">
        <f>1.010852*VLOOKUP('Munka - y=xi'!CK189,coco!$A$85:$GG$106,coco!CI$107,0)</f>
        <v>0</v>
      </c>
      <c r="CJ297">
        <f>1.010852*VLOOKUP('Munka - y=xi'!CL189,coco!$A$85:$GG$106,coco!CJ$107,0)</f>
        <v>0</v>
      </c>
      <c r="CK297">
        <f>1.010852*VLOOKUP('Munka - y=xi'!CM189,coco!$A$85:$GG$106,coco!CK$107,0)</f>
        <v>0</v>
      </c>
      <c r="CL297">
        <f>1.010852*VLOOKUP('Munka - y=xi'!CN189,coco!$A$85:$GG$106,coco!CL$107,0)</f>
        <v>0</v>
      </c>
      <c r="CM297">
        <f>1.010852*VLOOKUP('Munka - y=xi'!CO189,coco!$A$85:$GG$106,coco!CM$107,0)</f>
        <v>0</v>
      </c>
      <c r="CN297">
        <f>1.010852*VLOOKUP('Munka - y=xi'!CP189,coco!$A$85:$GG$106,coco!CN$107,0)</f>
        <v>0</v>
      </c>
      <c r="CO297">
        <f>1.010852*VLOOKUP('Munka - y=xi'!CQ189,coco!$A$85:$GG$106,coco!CO$107,0)</f>
        <v>0</v>
      </c>
      <c r="CP297">
        <f>1.010852*VLOOKUP('Munka - y=xi'!CR189,coco!$A$85:$GG$106,coco!CP$107,0)</f>
        <v>0</v>
      </c>
      <c r="CQ297">
        <f>1.010852*VLOOKUP('Munka - y=xi'!CS189,coco!$A$85:$GG$106,coco!CQ$107,0)</f>
        <v>0</v>
      </c>
      <c r="CR297">
        <f>1.010852*VLOOKUP('Munka - y=xi'!CT189,coco!$A$85:$GG$106,coco!CR$107,0)</f>
        <v>0</v>
      </c>
      <c r="CS297">
        <f>1.010852*VLOOKUP('Munka - y=xi'!CU189,coco!$A$85:$GG$106,coco!CS$107,0)</f>
        <v>0</v>
      </c>
      <c r="CT297">
        <f>1.010852*VLOOKUP('Munka - y=xi'!CV189,coco!$A$85:$GG$106,coco!CT$107,0)</f>
        <v>0</v>
      </c>
      <c r="CU297">
        <f>1.010852*VLOOKUP('Munka - y=xi'!CW189,coco!$A$85:$GG$106,coco!CU$107,0)</f>
        <v>204.69753000000003</v>
      </c>
      <c r="CV297">
        <f>1.010852*VLOOKUP('Munka - y=xi'!CX189,coco!$A$85:$GG$106,coco!CV$107,0)</f>
        <v>0</v>
      </c>
      <c r="CW297">
        <f>1.010852*VLOOKUP('Munka - y=xi'!CY189,coco!$A$85:$GG$106,coco!CW$107,0)</f>
        <v>0</v>
      </c>
      <c r="CX297">
        <f>1.010852*VLOOKUP('Munka - y=xi'!CZ189,coco!$A$85:$GG$106,coco!CX$107,0)</f>
        <v>0</v>
      </c>
      <c r="CY297">
        <f>1.010852*VLOOKUP('Munka - y=xi'!DA189,coco!$A$85:$GG$106,coco!CY$107,0)</f>
        <v>0</v>
      </c>
      <c r="CZ297">
        <f>1.010852*VLOOKUP('Munka - y=xi'!DB189,coco!$A$85:$GG$106,coco!CZ$107,0)</f>
        <v>0</v>
      </c>
      <c r="DA297">
        <f>1.010852*VLOOKUP('Munka - y=xi'!DC189,coco!$A$85:$GG$106,coco!DA$107,0)</f>
        <v>0</v>
      </c>
      <c r="DB297">
        <f>1.010852*VLOOKUP('Munka - y=xi'!DD189,coco!$A$85:$GG$106,coco!DB$107,0)</f>
        <v>0</v>
      </c>
      <c r="DC297">
        <f>1.010852*VLOOKUP('Munka - y=xi'!DE189,coco!$A$85:$GG$106,coco!DC$107,0)</f>
        <v>0</v>
      </c>
      <c r="DD297">
        <f>1.010852*VLOOKUP('Munka - y=xi'!DF189,coco!$A$85:$GG$106,coco!DD$107,0)</f>
        <v>0</v>
      </c>
      <c r="DE297">
        <f>1.010852*VLOOKUP('Munka - y=xi'!DG189,coco!$A$85:$GG$106,coco!DE$107,0)</f>
        <v>0</v>
      </c>
      <c r="DF297">
        <f>1.010852*VLOOKUP('Munka - y=xi'!DH189,coco!$A$85:$GG$106,coco!DF$107,0)</f>
        <v>73.792196000000004</v>
      </c>
      <c r="DG297">
        <f>1.010852*VLOOKUP('Munka - y=xi'!DI189,coco!$A$85:$GG$106,coco!DG$107,0)</f>
        <v>0</v>
      </c>
      <c r="DH297">
        <f>1.010852*VLOOKUP('Munka - y=xi'!DJ189,coco!$A$85:$GG$106,coco!DH$107,0)</f>
        <v>0</v>
      </c>
      <c r="DI297">
        <f>1.010852*VLOOKUP('Munka - y=xi'!DK189,coco!$A$85:$GG$106,coco!DI$107,0)</f>
        <v>0</v>
      </c>
      <c r="DJ297">
        <f>1.010852*VLOOKUP('Munka - y=xi'!DL189,coco!$A$85:$GG$106,coco!DJ$107,0)</f>
        <v>0</v>
      </c>
      <c r="DK297">
        <f>1.010852*VLOOKUP('Munka - y=xi'!DM189,coco!$A$85:$GG$106,coco!DK$107,0)</f>
        <v>0</v>
      </c>
      <c r="DL297">
        <f>1.010852*VLOOKUP('Munka - y=xi'!DN189,coco!$A$85:$GG$106,coco!DL$107,0)</f>
        <v>0</v>
      </c>
      <c r="DM297">
        <f>1.010852*VLOOKUP('Munka - y=xi'!DO189,coco!$A$85:$GG$106,coco!DM$107,0)</f>
        <v>0</v>
      </c>
      <c r="DN297">
        <f>1.010852*VLOOKUP('Munka - y=xi'!DP189,coco!$A$85:$GG$106,coco!DN$107,0)</f>
        <v>0</v>
      </c>
      <c r="DO297">
        <f>1.010852*VLOOKUP('Munka - y=xi'!DQ189,coco!$A$85:$GG$106,coco!DO$107,0)</f>
        <v>0</v>
      </c>
      <c r="DP297">
        <f>1.010852*VLOOKUP('Munka - y=xi'!DR189,coco!$A$85:$GG$106,coco!DP$107,0)</f>
        <v>0</v>
      </c>
      <c r="DQ297">
        <f>1.010852*VLOOKUP('Munka - y=xi'!DS189,coco!$A$85:$GG$106,coco!DQ$107,0)</f>
        <v>0</v>
      </c>
      <c r="DR297">
        <f>1.010852*VLOOKUP('Munka - y=xi'!DT189,coco!$A$85:$GG$106,coco!DR$107,0)</f>
        <v>0</v>
      </c>
      <c r="DS297">
        <f>1.010852*VLOOKUP('Munka - y=xi'!DU189,coco!$A$85:$GG$106,coco!DS$107,0)</f>
        <v>0</v>
      </c>
      <c r="DT297">
        <f>1.010852*VLOOKUP('Munka - y=xi'!DV189,coco!$A$85:$GG$106,coco!DT$107,0)</f>
        <v>0</v>
      </c>
      <c r="DU297">
        <f>1.010852*VLOOKUP('Munka - y=xi'!DW189,coco!$A$85:$GG$106,coco!DU$107,0)</f>
        <v>0</v>
      </c>
      <c r="DV297">
        <f>1.010852*VLOOKUP('Munka - y=xi'!DX189,coco!$A$85:$GG$106,coco!DV$107,0)</f>
        <v>0</v>
      </c>
      <c r="DW297">
        <f>1.010852*VLOOKUP('Munka - y=xi'!DY189,coco!$A$85:$GG$106,coco!DW$107,0)</f>
        <v>0</v>
      </c>
      <c r="DX297">
        <f>1.010852*VLOOKUP('Munka - y=xi'!DZ189,coco!$A$85:$GG$106,coco!DX$107,0)</f>
        <v>0</v>
      </c>
      <c r="DY297">
        <f>1.010852*VLOOKUP('Munka - y=xi'!EA189,coco!$A$85:$GG$106,coco!DY$107,0)</f>
        <v>0</v>
      </c>
      <c r="DZ297">
        <f>1.010852*VLOOKUP('Munka - y=xi'!EB189,coco!$A$85:$GG$106,coco!DZ$107,0)</f>
        <v>0</v>
      </c>
      <c r="EA297">
        <f>1.010852*VLOOKUP('Munka - y=xi'!EC189,coco!$A$85:$GG$106,coco!EA$107,0)</f>
        <v>0</v>
      </c>
      <c r="EB297">
        <f>1.010852*VLOOKUP('Munka - y=xi'!ED189,coco!$A$85:$GG$106,coco!EB$107,0)</f>
        <v>0</v>
      </c>
      <c r="EC297">
        <f>1.010852*VLOOKUP('Munka - y=xi'!EE189,coco!$A$85:$GG$106,coco!EC$107,0)</f>
        <v>2.5271300000000001</v>
      </c>
      <c r="ED297">
        <f>1.010852*VLOOKUP('Munka - y=xi'!EF189,coco!$A$85:$GG$106,coco!ED$107,0)</f>
        <v>0</v>
      </c>
      <c r="EE297">
        <f>1.010852*VLOOKUP('Munka - y=xi'!EG189,coco!$A$85:$GG$106,coco!EE$107,0)</f>
        <v>70.759640000000005</v>
      </c>
      <c r="EF297">
        <f>1.010852*VLOOKUP('Munka - y=xi'!EH189,coco!$A$85:$GG$106,coco!EF$107,0)</f>
        <v>0</v>
      </c>
      <c r="EG297">
        <f>1.010852*VLOOKUP('Munka - y=xi'!EI189,coco!$A$85:$GG$106,coco!EG$107,0)</f>
        <v>0</v>
      </c>
      <c r="EH297">
        <f>1.010852*VLOOKUP('Munka - y=xi'!EJ189,coco!$A$85:$GG$106,coco!EH$107,0)</f>
        <v>0</v>
      </c>
      <c r="EI297">
        <f>1.010852*VLOOKUP('Munka - y=xi'!EK189,coco!$A$85:$GG$106,coco!EI$107,0)</f>
        <v>0</v>
      </c>
      <c r="EJ297">
        <f>1.010852*VLOOKUP('Munka - y=xi'!EL189,coco!$A$85:$GG$106,coco!EJ$107,0)</f>
        <v>0</v>
      </c>
      <c r="EK297">
        <f>1.010852*VLOOKUP('Munka - y=xi'!EM189,coco!$A$85:$GG$106,coco!EK$107,0)</f>
        <v>0</v>
      </c>
      <c r="EL297">
        <f>1.010852*VLOOKUP('Munka - y=xi'!EN189,coco!$A$85:$GG$106,coco!EL$107,0)</f>
        <v>0</v>
      </c>
      <c r="EM297">
        <f>1.010852*VLOOKUP('Munka - y=xi'!EO189,coco!$A$85:$GG$106,coco!EM$107,0)</f>
        <v>0</v>
      </c>
      <c r="EN297">
        <f>1.010852*VLOOKUP('Munka - y=xi'!EP189,coco!$A$85:$GG$106,coco!EN$107,0)</f>
        <v>0</v>
      </c>
      <c r="EO297">
        <f>1.010852*VLOOKUP('Munka - y=xi'!EQ189,coco!$A$85:$GG$106,coco!EO$107,0)</f>
        <v>0</v>
      </c>
      <c r="EP297">
        <f>1.010852*VLOOKUP('Munka - y=xi'!ER189,coco!$A$85:$GG$106,coco!EP$107,0)</f>
        <v>0</v>
      </c>
      <c r="EQ297">
        <f>1.010852*VLOOKUP('Munka - y=xi'!ES189,coco!$A$85:$GG$106,coco!EQ$107,0)</f>
        <v>0</v>
      </c>
      <c r="ER297">
        <f>1.010852*VLOOKUP('Munka - y=xi'!ET189,coco!$A$85:$GG$106,coco!ER$107,0)</f>
        <v>0</v>
      </c>
      <c r="ES297">
        <f>1.010852*VLOOKUP('Munka - y=xi'!EU189,coco!$A$85:$GG$106,coco!ES$107,0)</f>
        <v>0</v>
      </c>
      <c r="ET297">
        <f>1.010852*VLOOKUP('Munka - y=xi'!EV189,coco!$A$85:$GG$106,coco!ET$107,0)</f>
        <v>105.63403400000001</v>
      </c>
      <c r="EU297">
        <f>1.010852*VLOOKUP('Munka - y=xi'!EW189,coco!$A$85:$GG$106,coco!EU$107,0)</f>
        <v>0</v>
      </c>
      <c r="EV297">
        <f>1.010852*VLOOKUP('Munka - y=xi'!EX189,coco!$A$85:$GG$106,coco!EV$107,0)</f>
        <v>0</v>
      </c>
      <c r="EW297">
        <f>1.010852*VLOOKUP('Munka - y=xi'!EY189,coco!$A$85:$GG$106,coco!EW$107,0)</f>
        <v>0</v>
      </c>
      <c r="EX297">
        <f>1.010852*VLOOKUP('Munka - y=xi'!EZ189,coco!$A$85:$GG$106,coco!EX$107,0)</f>
        <v>0</v>
      </c>
      <c r="EY297">
        <f>1.010852*VLOOKUP('Munka - y=xi'!FA189,coco!$A$85:$GG$106,coco!EY$107,0)</f>
        <v>0</v>
      </c>
      <c r="EZ297">
        <f>1.010852*VLOOKUP('Munka - y=xi'!FB189,coco!$A$85:$GG$106,coco!EZ$107,0)</f>
        <v>0</v>
      </c>
      <c r="FA297">
        <f>1.010852*VLOOKUP('Munka - y=xi'!FC189,coco!$A$85:$GG$106,coco!FA$107,0)</f>
        <v>74.297622000000004</v>
      </c>
      <c r="FB297">
        <f>1.010852*VLOOKUP('Munka - y=xi'!FD189,coco!$A$85:$GG$106,coco!FB$107,0)</f>
        <v>0</v>
      </c>
      <c r="FC297">
        <f>1.010852*VLOOKUP('Munka - y=xi'!FE189,coco!$A$85:$GG$106,coco!FC$107,0)</f>
        <v>0</v>
      </c>
      <c r="FD297">
        <f>1.010852*VLOOKUP('Munka - y=xi'!FF189,coco!$A$85:$GG$106,coco!FD$107,0)</f>
        <v>0</v>
      </c>
      <c r="FE297">
        <f>1.010852*VLOOKUP('Munka - y=xi'!FG189,coco!$A$85:$GG$106,coco!FE$107,0)</f>
        <v>0</v>
      </c>
      <c r="FF297">
        <f>1.010852*VLOOKUP('Munka - y=xi'!FH189,coco!$A$85:$GG$106,coco!FF$107,0)</f>
        <v>0</v>
      </c>
      <c r="FG297">
        <f>1.010852*VLOOKUP('Munka - y=xi'!FI189,coco!$A$85:$GG$106,coco!FG$107,0)</f>
        <v>0</v>
      </c>
      <c r="FH297">
        <f>1.010852*VLOOKUP('Munka - y=xi'!FJ189,coco!$A$85:$GG$106,coco!FH$107,0)</f>
        <v>0</v>
      </c>
      <c r="FI297">
        <f>1.010852*VLOOKUP('Munka - y=xi'!FK189,coco!$A$85:$GG$106,coco!FI$107,0)</f>
        <v>0</v>
      </c>
      <c r="FJ297">
        <f>1.010852*VLOOKUP('Munka - y=xi'!FL189,coco!$A$85:$GG$106,coco!FJ$107,0)</f>
        <v>0</v>
      </c>
      <c r="FK297">
        <f>1.010852*VLOOKUP('Munka - y=xi'!FM189,coco!$A$85:$GG$106,coco!FK$107,0)</f>
        <v>0</v>
      </c>
      <c r="FL297">
        <f>1.010852*VLOOKUP('Munka - y=xi'!FN189,coco!$A$85:$GG$106,coco!FL$107,0)</f>
        <v>0</v>
      </c>
      <c r="FM297">
        <f>1.010852*VLOOKUP('Munka - y=xi'!FO189,coco!$A$85:$GG$106,coco!FM$107,0)</f>
        <v>0</v>
      </c>
      <c r="FN297">
        <f>1.010852*VLOOKUP('Munka - y=xi'!FP189,coco!$A$85:$GG$106,coco!FN$107,0)</f>
        <v>0</v>
      </c>
      <c r="FO297">
        <f>1.010852*VLOOKUP('Munka - y=xi'!FQ189,coco!$A$85:$GG$106,coco!FO$107,0)</f>
        <v>0</v>
      </c>
      <c r="FP297">
        <f>1.010852*VLOOKUP('Munka - y=xi'!FR189,coco!$A$85:$GG$106,coco!FP$107,0)</f>
        <v>0</v>
      </c>
      <c r="FQ297">
        <f>1.010852*VLOOKUP('Munka - y=xi'!FS189,coco!$A$85:$GG$106,coco!FQ$107,0)</f>
        <v>0</v>
      </c>
      <c r="FR297">
        <f>1.010852*VLOOKUP('Munka - y=xi'!FT189,coco!$A$85:$GG$106,coco!FR$107,0)</f>
        <v>0</v>
      </c>
      <c r="FS297">
        <f>1.010852*VLOOKUP('Munka - y=xi'!FU189,coco!$A$85:$GG$106,coco!FS$107,0)</f>
        <v>0</v>
      </c>
      <c r="FT297">
        <f>1.010852*VLOOKUP('Munka - y=xi'!FV189,coco!$A$85:$GG$106,coco!FT$107,0)</f>
        <v>0</v>
      </c>
      <c r="FU297">
        <f>1.010852*VLOOKUP('Munka - y=xi'!FW189,coco!$A$85:$GG$106,coco!FU$107,0)</f>
        <v>0</v>
      </c>
      <c r="FV297">
        <f>1.010852*VLOOKUP('Munka - y=xi'!FX189,coco!$A$85:$GG$106,coco!FV$107,0)</f>
        <v>0</v>
      </c>
      <c r="FW297">
        <f>1.010852*VLOOKUP('Munka - y=xi'!FY189,coco!$A$85:$GG$106,coco!FW$107,0)</f>
        <v>0</v>
      </c>
      <c r="FX297">
        <f>1.010852*VLOOKUP('Munka - y=xi'!FZ189,coco!$A$85:$GG$106,coco!FX$107,0)</f>
        <v>0</v>
      </c>
      <c r="FY297">
        <f>1.010852*VLOOKUP('Munka - y=xi'!GA189,coco!$A$85:$GG$106,coco!FY$107,0)</f>
        <v>0</v>
      </c>
      <c r="FZ297">
        <f>1.010852*VLOOKUP('Munka - y=xi'!GB189,coco!$A$85:$GG$106,coco!FZ$107,0)</f>
        <v>0</v>
      </c>
      <c r="GA297">
        <f>1.010852*VLOOKUP('Munka - y=xi'!GC189,coco!$A$85:$GG$106,coco!GA$107,0)</f>
        <v>0</v>
      </c>
      <c r="GB297">
        <f>1.010852*VLOOKUP('Munka - y=xi'!GD189,coco!$A$85:$GG$106,coco!GB$107,0)</f>
        <v>0</v>
      </c>
      <c r="GC297">
        <f>1.010852*VLOOKUP('Munka - y=xi'!GE189,coco!$A$85:$GG$106,coco!GC$107,0)</f>
        <v>0</v>
      </c>
      <c r="GD297">
        <f>1.010852*VLOOKUP('Munka - y=xi'!GF189,coco!$A$85:$GG$106,coco!GD$107,0)</f>
        <v>0</v>
      </c>
      <c r="GE297">
        <f>1.010852*VLOOKUP('Munka - y=xi'!GG189,coco!$A$85:$GG$106,coco!GE$107,0)</f>
        <v>0</v>
      </c>
      <c r="GF297">
        <f>1.010852*VLOOKUP('Munka - y=xi'!GH189,coco!$A$85:$GG$106,coco!GF$107,0)</f>
        <v>0</v>
      </c>
      <c r="GG297">
        <f>1.010852*VLOOKUP('Munka - y=xi'!GI189,coco!$A$85:$GG$106,coco!GG$107,0)</f>
        <v>0</v>
      </c>
      <c r="GH297">
        <f t="shared" si="29"/>
        <v>5924.6035720000018</v>
      </c>
      <c r="GI297">
        <f>'Munka - y=xi'!GJ189</f>
        <v>6255</v>
      </c>
      <c r="GJ297">
        <f t="shared" si="30"/>
        <v>330.3964279999982</v>
      </c>
    </row>
    <row r="298" spans="1:192">
      <c r="A298" t="str">
        <f>'Munka - y=xi'!A190</f>
        <v>DIPO 2006</v>
      </c>
      <c r="B298">
        <f>1.010852*VLOOKUP('Munka - y=xi'!D190,coco!$A$85:$GG$106,coco!B$107,0)</f>
        <v>0</v>
      </c>
      <c r="C298">
        <f>1.010852*VLOOKUP('Munka - y=xi'!E190,coco!$A$85:$GG$106,coco!C$107,0)</f>
        <v>0</v>
      </c>
      <c r="D298">
        <f>1.010852*VLOOKUP('Munka - y=xi'!F190,coco!$A$85:$GG$106,coco!D$107,0)</f>
        <v>0</v>
      </c>
      <c r="E298">
        <f>1.010852*VLOOKUP('Munka - y=xi'!G190,coco!$A$85:$GG$106,coco!E$107,0)</f>
        <v>0</v>
      </c>
      <c r="F298">
        <f>1.010852*VLOOKUP('Munka - y=xi'!H190,coco!$A$85:$GG$106,coco!F$107,0)</f>
        <v>0</v>
      </c>
      <c r="G298">
        <f>1.010852*VLOOKUP('Munka - y=xi'!I190,coco!$A$85:$GG$106,coco!G$107,0)</f>
        <v>0</v>
      </c>
      <c r="H298">
        <f>1.010852*VLOOKUP('Munka - y=xi'!J190,coco!$A$85:$GG$106,coco!H$107,0)</f>
        <v>287.08196800000002</v>
      </c>
      <c r="I298">
        <f>1.010852*VLOOKUP('Munka - y=xi'!K190,coco!$A$85:$GG$106,coco!I$107,0)</f>
        <v>0</v>
      </c>
      <c r="J298">
        <f>1.010852*VLOOKUP('Munka - y=xi'!L190,coco!$A$85:$GG$106,coco!J$107,0)</f>
        <v>0</v>
      </c>
      <c r="K298">
        <f>1.010852*VLOOKUP('Munka - y=xi'!M190,coco!$A$85:$GG$106,coco!K$107,0)</f>
        <v>0</v>
      </c>
      <c r="L298">
        <f>1.010852*VLOOKUP('Munka - y=xi'!N190,coco!$A$85:$GG$106,coco!L$107,0)</f>
        <v>0</v>
      </c>
      <c r="M298">
        <f>1.010852*VLOOKUP('Munka - y=xi'!O190,coco!$A$85:$GG$106,coco!M$107,0)</f>
        <v>0</v>
      </c>
      <c r="N298">
        <f>1.010852*VLOOKUP('Munka - y=xi'!P190,coco!$A$85:$GG$106,coco!N$107,0)</f>
        <v>42.961210000000001</v>
      </c>
      <c r="O298">
        <f>1.010852*VLOOKUP('Munka - y=xi'!Q190,coco!$A$85:$GG$106,coco!O$107,0)</f>
        <v>315.89125000000001</v>
      </c>
      <c r="P298">
        <f>1.010852*VLOOKUP('Munka - y=xi'!R190,coco!$A$85:$GG$106,coco!P$107,0)</f>
        <v>0</v>
      </c>
      <c r="Q298">
        <f>1.010852*VLOOKUP('Munka - y=xi'!S190,coco!$A$85:$GG$106,coco!Q$107,0)</f>
        <v>0</v>
      </c>
      <c r="R298">
        <f>1.010852*VLOOKUP('Munka - y=xi'!T190,coco!$A$85:$GG$106,coco!R$107,0)</f>
        <v>0</v>
      </c>
      <c r="S298">
        <f>1.010852*VLOOKUP('Munka - y=xi'!U190,coco!$A$85:$GG$106,coco!S$107,0)</f>
        <v>10.613946</v>
      </c>
      <c r="T298">
        <f>1.010852*VLOOKUP('Munka - y=xi'!V190,coco!$A$85:$GG$106,coco!T$107,0)</f>
        <v>21.733318000000001</v>
      </c>
      <c r="U298">
        <f>1.010852*VLOOKUP('Munka - y=xi'!W190,coco!$A$85:$GG$106,coco!U$107,0)</f>
        <v>0</v>
      </c>
      <c r="V298">
        <f>1.010852*VLOOKUP('Munka - y=xi'!X190,coco!$A$85:$GG$106,coco!V$107,0)</f>
        <v>0</v>
      </c>
      <c r="W298">
        <f>1.010852*VLOOKUP('Munka - y=xi'!Y190,coco!$A$85:$GG$106,coco!W$107,0)</f>
        <v>0</v>
      </c>
      <c r="X298">
        <f>1.010852*VLOOKUP('Munka - y=xi'!Z190,coco!$A$85:$GG$106,coco!X$107,0)</f>
        <v>0</v>
      </c>
      <c r="Y298">
        <f>1.010852*VLOOKUP('Munka - y=xi'!AA190,coco!$A$85:$GG$106,coco!Y$107,0)</f>
        <v>0</v>
      </c>
      <c r="Z298">
        <f>1.010852*VLOOKUP('Munka - y=xi'!AB190,coco!$A$85:$GG$106,coco!Z$107,0)</f>
        <v>0</v>
      </c>
      <c r="AA298">
        <f>1.010852*VLOOKUP('Munka - y=xi'!AC190,coco!$A$85:$GG$106,coco!AA$107,0)</f>
        <v>0</v>
      </c>
      <c r="AB298">
        <f>1.010852*VLOOKUP('Munka - y=xi'!AD190,coco!$A$85:$GG$106,coco!AB$107,0)</f>
        <v>0</v>
      </c>
      <c r="AC298">
        <f>1.010852*VLOOKUP('Munka - y=xi'!AE190,coco!$A$85:$GG$106,coco!AC$107,0)</f>
        <v>0</v>
      </c>
      <c r="AD298">
        <f>1.010852*VLOOKUP('Munka - y=xi'!AF190,coco!$A$85:$GG$106,coco!AD$107,0)</f>
        <v>0</v>
      </c>
      <c r="AE298">
        <f>1.010852*VLOOKUP('Munka - y=xi'!AG190,coco!$A$85:$GG$106,coco!AE$107,0)</f>
        <v>0</v>
      </c>
      <c r="AF298">
        <f>1.010852*VLOOKUP('Munka - y=xi'!AH190,coco!$A$85:$GG$106,coco!AF$107,0)</f>
        <v>0</v>
      </c>
      <c r="AG298">
        <f>1.010852*VLOOKUP('Munka - y=xi'!AI190,coco!$A$85:$GG$106,coco!AG$107,0)</f>
        <v>0</v>
      </c>
      <c r="AH298">
        <f>1.010852*VLOOKUP('Munka - y=xi'!AJ190,coco!$A$85:$GG$106,coco!AH$107,0)</f>
        <v>0</v>
      </c>
      <c r="AI298">
        <f>1.010852*VLOOKUP('Munka - y=xi'!AK190,coco!$A$85:$GG$106,coco!AI$107,0)</f>
        <v>0</v>
      </c>
      <c r="AJ298">
        <f>1.010852*VLOOKUP('Munka - y=xi'!AL190,coco!$A$85:$GG$106,coco!AJ$107,0)</f>
        <v>0</v>
      </c>
      <c r="AK298">
        <f>1.010852*VLOOKUP('Munka - y=xi'!AM190,coco!$A$85:$GG$106,coco!AK$107,0)</f>
        <v>0</v>
      </c>
      <c r="AL298">
        <f>1.010852*VLOOKUP('Munka - y=xi'!AN190,coco!$A$85:$GG$106,coco!AL$107,0)</f>
        <v>0</v>
      </c>
      <c r="AM298">
        <f>1.010852*VLOOKUP('Munka - y=xi'!AO190,coco!$A$85:$GG$106,coco!AM$107,0)</f>
        <v>0</v>
      </c>
      <c r="AN298">
        <f>1.010852*VLOOKUP('Munka - y=xi'!AP190,coco!$A$85:$GG$106,coco!AN$107,0)</f>
        <v>0</v>
      </c>
      <c r="AO298">
        <f>1.010852*VLOOKUP('Munka - y=xi'!AQ190,coco!$A$85:$GG$106,coco!AO$107,0)</f>
        <v>0</v>
      </c>
      <c r="AP298">
        <f>1.010852*VLOOKUP('Munka - y=xi'!AR190,coco!$A$85:$GG$106,coco!AP$107,0)</f>
        <v>0</v>
      </c>
      <c r="AQ298">
        <f>1.010852*VLOOKUP('Munka - y=xi'!AS190,coco!$A$85:$GG$106,coco!AQ$107,0)</f>
        <v>0</v>
      </c>
      <c r="AR298">
        <f>1.010852*VLOOKUP('Munka - y=xi'!AT190,coco!$A$85:$GG$106,coco!AR$107,0)</f>
        <v>2.5271300000000001</v>
      </c>
      <c r="AS298">
        <f>1.010852*VLOOKUP('Munka - y=xi'!AU190,coco!$A$85:$GG$106,coco!AS$107,0)</f>
        <v>46.499192000000001</v>
      </c>
      <c r="AT298">
        <f>1.010852*VLOOKUP('Munka - y=xi'!AV190,coco!$A$85:$GG$106,coco!AT$107,0)</f>
        <v>0</v>
      </c>
      <c r="AU298">
        <f>1.010852*VLOOKUP('Munka - y=xi'!AW190,coco!$A$85:$GG$106,coco!AU$107,0)</f>
        <v>146.57354000000001</v>
      </c>
      <c r="AV298">
        <f>1.010852*VLOOKUP('Munka - y=xi'!AX190,coco!$A$85:$GG$106,coco!AV$107,0)</f>
        <v>0</v>
      </c>
      <c r="AW298">
        <f>1.010852*VLOOKUP('Munka - y=xi'!AY190,coco!$A$85:$GG$106,coco!AW$107,0)</f>
        <v>0</v>
      </c>
      <c r="AX298">
        <f>1.010852*VLOOKUP('Munka - y=xi'!AZ190,coco!$A$85:$GG$106,coco!AX$107,0)</f>
        <v>0</v>
      </c>
      <c r="AY298">
        <f>1.010852*VLOOKUP('Munka - y=xi'!BA190,coco!$A$85:$GG$106,coco!AY$107,0)</f>
        <v>0</v>
      </c>
      <c r="AZ298">
        <f>1.010852*VLOOKUP('Munka - y=xi'!BB190,coco!$A$85:$GG$106,coco!AZ$107,0)</f>
        <v>0</v>
      </c>
      <c r="BA298">
        <f>1.010852*VLOOKUP('Munka - y=xi'!BC190,coco!$A$85:$GG$106,coco!BA$107,0)</f>
        <v>0</v>
      </c>
      <c r="BB298">
        <f>1.010852*VLOOKUP('Munka - y=xi'!BD190,coco!$A$85:$GG$106,coco!BB$107,0)</f>
        <v>0</v>
      </c>
      <c r="BC298">
        <f>1.010852*VLOOKUP('Munka - y=xi'!BE190,coco!$A$85:$GG$106,coco!BC$107,0)</f>
        <v>88.954976000000002</v>
      </c>
      <c r="BD298">
        <f>1.010852*VLOOKUP('Munka - y=xi'!BF190,coco!$A$85:$GG$106,coco!BD$107,0)</f>
        <v>0</v>
      </c>
      <c r="BE298">
        <f>1.010852*VLOOKUP('Munka - y=xi'!BG190,coco!$A$85:$GG$106,coco!BE$107,0)</f>
        <v>255.24013000000002</v>
      </c>
      <c r="BF298">
        <f>1.010852*VLOOKUP('Munka - y=xi'!BH190,coco!$A$85:$GG$106,coco!BF$107,0)</f>
        <v>0</v>
      </c>
      <c r="BG298">
        <f>1.010852*VLOOKUP('Munka - y=xi'!BI190,coco!$A$85:$GG$106,coco!BG$107,0)</f>
        <v>0</v>
      </c>
      <c r="BH298">
        <f>1.010852*VLOOKUP('Munka - y=xi'!BJ190,coco!$A$85:$GG$106,coco!BH$107,0)</f>
        <v>737.92196000000001</v>
      </c>
      <c r="BI298">
        <f>1.010852*VLOOKUP('Munka - y=xi'!BK190,coco!$A$85:$GG$106,coco!BI$107,0)</f>
        <v>0</v>
      </c>
      <c r="BJ298">
        <f>1.010852*VLOOKUP('Munka - y=xi'!BL190,coco!$A$85:$GG$106,coco!BJ$107,0)</f>
        <v>152.13322600000001</v>
      </c>
      <c r="BK298">
        <f>1.010852*VLOOKUP('Munka - y=xi'!BM190,coco!$A$85:$GG$106,coco!BK$107,0)</f>
        <v>0</v>
      </c>
      <c r="BL298">
        <f>1.010852*VLOOKUP('Munka - y=xi'!BN190,coco!$A$85:$GG$106,coco!BL$107,0)</f>
        <v>0</v>
      </c>
      <c r="BM298">
        <f>1.010852*VLOOKUP('Munka - y=xi'!BO190,coco!$A$85:$GG$106,coco!BM$107,0)</f>
        <v>0</v>
      </c>
      <c r="BN298">
        <f>1.010852*VLOOKUP('Munka - y=xi'!BP190,coco!$A$85:$GG$106,coco!BN$107,0)</f>
        <v>0</v>
      </c>
      <c r="BO298">
        <f>1.010852*VLOOKUP('Munka - y=xi'!BQ190,coco!$A$85:$GG$106,coco!BO$107,0)</f>
        <v>540.3003940000001</v>
      </c>
      <c r="BP298">
        <f>1.010852*VLOOKUP('Munka - y=xi'!BR190,coco!$A$85:$GG$106,coco!BP$107,0)</f>
        <v>0</v>
      </c>
      <c r="BQ298">
        <f>1.010852*VLOOKUP('Munka - y=xi'!BS190,coco!$A$85:$GG$106,coco!BQ$107,0)</f>
        <v>728.82429200000001</v>
      </c>
      <c r="BR298">
        <f>1.010852*VLOOKUP('Munka - y=xi'!BT190,coco!$A$85:$GG$106,coco!BR$107,0)</f>
        <v>0</v>
      </c>
      <c r="BS298">
        <f>1.010852*VLOOKUP('Munka - y=xi'!BU190,coco!$A$85:$GG$106,coco!BS$107,0)</f>
        <v>0</v>
      </c>
      <c r="BT298">
        <f>1.010852*VLOOKUP('Munka - y=xi'!BV190,coco!$A$85:$GG$106,coco!BT$107,0)</f>
        <v>681.31424800000002</v>
      </c>
      <c r="BU298">
        <f>1.010852*VLOOKUP('Munka - y=xi'!BW190,coco!$A$85:$GG$106,coco!BU$107,0)</f>
        <v>0</v>
      </c>
      <c r="BV298">
        <f>1.010852*VLOOKUP('Munka - y=xi'!BX190,coco!$A$85:$GG$106,coco!BV$107,0)</f>
        <v>18.195336000000001</v>
      </c>
      <c r="BW298">
        <f>1.010852*VLOOKUP('Munka - y=xi'!BY190,coco!$A$85:$GG$106,coco!BW$107,0)</f>
        <v>224.40914400000003</v>
      </c>
      <c r="BX298">
        <f>1.010852*VLOOKUP('Munka - y=xi'!BZ190,coco!$A$85:$GG$106,coco!BX$107,0)</f>
        <v>0</v>
      </c>
      <c r="BY298">
        <f>1.010852*VLOOKUP('Munka - y=xi'!CA190,coco!$A$85:$GG$106,coco!BY$107,0)</f>
        <v>11.119372</v>
      </c>
      <c r="BZ298">
        <f>1.010852*VLOOKUP('Munka - y=xi'!CB190,coco!$A$85:$GG$106,coco!BZ$107,0)</f>
        <v>0</v>
      </c>
      <c r="CA298">
        <f>1.010852*VLOOKUP('Munka - y=xi'!CC190,coco!$A$85:$GG$106,coco!CA$107,0)</f>
        <v>0</v>
      </c>
      <c r="CB298">
        <f>1.010852*VLOOKUP('Munka - y=xi'!CD190,coco!$A$85:$GG$106,coco!CB$107,0)</f>
        <v>0</v>
      </c>
      <c r="CC298">
        <f>1.010852*VLOOKUP('Munka - y=xi'!CE190,coco!$A$85:$GG$106,coco!CC$107,0)</f>
        <v>0</v>
      </c>
      <c r="CD298">
        <f>1.010852*VLOOKUP('Munka - y=xi'!CF190,coco!$A$85:$GG$106,coco!CD$107,0)</f>
        <v>51.048026000000007</v>
      </c>
      <c r="CE298">
        <f>1.010852*VLOOKUP('Munka - y=xi'!CG190,coco!$A$85:$GG$106,coco!CE$107,0)</f>
        <v>0</v>
      </c>
      <c r="CF298">
        <f>1.010852*VLOOKUP('Munka - y=xi'!CH190,coco!$A$85:$GG$106,coco!CF$107,0)</f>
        <v>0</v>
      </c>
      <c r="CG298">
        <f>1.010852*VLOOKUP('Munka - y=xi'!CI190,coco!$A$85:$GG$106,coco!CG$107,0)</f>
        <v>0</v>
      </c>
      <c r="CH298">
        <f>1.010852*VLOOKUP('Munka - y=xi'!CJ190,coco!$A$85:$GG$106,coco!CH$107,0)</f>
        <v>0</v>
      </c>
      <c r="CI298">
        <f>1.010852*VLOOKUP('Munka - y=xi'!CK190,coco!$A$85:$GG$106,coco!CI$107,0)</f>
        <v>0</v>
      </c>
      <c r="CJ298">
        <f>1.010852*VLOOKUP('Munka - y=xi'!CL190,coco!$A$85:$GG$106,coco!CJ$107,0)</f>
        <v>0</v>
      </c>
      <c r="CK298">
        <f>1.010852*VLOOKUP('Munka - y=xi'!CM190,coco!$A$85:$GG$106,coco!CK$107,0)</f>
        <v>0</v>
      </c>
      <c r="CL298">
        <f>1.010852*VLOOKUP('Munka - y=xi'!CN190,coco!$A$85:$GG$106,coco!CL$107,0)</f>
        <v>0</v>
      </c>
      <c r="CM298">
        <f>1.010852*VLOOKUP('Munka - y=xi'!CO190,coco!$A$85:$GG$106,coco!CM$107,0)</f>
        <v>0</v>
      </c>
      <c r="CN298">
        <f>1.010852*VLOOKUP('Munka - y=xi'!CP190,coco!$A$85:$GG$106,coco!CN$107,0)</f>
        <v>0</v>
      </c>
      <c r="CO298">
        <f>1.010852*VLOOKUP('Munka - y=xi'!CQ190,coco!$A$85:$GG$106,coco!CO$107,0)</f>
        <v>0</v>
      </c>
      <c r="CP298">
        <f>1.010852*VLOOKUP('Munka - y=xi'!CR190,coco!$A$85:$GG$106,coco!CP$107,0)</f>
        <v>0</v>
      </c>
      <c r="CQ298">
        <f>1.010852*VLOOKUP('Munka - y=xi'!CS190,coco!$A$85:$GG$106,coco!CQ$107,0)</f>
        <v>0</v>
      </c>
      <c r="CR298">
        <f>1.010852*VLOOKUP('Munka - y=xi'!CT190,coco!$A$85:$GG$106,coco!CR$107,0)</f>
        <v>0</v>
      </c>
      <c r="CS298">
        <f>1.010852*VLOOKUP('Munka - y=xi'!CU190,coco!$A$85:$GG$106,coco!CS$107,0)</f>
        <v>0</v>
      </c>
      <c r="CT298">
        <f>1.010852*VLOOKUP('Munka - y=xi'!CV190,coco!$A$85:$GG$106,coco!CT$107,0)</f>
        <v>0</v>
      </c>
      <c r="CU298">
        <f>1.010852*VLOOKUP('Munka - y=xi'!CW190,coco!$A$85:$GG$106,coco!CU$107,0)</f>
        <v>0</v>
      </c>
      <c r="CV298">
        <f>1.010852*VLOOKUP('Munka - y=xi'!CX190,coco!$A$85:$GG$106,coco!CV$107,0)</f>
        <v>0</v>
      </c>
      <c r="CW298">
        <f>1.010852*VLOOKUP('Munka - y=xi'!CY190,coco!$A$85:$GG$106,coco!CW$107,0)</f>
        <v>37.906950000000002</v>
      </c>
      <c r="CX298">
        <f>1.010852*VLOOKUP('Munka - y=xi'!CZ190,coco!$A$85:$GG$106,coco!CX$107,0)</f>
        <v>0</v>
      </c>
      <c r="CY298">
        <f>1.010852*VLOOKUP('Munka - y=xi'!DA190,coco!$A$85:$GG$106,coco!CY$107,0)</f>
        <v>0</v>
      </c>
      <c r="CZ298">
        <f>1.010852*VLOOKUP('Munka - y=xi'!DB190,coco!$A$85:$GG$106,coco!CZ$107,0)</f>
        <v>0</v>
      </c>
      <c r="DA298">
        <f>1.010852*VLOOKUP('Munka - y=xi'!DC190,coco!$A$85:$GG$106,coco!DA$107,0)</f>
        <v>0</v>
      </c>
      <c r="DB298">
        <f>1.010852*VLOOKUP('Munka - y=xi'!DD190,coco!$A$85:$GG$106,coco!DB$107,0)</f>
        <v>0</v>
      </c>
      <c r="DC298">
        <f>1.010852*VLOOKUP('Munka - y=xi'!DE190,coco!$A$85:$GG$106,coco!DC$107,0)</f>
        <v>0</v>
      </c>
      <c r="DD298">
        <f>1.010852*VLOOKUP('Munka - y=xi'!DF190,coco!$A$85:$GG$106,coco!DD$107,0)</f>
        <v>0</v>
      </c>
      <c r="DE298">
        <f>1.010852*VLOOKUP('Munka - y=xi'!DG190,coco!$A$85:$GG$106,coco!DE$107,0)</f>
        <v>0</v>
      </c>
      <c r="DF298">
        <f>1.010852*VLOOKUP('Munka - y=xi'!DH190,coco!$A$85:$GG$106,coco!DF$107,0)</f>
        <v>0</v>
      </c>
      <c r="DG298">
        <f>1.010852*VLOOKUP('Munka - y=xi'!DI190,coco!$A$85:$GG$106,coco!DG$107,0)</f>
        <v>0</v>
      </c>
      <c r="DH298">
        <f>1.010852*VLOOKUP('Munka - y=xi'!DJ190,coco!$A$85:$GG$106,coco!DH$107,0)</f>
        <v>0</v>
      </c>
      <c r="DI298">
        <f>1.010852*VLOOKUP('Munka - y=xi'!DK190,coco!$A$85:$GG$106,coco!DI$107,0)</f>
        <v>0</v>
      </c>
      <c r="DJ298">
        <f>1.010852*VLOOKUP('Munka - y=xi'!DL190,coco!$A$85:$GG$106,coco!DJ$107,0)</f>
        <v>0</v>
      </c>
      <c r="DK298">
        <f>1.010852*VLOOKUP('Munka - y=xi'!DM190,coco!$A$85:$GG$106,coco!DK$107,0)</f>
        <v>0</v>
      </c>
      <c r="DL298">
        <f>1.010852*VLOOKUP('Munka - y=xi'!DN190,coco!$A$85:$GG$106,coco!DL$107,0)</f>
        <v>0</v>
      </c>
      <c r="DM298">
        <f>1.010852*VLOOKUP('Munka - y=xi'!DO190,coco!$A$85:$GG$106,coco!DM$107,0)</f>
        <v>0</v>
      </c>
      <c r="DN298">
        <f>1.010852*VLOOKUP('Munka - y=xi'!DP190,coco!$A$85:$GG$106,coco!DN$107,0)</f>
        <v>0</v>
      </c>
      <c r="DO298">
        <f>1.010852*VLOOKUP('Munka - y=xi'!DQ190,coco!$A$85:$GG$106,coco!DO$107,0)</f>
        <v>0</v>
      </c>
      <c r="DP298">
        <f>1.010852*VLOOKUP('Munka - y=xi'!DR190,coco!$A$85:$GG$106,coco!DP$107,0)</f>
        <v>0</v>
      </c>
      <c r="DQ298">
        <f>1.010852*VLOOKUP('Munka - y=xi'!DS190,coco!$A$85:$GG$106,coco!DQ$107,0)</f>
        <v>0</v>
      </c>
      <c r="DR298">
        <f>1.010852*VLOOKUP('Munka - y=xi'!DT190,coco!$A$85:$GG$106,coco!DR$107,0)</f>
        <v>0</v>
      </c>
      <c r="DS298">
        <f>1.010852*VLOOKUP('Munka - y=xi'!DU190,coco!$A$85:$GG$106,coco!DS$107,0)</f>
        <v>0</v>
      </c>
      <c r="DT298">
        <f>1.010852*VLOOKUP('Munka - y=xi'!DV190,coco!$A$85:$GG$106,coco!DT$107,0)</f>
        <v>0</v>
      </c>
      <c r="DU298">
        <f>1.010852*VLOOKUP('Munka - y=xi'!DW190,coco!$A$85:$GG$106,coco!DU$107,0)</f>
        <v>0</v>
      </c>
      <c r="DV298">
        <f>1.010852*VLOOKUP('Munka - y=xi'!DX190,coco!$A$85:$GG$106,coco!DV$107,0)</f>
        <v>0</v>
      </c>
      <c r="DW298">
        <f>1.010852*VLOOKUP('Munka - y=xi'!DY190,coco!$A$85:$GG$106,coco!DW$107,0)</f>
        <v>0</v>
      </c>
      <c r="DX298">
        <f>1.010852*VLOOKUP('Munka - y=xi'!DZ190,coco!$A$85:$GG$106,coco!DX$107,0)</f>
        <v>0</v>
      </c>
      <c r="DY298">
        <f>1.010852*VLOOKUP('Munka - y=xi'!EA190,coco!$A$85:$GG$106,coco!DY$107,0)</f>
        <v>0</v>
      </c>
      <c r="DZ298">
        <f>1.010852*VLOOKUP('Munka - y=xi'!EB190,coco!$A$85:$GG$106,coco!DZ$107,0)</f>
        <v>0</v>
      </c>
      <c r="EA298">
        <f>1.010852*VLOOKUP('Munka - y=xi'!EC190,coco!$A$85:$GG$106,coco!EA$107,0)</f>
        <v>0</v>
      </c>
      <c r="EB298">
        <f>1.010852*VLOOKUP('Munka - y=xi'!ED190,coco!$A$85:$GG$106,coco!EB$107,0)</f>
        <v>0</v>
      </c>
      <c r="EC298">
        <f>1.010852*VLOOKUP('Munka - y=xi'!EE190,coco!$A$85:$GG$106,coco!EC$107,0)</f>
        <v>0</v>
      </c>
      <c r="ED298">
        <f>1.010852*VLOOKUP('Munka - y=xi'!EF190,coco!$A$85:$GG$106,coco!ED$107,0)</f>
        <v>0</v>
      </c>
      <c r="EE298">
        <f>1.010852*VLOOKUP('Munka - y=xi'!EG190,coco!$A$85:$GG$106,coco!EE$107,0)</f>
        <v>0</v>
      </c>
      <c r="EF298">
        <f>1.010852*VLOOKUP('Munka - y=xi'!EH190,coco!$A$85:$GG$106,coco!EF$107,0)</f>
        <v>0</v>
      </c>
      <c r="EG298">
        <f>1.010852*VLOOKUP('Munka - y=xi'!EI190,coco!$A$85:$GG$106,coco!EG$107,0)</f>
        <v>0</v>
      </c>
      <c r="EH298">
        <f>1.010852*VLOOKUP('Munka - y=xi'!EJ190,coco!$A$85:$GG$106,coco!EH$107,0)</f>
        <v>0</v>
      </c>
      <c r="EI298">
        <f>1.010852*VLOOKUP('Munka - y=xi'!EK190,coco!$A$85:$GG$106,coco!EI$107,0)</f>
        <v>0</v>
      </c>
      <c r="EJ298">
        <f>1.010852*VLOOKUP('Munka - y=xi'!EL190,coco!$A$85:$GG$106,coco!EJ$107,0)</f>
        <v>0</v>
      </c>
      <c r="EK298">
        <f>1.010852*VLOOKUP('Munka - y=xi'!EM190,coco!$A$85:$GG$106,coco!EK$107,0)</f>
        <v>0</v>
      </c>
      <c r="EL298">
        <f>1.010852*VLOOKUP('Munka - y=xi'!EN190,coco!$A$85:$GG$106,coco!EL$107,0)</f>
        <v>0</v>
      </c>
      <c r="EM298">
        <f>1.010852*VLOOKUP('Munka - y=xi'!EO190,coco!$A$85:$GG$106,coco!EM$107,0)</f>
        <v>0</v>
      </c>
      <c r="EN298">
        <f>1.010852*VLOOKUP('Munka - y=xi'!EP190,coco!$A$85:$GG$106,coco!EN$107,0)</f>
        <v>0</v>
      </c>
      <c r="EO298">
        <f>1.010852*VLOOKUP('Munka - y=xi'!EQ190,coco!$A$85:$GG$106,coco!EO$107,0)</f>
        <v>0</v>
      </c>
      <c r="EP298">
        <f>1.010852*VLOOKUP('Munka - y=xi'!ER190,coco!$A$85:$GG$106,coco!EP$107,0)</f>
        <v>0</v>
      </c>
      <c r="EQ298">
        <f>1.010852*VLOOKUP('Munka - y=xi'!ES190,coco!$A$85:$GG$106,coco!EQ$107,0)</f>
        <v>0</v>
      </c>
      <c r="ER298">
        <f>1.010852*VLOOKUP('Munka - y=xi'!ET190,coco!$A$85:$GG$106,coco!ER$107,0)</f>
        <v>0</v>
      </c>
      <c r="ES298">
        <f>1.010852*VLOOKUP('Munka - y=xi'!EU190,coco!$A$85:$GG$106,coco!ES$107,0)</f>
        <v>0</v>
      </c>
      <c r="ET298">
        <f>1.010852*VLOOKUP('Munka - y=xi'!EV190,coco!$A$85:$GG$106,coco!ET$107,0)</f>
        <v>52.564304000000007</v>
      </c>
      <c r="EU298">
        <f>1.010852*VLOOKUP('Munka - y=xi'!EW190,coco!$A$85:$GG$106,coco!EU$107,0)</f>
        <v>0</v>
      </c>
      <c r="EV298">
        <f>1.010852*VLOOKUP('Munka - y=xi'!EX190,coco!$A$85:$GG$106,coco!EV$107,0)</f>
        <v>0</v>
      </c>
      <c r="EW298">
        <f>1.010852*VLOOKUP('Munka - y=xi'!EY190,coco!$A$85:$GG$106,coco!EW$107,0)</f>
        <v>0</v>
      </c>
      <c r="EX298">
        <f>1.010852*VLOOKUP('Munka - y=xi'!EZ190,coco!$A$85:$GG$106,coco!EX$107,0)</f>
        <v>0</v>
      </c>
      <c r="EY298">
        <f>1.010852*VLOOKUP('Munka - y=xi'!FA190,coco!$A$85:$GG$106,coco!EY$107,0)</f>
        <v>0</v>
      </c>
      <c r="EZ298">
        <f>1.010852*VLOOKUP('Munka - y=xi'!FB190,coco!$A$85:$GG$106,coco!EZ$107,0)</f>
        <v>0</v>
      </c>
      <c r="FA298">
        <f>1.010852*VLOOKUP('Munka - y=xi'!FC190,coco!$A$85:$GG$106,coco!FA$107,0)</f>
        <v>33.358116000000003</v>
      </c>
      <c r="FB298">
        <f>1.010852*VLOOKUP('Munka - y=xi'!FD190,coco!$A$85:$GG$106,coco!FB$107,0)</f>
        <v>0</v>
      </c>
      <c r="FC298">
        <f>1.010852*VLOOKUP('Munka - y=xi'!FE190,coco!$A$85:$GG$106,coco!FC$107,0)</f>
        <v>0</v>
      </c>
      <c r="FD298">
        <f>1.010852*VLOOKUP('Munka - y=xi'!FF190,coco!$A$85:$GG$106,coco!FD$107,0)</f>
        <v>0</v>
      </c>
      <c r="FE298">
        <f>1.010852*VLOOKUP('Munka - y=xi'!FG190,coco!$A$85:$GG$106,coco!FE$107,0)</f>
        <v>0</v>
      </c>
      <c r="FF298">
        <f>1.010852*VLOOKUP('Munka - y=xi'!FH190,coco!$A$85:$GG$106,coco!FF$107,0)</f>
        <v>0</v>
      </c>
      <c r="FG298">
        <f>1.010852*VLOOKUP('Munka - y=xi'!FI190,coco!$A$85:$GG$106,coco!FG$107,0)</f>
        <v>0</v>
      </c>
      <c r="FH298">
        <f>1.010852*VLOOKUP('Munka - y=xi'!FJ190,coco!$A$85:$GG$106,coco!FH$107,0)</f>
        <v>0</v>
      </c>
      <c r="FI298">
        <f>1.010852*VLOOKUP('Munka - y=xi'!FK190,coco!$A$85:$GG$106,coco!FI$107,0)</f>
        <v>0</v>
      </c>
      <c r="FJ298">
        <f>1.010852*VLOOKUP('Munka - y=xi'!FL190,coco!$A$85:$GG$106,coco!FJ$107,0)</f>
        <v>0</v>
      </c>
      <c r="FK298">
        <f>1.010852*VLOOKUP('Munka - y=xi'!FM190,coco!$A$85:$GG$106,coco!FK$107,0)</f>
        <v>34.368968000000002</v>
      </c>
      <c r="FL298">
        <f>1.010852*VLOOKUP('Munka - y=xi'!FN190,coco!$A$85:$GG$106,coco!FL$107,0)</f>
        <v>0</v>
      </c>
      <c r="FM298">
        <f>1.010852*VLOOKUP('Munka - y=xi'!FO190,coco!$A$85:$GG$106,coco!FM$107,0)</f>
        <v>0</v>
      </c>
      <c r="FN298">
        <f>1.010852*VLOOKUP('Munka - y=xi'!FP190,coco!$A$85:$GG$106,coco!FN$107,0)</f>
        <v>37.906950000000002</v>
      </c>
      <c r="FO298">
        <f>1.010852*VLOOKUP('Munka - y=xi'!FQ190,coco!$A$85:$GG$106,coco!FO$107,0)</f>
        <v>0</v>
      </c>
      <c r="FP298">
        <f>1.010852*VLOOKUP('Munka - y=xi'!FR190,coco!$A$85:$GG$106,coco!FP$107,0)</f>
        <v>0</v>
      </c>
      <c r="FQ298">
        <f>1.010852*VLOOKUP('Munka - y=xi'!FS190,coco!$A$85:$GG$106,coco!FQ$107,0)</f>
        <v>0</v>
      </c>
      <c r="FR298">
        <f>1.010852*VLOOKUP('Munka - y=xi'!FT190,coco!$A$85:$GG$106,coco!FR$107,0)</f>
        <v>0</v>
      </c>
      <c r="FS298">
        <f>1.010852*VLOOKUP('Munka - y=xi'!FU190,coco!$A$85:$GG$106,coco!FS$107,0)</f>
        <v>0</v>
      </c>
      <c r="FT298">
        <f>1.010852*VLOOKUP('Munka - y=xi'!FV190,coco!$A$85:$GG$106,coco!FT$107,0)</f>
        <v>0</v>
      </c>
      <c r="FU298">
        <f>1.010852*VLOOKUP('Munka - y=xi'!FW190,coco!$A$85:$GG$106,coco!FU$107,0)</f>
        <v>0</v>
      </c>
      <c r="FV298">
        <f>1.010852*VLOOKUP('Munka - y=xi'!FX190,coco!$A$85:$GG$106,coco!FV$107,0)</f>
        <v>0</v>
      </c>
      <c r="FW298">
        <f>1.010852*VLOOKUP('Munka - y=xi'!FY190,coco!$A$85:$GG$106,coco!FW$107,0)</f>
        <v>0</v>
      </c>
      <c r="FX298">
        <f>1.010852*VLOOKUP('Munka - y=xi'!FZ190,coco!$A$85:$GG$106,coco!FX$107,0)</f>
        <v>0</v>
      </c>
      <c r="FY298">
        <f>1.010852*VLOOKUP('Munka - y=xi'!GA190,coco!$A$85:$GG$106,coco!FY$107,0)</f>
        <v>0</v>
      </c>
      <c r="FZ298">
        <f>1.010852*VLOOKUP('Munka - y=xi'!GB190,coco!$A$85:$GG$106,coco!FZ$107,0)</f>
        <v>0</v>
      </c>
      <c r="GA298">
        <f>1.010852*VLOOKUP('Munka - y=xi'!GC190,coco!$A$85:$GG$106,coco!GA$107,0)</f>
        <v>0</v>
      </c>
      <c r="GB298">
        <f>1.010852*VLOOKUP('Munka - y=xi'!GD190,coco!$A$85:$GG$106,coco!GB$107,0)</f>
        <v>0</v>
      </c>
      <c r="GC298">
        <f>1.010852*VLOOKUP('Munka - y=xi'!GE190,coco!$A$85:$GG$106,coco!GC$107,0)</f>
        <v>0</v>
      </c>
      <c r="GD298">
        <f>1.010852*VLOOKUP('Munka - y=xi'!GF190,coco!$A$85:$GG$106,coco!GD$107,0)</f>
        <v>0</v>
      </c>
      <c r="GE298">
        <f>1.010852*VLOOKUP('Munka - y=xi'!GG190,coco!$A$85:$GG$106,coco!GE$107,0)</f>
        <v>0</v>
      </c>
      <c r="GF298">
        <f>1.010852*VLOOKUP('Munka - y=xi'!GH190,coco!$A$85:$GG$106,coco!GF$107,0)</f>
        <v>0</v>
      </c>
      <c r="GG298">
        <f>1.010852*VLOOKUP('Munka - y=xi'!GI190,coco!$A$85:$GG$106,coco!GG$107,0)</f>
        <v>0</v>
      </c>
      <c r="GH298">
        <f t="shared" si="29"/>
        <v>4559.4479460000011</v>
      </c>
      <c r="GI298">
        <f>'Munka - y=xi'!GJ190</f>
        <v>4493</v>
      </c>
      <c r="GJ298">
        <f t="shared" si="30"/>
        <v>-66.447946000001139</v>
      </c>
    </row>
    <row r="299" spans="1:192" hidden="1">
      <c r="A299" t="str">
        <f>'Munka - y=xi'!A191</f>
        <v>Bánk 2007</v>
      </c>
      <c r="B299">
        <f>1.010852*VLOOKUP('Munka - y=xi'!D191,coco!$A$85:$GG$106,coco!B$107,0)</f>
        <v>0</v>
      </c>
      <c r="C299">
        <f>1.010852*VLOOKUP('Munka - y=xi'!E191,coco!$A$85:$GG$106,coco!C$107,0)</f>
        <v>0</v>
      </c>
      <c r="D299">
        <f>1.010852*VLOOKUP('Munka - y=xi'!F191,coco!$A$85:$GG$106,coco!D$107,0)</f>
        <v>0</v>
      </c>
      <c r="E299">
        <f>1.010852*VLOOKUP('Munka - y=xi'!G191,coco!$A$85:$GG$106,coco!E$107,0)</f>
        <v>0</v>
      </c>
      <c r="F299">
        <f>1.010852*VLOOKUP('Munka - y=xi'!H191,coco!$A$85:$GG$106,coco!F$107,0)</f>
        <v>0</v>
      </c>
      <c r="G299">
        <f>1.010852*VLOOKUP('Munka - y=xi'!I191,coco!$A$85:$GG$106,coco!G$107,0)</f>
        <v>0</v>
      </c>
      <c r="H299">
        <f>1.010852*VLOOKUP('Munka - y=xi'!J191,coco!$A$85:$GG$106,coco!H$107,0)</f>
        <v>0</v>
      </c>
      <c r="I299">
        <f>1.010852*VLOOKUP('Munka - y=xi'!K191,coco!$A$85:$GG$106,coco!I$107,0)</f>
        <v>0</v>
      </c>
      <c r="J299">
        <f>1.010852*VLOOKUP('Munka - y=xi'!L191,coco!$A$85:$GG$106,coco!J$107,0)</f>
        <v>0</v>
      </c>
      <c r="K299">
        <f>1.010852*VLOOKUP('Munka - y=xi'!M191,coco!$A$85:$GG$106,coco!K$107,0)</f>
        <v>0</v>
      </c>
      <c r="L299">
        <f>1.010852*VLOOKUP('Munka - y=xi'!N191,coco!$A$85:$GG$106,coco!L$107,0)</f>
        <v>609.03833000000009</v>
      </c>
      <c r="M299">
        <f>1.010852*VLOOKUP('Munka - y=xi'!O191,coco!$A$85:$GG$106,coco!M$107,0)</f>
        <v>0</v>
      </c>
      <c r="N299">
        <f>1.010852*VLOOKUP('Munka - y=xi'!P191,coco!$A$85:$GG$106,coco!N$107,0)</f>
        <v>0</v>
      </c>
      <c r="O299">
        <f>1.010852*VLOOKUP('Munka - y=xi'!Q191,coco!$A$85:$GG$106,coco!O$107,0)</f>
        <v>116.24798000000001</v>
      </c>
      <c r="P299">
        <f>1.010852*VLOOKUP('Munka - y=xi'!R191,coco!$A$85:$GG$106,coco!P$107,0)</f>
        <v>0</v>
      </c>
      <c r="Q299">
        <f>1.010852*VLOOKUP('Munka - y=xi'!S191,coco!$A$85:$GG$106,coco!Q$107,0)</f>
        <v>0</v>
      </c>
      <c r="R299">
        <f>1.010852*VLOOKUP('Munka - y=xi'!T191,coco!$A$85:$GG$106,coco!R$107,0)</f>
        <v>0</v>
      </c>
      <c r="S299">
        <f>1.010852*VLOOKUP('Munka - y=xi'!U191,coco!$A$85:$GG$106,coco!S$107,0)</f>
        <v>0</v>
      </c>
      <c r="T299">
        <f>1.010852*VLOOKUP('Munka - y=xi'!V191,coco!$A$85:$GG$106,coco!T$107,0)</f>
        <v>0</v>
      </c>
      <c r="U299">
        <f>1.010852*VLOOKUP('Munka - y=xi'!W191,coco!$A$85:$GG$106,coco!U$107,0)</f>
        <v>0</v>
      </c>
      <c r="V299">
        <f>1.010852*VLOOKUP('Munka - y=xi'!X191,coco!$A$85:$GG$106,coco!V$107,0)</f>
        <v>0</v>
      </c>
      <c r="W299">
        <f>1.010852*VLOOKUP('Munka - y=xi'!Y191,coco!$A$85:$GG$106,coco!W$107,0)</f>
        <v>0</v>
      </c>
      <c r="X299">
        <f>1.010852*VLOOKUP('Munka - y=xi'!Z191,coco!$A$85:$GG$106,coco!X$107,0)</f>
        <v>0</v>
      </c>
      <c r="Y299">
        <f>1.010852*VLOOKUP('Munka - y=xi'!AA191,coco!$A$85:$GG$106,coco!Y$107,0)</f>
        <v>0</v>
      </c>
      <c r="Z299">
        <f>1.010852*VLOOKUP('Munka - y=xi'!AB191,coco!$A$85:$GG$106,coco!Z$107,0)</f>
        <v>0</v>
      </c>
      <c r="AA299">
        <f>1.010852*VLOOKUP('Munka - y=xi'!AC191,coco!$A$85:$GG$106,coco!AA$107,0)</f>
        <v>0</v>
      </c>
      <c r="AB299">
        <f>1.010852*VLOOKUP('Munka - y=xi'!AD191,coco!$A$85:$GG$106,coco!AB$107,0)</f>
        <v>0</v>
      </c>
      <c r="AC299">
        <f>1.010852*VLOOKUP('Munka - y=xi'!AE191,coco!$A$85:$GG$106,coco!AC$107,0)</f>
        <v>0</v>
      </c>
      <c r="AD299">
        <f>1.010852*VLOOKUP('Munka - y=xi'!AF191,coco!$A$85:$GG$106,coco!AD$107,0)</f>
        <v>0</v>
      </c>
      <c r="AE299">
        <f>1.010852*VLOOKUP('Munka - y=xi'!AG191,coco!$A$85:$GG$106,coco!AE$107,0)</f>
        <v>0</v>
      </c>
      <c r="AF299">
        <f>1.010852*VLOOKUP('Munka - y=xi'!AH191,coco!$A$85:$GG$106,coco!AF$107,0)</f>
        <v>0</v>
      </c>
      <c r="AG299">
        <f>1.010852*VLOOKUP('Munka - y=xi'!AI191,coco!$A$85:$GG$106,coco!AG$107,0)</f>
        <v>0</v>
      </c>
      <c r="AH299">
        <f>1.010852*VLOOKUP('Munka - y=xi'!AJ191,coco!$A$85:$GG$106,coco!AH$107,0)</f>
        <v>0</v>
      </c>
      <c r="AI299">
        <f>1.010852*VLOOKUP('Munka - y=xi'!AK191,coco!$A$85:$GG$106,coco!AI$107,0)</f>
        <v>0</v>
      </c>
      <c r="AJ299">
        <f>1.010852*VLOOKUP('Munka - y=xi'!AL191,coco!$A$85:$GG$106,coco!AJ$107,0)</f>
        <v>0</v>
      </c>
      <c r="AK299">
        <f>1.010852*VLOOKUP('Munka - y=xi'!AM191,coco!$A$85:$GG$106,coco!AK$107,0)</f>
        <v>0</v>
      </c>
      <c r="AL299">
        <f>1.010852*VLOOKUP('Munka - y=xi'!AN191,coco!$A$85:$GG$106,coco!AL$107,0)</f>
        <v>0</v>
      </c>
      <c r="AM299">
        <f>1.010852*VLOOKUP('Munka - y=xi'!AO191,coco!$A$85:$GG$106,coco!AM$107,0)</f>
        <v>0</v>
      </c>
      <c r="AN299">
        <f>1.010852*VLOOKUP('Munka - y=xi'!AP191,coco!$A$85:$GG$106,coco!AN$107,0)</f>
        <v>0</v>
      </c>
      <c r="AO299">
        <f>1.010852*VLOOKUP('Munka - y=xi'!AQ191,coco!$A$85:$GG$106,coco!AO$107,0)</f>
        <v>0</v>
      </c>
      <c r="AP299">
        <f>1.010852*VLOOKUP('Munka - y=xi'!AR191,coco!$A$85:$GG$106,coco!AP$107,0)</f>
        <v>0</v>
      </c>
      <c r="AQ299">
        <f>1.010852*VLOOKUP('Munka - y=xi'!AS191,coco!$A$85:$GG$106,coco!AQ$107,0)</f>
        <v>0</v>
      </c>
      <c r="AR299">
        <f>1.010852*VLOOKUP('Munka - y=xi'!AT191,coco!$A$85:$GG$106,coco!AR$107,0)</f>
        <v>2.5271300000000001</v>
      </c>
      <c r="AS299">
        <f>1.010852*VLOOKUP('Munka - y=xi'!AU191,coco!$A$85:$GG$106,coco!AS$107,0)</f>
        <v>46.499192000000001</v>
      </c>
      <c r="AT299">
        <f>1.010852*VLOOKUP('Munka - y=xi'!AV191,coco!$A$85:$GG$106,coco!AT$107,0)</f>
        <v>0</v>
      </c>
      <c r="AU299">
        <f>1.010852*VLOOKUP('Munka - y=xi'!AW191,coco!$A$85:$GG$106,coco!AU$107,0)</f>
        <v>146.57354000000001</v>
      </c>
      <c r="AV299">
        <f>1.010852*VLOOKUP('Munka - y=xi'!AX191,coco!$A$85:$GG$106,coco!AV$107,0)</f>
        <v>0</v>
      </c>
      <c r="AW299">
        <f>1.010852*VLOOKUP('Munka - y=xi'!AY191,coco!$A$85:$GG$106,coco!AW$107,0)</f>
        <v>0</v>
      </c>
      <c r="AX299">
        <f>1.010852*VLOOKUP('Munka - y=xi'!AZ191,coco!$A$85:$GG$106,coco!AX$107,0)</f>
        <v>0</v>
      </c>
      <c r="AY299">
        <f>1.010852*VLOOKUP('Munka - y=xi'!BA191,coco!$A$85:$GG$106,coco!AY$107,0)</f>
        <v>0</v>
      </c>
      <c r="AZ299">
        <f>1.010852*VLOOKUP('Munka - y=xi'!BB191,coco!$A$85:$GG$106,coco!AZ$107,0)</f>
        <v>0</v>
      </c>
      <c r="BA299">
        <f>1.010852*VLOOKUP('Munka - y=xi'!BC191,coco!$A$85:$GG$106,coco!BA$107,0)</f>
        <v>0</v>
      </c>
      <c r="BB299">
        <f>1.010852*VLOOKUP('Munka - y=xi'!BD191,coco!$A$85:$GG$106,coco!BB$107,0)</f>
        <v>0</v>
      </c>
      <c r="BC299">
        <f>1.010852*VLOOKUP('Munka - y=xi'!BE191,coco!$A$85:$GG$106,coco!BC$107,0)</f>
        <v>0</v>
      </c>
      <c r="BD299">
        <f>1.010852*VLOOKUP('Munka - y=xi'!BF191,coco!$A$85:$GG$106,coco!BD$107,0)</f>
        <v>0</v>
      </c>
      <c r="BE299">
        <f>1.010852*VLOOKUP('Munka - y=xi'!BG191,coco!$A$85:$GG$106,coco!BE$107,0)</f>
        <v>834.45832600000006</v>
      </c>
      <c r="BF299">
        <f>1.010852*VLOOKUP('Munka - y=xi'!BH191,coco!$A$85:$GG$106,coco!BF$107,0)</f>
        <v>0</v>
      </c>
      <c r="BG299">
        <f>1.010852*VLOOKUP('Munka - y=xi'!BI191,coco!$A$85:$GG$106,coco!BG$107,0)</f>
        <v>0</v>
      </c>
      <c r="BH299">
        <f>1.010852*VLOOKUP('Munka - y=xi'!BJ191,coco!$A$85:$GG$106,coco!BH$107,0)</f>
        <v>1427.323024</v>
      </c>
      <c r="BI299">
        <f>1.010852*VLOOKUP('Munka - y=xi'!BK191,coco!$A$85:$GG$106,coco!BI$107,0)</f>
        <v>0</v>
      </c>
      <c r="BJ299">
        <f>1.010852*VLOOKUP('Munka - y=xi'!BL191,coco!$A$85:$GG$106,coco!BJ$107,0)</f>
        <v>302.24474800000002</v>
      </c>
      <c r="BK299">
        <f>1.010852*VLOOKUP('Munka - y=xi'!BM191,coco!$A$85:$GG$106,coco!BK$107,0)</f>
        <v>0</v>
      </c>
      <c r="BL299">
        <f>1.010852*VLOOKUP('Munka - y=xi'!BN191,coco!$A$85:$GG$106,coco!BL$107,0)</f>
        <v>0</v>
      </c>
      <c r="BM299">
        <f>1.010852*VLOOKUP('Munka - y=xi'!BO191,coco!$A$85:$GG$106,coco!BM$107,0)</f>
        <v>0</v>
      </c>
      <c r="BN299">
        <f>1.010852*VLOOKUP('Munka - y=xi'!BP191,coco!$A$85:$GG$106,coco!BN$107,0)</f>
        <v>0</v>
      </c>
      <c r="BO299">
        <f>1.010852*VLOOKUP('Munka - y=xi'!BQ191,coco!$A$85:$GG$106,coco!BO$107,0)</f>
        <v>0</v>
      </c>
      <c r="BP299">
        <f>1.010852*VLOOKUP('Munka - y=xi'!BR191,coco!$A$85:$GG$106,coco!BP$107,0)</f>
        <v>0</v>
      </c>
      <c r="BQ299">
        <f>1.010852*VLOOKUP('Munka - y=xi'!BS191,coco!$A$85:$GG$106,coco!BQ$107,0)</f>
        <v>0</v>
      </c>
      <c r="BR299">
        <f>1.010852*VLOOKUP('Munka - y=xi'!BT191,coco!$A$85:$GG$106,coco!BR$107,0)</f>
        <v>0</v>
      </c>
      <c r="BS299">
        <f>1.010852*VLOOKUP('Munka - y=xi'!BU191,coco!$A$85:$GG$106,coco!BS$107,0)</f>
        <v>236.53936800000002</v>
      </c>
      <c r="BT299">
        <f>1.010852*VLOOKUP('Munka - y=xi'!BV191,coco!$A$85:$GG$106,coco!BT$107,0)</f>
        <v>0</v>
      </c>
      <c r="BU299">
        <f>1.010852*VLOOKUP('Munka - y=xi'!BW191,coco!$A$85:$GG$106,coco!BU$107,0)</f>
        <v>0</v>
      </c>
      <c r="BV299">
        <f>1.010852*VLOOKUP('Munka - y=xi'!BX191,coco!$A$85:$GG$106,coco!BV$107,0)</f>
        <v>0</v>
      </c>
      <c r="BW299">
        <f>1.010852*VLOOKUP('Munka - y=xi'!BY191,coco!$A$85:$GG$106,coco!BW$107,0)</f>
        <v>290.11452400000002</v>
      </c>
      <c r="BX299">
        <f>1.010852*VLOOKUP('Munka - y=xi'!BZ191,coco!$A$85:$GG$106,coco!BX$107,0)</f>
        <v>0</v>
      </c>
      <c r="BY299">
        <f>1.010852*VLOOKUP('Munka - y=xi'!CA191,coco!$A$85:$GG$106,coco!BY$107,0)</f>
        <v>251.19672200000002</v>
      </c>
      <c r="BZ299">
        <f>1.010852*VLOOKUP('Munka - y=xi'!CB191,coco!$A$85:$GG$106,coco!BZ$107,0)</f>
        <v>0</v>
      </c>
      <c r="CA299">
        <f>1.010852*VLOOKUP('Munka - y=xi'!CC191,coco!$A$85:$GG$106,coco!CA$107,0)</f>
        <v>0</v>
      </c>
      <c r="CB299">
        <f>1.010852*VLOOKUP('Munka - y=xi'!CD191,coco!$A$85:$GG$106,coco!CB$107,0)</f>
        <v>0</v>
      </c>
      <c r="CC299">
        <f>1.010852*VLOOKUP('Munka - y=xi'!CE191,coco!$A$85:$GG$106,coco!CC$107,0)</f>
        <v>0</v>
      </c>
      <c r="CD299">
        <f>1.010852*VLOOKUP('Munka - y=xi'!CF191,coco!$A$85:$GG$106,coco!CD$107,0)</f>
        <v>51.048026000000007</v>
      </c>
      <c r="CE299">
        <f>1.010852*VLOOKUP('Munka - y=xi'!CG191,coco!$A$85:$GG$106,coco!CE$107,0)</f>
        <v>0</v>
      </c>
      <c r="CF299">
        <f>1.010852*VLOOKUP('Munka - y=xi'!CH191,coco!$A$85:$GG$106,coco!CF$107,0)</f>
        <v>0</v>
      </c>
      <c r="CG299">
        <f>1.010852*VLOOKUP('Munka - y=xi'!CI191,coco!$A$85:$GG$106,coco!CG$107,0)</f>
        <v>0</v>
      </c>
      <c r="CH299">
        <f>1.010852*VLOOKUP('Munka - y=xi'!CJ191,coco!$A$85:$GG$106,coco!CH$107,0)</f>
        <v>0</v>
      </c>
      <c r="CI299">
        <f>1.010852*VLOOKUP('Munka - y=xi'!CK191,coco!$A$85:$GG$106,coco!CI$107,0)</f>
        <v>0</v>
      </c>
      <c r="CJ299">
        <f>1.010852*VLOOKUP('Munka - y=xi'!CL191,coco!$A$85:$GG$106,coco!CJ$107,0)</f>
        <v>0</v>
      </c>
      <c r="CK299">
        <f>1.010852*VLOOKUP('Munka - y=xi'!CM191,coco!$A$85:$GG$106,coco!CK$107,0)</f>
        <v>0</v>
      </c>
      <c r="CL299">
        <f>1.010852*VLOOKUP('Munka - y=xi'!CN191,coco!$A$85:$GG$106,coco!CL$107,0)</f>
        <v>0</v>
      </c>
      <c r="CM299">
        <f>1.010852*VLOOKUP('Munka - y=xi'!CO191,coco!$A$85:$GG$106,coco!CM$107,0)</f>
        <v>0</v>
      </c>
      <c r="CN299">
        <f>1.010852*VLOOKUP('Munka - y=xi'!CP191,coco!$A$85:$GG$106,coco!CN$107,0)</f>
        <v>0</v>
      </c>
      <c r="CO299">
        <f>1.010852*VLOOKUP('Munka - y=xi'!CQ191,coco!$A$85:$GG$106,coco!CO$107,0)</f>
        <v>0</v>
      </c>
      <c r="CP299">
        <f>1.010852*VLOOKUP('Munka - y=xi'!CR191,coco!$A$85:$GG$106,coco!CP$107,0)</f>
        <v>0</v>
      </c>
      <c r="CQ299">
        <f>1.010852*VLOOKUP('Munka - y=xi'!CS191,coco!$A$85:$GG$106,coco!CQ$107,0)</f>
        <v>0</v>
      </c>
      <c r="CR299">
        <f>1.010852*VLOOKUP('Munka - y=xi'!CT191,coco!$A$85:$GG$106,coco!CR$107,0)</f>
        <v>0</v>
      </c>
      <c r="CS299">
        <f>1.010852*VLOOKUP('Munka - y=xi'!CU191,coco!$A$85:$GG$106,coco!CS$107,0)</f>
        <v>0</v>
      </c>
      <c r="CT299">
        <f>1.010852*VLOOKUP('Munka - y=xi'!CV191,coco!$A$85:$GG$106,coco!CT$107,0)</f>
        <v>0</v>
      </c>
      <c r="CU299">
        <f>1.010852*VLOOKUP('Munka - y=xi'!CW191,coco!$A$85:$GG$106,coco!CU$107,0)</f>
        <v>0</v>
      </c>
      <c r="CV299">
        <f>1.010852*VLOOKUP('Munka - y=xi'!CX191,coco!$A$85:$GG$106,coco!CV$107,0)</f>
        <v>0</v>
      </c>
      <c r="CW299">
        <f>1.010852*VLOOKUP('Munka - y=xi'!CY191,coco!$A$85:$GG$106,coco!CW$107,0)</f>
        <v>0</v>
      </c>
      <c r="CX299">
        <f>1.010852*VLOOKUP('Munka - y=xi'!CZ191,coco!$A$85:$GG$106,coco!CX$107,0)</f>
        <v>0</v>
      </c>
      <c r="CY299">
        <f>1.010852*VLOOKUP('Munka - y=xi'!DA191,coco!$A$85:$GG$106,coco!CY$107,0)</f>
        <v>0</v>
      </c>
      <c r="CZ299">
        <f>1.010852*VLOOKUP('Munka - y=xi'!DB191,coco!$A$85:$GG$106,coco!CZ$107,0)</f>
        <v>0</v>
      </c>
      <c r="DA299">
        <f>1.010852*VLOOKUP('Munka - y=xi'!DC191,coco!$A$85:$GG$106,coco!DA$107,0)</f>
        <v>0</v>
      </c>
      <c r="DB299">
        <f>1.010852*VLOOKUP('Munka - y=xi'!DD191,coco!$A$85:$GG$106,coco!DB$107,0)</f>
        <v>0</v>
      </c>
      <c r="DC299">
        <f>1.010852*VLOOKUP('Munka - y=xi'!DE191,coco!$A$85:$GG$106,coco!DC$107,0)</f>
        <v>0</v>
      </c>
      <c r="DD299">
        <f>1.010852*VLOOKUP('Munka - y=xi'!DF191,coco!$A$85:$GG$106,coco!DD$107,0)</f>
        <v>0</v>
      </c>
      <c r="DE299">
        <f>1.010852*VLOOKUP('Munka - y=xi'!DG191,coco!$A$85:$GG$106,coco!DE$107,0)</f>
        <v>0</v>
      </c>
      <c r="DF299">
        <f>1.010852*VLOOKUP('Munka - y=xi'!DH191,coco!$A$85:$GG$106,coco!DF$107,0)</f>
        <v>0</v>
      </c>
      <c r="DG299">
        <f>1.010852*VLOOKUP('Munka - y=xi'!DI191,coco!$A$85:$GG$106,coco!DG$107,0)</f>
        <v>0</v>
      </c>
      <c r="DH299">
        <f>1.010852*VLOOKUP('Munka - y=xi'!DJ191,coco!$A$85:$GG$106,coco!DH$107,0)</f>
        <v>0</v>
      </c>
      <c r="DI299">
        <f>1.010852*VLOOKUP('Munka - y=xi'!DK191,coco!$A$85:$GG$106,coco!DI$107,0)</f>
        <v>0</v>
      </c>
      <c r="DJ299">
        <f>1.010852*VLOOKUP('Munka - y=xi'!DL191,coco!$A$85:$GG$106,coco!DJ$107,0)</f>
        <v>0</v>
      </c>
      <c r="DK299">
        <f>1.010852*VLOOKUP('Munka - y=xi'!DM191,coco!$A$85:$GG$106,coco!DK$107,0)</f>
        <v>0</v>
      </c>
      <c r="DL299">
        <f>1.010852*VLOOKUP('Munka - y=xi'!DN191,coco!$A$85:$GG$106,coco!DL$107,0)</f>
        <v>0</v>
      </c>
      <c r="DM299">
        <f>1.010852*VLOOKUP('Munka - y=xi'!DO191,coco!$A$85:$GG$106,coco!DM$107,0)</f>
        <v>0</v>
      </c>
      <c r="DN299">
        <f>1.010852*VLOOKUP('Munka - y=xi'!DP191,coco!$A$85:$GG$106,coco!DN$107,0)</f>
        <v>0</v>
      </c>
      <c r="DO299">
        <f>1.010852*VLOOKUP('Munka - y=xi'!DQ191,coco!$A$85:$GG$106,coco!DO$107,0)</f>
        <v>0</v>
      </c>
      <c r="DP299">
        <f>1.010852*VLOOKUP('Munka - y=xi'!DR191,coco!$A$85:$GG$106,coco!DP$107,0)</f>
        <v>0</v>
      </c>
      <c r="DQ299">
        <f>1.010852*VLOOKUP('Munka - y=xi'!DS191,coco!$A$85:$GG$106,coco!DQ$107,0)</f>
        <v>0</v>
      </c>
      <c r="DR299">
        <f>1.010852*VLOOKUP('Munka - y=xi'!DT191,coco!$A$85:$GG$106,coco!DR$107,0)</f>
        <v>0</v>
      </c>
      <c r="DS299">
        <f>1.010852*VLOOKUP('Munka - y=xi'!DU191,coco!$A$85:$GG$106,coco!DS$107,0)</f>
        <v>0</v>
      </c>
      <c r="DT299">
        <f>1.010852*VLOOKUP('Munka - y=xi'!DV191,coco!$A$85:$GG$106,coco!DT$107,0)</f>
        <v>0</v>
      </c>
      <c r="DU299">
        <f>1.010852*VLOOKUP('Munka - y=xi'!DW191,coco!$A$85:$GG$106,coco!DU$107,0)</f>
        <v>0</v>
      </c>
      <c r="DV299">
        <f>1.010852*VLOOKUP('Munka - y=xi'!DX191,coco!$A$85:$GG$106,coco!DV$107,0)</f>
        <v>0</v>
      </c>
      <c r="DW299">
        <f>1.010852*VLOOKUP('Munka - y=xi'!DY191,coco!$A$85:$GG$106,coco!DW$107,0)</f>
        <v>0</v>
      </c>
      <c r="DX299">
        <f>1.010852*VLOOKUP('Munka - y=xi'!DZ191,coco!$A$85:$GG$106,coco!DX$107,0)</f>
        <v>0</v>
      </c>
      <c r="DY299">
        <f>1.010852*VLOOKUP('Munka - y=xi'!EA191,coco!$A$85:$GG$106,coco!DY$107,0)</f>
        <v>0</v>
      </c>
      <c r="DZ299">
        <f>1.010852*VLOOKUP('Munka - y=xi'!EB191,coco!$A$85:$GG$106,coco!DZ$107,0)</f>
        <v>0</v>
      </c>
      <c r="EA299">
        <f>1.010852*VLOOKUP('Munka - y=xi'!EC191,coco!$A$85:$GG$106,coco!EA$107,0)</f>
        <v>0</v>
      </c>
      <c r="EB299">
        <f>1.010852*VLOOKUP('Munka - y=xi'!ED191,coco!$A$85:$GG$106,coco!EB$107,0)</f>
        <v>0</v>
      </c>
      <c r="EC299">
        <f>1.010852*VLOOKUP('Munka - y=xi'!EE191,coco!$A$85:$GG$106,coco!EC$107,0)</f>
        <v>0</v>
      </c>
      <c r="ED299">
        <f>1.010852*VLOOKUP('Munka - y=xi'!EF191,coco!$A$85:$GG$106,coco!ED$107,0)</f>
        <v>0</v>
      </c>
      <c r="EE299">
        <f>1.010852*VLOOKUP('Munka - y=xi'!EG191,coco!$A$85:$GG$106,coco!EE$107,0)</f>
        <v>0</v>
      </c>
      <c r="EF299">
        <f>1.010852*VLOOKUP('Munka - y=xi'!EH191,coco!$A$85:$GG$106,coco!EF$107,0)</f>
        <v>0</v>
      </c>
      <c r="EG299">
        <f>1.010852*VLOOKUP('Munka - y=xi'!EI191,coco!$A$85:$GG$106,coco!EG$107,0)</f>
        <v>0</v>
      </c>
      <c r="EH299">
        <f>1.010852*VLOOKUP('Munka - y=xi'!EJ191,coco!$A$85:$GG$106,coco!EH$107,0)</f>
        <v>0</v>
      </c>
      <c r="EI299">
        <f>1.010852*VLOOKUP('Munka - y=xi'!EK191,coco!$A$85:$GG$106,coco!EI$107,0)</f>
        <v>0</v>
      </c>
      <c r="EJ299">
        <f>1.010852*VLOOKUP('Munka - y=xi'!EL191,coco!$A$85:$GG$106,coco!EJ$107,0)</f>
        <v>0</v>
      </c>
      <c r="EK299">
        <f>1.010852*VLOOKUP('Munka - y=xi'!EM191,coco!$A$85:$GG$106,coco!EK$107,0)</f>
        <v>0</v>
      </c>
      <c r="EL299">
        <f>1.010852*VLOOKUP('Munka - y=xi'!EN191,coco!$A$85:$GG$106,coco!EL$107,0)</f>
        <v>0</v>
      </c>
      <c r="EM299">
        <f>1.010852*VLOOKUP('Munka - y=xi'!EO191,coco!$A$85:$GG$106,coco!EM$107,0)</f>
        <v>0</v>
      </c>
      <c r="EN299">
        <f>1.010852*VLOOKUP('Munka - y=xi'!EP191,coco!$A$85:$GG$106,coco!EN$107,0)</f>
        <v>0</v>
      </c>
      <c r="EO299">
        <f>1.010852*VLOOKUP('Munka - y=xi'!EQ191,coco!$A$85:$GG$106,coco!EO$107,0)</f>
        <v>0</v>
      </c>
      <c r="EP299">
        <f>1.010852*VLOOKUP('Munka - y=xi'!ER191,coco!$A$85:$GG$106,coco!EP$107,0)</f>
        <v>0</v>
      </c>
      <c r="EQ299">
        <f>1.010852*VLOOKUP('Munka - y=xi'!ES191,coco!$A$85:$GG$106,coco!EQ$107,0)</f>
        <v>0</v>
      </c>
      <c r="ER299">
        <f>1.010852*VLOOKUP('Munka - y=xi'!ET191,coco!$A$85:$GG$106,coco!ER$107,0)</f>
        <v>0</v>
      </c>
      <c r="ES299">
        <f>1.010852*VLOOKUP('Munka - y=xi'!EU191,coco!$A$85:$GG$106,coco!ES$107,0)</f>
        <v>0</v>
      </c>
      <c r="ET299">
        <f>1.010852*VLOOKUP('Munka - y=xi'!EV191,coco!$A$85:$GG$106,coco!ET$107,0)</f>
        <v>0</v>
      </c>
      <c r="EU299">
        <f>1.010852*VLOOKUP('Munka - y=xi'!EW191,coco!$A$85:$GG$106,coco!EU$107,0)</f>
        <v>0</v>
      </c>
      <c r="EV299">
        <f>1.010852*VLOOKUP('Munka - y=xi'!EX191,coco!$A$85:$GG$106,coco!EV$107,0)</f>
        <v>0</v>
      </c>
      <c r="EW299">
        <f>1.010852*VLOOKUP('Munka - y=xi'!EY191,coco!$A$85:$GG$106,coco!EW$107,0)</f>
        <v>0</v>
      </c>
      <c r="EX299">
        <f>1.010852*VLOOKUP('Munka - y=xi'!EZ191,coco!$A$85:$GG$106,coco!EX$107,0)</f>
        <v>0</v>
      </c>
      <c r="EY299">
        <f>1.010852*VLOOKUP('Munka - y=xi'!FA191,coco!$A$85:$GG$106,coco!EY$107,0)</f>
        <v>0</v>
      </c>
      <c r="EZ299">
        <f>1.010852*VLOOKUP('Munka - y=xi'!FB191,coco!$A$85:$GG$106,coco!EZ$107,0)</f>
        <v>163.25259800000001</v>
      </c>
      <c r="FA299">
        <f>1.010852*VLOOKUP('Munka - y=xi'!FC191,coco!$A$85:$GG$106,coco!FA$107,0)</f>
        <v>0</v>
      </c>
      <c r="FB299">
        <f>1.010852*VLOOKUP('Munka - y=xi'!FD191,coco!$A$85:$GG$106,coco!FB$107,0)</f>
        <v>0</v>
      </c>
      <c r="FC299">
        <f>1.010852*VLOOKUP('Munka - y=xi'!FE191,coco!$A$85:$GG$106,coco!FC$107,0)</f>
        <v>0</v>
      </c>
      <c r="FD299">
        <f>1.010852*VLOOKUP('Munka - y=xi'!FF191,coco!$A$85:$GG$106,coco!FD$107,0)</f>
        <v>0</v>
      </c>
      <c r="FE299">
        <f>1.010852*VLOOKUP('Munka - y=xi'!FG191,coco!$A$85:$GG$106,coco!FE$107,0)</f>
        <v>0</v>
      </c>
      <c r="FF299">
        <f>1.010852*VLOOKUP('Munka - y=xi'!FH191,coco!$A$85:$GG$106,coco!FF$107,0)</f>
        <v>0</v>
      </c>
      <c r="FG299">
        <f>1.010852*VLOOKUP('Munka - y=xi'!FI191,coco!$A$85:$GG$106,coco!FG$107,0)</f>
        <v>0</v>
      </c>
      <c r="FH299">
        <f>1.010852*VLOOKUP('Munka - y=xi'!FJ191,coco!$A$85:$GG$106,coco!FH$107,0)</f>
        <v>0</v>
      </c>
      <c r="FI299">
        <f>1.010852*VLOOKUP('Munka - y=xi'!FK191,coco!$A$85:$GG$106,coco!FI$107,0)</f>
        <v>0</v>
      </c>
      <c r="FJ299">
        <f>1.010852*VLOOKUP('Munka - y=xi'!FL191,coco!$A$85:$GG$106,coco!FJ$107,0)</f>
        <v>0</v>
      </c>
      <c r="FK299">
        <f>1.010852*VLOOKUP('Munka - y=xi'!FM191,coco!$A$85:$GG$106,coco!FK$107,0)</f>
        <v>0</v>
      </c>
      <c r="FL299">
        <f>1.010852*VLOOKUP('Munka - y=xi'!FN191,coco!$A$85:$GG$106,coco!FL$107,0)</f>
        <v>5.0542600000000002</v>
      </c>
      <c r="FM299">
        <f>1.010852*VLOOKUP('Munka - y=xi'!FO191,coco!$A$85:$GG$106,coco!FM$107,0)</f>
        <v>0</v>
      </c>
      <c r="FN299">
        <f>1.010852*VLOOKUP('Munka - y=xi'!FP191,coco!$A$85:$GG$106,coco!FN$107,0)</f>
        <v>0</v>
      </c>
      <c r="FO299">
        <f>1.010852*VLOOKUP('Munka - y=xi'!FQ191,coco!$A$85:$GG$106,coco!FO$107,0)</f>
        <v>0</v>
      </c>
      <c r="FP299">
        <f>1.010852*VLOOKUP('Munka - y=xi'!FR191,coco!$A$85:$GG$106,coco!FP$107,0)</f>
        <v>0</v>
      </c>
      <c r="FQ299">
        <f>1.010852*VLOOKUP('Munka - y=xi'!FS191,coco!$A$85:$GG$106,coco!FQ$107,0)</f>
        <v>0</v>
      </c>
      <c r="FR299">
        <f>1.010852*VLOOKUP('Munka - y=xi'!FT191,coco!$A$85:$GG$106,coco!FR$107,0)</f>
        <v>0</v>
      </c>
      <c r="FS299">
        <f>1.010852*VLOOKUP('Munka - y=xi'!FU191,coco!$A$85:$GG$106,coco!FS$107,0)</f>
        <v>0</v>
      </c>
      <c r="FT299">
        <f>1.010852*VLOOKUP('Munka - y=xi'!FV191,coco!$A$85:$GG$106,coco!FT$107,0)</f>
        <v>0</v>
      </c>
      <c r="FU299">
        <f>1.010852*VLOOKUP('Munka - y=xi'!FW191,coco!$A$85:$GG$106,coco!FU$107,0)</f>
        <v>0</v>
      </c>
      <c r="FV299">
        <f>1.010852*VLOOKUP('Munka - y=xi'!FX191,coco!$A$85:$GG$106,coco!FV$107,0)</f>
        <v>0</v>
      </c>
      <c r="FW299">
        <f>1.010852*VLOOKUP('Munka - y=xi'!FY191,coco!$A$85:$GG$106,coco!FW$107,0)</f>
        <v>0</v>
      </c>
      <c r="FX299">
        <f>1.010852*VLOOKUP('Munka - y=xi'!FZ191,coco!$A$85:$GG$106,coco!FX$107,0)</f>
        <v>0</v>
      </c>
      <c r="FY299">
        <f>1.010852*VLOOKUP('Munka - y=xi'!GA191,coco!$A$85:$GG$106,coco!FY$107,0)</f>
        <v>0</v>
      </c>
      <c r="FZ299">
        <f>1.010852*VLOOKUP('Munka - y=xi'!GB191,coco!$A$85:$GG$106,coco!FZ$107,0)</f>
        <v>0</v>
      </c>
      <c r="GA299">
        <f>1.010852*VLOOKUP('Munka - y=xi'!GC191,coco!$A$85:$GG$106,coco!GA$107,0)</f>
        <v>0</v>
      </c>
      <c r="GB299">
        <f>1.010852*VLOOKUP('Munka - y=xi'!GD191,coco!$A$85:$GG$106,coco!GB$107,0)</f>
        <v>0</v>
      </c>
      <c r="GC299">
        <f>1.010852*VLOOKUP('Munka - y=xi'!GE191,coco!$A$85:$GG$106,coco!GC$107,0)</f>
        <v>0</v>
      </c>
      <c r="GD299">
        <f>1.010852*VLOOKUP('Munka - y=xi'!GF191,coco!$A$85:$GG$106,coco!GD$107,0)</f>
        <v>0</v>
      </c>
      <c r="GE299">
        <f>1.010852*VLOOKUP('Munka - y=xi'!GG191,coco!$A$85:$GG$106,coco!GE$107,0)</f>
        <v>0</v>
      </c>
      <c r="GF299">
        <f>1.010852*VLOOKUP('Munka - y=xi'!GH191,coco!$A$85:$GG$106,coco!GF$107,0)</f>
        <v>0</v>
      </c>
      <c r="GG299">
        <f>1.010852*VLOOKUP('Munka - y=xi'!GI191,coco!$A$85:$GG$106,coco!GG$107,0)</f>
        <v>0</v>
      </c>
      <c r="GH299">
        <f t="shared" si="29"/>
        <v>4482.117768000001</v>
      </c>
      <c r="GI299">
        <f>'Munka - y=xi'!GJ191</f>
        <v>4279</v>
      </c>
      <c r="GJ299">
        <f t="shared" si="30"/>
        <v>-203.11776800000098</v>
      </c>
    </row>
    <row r="300" spans="1:192" hidden="1">
      <c r="A300" t="str">
        <f>'Munka - y=xi'!A192</f>
        <v>Berkenye 2007</v>
      </c>
      <c r="B300">
        <f>1.010852*VLOOKUP('Munka - y=xi'!D192,coco!$A$85:$GG$106,coco!B$107,0)</f>
        <v>0</v>
      </c>
      <c r="C300">
        <f>1.010852*VLOOKUP('Munka - y=xi'!E192,coco!$A$85:$GG$106,coco!C$107,0)</f>
        <v>0</v>
      </c>
      <c r="D300">
        <f>1.010852*VLOOKUP('Munka - y=xi'!F192,coco!$A$85:$GG$106,coco!D$107,0)</f>
        <v>0</v>
      </c>
      <c r="E300">
        <f>1.010852*VLOOKUP('Munka - y=xi'!G192,coco!$A$85:$GG$106,coco!E$107,0)</f>
        <v>0</v>
      </c>
      <c r="F300">
        <f>1.010852*VLOOKUP('Munka - y=xi'!H192,coco!$A$85:$GG$106,coco!F$107,0)</f>
        <v>0</v>
      </c>
      <c r="G300">
        <f>1.010852*VLOOKUP('Munka - y=xi'!I192,coco!$A$85:$GG$106,coco!G$107,0)</f>
        <v>0</v>
      </c>
      <c r="H300">
        <f>1.010852*VLOOKUP('Munka - y=xi'!J192,coco!$A$85:$GG$106,coco!H$107,0)</f>
        <v>0</v>
      </c>
      <c r="I300">
        <f>1.010852*VLOOKUP('Munka - y=xi'!K192,coco!$A$85:$GG$106,coco!I$107,0)</f>
        <v>0</v>
      </c>
      <c r="J300">
        <f>1.010852*VLOOKUP('Munka - y=xi'!L192,coco!$A$85:$GG$106,coco!J$107,0)</f>
        <v>0</v>
      </c>
      <c r="K300">
        <f>1.010852*VLOOKUP('Munka - y=xi'!M192,coco!$A$85:$GG$106,coco!K$107,0)</f>
        <v>0</v>
      </c>
      <c r="L300">
        <f>1.010852*VLOOKUP('Munka - y=xi'!N192,coco!$A$85:$GG$106,coco!L$107,0)</f>
        <v>0</v>
      </c>
      <c r="M300">
        <f>1.010852*VLOOKUP('Munka - y=xi'!O192,coco!$A$85:$GG$106,coco!M$107,0)</f>
        <v>0</v>
      </c>
      <c r="N300">
        <f>1.010852*VLOOKUP('Munka - y=xi'!P192,coco!$A$85:$GG$106,coco!N$107,0)</f>
        <v>0</v>
      </c>
      <c r="O300">
        <f>1.010852*VLOOKUP('Munka - y=xi'!Q192,coco!$A$85:$GG$106,coco!O$107,0)</f>
        <v>315.89125000000001</v>
      </c>
      <c r="P300">
        <f>1.010852*VLOOKUP('Munka - y=xi'!R192,coco!$A$85:$GG$106,coco!P$107,0)</f>
        <v>0</v>
      </c>
      <c r="Q300">
        <f>1.010852*VLOOKUP('Munka - y=xi'!S192,coco!$A$85:$GG$106,coco!Q$107,0)</f>
        <v>0</v>
      </c>
      <c r="R300">
        <f>1.010852*VLOOKUP('Munka - y=xi'!T192,coco!$A$85:$GG$106,coco!R$107,0)</f>
        <v>0</v>
      </c>
      <c r="S300">
        <f>1.010852*VLOOKUP('Munka - y=xi'!U192,coco!$A$85:$GG$106,coco!S$107,0)</f>
        <v>0</v>
      </c>
      <c r="T300">
        <f>1.010852*VLOOKUP('Munka - y=xi'!V192,coco!$A$85:$GG$106,coco!T$107,0)</f>
        <v>245.63703600000002</v>
      </c>
      <c r="U300">
        <f>1.010852*VLOOKUP('Munka - y=xi'!W192,coco!$A$85:$GG$106,coco!U$107,0)</f>
        <v>0</v>
      </c>
      <c r="V300">
        <f>1.010852*VLOOKUP('Munka - y=xi'!X192,coco!$A$85:$GG$106,coco!V$107,0)</f>
        <v>0</v>
      </c>
      <c r="W300">
        <f>1.010852*VLOOKUP('Munka - y=xi'!Y192,coco!$A$85:$GG$106,coco!W$107,0)</f>
        <v>0</v>
      </c>
      <c r="X300">
        <f>1.010852*VLOOKUP('Munka - y=xi'!Z192,coco!$A$85:$GG$106,coco!X$107,0)</f>
        <v>0</v>
      </c>
      <c r="Y300">
        <f>1.010852*VLOOKUP('Munka - y=xi'!AA192,coco!$A$85:$GG$106,coco!Y$107,0)</f>
        <v>0</v>
      </c>
      <c r="Z300">
        <f>1.010852*VLOOKUP('Munka - y=xi'!AB192,coco!$A$85:$GG$106,coco!Z$107,0)</f>
        <v>0</v>
      </c>
      <c r="AA300">
        <f>1.010852*VLOOKUP('Munka - y=xi'!AC192,coco!$A$85:$GG$106,coco!AA$107,0)</f>
        <v>0</v>
      </c>
      <c r="AB300">
        <f>1.010852*VLOOKUP('Munka - y=xi'!AD192,coco!$A$85:$GG$106,coco!AB$107,0)</f>
        <v>0</v>
      </c>
      <c r="AC300">
        <f>1.010852*VLOOKUP('Munka - y=xi'!AE192,coco!$A$85:$GG$106,coco!AC$107,0)</f>
        <v>0</v>
      </c>
      <c r="AD300">
        <f>1.010852*VLOOKUP('Munka - y=xi'!AF192,coco!$A$85:$GG$106,coco!AD$107,0)</f>
        <v>0</v>
      </c>
      <c r="AE300">
        <f>1.010852*VLOOKUP('Munka - y=xi'!AG192,coco!$A$85:$GG$106,coco!AE$107,0)</f>
        <v>0</v>
      </c>
      <c r="AF300">
        <f>1.010852*VLOOKUP('Munka - y=xi'!AH192,coco!$A$85:$GG$106,coco!AF$107,0)</f>
        <v>0</v>
      </c>
      <c r="AG300">
        <f>1.010852*VLOOKUP('Munka - y=xi'!AI192,coco!$A$85:$GG$106,coco!AG$107,0)</f>
        <v>0</v>
      </c>
      <c r="AH300">
        <f>1.010852*VLOOKUP('Munka - y=xi'!AJ192,coco!$A$85:$GG$106,coco!AH$107,0)</f>
        <v>0</v>
      </c>
      <c r="AI300">
        <f>1.010852*VLOOKUP('Munka - y=xi'!AK192,coco!$A$85:$GG$106,coco!AI$107,0)</f>
        <v>0</v>
      </c>
      <c r="AJ300">
        <f>1.010852*VLOOKUP('Munka - y=xi'!AL192,coco!$A$85:$GG$106,coco!AJ$107,0)</f>
        <v>0</v>
      </c>
      <c r="AK300">
        <f>1.010852*VLOOKUP('Munka - y=xi'!AM192,coco!$A$85:$GG$106,coco!AK$107,0)</f>
        <v>0</v>
      </c>
      <c r="AL300">
        <f>1.010852*VLOOKUP('Munka - y=xi'!AN192,coco!$A$85:$GG$106,coco!AL$107,0)</f>
        <v>0</v>
      </c>
      <c r="AM300">
        <f>1.010852*VLOOKUP('Munka - y=xi'!AO192,coco!$A$85:$GG$106,coco!AM$107,0)</f>
        <v>0</v>
      </c>
      <c r="AN300">
        <f>1.010852*VLOOKUP('Munka - y=xi'!AP192,coco!$A$85:$GG$106,coco!AN$107,0)</f>
        <v>0</v>
      </c>
      <c r="AO300">
        <f>1.010852*VLOOKUP('Munka - y=xi'!AQ192,coco!$A$85:$GG$106,coco!AO$107,0)</f>
        <v>0</v>
      </c>
      <c r="AP300">
        <f>1.010852*VLOOKUP('Munka - y=xi'!AR192,coco!$A$85:$GG$106,coco!AP$107,0)</f>
        <v>0</v>
      </c>
      <c r="AQ300">
        <f>1.010852*VLOOKUP('Munka - y=xi'!AS192,coco!$A$85:$GG$106,coco!AQ$107,0)</f>
        <v>0</v>
      </c>
      <c r="AR300">
        <f>1.010852*VLOOKUP('Munka - y=xi'!AT192,coco!$A$85:$GG$106,coco!AR$107,0)</f>
        <v>2.5271300000000001</v>
      </c>
      <c r="AS300">
        <f>1.010852*VLOOKUP('Munka - y=xi'!AU192,coco!$A$85:$GG$106,coco!AS$107,0)</f>
        <v>46.499192000000001</v>
      </c>
      <c r="AT300">
        <f>1.010852*VLOOKUP('Munka - y=xi'!AV192,coco!$A$85:$GG$106,coco!AT$107,0)</f>
        <v>0</v>
      </c>
      <c r="AU300">
        <f>1.010852*VLOOKUP('Munka - y=xi'!AW192,coco!$A$85:$GG$106,coco!AU$107,0)</f>
        <v>146.57354000000001</v>
      </c>
      <c r="AV300">
        <f>1.010852*VLOOKUP('Munka - y=xi'!AX192,coco!$A$85:$GG$106,coco!AV$107,0)</f>
        <v>0</v>
      </c>
      <c r="AW300">
        <f>1.010852*VLOOKUP('Munka - y=xi'!AY192,coco!$A$85:$GG$106,coco!AW$107,0)</f>
        <v>0</v>
      </c>
      <c r="AX300">
        <f>1.010852*VLOOKUP('Munka - y=xi'!AZ192,coco!$A$85:$GG$106,coco!AX$107,0)</f>
        <v>0</v>
      </c>
      <c r="AY300">
        <f>1.010852*VLOOKUP('Munka - y=xi'!BA192,coco!$A$85:$GG$106,coco!AY$107,0)</f>
        <v>0</v>
      </c>
      <c r="AZ300">
        <f>1.010852*VLOOKUP('Munka - y=xi'!BB192,coco!$A$85:$GG$106,coco!AZ$107,0)</f>
        <v>0</v>
      </c>
      <c r="BA300">
        <f>1.010852*VLOOKUP('Munka - y=xi'!BC192,coco!$A$85:$GG$106,coco!BA$107,0)</f>
        <v>0</v>
      </c>
      <c r="BB300">
        <f>1.010852*VLOOKUP('Munka - y=xi'!BD192,coco!$A$85:$GG$106,coco!BB$107,0)</f>
        <v>0</v>
      </c>
      <c r="BC300">
        <f>1.010852*VLOOKUP('Munka - y=xi'!BE192,coco!$A$85:$GG$106,coco!BC$107,0)</f>
        <v>0</v>
      </c>
      <c r="BD300">
        <f>1.010852*VLOOKUP('Munka - y=xi'!BF192,coco!$A$85:$GG$106,coco!BD$107,0)</f>
        <v>0</v>
      </c>
      <c r="BE300">
        <f>1.010852*VLOOKUP('Munka - y=xi'!BG192,coco!$A$85:$GG$106,coco!BE$107,0)</f>
        <v>0</v>
      </c>
      <c r="BF300">
        <f>1.010852*VLOOKUP('Munka - y=xi'!BH192,coco!$A$85:$GG$106,coco!BF$107,0)</f>
        <v>0</v>
      </c>
      <c r="BG300">
        <f>1.010852*VLOOKUP('Munka - y=xi'!BI192,coco!$A$85:$GG$106,coco!BG$107,0)</f>
        <v>0</v>
      </c>
      <c r="BH300">
        <f>1.010852*VLOOKUP('Munka - y=xi'!BJ192,coco!$A$85:$GG$106,coco!BH$107,0)</f>
        <v>0</v>
      </c>
      <c r="BI300">
        <f>1.010852*VLOOKUP('Munka - y=xi'!BK192,coco!$A$85:$GG$106,coco!BI$107,0)</f>
        <v>0</v>
      </c>
      <c r="BJ300">
        <f>1.010852*VLOOKUP('Munka - y=xi'!BL192,coco!$A$85:$GG$106,coco!BJ$107,0)</f>
        <v>0</v>
      </c>
      <c r="BK300">
        <f>1.010852*VLOOKUP('Munka - y=xi'!BM192,coco!$A$85:$GG$106,coco!BK$107,0)</f>
        <v>0</v>
      </c>
      <c r="BL300">
        <f>1.010852*VLOOKUP('Munka - y=xi'!BN192,coco!$A$85:$GG$106,coco!BL$107,0)</f>
        <v>0</v>
      </c>
      <c r="BM300">
        <f>1.010852*VLOOKUP('Munka - y=xi'!BO192,coco!$A$85:$GG$106,coco!BM$107,0)</f>
        <v>0</v>
      </c>
      <c r="BN300">
        <f>1.010852*VLOOKUP('Munka - y=xi'!BP192,coco!$A$85:$GG$106,coco!BN$107,0)</f>
        <v>0</v>
      </c>
      <c r="BO300">
        <f>1.010852*VLOOKUP('Munka - y=xi'!BQ192,coco!$A$85:$GG$106,coco!BO$107,0)</f>
        <v>0</v>
      </c>
      <c r="BP300">
        <f>1.010852*VLOOKUP('Munka - y=xi'!BR192,coco!$A$85:$GG$106,coco!BP$107,0)</f>
        <v>0</v>
      </c>
      <c r="BQ300">
        <f>1.010852*VLOOKUP('Munka - y=xi'!BS192,coco!$A$85:$GG$106,coco!BQ$107,0)</f>
        <v>0</v>
      </c>
      <c r="BR300">
        <f>1.010852*VLOOKUP('Munka - y=xi'!BT192,coco!$A$85:$GG$106,coco!BR$107,0)</f>
        <v>0</v>
      </c>
      <c r="BS300">
        <f>1.010852*VLOOKUP('Munka - y=xi'!BU192,coco!$A$85:$GG$106,coco!BS$107,0)</f>
        <v>0</v>
      </c>
      <c r="BT300">
        <f>1.010852*VLOOKUP('Munka - y=xi'!BV192,coco!$A$85:$GG$106,coco!BT$107,0)</f>
        <v>0</v>
      </c>
      <c r="BU300">
        <f>1.010852*VLOOKUP('Munka - y=xi'!BW192,coco!$A$85:$GG$106,coco!BU$107,0)</f>
        <v>0</v>
      </c>
      <c r="BV300">
        <f>1.010852*VLOOKUP('Munka - y=xi'!BX192,coco!$A$85:$GG$106,coco!BV$107,0)</f>
        <v>0</v>
      </c>
      <c r="BW300">
        <f>1.010852*VLOOKUP('Munka - y=xi'!BY192,coco!$A$85:$GG$106,coco!BW$107,0)</f>
        <v>0</v>
      </c>
      <c r="BX300">
        <f>1.010852*VLOOKUP('Munka - y=xi'!BZ192,coco!$A$85:$GG$106,coco!BX$107,0)</f>
        <v>0</v>
      </c>
      <c r="BY300">
        <f>1.010852*VLOOKUP('Munka - y=xi'!CA192,coco!$A$85:$GG$106,coco!BY$107,0)</f>
        <v>0</v>
      </c>
      <c r="BZ300">
        <f>1.010852*VLOOKUP('Munka - y=xi'!CB192,coco!$A$85:$GG$106,coco!BZ$107,0)</f>
        <v>0</v>
      </c>
      <c r="CA300">
        <f>1.010852*VLOOKUP('Munka - y=xi'!CC192,coco!$A$85:$GG$106,coco!CA$107,0)</f>
        <v>0</v>
      </c>
      <c r="CB300">
        <f>1.010852*VLOOKUP('Munka - y=xi'!CD192,coco!$A$85:$GG$106,coco!CB$107,0)</f>
        <v>0</v>
      </c>
      <c r="CC300">
        <f>1.010852*VLOOKUP('Munka - y=xi'!CE192,coco!$A$85:$GG$106,coco!CC$107,0)</f>
        <v>0</v>
      </c>
      <c r="CD300">
        <f>1.010852*VLOOKUP('Munka - y=xi'!CF192,coco!$A$85:$GG$106,coco!CD$107,0)</f>
        <v>51.048026000000007</v>
      </c>
      <c r="CE300">
        <f>1.010852*VLOOKUP('Munka - y=xi'!CG192,coco!$A$85:$GG$106,coco!CE$107,0)</f>
        <v>0</v>
      </c>
      <c r="CF300">
        <f>1.010852*VLOOKUP('Munka - y=xi'!CH192,coco!$A$85:$GG$106,coco!CF$107,0)</f>
        <v>0</v>
      </c>
      <c r="CG300">
        <f>1.010852*VLOOKUP('Munka - y=xi'!CI192,coco!$A$85:$GG$106,coco!CG$107,0)</f>
        <v>0</v>
      </c>
      <c r="CH300">
        <f>1.010852*VLOOKUP('Munka - y=xi'!CJ192,coco!$A$85:$GG$106,coco!CH$107,0)</f>
        <v>0</v>
      </c>
      <c r="CI300">
        <f>1.010852*VLOOKUP('Munka - y=xi'!CK192,coco!$A$85:$GG$106,coco!CI$107,0)</f>
        <v>0</v>
      </c>
      <c r="CJ300">
        <f>1.010852*VLOOKUP('Munka - y=xi'!CL192,coco!$A$85:$GG$106,coco!CJ$107,0)</f>
        <v>0</v>
      </c>
      <c r="CK300">
        <f>1.010852*VLOOKUP('Munka - y=xi'!CM192,coco!$A$85:$GG$106,coco!CK$107,0)</f>
        <v>0</v>
      </c>
      <c r="CL300">
        <f>1.010852*VLOOKUP('Munka - y=xi'!CN192,coco!$A$85:$GG$106,coco!CL$107,0)</f>
        <v>0</v>
      </c>
      <c r="CM300">
        <f>1.010852*VLOOKUP('Munka - y=xi'!CO192,coco!$A$85:$GG$106,coco!CM$107,0)</f>
        <v>0</v>
      </c>
      <c r="CN300">
        <f>1.010852*VLOOKUP('Munka - y=xi'!CP192,coco!$A$85:$GG$106,coco!CN$107,0)</f>
        <v>0</v>
      </c>
      <c r="CO300">
        <f>1.010852*VLOOKUP('Munka - y=xi'!CQ192,coco!$A$85:$GG$106,coco!CO$107,0)</f>
        <v>0</v>
      </c>
      <c r="CP300">
        <f>1.010852*VLOOKUP('Munka - y=xi'!CR192,coco!$A$85:$GG$106,coco!CP$107,0)</f>
        <v>0</v>
      </c>
      <c r="CQ300">
        <f>1.010852*VLOOKUP('Munka - y=xi'!CS192,coco!$A$85:$GG$106,coco!CQ$107,0)</f>
        <v>0</v>
      </c>
      <c r="CR300">
        <f>1.010852*VLOOKUP('Munka - y=xi'!CT192,coco!$A$85:$GG$106,coco!CR$107,0)</f>
        <v>0</v>
      </c>
      <c r="CS300">
        <f>1.010852*VLOOKUP('Munka - y=xi'!CU192,coco!$A$85:$GG$106,coco!CS$107,0)</f>
        <v>0</v>
      </c>
      <c r="CT300">
        <f>1.010852*VLOOKUP('Munka - y=xi'!CV192,coco!$A$85:$GG$106,coco!CT$107,0)</f>
        <v>115.23712800000001</v>
      </c>
      <c r="CU300">
        <f>1.010852*VLOOKUP('Munka - y=xi'!CW192,coco!$A$85:$GG$106,coco!CU$107,0)</f>
        <v>0</v>
      </c>
      <c r="CV300">
        <f>1.010852*VLOOKUP('Munka - y=xi'!CX192,coco!$A$85:$GG$106,coco!CV$107,0)</f>
        <v>0</v>
      </c>
      <c r="CW300">
        <f>1.010852*VLOOKUP('Munka - y=xi'!CY192,coco!$A$85:$GG$106,coco!CW$107,0)</f>
        <v>0</v>
      </c>
      <c r="CX300">
        <f>1.010852*VLOOKUP('Munka - y=xi'!CZ192,coco!$A$85:$GG$106,coco!CX$107,0)</f>
        <v>0</v>
      </c>
      <c r="CY300">
        <f>1.010852*VLOOKUP('Munka - y=xi'!DA192,coco!$A$85:$GG$106,coco!CY$107,0)</f>
        <v>0</v>
      </c>
      <c r="CZ300">
        <f>1.010852*VLOOKUP('Munka - y=xi'!DB192,coco!$A$85:$GG$106,coco!CZ$107,0)</f>
        <v>0</v>
      </c>
      <c r="DA300">
        <f>1.010852*VLOOKUP('Munka - y=xi'!DC192,coco!$A$85:$GG$106,coco!DA$107,0)</f>
        <v>0</v>
      </c>
      <c r="DB300">
        <f>1.010852*VLOOKUP('Munka - y=xi'!DD192,coco!$A$85:$GG$106,coco!DB$107,0)</f>
        <v>0</v>
      </c>
      <c r="DC300">
        <f>1.010852*VLOOKUP('Munka - y=xi'!DE192,coco!$A$85:$GG$106,coco!DC$107,0)</f>
        <v>0</v>
      </c>
      <c r="DD300">
        <f>1.010852*VLOOKUP('Munka - y=xi'!DF192,coco!$A$85:$GG$106,coco!DD$107,0)</f>
        <v>0</v>
      </c>
      <c r="DE300">
        <f>1.010852*VLOOKUP('Munka - y=xi'!DG192,coco!$A$85:$GG$106,coco!DE$107,0)</f>
        <v>0</v>
      </c>
      <c r="DF300">
        <f>1.010852*VLOOKUP('Munka - y=xi'!DH192,coco!$A$85:$GG$106,coco!DF$107,0)</f>
        <v>0</v>
      </c>
      <c r="DG300">
        <f>1.010852*VLOOKUP('Munka - y=xi'!DI192,coco!$A$85:$GG$106,coco!DG$107,0)</f>
        <v>0</v>
      </c>
      <c r="DH300">
        <f>1.010852*VLOOKUP('Munka - y=xi'!DJ192,coco!$A$85:$GG$106,coco!DH$107,0)</f>
        <v>0</v>
      </c>
      <c r="DI300">
        <f>1.010852*VLOOKUP('Munka - y=xi'!DK192,coco!$A$85:$GG$106,coco!DI$107,0)</f>
        <v>0</v>
      </c>
      <c r="DJ300">
        <f>1.010852*VLOOKUP('Munka - y=xi'!DL192,coco!$A$85:$GG$106,coco!DJ$107,0)</f>
        <v>0</v>
      </c>
      <c r="DK300">
        <f>1.010852*VLOOKUP('Munka - y=xi'!DM192,coco!$A$85:$GG$106,coco!DK$107,0)</f>
        <v>0</v>
      </c>
      <c r="DL300">
        <f>1.010852*VLOOKUP('Munka - y=xi'!DN192,coco!$A$85:$GG$106,coco!DL$107,0)</f>
        <v>0</v>
      </c>
      <c r="DM300">
        <f>1.010852*VLOOKUP('Munka - y=xi'!DO192,coco!$A$85:$GG$106,coco!DM$107,0)</f>
        <v>0</v>
      </c>
      <c r="DN300">
        <f>1.010852*VLOOKUP('Munka - y=xi'!DP192,coco!$A$85:$GG$106,coco!DN$107,0)</f>
        <v>0</v>
      </c>
      <c r="DO300">
        <f>1.010852*VLOOKUP('Munka - y=xi'!DQ192,coco!$A$85:$GG$106,coco!DO$107,0)</f>
        <v>0</v>
      </c>
      <c r="DP300">
        <f>1.010852*VLOOKUP('Munka - y=xi'!DR192,coco!$A$85:$GG$106,coco!DP$107,0)</f>
        <v>0</v>
      </c>
      <c r="DQ300">
        <f>1.010852*VLOOKUP('Munka - y=xi'!DS192,coco!$A$85:$GG$106,coco!DQ$107,0)</f>
        <v>0</v>
      </c>
      <c r="DR300">
        <f>1.010852*VLOOKUP('Munka - y=xi'!DT192,coco!$A$85:$GG$106,coco!DR$107,0)</f>
        <v>0</v>
      </c>
      <c r="DS300">
        <f>1.010852*VLOOKUP('Munka - y=xi'!DU192,coco!$A$85:$GG$106,coco!DS$107,0)</f>
        <v>0</v>
      </c>
      <c r="DT300">
        <f>1.010852*VLOOKUP('Munka - y=xi'!DV192,coco!$A$85:$GG$106,coco!DT$107,0)</f>
        <v>0</v>
      </c>
      <c r="DU300">
        <f>1.010852*VLOOKUP('Munka - y=xi'!DW192,coco!$A$85:$GG$106,coco!DU$107,0)</f>
        <v>0</v>
      </c>
      <c r="DV300">
        <f>1.010852*VLOOKUP('Munka - y=xi'!DX192,coco!$A$85:$GG$106,coco!DV$107,0)</f>
        <v>0</v>
      </c>
      <c r="DW300">
        <f>1.010852*VLOOKUP('Munka - y=xi'!DY192,coco!$A$85:$GG$106,coco!DW$107,0)</f>
        <v>0</v>
      </c>
      <c r="DX300">
        <f>1.010852*VLOOKUP('Munka - y=xi'!DZ192,coco!$A$85:$GG$106,coco!DX$107,0)</f>
        <v>0</v>
      </c>
      <c r="DY300">
        <f>1.010852*VLOOKUP('Munka - y=xi'!EA192,coco!$A$85:$GG$106,coco!DY$107,0)</f>
        <v>0</v>
      </c>
      <c r="DZ300">
        <f>1.010852*VLOOKUP('Munka - y=xi'!EB192,coco!$A$85:$GG$106,coco!DZ$107,0)</f>
        <v>0</v>
      </c>
      <c r="EA300">
        <f>1.010852*VLOOKUP('Munka - y=xi'!EC192,coco!$A$85:$GG$106,coco!EA$107,0)</f>
        <v>0</v>
      </c>
      <c r="EB300">
        <f>1.010852*VLOOKUP('Munka - y=xi'!ED192,coco!$A$85:$GG$106,coco!EB$107,0)</f>
        <v>0</v>
      </c>
      <c r="EC300">
        <f>1.010852*VLOOKUP('Munka - y=xi'!EE192,coco!$A$85:$GG$106,coco!EC$107,0)</f>
        <v>0</v>
      </c>
      <c r="ED300">
        <f>1.010852*VLOOKUP('Munka - y=xi'!EF192,coco!$A$85:$GG$106,coco!ED$107,0)</f>
        <v>0</v>
      </c>
      <c r="EE300">
        <f>1.010852*VLOOKUP('Munka - y=xi'!EG192,coco!$A$85:$GG$106,coco!EE$107,0)</f>
        <v>148.59524400000001</v>
      </c>
      <c r="EF300">
        <f>1.010852*VLOOKUP('Munka - y=xi'!EH192,coco!$A$85:$GG$106,coco!EF$107,0)</f>
        <v>0</v>
      </c>
      <c r="EG300">
        <f>1.010852*VLOOKUP('Munka - y=xi'!EI192,coco!$A$85:$GG$106,coco!EG$107,0)</f>
        <v>0</v>
      </c>
      <c r="EH300">
        <f>1.010852*VLOOKUP('Munka - y=xi'!EJ192,coco!$A$85:$GG$106,coco!EH$107,0)</f>
        <v>0</v>
      </c>
      <c r="EI300">
        <f>1.010852*VLOOKUP('Munka - y=xi'!EK192,coco!$A$85:$GG$106,coco!EI$107,0)</f>
        <v>0</v>
      </c>
      <c r="EJ300">
        <f>1.010852*VLOOKUP('Munka - y=xi'!EL192,coco!$A$85:$GG$106,coco!EJ$107,0)</f>
        <v>0</v>
      </c>
      <c r="EK300">
        <f>1.010852*VLOOKUP('Munka - y=xi'!EM192,coco!$A$85:$GG$106,coco!EK$107,0)</f>
        <v>0</v>
      </c>
      <c r="EL300">
        <f>1.010852*VLOOKUP('Munka - y=xi'!EN192,coco!$A$85:$GG$106,coco!EL$107,0)</f>
        <v>0</v>
      </c>
      <c r="EM300">
        <f>1.010852*VLOOKUP('Munka - y=xi'!EO192,coco!$A$85:$GG$106,coco!EM$107,0)</f>
        <v>0</v>
      </c>
      <c r="EN300">
        <f>1.010852*VLOOKUP('Munka - y=xi'!EP192,coco!$A$85:$GG$106,coco!EN$107,0)</f>
        <v>0</v>
      </c>
      <c r="EO300">
        <f>1.010852*VLOOKUP('Munka - y=xi'!EQ192,coco!$A$85:$GG$106,coco!EO$107,0)</f>
        <v>0</v>
      </c>
      <c r="EP300">
        <f>1.010852*VLOOKUP('Munka - y=xi'!ER192,coco!$A$85:$GG$106,coco!EP$107,0)</f>
        <v>0</v>
      </c>
      <c r="EQ300">
        <f>1.010852*VLOOKUP('Munka - y=xi'!ES192,coco!$A$85:$GG$106,coco!EQ$107,0)</f>
        <v>0</v>
      </c>
      <c r="ER300">
        <f>1.010852*VLOOKUP('Munka - y=xi'!ET192,coco!$A$85:$GG$106,coco!ER$107,0)</f>
        <v>0</v>
      </c>
      <c r="ES300">
        <f>1.010852*VLOOKUP('Munka - y=xi'!EU192,coco!$A$85:$GG$106,coco!ES$107,0)</f>
        <v>0</v>
      </c>
      <c r="ET300">
        <f>1.010852*VLOOKUP('Munka - y=xi'!EV192,coco!$A$85:$GG$106,coco!ET$107,0)</f>
        <v>0</v>
      </c>
      <c r="EU300">
        <f>1.010852*VLOOKUP('Munka - y=xi'!EW192,coco!$A$85:$GG$106,coco!EU$107,0)</f>
        <v>0</v>
      </c>
      <c r="EV300">
        <f>1.010852*VLOOKUP('Munka - y=xi'!EX192,coco!$A$85:$GG$106,coco!EV$107,0)</f>
        <v>0</v>
      </c>
      <c r="EW300">
        <f>1.010852*VLOOKUP('Munka - y=xi'!EY192,coco!$A$85:$GG$106,coco!EW$107,0)</f>
        <v>0</v>
      </c>
      <c r="EX300">
        <f>1.010852*VLOOKUP('Munka - y=xi'!EZ192,coco!$A$85:$GG$106,coco!EX$107,0)</f>
        <v>0</v>
      </c>
      <c r="EY300">
        <f>1.010852*VLOOKUP('Munka - y=xi'!FA192,coco!$A$85:$GG$106,coco!EY$107,0)</f>
        <v>0</v>
      </c>
      <c r="EZ300">
        <f>1.010852*VLOOKUP('Munka - y=xi'!FB192,coco!$A$85:$GG$106,coco!EZ$107,0)</f>
        <v>0</v>
      </c>
      <c r="FA300">
        <f>1.010852*VLOOKUP('Munka - y=xi'!FC192,coco!$A$85:$GG$106,coco!FA$107,0)</f>
        <v>0</v>
      </c>
      <c r="FB300">
        <f>1.010852*VLOOKUP('Munka - y=xi'!FD192,coco!$A$85:$GG$106,coco!FB$107,0)</f>
        <v>538.2786900000001</v>
      </c>
      <c r="FC300">
        <f>1.010852*VLOOKUP('Munka - y=xi'!FE192,coco!$A$85:$GG$106,coco!FC$107,0)</f>
        <v>0</v>
      </c>
      <c r="FD300">
        <f>1.010852*VLOOKUP('Munka - y=xi'!FF192,coco!$A$85:$GG$106,coco!FD$107,0)</f>
        <v>0</v>
      </c>
      <c r="FE300">
        <f>1.010852*VLOOKUP('Munka - y=xi'!FG192,coco!$A$85:$GG$106,coco!FE$107,0)</f>
        <v>0</v>
      </c>
      <c r="FF300">
        <f>1.010852*VLOOKUP('Munka - y=xi'!FH192,coco!$A$85:$GG$106,coco!FF$107,0)</f>
        <v>0</v>
      </c>
      <c r="FG300">
        <f>1.010852*VLOOKUP('Munka - y=xi'!FI192,coco!$A$85:$GG$106,coco!FG$107,0)</f>
        <v>0</v>
      </c>
      <c r="FH300">
        <f>1.010852*VLOOKUP('Munka - y=xi'!FJ192,coco!$A$85:$GG$106,coco!FH$107,0)</f>
        <v>0</v>
      </c>
      <c r="FI300">
        <f>1.010852*VLOOKUP('Munka - y=xi'!FK192,coco!$A$85:$GG$106,coco!FI$107,0)</f>
        <v>0</v>
      </c>
      <c r="FJ300">
        <f>1.010852*VLOOKUP('Munka - y=xi'!FL192,coco!$A$85:$GG$106,coco!FJ$107,0)</f>
        <v>0</v>
      </c>
      <c r="FK300">
        <f>1.010852*VLOOKUP('Munka - y=xi'!FM192,coco!$A$85:$GG$106,coco!FK$107,0)</f>
        <v>234.51766400000002</v>
      </c>
      <c r="FL300">
        <f>1.010852*VLOOKUP('Munka - y=xi'!FN192,coco!$A$85:$GG$106,coco!FL$107,0)</f>
        <v>0</v>
      </c>
      <c r="FM300">
        <f>1.010852*VLOOKUP('Munka - y=xi'!FO192,coco!$A$85:$GG$106,coco!FM$107,0)</f>
        <v>0</v>
      </c>
      <c r="FN300">
        <f>1.010852*VLOOKUP('Munka - y=xi'!FP192,coco!$A$85:$GG$106,coco!FN$107,0)</f>
        <v>0</v>
      </c>
      <c r="FO300">
        <f>1.010852*VLOOKUP('Munka - y=xi'!FQ192,coco!$A$85:$GG$106,coco!FO$107,0)</f>
        <v>0</v>
      </c>
      <c r="FP300">
        <f>1.010852*VLOOKUP('Munka - y=xi'!FR192,coco!$A$85:$GG$106,coco!FP$107,0)</f>
        <v>0</v>
      </c>
      <c r="FQ300">
        <f>1.010852*VLOOKUP('Munka - y=xi'!FS192,coco!$A$85:$GG$106,coco!FQ$107,0)</f>
        <v>0</v>
      </c>
      <c r="FR300">
        <f>1.010852*VLOOKUP('Munka - y=xi'!FT192,coco!$A$85:$GG$106,coco!FR$107,0)</f>
        <v>0</v>
      </c>
      <c r="FS300">
        <f>1.010852*VLOOKUP('Munka - y=xi'!FU192,coco!$A$85:$GG$106,coco!FS$107,0)</f>
        <v>0</v>
      </c>
      <c r="FT300">
        <f>1.010852*VLOOKUP('Munka - y=xi'!FV192,coco!$A$85:$GG$106,coco!FT$107,0)</f>
        <v>0</v>
      </c>
      <c r="FU300">
        <f>1.010852*VLOOKUP('Munka - y=xi'!FW192,coco!$A$85:$GG$106,coco!FU$107,0)</f>
        <v>0</v>
      </c>
      <c r="FV300">
        <f>1.010852*VLOOKUP('Munka - y=xi'!FX192,coco!$A$85:$GG$106,coco!FV$107,0)</f>
        <v>0</v>
      </c>
      <c r="FW300">
        <f>1.010852*VLOOKUP('Munka - y=xi'!FY192,coco!$A$85:$GG$106,coco!FW$107,0)</f>
        <v>0</v>
      </c>
      <c r="FX300">
        <f>1.010852*VLOOKUP('Munka - y=xi'!FZ192,coco!$A$85:$GG$106,coco!FX$107,0)</f>
        <v>0</v>
      </c>
      <c r="FY300">
        <f>1.010852*VLOOKUP('Munka - y=xi'!GA192,coco!$A$85:$GG$106,coco!FY$107,0)</f>
        <v>0</v>
      </c>
      <c r="FZ300">
        <f>1.010852*VLOOKUP('Munka - y=xi'!GB192,coco!$A$85:$GG$106,coco!FZ$107,0)</f>
        <v>0</v>
      </c>
      <c r="GA300">
        <f>1.010852*VLOOKUP('Munka - y=xi'!GC192,coco!$A$85:$GG$106,coco!GA$107,0)</f>
        <v>0</v>
      </c>
      <c r="GB300">
        <f>1.010852*VLOOKUP('Munka - y=xi'!GD192,coco!$A$85:$GG$106,coco!GB$107,0)</f>
        <v>0</v>
      </c>
      <c r="GC300">
        <f>1.010852*VLOOKUP('Munka - y=xi'!GE192,coco!$A$85:$GG$106,coco!GC$107,0)</f>
        <v>0</v>
      </c>
      <c r="GD300">
        <f>1.010852*VLOOKUP('Munka - y=xi'!GF192,coco!$A$85:$GG$106,coco!GD$107,0)</f>
        <v>0</v>
      </c>
      <c r="GE300">
        <f>1.010852*VLOOKUP('Munka - y=xi'!GG192,coco!$A$85:$GG$106,coco!GE$107,0)</f>
        <v>0</v>
      </c>
      <c r="GF300">
        <f>1.010852*VLOOKUP('Munka - y=xi'!GH192,coco!$A$85:$GG$106,coco!GF$107,0)</f>
        <v>0</v>
      </c>
      <c r="GG300">
        <f>1.010852*VLOOKUP('Munka - y=xi'!GI192,coco!$A$85:$GG$106,coco!GG$107,0)</f>
        <v>0</v>
      </c>
      <c r="GH300">
        <f t="shared" si="29"/>
        <v>1844.8049000000001</v>
      </c>
      <c r="GI300">
        <f>'Munka - y=xi'!GJ192</f>
        <v>0</v>
      </c>
      <c r="GJ300">
        <f t="shared" si="30"/>
        <v>-1844.8049000000001</v>
      </c>
    </row>
    <row r="301" spans="1:192" hidden="1">
      <c r="A301" t="str">
        <f>'Munka - y=xi'!A193</f>
        <v>Borsosberény 2007</v>
      </c>
      <c r="B301">
        <f>1.010852*VLOOKUP('Munka - y=xi'!D193,coco!$A$85:$GG$106,coco!B$107,0)</f>
        <v>0</v>
      </c>
      <c r="C301">
        <f>1.010852*VLOOKUP('Munka - y=xi'!E193,coco!$A$85:$GG$106,coco!C$107,0)</f>
        <v>0</v>
      </c>
      <c r="D301">
        <f>1.010852*VLOOKUP('Munka - y=xi'!F193,coco!$A$85:$GG$106,coco!D$107,0)</f>
        <v>0</v>
      </c>
      <c r="E301">
        <f>1.010852*VLOOKUP('Munka - y=xi'!G193,coco!$A$85:$GG$106,coco!E$107,0)</f>
        <v>0</v>
      </c>
      <c r="F301">
        <f>1.010852*VLOOKUP('Munka - y=xi'!H193,coco!$A$85:$GG$106,coco!F$107,0)</f>
        <v>0</v>
      </c>
      <c r="G301">
        <f>1.010852*VLOOKUP('Munka - y=xi'!I193,coco!$A$85:$GG$106,coco!G$107,0)</f>
        <v>0</v>
      </c>
      <c r="H301">
        <f>1.010852*VLOOKUP('Munka - y=xi'!J193,coco!$A$85:$GG$106,coco!H$107,0)</f>
        <v>0</v>
      </c>
      <c r="I301">
        <f>1.010852*VLOOKUP('Munka - y=xi'!K193,coco!$A$85:$GG$106,coco!I$107,0)</f>
        <v>0</v>
      </c>
      <c r="J301">
        <f>1.010852*VLOOKUP('Munka - y=xi'!L193,coco!$A$85:$GG$106,coco!J$107,0)</f>
        <v>0</v>
      </c>
      <c r="K301">
        <f>1.010852*VLOOKUP('Munka - y=xi'!M193,coco!$A$85:$GG$106,coco!K$107,0)</f>
        <v>0</v>
      </c>
      <c r="L301">
        <f>1.010852*VLOOKUP('Munka - y=xi'!N193,coco!$A$85:$GG$106,coco!L$107,0)</f>
        <v>0</v>
      </c>
      <c r="M301">
        <f>1.010852*VLOOKUP('Munka - y=xi'!O193,coco!$A$85:$GG$106,coco!M$107,0)</f>
        <v>0</v>
      </c>
      <c r="N301">
        <f>1.010852*VLOOKUP('Munka - y=xi'!P193,coco!$A$85:$GG$106,coco!N$107,0)</f>
        <v>0</v>
      </c>
      <c r="O301">
        <f>1.010852*VLOOKUP('Munka - y=xi'!Q193,coco!$A$85:$GG$106,coco!O$107,0)</f>
        <v>315.89125000000001</v>
      </c>
      <c r="P301">
        <f>1.010852*VLOOKUP('Munka - y=xi'!R193,coco!$A$85:$GG$106,coco!P$107,0)</f>
        <v>0</v>
      </c>
      <c r="Q301">
        <f>1.010852*VLOOKUP('Munka - y=xi'!S193,coco!$A$85:$GG$106,coco!Q$107,0)</f>
        <v>0</v>
      </c>
      <c r="R301">
        <f>1.010852*VLOOKUP('Munka - y=xi'!T193,coco!$A$85:$GG$106,coco!R$107,0)</f>
        <v>0</v>
      </c>
      <c r="S301">
        <f>1.010852*VLOOKUP('Munka - y=xi'!U193,coco!$A$85:$GG$106,coco!S$107,0)</f>
        <v>74.297622000000004</v>
      </c>
      <c r="T301">
        <f>1.010852*VLOOKUP('Munka - y=xi'!V193,coco!$A$85:$GG$106,coco!T$107,0)</f>
        <v>21.733318000000001</v>
      </c>
      <c r="U301">
        <f>1.010852*VLOOKUP('Munka - y=xi'!W193,coco!$A$85:$GG$106,coco!U$107,0)</f>
        <v>0</v>
      </c>
      <c r="V301">
        <f>1.010852*VLOOKUP('Munka - y=xi'!X193,coco!$A$85:$GG$106,coco!V$107,0)</f>
        <v>0</v>
      </c>
      <c r="W301">
        <f>1.010852*VLOOKUP('Munka - y=xi'!Y193,coco!$A$85:$GG$106,coco!W$107,0)</f>
        <v>0</v>
      </c>
      <c r="X301">
        <f>1.010852*VLOOKUP('Munka - y=xi'!Z193,coco!$A$85:$GG$106,coco!X$107,0)</f>
        <v>0</v>
      </c>
      <c r="Y301">
        <f>1.010852*VLOOKUP('Munka - y=xi'!AA193,coco!$A$85:$GG$106,coco!Y$107,0)</f>
        <v>0</v>
      </c>
      <c r="Z301">
        <f>1.010852*VLOOKUP('Munka - y=xi'!AB193,coco!$A$85:$GG$106,coco!Z$107,0)</f>
        <v>0</v>
      </c>
      <c r="AA301">
        <f>1.010852*VLOOKUP('Munka - y=xi'!AC193,coco!$A$85:$GG$106,coco!AA$107,0)</f>
        <v>0</v>
      </c>
      <c r="AB301">
        <f>1.010852*VLOOKUP('Munka - y=xi'!AD193,coco!$A$85:$GG$106,coco!AB$107,0)</f>
        <v>0</v>
      </c>
      <c r="AC301">
        <f>1.010852*VLOOKUP('Munka - y=xi'!AE193,coco!$A$85:$GG$106,coco!AC$107,0)</f>
        <v>0</v>
      </c>
      <c r="AD301">
        <f>1.010852*VLOOKUP('Munka - y=xi'!AF193,coco!$A$85:$GG$106,coco!AD$107,0)</f>
        <v>0</v>
      </c>
      <c r="AE301">
        <f>1.010852*VLOOKUP('Munka - y=xi'!AG193,coco!$A$85:$GG$106,coco!AE$107,0)</f>
        <v>0</v>
      </c>
      <c r="AF301">
        <f>1.010852*VLOOKUP('Munka - y=xi'!AH193,coco!$A$85:$GG$106,coco!AF$107,0)</f>
        <v>0</v>
      </c>
      <c r="AG301">
        <f>1.010852*VLOOKUP('Munka - y=xi'!AI193,coco!$A$85:$GG$106,coco!AG$107,0)</f>
        <v>0</v>
      </c>
      <c r="AH301">
        <f>1.010852*VLOOKUP('Munka - y=xi'!AJ193,coco!$A$85:$GG$106,coco!AH$107,0)</f>
        <v>0</v>
      </c>
      <c r="AI301">
        <f>1.010852*VLOOKUP('Munka - y=xi'!AK193,coco!$A$85:$GG$106,coco!AI$107,0)</f>
        <v>0</v>
      </c>
      <c r="AJ301">
        <f>1.010852*VLOOKUP('Munka - y=xi'!AL193,coco!$A$85:$GG$106,coco!AJ$107,0)</f>
        <v>0</v>
      </c>
      <c r="AK301">
        <f>1.010852*VLOOKUP('Munka - y=xi'!AM193,coco!$A$85:$GG$106,coco!AK$107,0)</f>
        <v>0</v>
      </c>
      <c r="AL301">
        <f>1.010852*VLOOKUP('Munka - y=xi'!AN193,coco!$A$85:$GG$106,coco!AL$107,0)</f>
        <v>0</v>
      </c>
      <c r="AM301">
        <f>1.010852*VLOOKUP('Munka - y=xi'!AO193,coco!$A$85:$GG$106,coco!AM$107,0)</f>
        <v>0</v>
      </c>
      <c r="AN301">
        <f>1.010852*VLOOKUP('Munka - y=xi'!AP193,coco!$A$85:$GG$106,coco!AN$107,0)</f>
        <v>0</v>
      </c>
      <c r="AO301">
        <f>1.010852*VLOOKUP('Munka - y=xi'!AQ193,coco!$A$85:$GG$106,coco!AO$107,0)</f>
        <v>0</v>
      </c>
      <c r="AP301">
        <f>1.010852*VLOOKUP('Munka - y=xi'!AR193,coco!$A$85:$GG$106,coco!AP$107,0)</f>
        <v>0</v>
      </c>
      <c r="AQ301">
        <f>1.010852*VLOOKUP('Munka - y=xi'!AS193,coco!$A$85:$GG$106,coco!AQ$107,0)</f>
        <v>0</v>
      </c>
      <c r="AR301">
        <f>1.010852*VLOOKUP('Munka - y=xi'!AT193,coco!$A$85:$GG$106,coco!AR$107,0)</f>
        <v>0</v>
      </c>
      <c r="AS301">
        <f>1.010852*VLOOKUP('Munka - y=xi'!AU193,coco!$A$85:$GG$106,coco!AS$107,0)</f>
        <v>0</v>
      </c>
      <c r="AT301">
        <f>1.010852*VLOOKUP('Munka - y=xi'!AV193,coco!$A$85:$GG$106,coco!AT$107,0)</f>
        <v>0</v>
      </c>
      <c r="AU301">
        <f>1.010852*VLOOKUP('Munka - y=xi'!AW193,coco!$A$85:$GG$106,coco!AU$107,0)</f>
        <v>146.57354000000001</v>
      </c>
      <c r="AV301">
        <f>1.010852*VLOOKUP('Munka - y=xi'!AX193,coco!$A$85:$GG$106,coco!AV$107,0)</f>
        <v>0</v>
      </c>
      <c r="AW301">
        <f>1.010852*VLOOKUP('Munka - y=xi'!AY193,coco!$A$85:$GG$106,coco!AW$107,0)</f>
        <v>0</v>
      </c>
      <c r="AX301">
        <f>1.010852*VLOOKUP('Munka - y=xi'!AZ193,coco!$A$85:$GG$106,coco!AX$107,0)</f>
        <v>0</v>
      </c>
      <c r="AY301">
        <f>1.010852*VLOOKUP('Munka - y=xi'!BA193,coco!$A$85:$GG$106,coco!AY$107,0)</f>
        <v>0</v>
      </c>
      <c r="AZ301">
        <f>1.010852*VLOOKUP('Munka - y=xi'!BB193,coco!$A$85:$GG$106,coco!AZ$107,0)</f>
        <v>0</v>
      </c>
      <c r="BA301">
        <f>1.010852*VLOOKUP('Munka - y=xi'!BC193,coco!$A$85:$GG$106,coco!BA$107,0)</f>
        <v>98.052644000000015</v>
      </c>
      <c r="BB301">
        <f>1.010852*VLOOKUP('Munka - y=xi'!BD193,coco!$A$85:$GG$106,coco!BB$107,0)</f>
        <v>38.412376000000002</v>
      </c>
      <c r="BC301">
        <f>1.010852*VLOOKUP('Munka - y=xi'!BE193,coco!$A$85:$GG$106,coco!BC$107,0)</f>
        <v>0</v>
      </c>
      <c r="BD301">
        <f>1.010852*VLOOKUP('Munka - y=xi'!BF193,coco!$A$85:$GG$106,coco!BD$107,0)</f>
        <v>0</v>
      </c>
      <c r="BE301">
        <f>1.010852*VLOOKUP('Munka - y=xi'!BG193,coco!$A$85:$GG$106,coco!BE$107,0)</f>
        <v>255.24013000000002</v>
      </c>
      <c r="BF301">
        <f>1.010852*VLOOKUP('Munka - y=xi'!BH193,coco!$A$85:$GG$106,coco!BF$107,0)</f>
        <v>0</v>
      </c>
      <c r="BG301">
        <f>1.010852*VLOOKUP('Munka - y=xi'!BI193,coco!$A$85:$GG$106,coco!BG$107,0)</f>
        <v>0</v>
      </c>
      <c r="BH301">
        <f>1.010852*VLOOKUP('Munka - y=xi'!BJ193,coco!$A$85:$GG$106,coco!BH$107,0)</f>
        <v>2534.2059640000002</v>
      </c>
      <c r="BI301">
        <f>1.010852*VLOOKUP('Munka - y=xi'!BK193,coco!$A$85:$GG$106,coco!BI$107,0)</f>
        <v>0</v>
      </c>
      <c r="BJ301">
        <f>1.010852*VLOOKUP('Munka - y=xi'!BL193,coco!$A$85:$GG$106,coco!BJ$107,0)</f>
        <v>0</v>
      </c>
      <c r="BK301">
        <f>1.010852*VLOOKUP('Munka - y=xi'!BM193,coco!$A$85:$GG$106,coco!BK$107,0)</f>
        <v>0</v>
      </c>
      <c r="BL301">
        <f>1.010852*VLOOKUP('Munka - y=xi'!BN193,coco!$A$85:$GG$106,coco!BL$107,0)</f>
        <v>0</v>
      </c>
      <c r="BM301">
        <f>1.010852*VLOOKUP('Munka - y=xi'!BO193,coco!$A$85:$GG$106,coco!BM$107,0)</f>
        <v>0</v>
      </c>
      <c r="BN301">
        <f>1.010852*VLOOKUP('Munka - y=xi'!BP193,coco!$A$85:$GG$106,coco!BN$107,0)</f>
        <v>0</v>
      </c>
      <c r="BO301">
        <f>1.010852*VLOOKUP('Munka - y=xi'!BQ193,coco!$A$85:$GG$106,coco!BO$107,0)</f>
        <v>0</v>
      </c>
      <c r="BP301">
        <f>1.010852*VLOOKUP('Munka - y=xi'!BR193,coco!$A$85:$GG$106,coco!BP$107,0)</f>
        <v>0</v>
      </c>
      <c r="BQ301">
        <f>1.010852*VLOOKUP('Munka - y=xi'!BS193,coco!$A$85:$GG$106,coco!BQ$107,0)</f>
        <v>0</v>
      </c>
      <c r="BR301">
        <f>1.010852*VLOOKUP('Munka - y=xi'!BT193,coco!$A$85:$GG$106,coco!BR$107,0)</f>
        <v>0</v>
      </c>
      <c r="BS301">
        <f>1.010852*VLOOKUP('Munka - y=xi'!BU193,coco!$A$85:$GG$106,coco!BS$107,0)</f>
        <v>0</v>
      </c>
      <c r="BT301">
        <f>1.010852*VLOOKUP('Munka - y=xi'!BV193,coco!$A$85:$GG$106,coco!BT$107,0)</f>
        <v>1018.9388160000001</v>
      </c>
      <c r="BU301">
        <f>1.010852*VLOOKUP('Munka - y=xi'!BW193,coco!$A$85:$GG$106,coco!BU$107,0)</f>
        <v>0</v>
      </c>
      <c r="BV301">
        <f>1.010852*VLOOKUP('Munka - y=xi'!BX193,coco!$A$85:$GG$106,coco!BV$107,0)</f>
        <v>0</v>
      </c>
      <c r="BW301">
        <f>1.010852*VLOOKUP('Munka - y=xi'!BY193,coco!$A$85:$GG$106,coco!BW$107,0)</f>
        <v>0</v>
      </c>
      <c r="BX301">
        <f>1.010852*VLOOKUP('Munka - y=xi'!BZ193,coco!$A$85:$GG$106,coco!BX$107,0)</f>
        <v>0</v>
      </c>
      <c r="BY301">
        <f>1.010852*VLOOKUP('Munka - y=xi'!CA193,coco!$A$85:$GG$106,coco!BY$107,0)</f>
        <v>0</v>
      </c>
      <c r="BZ301">
        <f>1.010852*VLOOKUP('Munka - y=xi'!CB193,coco!$A$85:$GG$106,coco!BZ$107,0)</f>
        <v>0</v>
      </c>
      <c r="CA301">
        <f>1.010852*VLOOKUP('Munka - y=xi'!CC193,coco!$A$85:$GG$106,coco!CA$107,0)</f>
        <v>0</v>
      </c>
      <c r="CB301">
        <f>1.010852*VLOOKUP('Munka - y=xi'!CD193,coco!$A$85:$GG$106,coco!CB$107,0)</f>
        <v>0</v>
      </c>
      <c r="CC301">
        <f>1.010852*VLOOKUP('Munka - y=xi'!CE193,coco!$A$85:$GG$106,coco!CC$107,0)</f>
        <v>0</v>
      </c>
      <c r="CD301">
        <f>1.010852*VLOOKUP('Munka - y=xi'!CF193,coco!$A$85:$GG$106,coco!CD$107,0)</f>
        <v>0</v>
      </c>
      <c r="CE301">
        <f>1.010852*VLOOKUP('Munka - y=xi'!CG193,coco!$A$85:$GG$106,coco!CE$107,0)</f>
        <v>0</v>
      </c>
      <c r="CF301">
        <f>1.010852*VLOOKUP('Munka - y=xi'!CH193,coco!$A$85:$GG$106,coco!CF$107,0)</f>
        <v>0</v>
      </c>
      <c r="CG301">
        <f>1.010852*VLOOKUP('Munka - y=xi'!CI193,coco!$A$85:$GG$106,coco!CG$107,0)</f>
        <v>0</v>
      </c>
      <c r="CH301">
        <f>1.010852*VLOOKUP('Munka - y=xi'!CJ193,coco!$A$85:$GG$106,coco!CH$107,0)</f>
        <v>0</v>
      </c>
      <c r="CI301">
        <f>1.010852*VLOOKUP('Munka - y=xi'!CK193,coco!$A$85:$GG$106,coco!CI$107,0)</f>
        <v>0</v>
      </c>
      <c r="CJ301">
        <f>1.010852*VLOOKUP('Munka - y=xi'!CL193,coco!$A$85:$GG$106,coco!CJ$107,0)</f>
        <v>0</v>
      </c>
      <c r="CK301">
        <f>1.010852*VLOOKUP('Munka - y=xi'!CM193,coco!$A$85:$GG$106,coco!CK$107,0)</f>
        <v>0</v>
      </c>
      <c r="CL301">
        <f>1.010852*VLOOKUP('Munka - y=xi'!CN193,coco!$A$85:$GG$106,coco!CL$107,0)</f>
        <v>0</v>
      </c>
      <c r="CM301">
        <f>1.010852*VLOOKUP('Munka - y=xi'!CO193,coco!$A$85:$GG$106,coco!CM$107,0)</f>
        <v>0</v>
      </c>
      <c r="CN301">
        <f>1.010852*VLOOKUP('Munka - y=xi'!CP193,coco!$A$85:$GG$106,coco!CN$107,0)</f>
        <v>0</v>
      </c>
      <c r="CO301">
        <f>1.010852*VLOOKUP('Munka - y=xi'!CQ193,coco!$A$85:$GG$106,coco!CO$107,0)</f>
        <v>0</v>
      </c>
      <c r="CP301">
        <f>1.010852*VLOOKUP('Munka - y=xi'!CR193,coco!$A$85:$GG$106,coco!CP$107,0)</f>
        <v>0</v>
      </c>
      <c r="CQ301">
        <f>1.010852*VLOOKUP('Munka - y=xi'!CS193,coco!$A$85:$GG$106,coco!CQ$107,0)</f>
        <v>0</v>
      </c>
      <c r="CR301">
        <f>1.010852*VLOOKUP('Munka - y=xi'!CT193,coco!$A$85:$GG$106,coco!CR$107,0)</f>
        <v>0</v>
      </c>
      <c r="CS301">
        <f>1.010852*VLOOKUP('Munka - y=xi'!CU193,coco!$A$85:$GG$106,coco!CS$107,0)</f>
        <v>0</v>
      </c>
      <c r="CT301">
        <f>1.010852*VLOOKUP('Munka - y=xi'!CV193,coco!$A$85:$GG$106,coco!CT$107,0)</f>
        <v>0</v>
      </c>
      <c r="CU301">
        <f>1.010852*VLOOKUP('Munka - y=xi'!CW193,coco!$A$85:$GG$106,coco!CU$107,0)</f>
        <v>0</v>
      </c>
      <c r="CV301">
        <f>1.010852*VLOOKUP('Munka - y=xi'!CX193,coco!$A$85:$GG$106,coco!CV$107,0)</f>
        <v>0</v>
      </c>
      <c r="CW301">
        <f>1.010852*VLOOKUP('Munka - y=xi'!CY193,coco!$A$85:$GG$106,coco!CW$107,0)</f>
        <v>0</v>
      </c>
      <c r="CX301">
        <f>1.010852*VLOOKUP('Munka - y=xi'!CZ193,coco!$A$85:$GG$106,coco!CX$107,0)</f>
        <v>0</v>
      </c>
      <c r="CY301">
        <f>1.010852*VLOOKUP('Munka - y=xi'!DA193,coco!$A$85:$GG$106,coco!CY$107,0)</f>
        <v>0</v>
      </c>
      <c r="CZ301">
        <f>1.010852*VLOOKUP('Munka - y=xi'!DB193,coco!$A$85:$GG$106,coco!CZ$107,0)</f>
        <v>0</v>
      </c>
      <c r="DA301">
        <f>1.010852*VLOOKUP('Munka - y=xi'!DC193,coco!$A$85:$GG$106,coco!DA$107,0)</f>
        <v>0</v>
      </c>
      <c r="DB301">
        <f>1.010852*VLOOKUP('Munka - y=xi'!DD193,coco!$A$85:$GG$106,coco!DB$107,0)</f>
        <v>0</v>
      </c>
      <c r="DC301">
        <f>1.010852*VLOOKUP('Munka - y=xi'!DE193,coco!$A$85:$GG$106,coco!DC$107,0)</f>
        <v>0</v>
      </c>
      <c r="DD301">
        <f>1.010852*VLOOKUP('Munka - y=xi'!DF193,coco!$A$85:$GG$106,coco!DD$107,0)</f>
        <v>0</v>
      </c>
      <c r="DE301">
        <f>1.010852*VLOOKUP('Munka - y=xi'!DG193,coco!$A$85:$GG$106,coco!DE$107,0)</f>
        <v>0</v>
      </c>
      <c r="DF301">
        <f>1.010852*VLOOKUP('Munka - y=xi'!DH193,coco!$A$85:$GG$106,coco!DF$107,0)</f>
        <v>0</v>
      </c>
      <c r="DG301">
        <f>1.010852*VLOOKUP('Munka - y=xi'!DI193,coco!$A$85:$GG$106,coco!DG$107,0)</f>
        <v>0</v>
      </c>
      <c r="DH301">
        <f>1.010852*VLOOKUP('Munka - y=xi'!DJ193,coco!$A$85:$GG$106,coco!DH$107,0)</f>
        <v>0</v>
      </c>
      <c r="DI301">
        <f>1.010852*VLOOKUP('Munka - y=xi'!DK193,coco!$A$85:$GG$106,coco!DI$107,0)</f>
        <v>0</v>
      </c>
      <c r="DJ301">
        <f>1.010852*VLOOKUP('Munka - y=xi'!DL193,coco!$A$85:$GG$106,coco!DJ$107,0)</f>
        <v>0</v>
      </c>
      <c r="DK301">
        <f>1.010852*VLOOKUP('Munka - y=xi'!DM193,coco!$A$85:$GG$106,coco!DK$107,0)</f>
        <v>0</v>
      </c>
      <c r="DL301">
        <f>1.010852*VLOOKUP('Munka - y=xi'!DN193,coco!$A$85:$GG$106,coco!DL$107,0)</f>
        <v>0</v>
      </c>
      <c r="DM301">
        <f>1.010852*VLOOKUP('Munka - y=xi'!DO193,coco!$A$85:$GG$106,coco!DM$107,0)</f>
        <v>0</v>
      </c>
      <c r="DN301">
        <f>1.010852*VLOOKUP('Munka - y=xi'!DP193,coco!$A$85:$GG$106,coco!DN$107,0)</f>
        <v>0</v>
      </c>
      <c r="DO301">
        <f>1.010852*VLOOKUP('Munka - y=xi'!DQ193,coco!$A$85:$GG$106,coco!DO$107,0)</f>
        <v>0</v>
      </c>
      <c r="DP301">
        <f>1.010852*VLOOKUP('Munka - y=xi'!DR193,coco!$A$85:$GG$106,coco!DP$107,0)</f>
        <v>0</v>
      </c>
      <c r="DQ301">
        <f>1.010852*VLOOKUP('Munka - y=xi'!DS193,coco!$A$85:$GG$106,coco!DQ$107,0)</f>
        <v>0</v>
      </c>
      <c r="DR301">
        <f>1.010852*VLOOKUP('Munka - y=xi'!DT193,coco!$A$85:$GG$106,coco!DR$107,0)</f>
        <v>0</v>
      </c>
      <c r="DS301">
        <f>1.010852*VLOOKUP('Munka - y=xi'!DU193,coco!$A$85:$GG$106,coco!DS$107,0)</f>
        <v>0</v>
      </c>
      <c r="DT301">
        <f>1.010852*VLOOKUP('Munka - y=xi'!DV193,coco!$A$85:$GG$106,coco!DT$107,0)</f>
        <v>0</v>
      </c>
      <c r="DU301">
        <f>1.010852*VLOOKUP('Munka - y=xi'!DW193,coco!$A$85:$GG$106,coco!DU$107,0)</f>
        <v>0</v>
      </c>
      <c r="DV301">
        <f>1.010852*VLOOKUP('Munka - y=xi'!DX193,coco!$A$85:$GG$106,coco!DV$107,0)</f>
        <v>0</v>
      </c>
      <c r="DW301">
        <f>1.010852*VLOOKUP('Munka - y=xi'!DY193,coco!$A$85:$GG$106,coco!DW$107,0)</f>
        <v>0</v>
      </c>
      <c r="DX301">
        <f>1.010852*VLOOKUP('Munka - y=xi'!DZ193,coco!$A$85:$GG$106,coco!DX$107,0)</f>
        <v>0</v>
      </c>
      <c r="DY301">
        <f>1.010852*VLOOKUP('Munka - y=xi'!EA193,coco!$A$85:$GG$106,coco!DY$107,0)</f>
        <v>0</v>
      </c>
      <c r="DZ301">
        <f>1.010852*VLOOKUP('Munka - y=xi'!EB193,coco!$A$85:$GG$106,coco!DZ$107,0)</f>
        <v>0</v>
      </c>
      <c r="EA301">
        <f>1.010852*VLOOKUP('Munka - y=xi'!EC193,coco!$A$85:$GG$106,coco!EA$107,0)</f>
        <v>0</v>
      </c>
      <c r="EB301">
        <f>1.010852*VLOOKUP('Munka - y=xi'!ED193,coco!$A$85:$GG$106,coco!EB$107,0)</f>
        <v>0</v>
      </c>
      <c r="EC301">
        <f>1.010852*VLOOKUP('Munka - y=xi'!EE193,coco!$A$85:$GG$106,coco!EC$107,0)</f>
        <v>0</v>
      </c>
      <c r="ED301">
        <f>1.010852*VLOOKUP('Munka - y=xi'!EF193,coco!$A$85:$GG$106,coco!ED$107,0)</f>
        <v>0</v>
      </c>
      <c r="EE301">
        <f>1.010852*VLOOKUP('Munka - y=xi'!EG193,coco!$A$85:$GG$106,coco!EE$107,0)</f>
        <v>0</v>
      </c>
      <c r="EF301">
        <f>1.010852*VLOOKUP('Munka - y=xi'!EH193,coco!$A$85:$GG$106,coco!EF$107,0)</f>
        <v>0</v>
      </c>
      <c r="EG301">
        <f>1.010852*VLOOKUP('Munka - y=xi'!EI193,coco!$A$85:$GG$106,coco!EG$107,0)</f>
        <v>0</v>
      </c>
      <c r="EH301">
        <f>1.010852*VLOOKUP('Munka - y=xi'!EJ193,coco!$A$85:$GG$106,coco!EH$107,0)</f>
        <v>0</v>
      </c>
      <c r="EI301">
        <f>1.010852*VLOOKUP('Munka - y=xi'!EK193,coco!$A$85:$GG$106,coco!EI$107,0)</f>
        <v>0</v>
      </c>
      <c r="EJ301">
        <f>1.010852*VLOOKUP('Munka - y=xi'!EL193,coco!$A$85:$GG$106,coco!EJ$107,0)</f>
        <v>0</v>
      </c>
      <c r="EK301">
        <f>1.010852*VLOOKUP('Munka - y=xi'!EM193,coco!$A$85:$GG$106,coco!EK$107,0)</f>
        <v>0</v>
      </c>
      <c r="EL301">
        <f>1.010852*VLOOKUP('Munka - y=xi'!EN193,coco!$A$85:$GG$106,coco!EL$107,0)</f>
        <v>0</v>
      </c>
      <c r="EM301">
        <f>1.010852*VLOOKUP('Munka - y=xi'!EO193,coco!$A$85:$GG$106,coco!EM$107,0)</f>
        <v>0</v>
      </c>
      <c r="EN301">
        <f>1.010852*VLOOKUP('Munka - y=xi'!EP193,coco!$A$85:$GG$106,coco!EN$107,0)</f>
        <v>0</v>
      </c>
      <c r="EO301">
        <f>1.010852*VLOOKUP('Munka - y=xi'!EQ193,coco!$A$85:$GG$106,coco!EO$107,0)</f>
        <v>0</v>
      </c>
      <c r="EP301">
        <f>1.010852*VLOOKUP('Munka - y=xi'!ER193,coco!$A$85:$GG$106,coco!EP$107,0)</f>
        <v>0</v>
      </c>
      <c r="EQ301">
        <f>1.010852*VLOOKUP('Munka - y=xi'!ES193,coco!$A$85:$GG$106,coco!EQ$107,0)</f>
        <v>0</v>
      </c>
      <c r="ER301">
        <f>1.010852*VLOOKUP('Munka - y=xi'!ET193,coco!$A$85:$GG$106,coco!ER$107,0)</f>
        <v>0</v>
      </c>
      <c r="ES301">
        <f>1.010852*VLOOKUP('Munka - y=xi'!EU193,coco!$A$85:$GG$106,coco!ES$107,0)</f>
        <v>0</v>
      </c>
      <c r="ET301">
        <f>1.010852*VLOOKUP('Munka - y=xi'!EV193,coco!$A$85:$GG$106,coco!ET$107,0)</f>
        <v>0</v>
      </c>
      <c r="EU301">
        <f>1.010852*VLOOKUP('Munka - y=xi'!EW193,coco!$A$85:$GG$106,coco!EU$107,0)</f>
        <v>0</v>
      </c>
      <c r="EV301">
        <f>1.010852*VLOOKUP('Munka - y=xi'!EX193,coco!$A$85:$GG$106,coco!EV$107,0)</f>
        <v>0</v>
      </c>
      <c r="EW301">
        <f>1.010852*VLOOKUP('Munka - y=xi'!EY193,coco!$A$85:$GG$106,coco!EW$107,0)</f>
        <v>0</v>
      </c>
      <c r="EX301">
        <f>1.010852*VLOOKUP('Munka - y=xi'!EZ193,coco!$A$85:$GG$106,coco!EX$107,0)</f>
        <v>0</v>
      </c>
      <c r="EY301">
        <f>1.010852*VLOOKUP('Munka - y=xi'!FA193,coco!$A$85:$GG$106,coco!EY$107,0)</f>
        <v>0</v>
      </c>
      <c r="EZ301">
        <f>1.010852*VLOOKUP('Munka - y=xi'!FB193,coco!$A$85:$GG$106,coco!EZ$107,0)</f>
        <v>0</v>
      </c>
      <c r="FA301">
        <f>1.010852*VLOOKUP('Munka - y=xi'!FC193,coco!$A$85:$GG$106,coco!FA$107,0)</f>
        <v>0</v>
      </c>
      <c r="FB301">
        <f>1.010852*VLOOKUP('Munka - y=xi'!FD193,coco!$A$85:$GG$106,coco!FB$107,0)</f>
        <v>0</v>
      </c>
      <c r="FC301">
        <f>1.010852*VLOOKUP('Munka - y=xi'!FE193,coco!$A$85:$GG$106,coco!FC$107,0)</f>
        <v>0</v>
      </c>
      <c r="FD301">
        <f>1.010852*VLOOKUP('Munka - y=xi'!FF193,coco!$A$85:$GG$106,coco!FD$107,0)</f>
        <v>0</v>
      </c>
      <c r="FE301">
        <f>1.010852*VLOOKUP('Munka - y=xi'!FG193,coco!$A$85:$GG$106,coco!FE$107,0)</f>
        <v>0</v>
      </c>
      <c r="FF301">
        <f>1.010852*VLOOKUP('Munka - y=xi'!FH193,coco!$A$85:$GG$106,coco!FF$107,0)</f>
        <v>0</v>
      </c>
      <c r="FG301">
        <f>1.010852*VLOOKUP('Munka - y=xi'!FI193,coco!$A$85:$GG$106,coco!FG$107,0)</f>
        <v>0</v>
      </c>
      <c r="FH301">
        <f>1.010852*VLOOKUP('Munka - y=xi'!FJ193,coco!$A$85:$GG$106,coco!FH$107,0)</f>
        <v>0</v>
      </c>
      <c r="FI301">
        <f>1.010852*VLOOKUP('Munka - y=xi'!FK193,coco!$A$85:$GG$106,coco!FI$107,0)</f>
        <v>0</v>
      </c>
      <c r="FJ301">
        <f>1.010852*VLOOKUP('Munka - y=xi'!FL193,coco!$A$85:$GG$106,coco!FJ$107,0)</f>
        <v>0</v>
      </c>
      <c r="FK301">
        <f>1.010852*VLOOKUP('Munka - y=xi'!FM193,coco!$A$85:$GG$106,coco!FK$107,0)</f>
        <v>0</v>
      </c>
      <c r="FL301">
        <f>1.010852*VLOOKUP('Munka - y=xi'!FN193,coco!$A$85:$GG$106,coco!FL$107,0)</f>
        <v>581.74532600000009</v>
      </c>
      <c r="FM301">
        <f>1.010852*VLOOKUP('Munka - y=xi'!FO193,coco!$A$85:$GG$106,coco!FM$107,0)</f>
        <v>0</v>
      </c>
      <c r="FN301">
        <f>1.010852*VLOOKUP('Munka - y=xi'!FP193,coco!$A$85:$GG$106,coco!FN$107,0)</f>
        <v>0</v>
      </c>
      <c r="FO301">
        <f>1.010852*VLOOKUP('Munka - y=xi'!FQ193,coco!$A$85:$GG$106,coco!FO$107,0)</f>
        <v>0</v>
      </c>
      <c r="FP301">
        <f>1.010852*VLOOKUP('Munka - y=xi'!FR193,coco!$A$85:$GG$106,coco!FP$107,0)</f>
        <v>611.06003400000009</v>
      </c>
      <c r="FQ301">
        <f>1.010852*VLOOKUP('Munka - y=xi'!FS193,coco!$A$85:$GG$106,coco!FQ$107,0)</f>
        <v>0</v>
      </c>
      <c r="FR301">
        <f>1.010852*VLOOKUP('Munka - y=xi'!FT193,coco!$A$85:$GG$106,coco!FR$107,0)</f>
        <v>0</v>
      </c>
      <c r="FS301">
        <f>1.010852*VLOOKUP('Munka - y=xi'!FU193,coco!$A$85:$GG$106,coco!FS$107,0)</f>
        <v>0</v>
      </c>
      <c r="FT301">
        <f>1.010852*VLOOKUP('Munka - y=xi'!FV193,coco!$A$85:$GG$106,coco!FT$107,0)</f>
        <v>0</v>
      </c>
      <c r="FU301">
        <f>1.010852*VLOOKUP('Munka - y=xi'!FW193,coco!$A$85:$GG$106,coco!FU$107,0)</f>
        <v>0</v>
      </c>
      <c r="FV301">
        <f>1.010852*VLOOKUP('Munka - y=xi'!FX193,coco!$A$85:$GG$106,coco!FV$107,0)</f>
        <v>0</v>
      </c>
      <c r="FW301">
        <f>1.010852*VLOOKUP('Munka - y=xi'!FY193,coco!$A$85:$GG$106,coco!FW$107,0)</f>
        <v>0</v>
      </c>
      <c r="FX301">
        <f>1.010852*VLOOKUP('Munka - y=xi'!FZ193,coco!$A$85:$GG$106,coco!FX$107,0)</f>
        <v>0</v>
      </c>
      <c r="FY301">
        <f>1.010852*VLOOKUP('Munka - y=xi'!GA193,coco!$A$85:$GG$106,coco!FY$107,0)</f>
        <v>0</v>
      </c>
      <c r="FZ301">
        <f>1.010852*VLOOKUP('Munka - y=xi'!GB193,coco!$A$85:$GG$106,coco!FZ$107,0)</f>
        <v>0</v>
      </c>
      <c r="GA301">
        <f>1.010852*VLOOKUP('Munka - y=xi'!GC193,coco!$A$85:$GG$106,coco!GA$107,0)</f>
        <v>0</v>
      </c>
      <c r="GB301">
        <f>1.010852*VLOOKUP('Munka - y=xi'!GD193,coco!$A$85:$GG$106,coco!GB$107,0)</f>
        <v>0</v>
      </c>
      <c r="GC301">
        <f>1.010852*VLOOKUP('Munka - y=xi'!GE193,coco!$A$85:$GG$106,coco!GC$107,0)</f>
        <v>0</v>
      </c>
      <c r="GD301">
        <f>1.010852*VLOOKUP('Munka - y=xi'!GF193,coco!$A$85:$GG$106,coco!GD$107,0)</f>
        <v>0</v>
      </c>
      <c r="GE301">
        <f>1.010852*VLOOKUP('Munka - y=xi'!GG193,coco!$A$85:$GG$106,coco!GE$107,0)</f>
        <v>0</v>
      </c>
      <c r="GF301">
        <f>1.010852*VLOOKUP('Munka - y=xi'!GH193,coco!$A$85:$GG$106,coco!GF$107,0)</f>
        <v>0</v>
      </c>
      <c r="GG301">
        <f>1.010852*VLOOKUP('Munka - y=xi'!GI193,coco!$A$85:$GG$106,coco!GG$107,0)</f>
        <v>151.62780000000001</v>
      </c>
      <c r="GH301">
        <f t="shared" si="29"/>
        <v>5847.7788200000005</v>
      </c>
      <c r="GI301">
        <f>'Munka - y=xi'!GJ193</f>
        <v>5785</v>
      </c>
      <c r="GJ301">
        <f t="shared" si="30"/>
        <v>-62.778820000000451</v>
      </c>
    </row>
    <row r="302" spans="1:192" hidden="1">
      <c r="A302" t="str">
        <f>'Munka - y=xi'!A194</f>
        <v>Diósjenő 2007</v>
      </c>
      <c r="B302">
        <f>1.010852*VLOOKUP('Munka - y=xi'!D194,coco!$A$85:$GG$106,coco!B$107,0)</f>
        <v>0</v>
      </c>
      <c r="C302">
        <f>1.010852*VLOOKUP('Munka - y=xi'!E194,coco!$A$85:$GG$106,coco!C$107,0)</f>
        <v>0</v>
      </c>
      <c r="D302">
        <f>1.010852*VLOOKUP('Munka - y=xi'!F194,coco!$A$85:$GG$106,coco!D$107,0)</f>
        <v>0</v>
      </c>
      <c r="E302">
        <f>1.010852*VLOOKUP('Munka - y=xi'!G194,coco!$A$85:$GG$106,coco!E$107,0)</f>
        <v>0</v>
      </c>
      <c r="F302">
        <f>1.010852*VLOOKUP('Munka - y=xi'!H194,coco!$A$85:$GG$106,coco!F$107,0)</f>
        <v>0</v>
      </c>
      <c r="G302">
        <f>1.010852*VLOOKUP('Munka - y=xi'!I194,coco!$A$85:$GG$106,coco!G$107,0)</f>
        <v>64.189102000000005</v>
      </c>
      <c r="H302">
        <f>1.010852*VLOOKUP('Munka - y=xi'!J194,coco!$A$85:$GG$106,coco!H$107,0)</f>
        <v>0</v>
      </c>
      <c r="I302">
        <f>1.010852*VLOOKUP('Munka - y=xi'!K194,coco!$A$85:$GG$106,coco!I$107,0)</f>
        <v>0</v>
      </c>
      <c r="J302">
        <f>1.010852*VLOOKUP('Munka - y=xi'!L194,coco!$A$85:$GG$106,coco!J$107,0)</f>
        <v>0</v>
      </c>
      <c r="K302">
        <f>1.010852*VLOOKUP('Munka - y=xi'!M194,coco!$A$85:$GG$106,coco!K$107,0)</f>
        <v>0</v>
      </c>
      <c r="L302">
        <f>1.010852*VLOOKUP('Munka - y=xi'!N194,coco!$A$85:$GG$106,coco!L$107,0)</f>
        <v>0</v>
      </c>
      <c r="M302">
        <f>1.010852*VLOOKUP('Munka - y=xi'!O194,coco!$A$85:$GG$106,coco!M$107,0)</f>
        <v>0</v>
      </c>
      <c r="N302">
        <f>1.010852*VLOOKUP('Munka - y=xi'!P194,coco!$A$85:$GG$106,coco!N$107,0)</f>
        <v>42.961210000000001</v>
      </c>
      <c r="O302">
        <f>1.010852*VLOOKUP('Munka - y=xi'!Q194,coco!$A$85:$GG$106,coco!O$107,0)</f>
        <v>315.89125000000001</v>
      </c>
      <c r="P302">
        <f>1.010852*VLOOKUP('Munka - y=xi'!R194,coco!$A$85:$GG$106,coco!P$107,0)</f>
        <v>0</v>
      </c>
      <c r="Q302">
        <f>1.010852*VLOOKUP('Munka - y=xi'!S194,coco!$A$85:$GG$106,coco!Q$107,0)</f>
        <v>0</v>
      </c>
      <c r="R302">
        <f>1.010852*VLOOKUP('Munka - y=xi'!T194,coco!$A$85:$GG$106,coco!R$107,0)</f>
        <v>0</v>
      </c>
      <c r="S302">
        <f>1.010852*VLOOKUP('Munka - y=xi'!U194,coco!$A$85:$GG$106,coco!S$107,0)</f>
        <v>74.297622000000004</v>
      </c>
      <c r="T302">
        <f>1.010852*VLOOKUP('Munka - y=xi'!V194,coco!$A$85:$GG$106,coco!T$107,0)</f>
        <v>0</v>
      </c>
      <c r="U302">
        <f>1.010852*VLOOKUP('Munka - y=xi'!W194,coco!$A$85:$GG$106,coco!U$107,0)</f>
        <v>0</v>
      </c>
      <c r="V302">
        <f>1.010852*VLOOKUP('Munka - y=xi'!X194,coco!$A$85:$GG$106,coco!V$107,0)</f>
        <v>0</v>
      </c>
      <c r="W302">
        <f>1.010852*VLOOKUP('Munka - y=xi'!Y194,coco!$A$85:$GG$106,coco!W$107,0)</f>
        <v>0</v>
      </c>
      <c r="X302">
        <f>1.010852*VLOOKUP('Munka - y=xi'!Z194,coco!$A$85:$GG$106,coco!X$107,0)</f>
        <v>0</v>
      </c>
      <c r="Y302">
        <f>1.010852*VLOOKUP('Munka - y=xi'!AA194,coco!$A$85:$GG$106,coco!Y$107,0)</f>
        <v>0</v>
      </c>
      <c r="Z302">
        <f>1.010852*VLOOKUP('Munka - y=xi'!AB194,coco!$A$85:$GG$106,coco!Z$107,0)</f>
        <v>0</v>
      </c>
      <c r="AA302">
        <f>1.010852*VLOOKUP('Munka - y=xi'!AC194,coco!$A$85:$GG$106,coco!AA$107,0)</f>
        <v>0</v>
      </c>
      <c r="AB302">
        <f>1.010852*VLOOKUP('Munka - y=xi'!AD194,coco!$A$85:$GG$106,coco!AB$107,0)</f>
        <v>0</v>
      </c>
      <c r="AC302">
        <f>1.010852*VLOOKUP('Munka - y=xi'!AE194,coco!$A$85:$GG$106,coco!AC$107,0)</f>
        <v>0</v>
      </c>
      <c r="AD302">
        <f>1.010852*VLOOKUP('Munka - y=xi'!AF194,coco!$A$85:$GG$106,coco!AD$107,0)</f>
        <v>0</v>
      </c>
      <c r="AE302">
        <f>1.010852*VLOOKUP('Munka - y=xi'!AG194,coco!$A$85:$GG$106,coco!AE$107,0)</f>
        <v>0</v>
      </c>
      <c r="AF302">
        <f>1.010852*VLOOKUP('Munka - y=xi'!AH194,coco!$A$85:$GG$106,coco!AF$107,0)</f>
        <v>0</v>
      </c>
      <c r="AG302">
        <f>1.010852*VLOOKUP('Munka - y=xi'!AI194,coco!$A$85:$GG$106,coco!AG$107,0)</f>
        <v>0</v>
      </c>
      <c r="AH302">
        <f>1.010852*VLOOKUP('Munka - y=xi'!AJ194,coco!$A$85:$GG$106,coco!AH$107,0)</f>
        <v>0</v>
      </c>
      <c r="AI302">
        <f>1.010852*VLOOKUP('Munka - y=xi'!AK194,coco!$A$85:$GG$106,coco!AI$107,0)</f>
        <v>0</v>
      </c>
      <c r="AJ302">
        <f>1.010852*VLOOKUP('Munka - y=xi'!AL194,coco!$A$85:$GG$106,coco!AJ$107,0)</f>
        <v>0</v>
      </c>
      <c r="AK302">
        <f>1.010852*VLOOKUP('Munka - y=xi'!AM194,coco!$A$85:$GG$106,coco!AK$107,0)</f>
        <v>0</v>
      </c>
      <c r="AL302">
        <f>1.010852*VLOOKUP('Munka - y=xi'!AN194,coco!$A$85:$GG$106,coco!AL$107,0)</f>
        <v>0</v>
      </c>
      <c r="AM302">
        <f>1.010852*VLOOKUP('Munka - y=xi'!AO194,coco!$A$85:$GG$106,coco!AM$107,0)</f>
        <v>0</v>
      </c>
      <c r="AN302">
        <f>1.010852*VLOOKUP('Munka - y=xi'!AP194,coco!$A$85:$GG$106,coco!AN$107,0)</f>
        <v>0</v>
      </c>
      <c r="AO302">
        <f>1.010852*VLOOKUP('Munka - y=xi'!AQ194,coco!$A$85:$GG$106,coco!AO$107,0)</f>
        <v>0</v>
      </c>
      <c r="AP302">
        <f>1.010852*VLOOKUP('Munka - y=xi'!AR194,coco!$A$85:$GG$106,coco!AP$107,0)</f>
        <v>0</v>
      </c>
      <c r="AQ302">
        <f>1.010852*VLOOKUP('Munka - y=xi'!AS194,coco!$A$85:$GG$106,coco!AQ$107,0)</f>
        <v>0</v>
      </c>
      <c r="AR302">
        <f>1.010852*VLOOKUP('Munka - y=xi'!AT194,coco!$A$85:$GG$106,coco!AR$107,0)</f>
        <v>0</v>
      </c>
      <c r="AS302">
        <f>1.010852*VLOOKUP('Munka - y=xi'!AU194,coco!$A$85:$GG$106,coco!AS$107,0)</f>
        <v>0</v>
      </c>
      <c r="AT302">
        <f>1.010852*VLOOKUP('Munka - y=xi'!AV194,coco!$A$85:$GG$106,coco!AT$107,0)</f>
        <v>0</v>
      </c>
      <c r="AU302">
        <f>1.010852*VLOOKUP('Munka - y=xi'!AW194,coco!$A$85:$GG$106,coco!AU$107,0)</f>
        <v>146.57354000000001</v>
      </c>
      <c r="AV302">
        <f>1.010852*VLOOKUP('Munka - y=xi'!AX194,coco!$A$85:$GG$106,coco!AV$107,0)</f>
        <v>0</v>
      </c>
      <c r="AW302">
        <f>1.010852*VLOOKUP('Munka - y=xi'!AY194,coco!$A$85:$GG$106,coco!AW$107,0)</f>
        <v>0</v>
      </c>
      <c r="AX302">
        <f>1.010852*VLOOKUP('Munka - y=xi'!AZ194,coco!$A$85:$GG$106,coco!AX$107,0)</f>
        <v>0</v>
      </c>
      <c r="AY302">
        <f>1.010852*VLOOKUP('Munka - y=xi'!BA194,coco!$A$85:$GG$106,coco!AY$107,0)</f>
        <v>0</v>
      </c>
      <c r="AZ302">
        <f>1.010852*VLOOKUP('Munka - y=xi'!BB194,coco!$A$85:$GG$106,coco!AZ$107,0)</f>
        <v>0</v>
      </c>
      <c r="BA302">
        <f>1.010852*VLOOKUP('Munka - y=xi'!BC194,coco!$A$85:$GG$106,coco!BA$107,0)</f>
        <v>0</v>
      </c>
      <c r="BB302">
        <f>1.010852*VLOOKUP('Munka - y=xi'!BD194,coco!$A$85:$GG$106,coco!BB$107,0)</f>
        <v>0</v>
      </c>
      <c r="BC302">
        <f>1.010852*VLOOKUP('Munka - y=xi'!BE194,coco!$A$85:$GG$106,coco!BC$107,0)</f>
        <v>0</v>
      </c>
      <c r="BD302">
        <f>1.010852*VLOOKUP('Munka - y=xi'!BF194,coco!$A$85:$GG$106,coco!BD$107,0)</f>
        <v>0</v>
      </c>
      <c r="BE302">
        <f>1.010852*VLOOKUP('Munka - y=xi'!BG194,coco!$A$85:$GG$106,coco!BE$107,0)</f>
        <v>0</v>
      </c>
      <c r="BF302">
        <f>1.010852*VLOOKUP('Munka - y=xi'!BH194,coco!$A$85:$GG$106,coco!BF$107,0)</f>
        <v>0</v>
      </c>
      <c r="BG302">
        <f>1.010852*VLOOKUP('Munka - y=xi'!BI194,coco!$A$85:$GG$106,coco!BG$107,0)</f>
        <v>0</v>
      </c>
      <c r="BH302">
        <f>1.010852*VLOOKUP('Munka - y=xi'!BJ194,coco!$A$85:$GG$106,coco!BH$107,0)</f>
        <v>1427.323024</v>
      </c>
      <c r="BI302">
        <f>1.010852*VLOOKUP('Munka - y=xi'!BK194,coco!$A$85:$GG$106,coco!BI$107,0)</f>
        <v>0</v>
      </c>
      <c r="BJ302">
        <f>1.010852*VLOOKUP('Munka - y=xi'!BL194,coco!$A$85:$GG$106,coco!BJ$107,0)</f>
        <v>302.24474800000002</v>
      </c>
      <c r="BK302">
        <f>1.010852*VLOOKUP('Munka - y=xi'!BM194,coco!$A$85:$GG$106,coco!BK$107,0)</f>
        <v>0</v>
      </c>
      <c r="BL302">
        <f>1.010852*VLOOKUP('Munka - y=xi'!BN194,coco!$A$85:$GG$106,coco!BL$107,0)</f>
        <v>0</v>
      </c>
      <c r="BM302">
        <f>1.010852*VLOOKUP('Munka - y=xi'!BO194,coco!$A$85:$GG$106,coco!BM$107,0)</f>
        <v>0</v>
      </c>
      <c r="BN302">
        <f>1.010852*VLOOKUP('Munka - y=xi'!BP194,coco!$A$85:$GG$106,coco!BN$107,0)</f>
        <v>110.18286800000001</v>
      </c>
      <c r="BO302">
        <f>1.010852*VLOOKUP('Munka - y=xi'!BQ194,coco!$A$85:$GG$106,coco!BO$107,0)</f>
        <v>0</v>
      </c>
      <c r="BP302">
        <f>1.010852*VLOOKUP('Munka - y=xi'!BR194,coco!$A$85:$GG$106,coco!BP$107,0)</f>
        <v>0</v>
      </c>
      <c r="BQ302">
        <f>1.010852*VLOOKUP('Munka - y=xi'!BS194,coco!$A$85:$GG$106,coco!BQ$107,0)</f>
        <v>0</v>
      </c>
      <c r="BR302">
        <f>1.010852*VLOOKUP('Munka - y=xi'!BT194,coco!$A$85:$GG$106,coco!BR$107,0)</f>
        <v>0</v>
      </c>
      <c r="BS302">
        <f>1.010852*VLOOKUP('Munka - y=xi'!BU194,coco!$A$85:$GG$106,coco!BS$107,0)</f>
        <v>236.53936800000002</v>
      </c>
      <c r="BT302">
        <f>1.010852*VLOOKUP('Munka - y=xi'!BV194,coco!$A$85:$GG$106,coco!BT$107,0)</f>
        <v>1018.9388160000001</v>
      </c>
      <c r="BU302">
        <f>1.010852*VLOOKUP('Munka - y=xi'!BW194,coco!$A$85:$GG$106,coco!BU$107,0)</f>
        <v>0</v>
      </c>
      <c r="BV302">
        <f>1.010852*VLOOKUP('Munka - y=xi'!BX194,coco!$A$85:$GG$106,coco!BV$107,0)</f>
        <v>0</v>
      </c>
      <c r="BW302">
        <f>1.010852*VLOOKUP('Munka - y=xi'!BY194,coco!$A$85:$GG$106,coco!BW$107,0)</f>
        <v>0</v>
      </c>
      <c r="BX302">
        <f>1.010852*VLOOKUP('Munka - y=xi'!BZ194,coco!$A$85:$GG$106,coco!BX$107,0)</f>
        <v>0</v>
      </c>
      <c r="BY302">
        <f>1.010852*VLOOKUP('Munka - y=xi'!CA194,coco!$A$85:$GG$106,coco!BY$107,0)</f>
        <v>29.314708000000003</v>
      </c>
      <c r="BZ302">
        <f>1.010852*VLOOKUP('Munka - y=xi'!CB194,coco!$A$85:$GG$106,coco!BZ$107,0)</f>
        <v>0</v>
      </c>
      <c r="CA302">
        <f>1.010852*VLOOKUP('Munka - y=xi'!CC194,coco!$A$85:$GG$106,coco!CA$107,0)</f>
        <v>0</v>
      </c>
      <c r="CB302">
        <f>1.010852*VLOOKUP('Munka - y=xi'!CD194,coco!$A$85:$GG$106,coco!CB$107,0)</f>
        <v>0</v>
      </c>
      <c r="CC302">
        <f>1.010852*VLOOKUP('Munka - y=xi'!CE194,coco!$A$85:$GG$106,coco!CC$107,0)</f>
        <v>0</v>
      </c>
      <c r="CD302">
        <f>1.010852*VLOOKUP('Munka - y=xi'!CF194,coco!$A$85:$GG$106,coco!CD$107,0)</f>
        <v>51.048026000000007</v>
      </c>
      <c r="CE302">
        <f>1.010852*VLOOKUP('Munka - y=xi'!CG194,coco!$A$85:$GG$106,coco!CE$107,0)</f>
        <v>0</v>
      </c>
      <c r="CF302">
        <f>1.010852*VLOOKUP('Munka - y=xi'!CH194,coco!$A$85:$GG$106,coco!CF$107,0)</f>
        <v>0</v>
      </c>
      <c r="CG302">
        <f>1.010852*VLOOKUP('Munka - y=xi'!CI194,coco!$A$85:$GG$106,coco!CG$107,0)</f>
        <v>0</v>
      </c>
      <c r="CH302">
        <f>1.010852*VLOOKUP('Munka - y=xi'!CJ194,coco!$A$85:$GG$106,coco!CH$107,0)</f>
        <v>0</v>
      </c>
      <c r="CI302">
        <f>1.010852*VLOOKUP('Munka - y=xi'!CK194,coco!$A$85:$GG$106,coco!CI$107,0)</f>
        <v>0</v>
      </c>
      <c r="CJ302">
        <f>1.010852*VLOOKUP('Munka - y=xi'!CL194,coco!$A$85:$GG$106,coco!CJ$107,0)</f>
        <v>0</v>
      </c>
      <c r="CK302">
        <f>1.010852*VLOOKUP('Munka - y=xi'!CM194,coco!$A$85:$GG$106,coco!CK$107,0)</f>
        <v>0</v>
      </c>
      <c r="CL302">
        <f>1.010852*VLOOKUP('Munka - y=xi'!CN194,coco!$A$85:$GG$106,coco!CL$107,0)</f>
        <v>0</v>
      </c>
      <c r="CM302">
        <f>1.010852*VLOOKUP('Munka - y=xi'!CO194,coco!$A$85:$GG$106,coco!CM$107,0)</f>
        <v>0</v>
      </c>
      <c r="CN302">
        <f>1.010852*VLOOKUP('Munka - y=xi'!CP194,coco!$A$85:$GG$106,coco!CN$107,0)</f>
        <v>0</v>
      </c>
      <c r="CO302">
        <f>1.010852*VLOOKUP('Munka - y=xi'!CQ194,coco!$A$85:$GG$106,coco!CO$107,0)</f>
        <v>0</v>
      </c>
      <c r="CP302">
        <f>1.010852*VLOOKUP('Munka - y=xi'!CR194,coco!$A$85:$GG$106,coco!CP$107,0)</f>
        <v>0</v>
      </c>
      <c r="CQ302">
        <f>1.010852*VLOOKUP('Munka - y=xi'!CS194,coco!$A$85:$GG$106,coco!CQ$107,0)</f>
        <v>0</v>
      </c>
      <c r="CR302">
        <f>1.010852*VLOOKUP('Munka - y=xi'!CT194,coco!$A$85:$GG$106,coco!CR$107,0)</f>
        <v>0</v>
      </c>
      <c r="CS302">
        <f>1.010852*VLOOKUP('Munka - y=xi'!CU194,coco!$A$85:$GG$106,coco!CS$107,0)</f>
        <v>0</v>
      </c>
      <c r="CT302">
        <f>1.010852*VLOOKUP('Munka - y=xi'!CV194,coco!$A$85:$GG$106,coco!CT$107,0)</f>
        <v>0</v>
      </c>
      <c r="CU302">
        <f>1.010852*VLOOKUP('Munka - y=xi'!CW194,coco!$A$85:$GG$106,coco!CU$107,0)</f>
        <v>28.303856000000003</v>
      </c>
      <c r="CV302">
        <f>1.010852*VLOOKUP('Munka - y=xi'!CX194,coco!$A$85:$GG$106,coco!CV$107,0)</f>
        <v>462.97021600000005</v>
      </c>
      <c r="CW302">
        <f>1.010852*VLOOKUP('Munka - y=xi'!CY194,coco!$A$85:$GG$106,coco!CW$107,0)</f>
        <v>37.906950000000002</v>
      </c>
      <c r="CX302">
        <f>1.010852*VLOOKUP('Munka - y=xi'!CZ194,coco!$A$85:$GG$106,coco!CX$107,0)</f>
        <v>0</v>
      </c>
      <c r="CY302">
        <f>1.010852*VLOOKUP('Munka - y=xi'!DA194,coco!$A$85:$GG$106,coco!CY$107,0)</f>
        <v>0</v>
      </c>
      <c r="CZ302">
        <f>1.010852*VLOOKUP('Munka - y=xi'!DB194,coco!$A$85:$GG$106,coco!CZ$107,0)</f>
        <v>0</v>
      </c>
      <c r="DA302">
        <f>1.010852*VLOOKUP('Munka - y=xi'!DC194,coco!$A$85:$GG$106,coco!DA$107,0)</f>
        <v>0</v>
      </c>
      <c r="DB302">
        <f>1.010852*VLOOKUP('Munka - y=xi'!DD194,coco!$A$85:$GG$106,coco!DB$107,0)</f>
        <v>0</v>
      </c>
      <c r="DC302">
        <f>1.010852*VLOOKUP('Munka - y=xi'!DE194,coco!$A$85:$GG$106,coco!DC$107,0)</f>
        <v>0</v>
      </c>
      <c r="DD302">
        <f>1.010852*VLOOKUP('Munka - y=xi'!DF194,coco!$A$85:$GG$106,coco!DD$107,0)</f>
        <v>0</v>
      </c>
      <c r="DE302">
        <f>1.010852*VLOOKUP('Munka - y=xi'!DG194,coco!$A$85:$GG$106,coco!DE$107,0)</f>
        <v>0</v>
      </c>
      <c r="DF302">
        <f>1.010852*VLOOKUP('Munka - y=xi'!DH194,coco!$A$85:$GG$106,coco!DF$107,0)</f>
        <v>0</v>
      </c>
      <c r="DG302">
        <f>1.010852*VLOOKUP('Munka - y=xi'!DI194,coco!$A$85:$GG$106,coco!DG$107,0)</f>
        <v>0</v>
      </c>
      <c r="DH302">
        <f>1.010852*VLOOKUP('Munka - y=xi'!DJ194,coco!$A$85:$GG$106,coco!DH$107,0)</f>
        <v>0</v>
      </c>
      <c r="DI302">
        <f>1.010852*VLOOKUP('Munka - y=xi'!DK194,coco!$A$85:$GG$106,coco!DI$107,0)</f>
        <v>0</v>
      </c>
      <c r="DJ302">
        <f>1.010852*VLOOKUP('Munka - y=xi'!DL194,coco!$A$85:$GG$106,coco!DJ$107,0)</f>
        <v>0</v>
      </c>
      <c r="DK302">
        <f>1.010852*VLOOKUP('Munka - y=xi'!DM194,coco!$A$85:$GG$106,coco!DK$107,0)</f>
        <v>0</v>
      </c>
      <c r="DL302">
        <f>1.010852*VLOOKUP('Munka - y=xi'!DN194,coco!$A$85:$GG$106,coco!DL$107,0)</f>
        <v>0</v>
      </c>
      <c r="DM302">
        <f>1.010852*VLOOKUP('Munka - y=xi'!DO194,coco!$A$85:$GG$106,coco!DM$107,0)</f>
        <v>0</v>
      </c>
      <c r="DN302">
        <f>1.010852*VLOOKUP('Munka - y=xi'!DP194,coco!$A$85:$GG$106,coco!DN$107,0)</f>
        <v>0</v>
      </c>
      <c r="DO302">
        <f>1.010852*VLOOKUP('Munka - y=xi'!DQ194,coco!$A$85:$GG$106,coco!DO$107,0)</f>
        <v>0</v>
      </c>
      <c r="DP302">
        <f>1.010852*VLOOKUP('Munka - y=xi'!DR194,coco!$A$85:$GG$106,coco!DP$107,0)</f>
        <v>0</v>
      </c>
      <c r="DQ302">
        <f>1.010852*VLOOKUP('Munka - y=xi'!DS194,coco!$A$85:$GG$106,coco!DQ$107,0)</f>
        <v>0</v>
      </c>
      <c r="DR302">
        <f>1.010852*VLOOKUP('Munka - y=xi'!DT194,coco!$A$85:$GG$106,coco!DR$107,0)</f>
        <v>0</v>
      </c>
      <c r="DS302">
        <f>1.010852*VLOOKUP('Munka - y=xi'!DU194,coco!$A$85:$GG$106,coco!DS$107,0)</f>
        <v>0</v>
      </c>
      <c r="DT302">
        <f>1.010852*VLOOKUP('Munka - y=xi'!DV194,coco!$A$85:$GG$106,coco!DT$107,0)</f>
        <v>0</v>
      </c>
      <c r="DU302">
        <f>1.010852*VLOOKUP('Munka - y=xi'!DW194,coco!$A$85:$GG$106,coco!DU$107,0)</f>
        <v>0</v>
      </c>
      <c r="DV302">
        <f>1.010852*VLOOKUP('Munka - y=xi'!DX194,coco!$A$85:$GG$106,coco!DV$107,0)</f>
        <v>0</v>
      </c>
      <c r="DW302">
        <f>1.010852*VLOOKUP('Munka - y=xi'!DY194,coco!$A$85:$GG$106,coco!DW$107,0)</f>
        <v>0</v>
      </c>
      <c r="DX302">
        <f>1.010852*VLOOKUP('Munka - y=xi'!DZ194,coco!$A$85:$GG$106,coco!DX$107,0)</f>
        <v>0</v>
      </c>
      <c r="DY302">
        <f>1.010852*VLOOKUP('Munka - y=xi'!EA194,coco!$A$85:$GG$106,coco!DY$107,0)</f>
        <v>0</v>
      </c>
      <c r="DZ302">
        <f>1.010852*VLOOKUP('Munka - y=xi'!EB194,coco!$A$85:$GG$106,coco!DZ$107,0)</f>
        <v>0</v>
      </c>
      <c r="EA302">
        <f>1.010852*VLOOKUP('Munka - y=xi'!EC194,coco!$A$85:$GG$106,coco!EA$107,0)</f>
        <v>0</v>
      </c>
      <c r="EB302">
        <f>1.010852*VLOOKUP('Munka - y=xi'!ED194,coco!$A$85:$GG$106,coco!EB$107,0)</f>
        <v>0</v>
      </c>
      <c r="EC302">
        <f>1.010852*VLOOKUP('Munka - y=xi'!EE194,coco!$A$85:$GG$106,coco!EC$107,0)</f>
        <v>0</v>
      </c>
      <c r="ED302">
        <f>1.010852*VLOOKUP('Munka - y=xi'!EF194,coco!$A$85:$GG$106,coco!ED$107,0)</f>
        <v>39.423228000000002</v>
      </c>
      <c r="EE302">
        <f>1.010852*VLOOKUP('Munka - y=xi'!EG194,coco!$A$85:$GG$106,coco!EE$107,0)</f>
        <v>0</v>
      </c>
      <c r="EF302">
        <f>1.010852*VLOOKUP('Munka - y=xi'!EH194,coco!$A$85:$GG$106,coco!EF$107,0)</f>
        <v>0</v>
      </c>
      <c r="EG302">
        <f>1.010852*VLOOKUP('Munka - y=xi'!EI194,coco!$A$85:$GG$106,coco!EG$107,0)</f>
        <v>0</v>
      </c>
      <c r="EH302">
        <f>1.010852*VLOOKUP('Munka - y=xi'!EJ194,coco!$A$85:$GG$106,coco!EH$107,0)</f>
        <v>0</v>
      </c>
      <c r="EI302">
        <f>1.010852*VLOOKUP('Munka - y=xi'!EK194,coco!$A$85:$GG$106,coco!EI$107,0)</f>
        <v>0</v>
      </c>
      <c r="EJ302">
        <f>1.010852*VLOOKUP('Munka - y=xi'!EL194,coco!$A$85:$GG$106,coco!EJ$107,0)</f>
        <v>0</v>
      </c>
      <c r="EK302">
        <f>1.010852*VLOOKUP('Munka - y=xi'!EM194,coco!$A$85:$GG$106,coco!EK$107,0)</f>
        <v>3.5379820000000004</v>
      </c>
      <c r="EL302">
        <f>1.010852*VLOOKUP('Munka - y=xi'!EN194,coco!$A$85:$GG$106,coco!EL$107,0)</f>
        <v>0</v>
      </c>
      <c r="EM302">
        <f>1.010852*VLOOKUP('Munka - y=xi'!EO194,coco!$A$85:$GG$106,coco!EM$107,0)</f>
        <v>0</v>
      </c>
      <c r="EN302">
        <f>1.010852*VLOOKUP('Munka - y=xi'!EP194,coco!$A$85:$GG$106,coco!EN$107,0)</f>
        <v>0</v>
      </c>
      <c r="EO302">
        <f>1.010852*VLOOKUP('Munka - y=xi'!EQ194,coco!$A$85:$GG$106,coco!EO$107,0)</f>
        <v>0</v>
      </c>
      <c r="EP302">
        <f>1.010852*VLOOKUP('Munka - y=xi'!ER194,coco!$A$85:$GG$106,coco!EP$107,0)</f>
        <v>0</v>
      </c>
      <c r="EQ302">
        <f>1.010852*VLOOKUP('Munka - y=xi'!ES194,coco!$A$85:$GG$106,coco!EQ$107,0)</f>
        <v>0</v>
      </c>
      <c r="ER302">
        <f>1.010852*VLOOKUP('Munka - y=xi'!ET194,coco!$A$85:$GG$106,coco!ER$107,0)</f>
        <v>0</v>
      </c>
      <c r="ES302">
        <f>1.010852*VLOOKUP('Munka - y=xi'!EU194,coco!$A$85:$GG$106,coco!ES$107,0)</f>
        <v>0</v>
      </c>
      <c r="ET302">
        <f>1.010852*VLOOKUP('Munka - y=xi'!EV194,coco!$A$85:$GG$106,coco!ET$107,0)</f>
        <v>0</v>
      </c>
      <c r="EU302">
        <f>1.010852*VLOOKUP('Munka - y=xi'!EW194,coco!$A$85:$GG$106,coco!EU$107,0)</f>
        <v>0</v>
      </c>
      <c r="EV302">
        <f>1.010852*VLOOKUP('Munka - y=xi'!EX194,coco!$A$85:$GG$106,coco!EV$107,0)</f>
        <v>0</v>
      </c>
      <c r="EW302">
        <f>1.010852*VLOOKUP('Munka - y=xi'!EY194,coco!$A$85:$GG$106,coco!EW$107,0)</f>
        <v>0</v>
      </c>
      <c r="EX302">
        <f>1.010852*VLOOKUP('Munka - y=xi'!EZ194,coco!$A$85:$GG$106,coco!EX$107,0)</f>
        <v>0</v>
      </c>
      <c r="EY302">
        <f>1.010852*VLOOKUP('Munka - y=xi'!FA194,coco!$A$85:$GG$106,coco!EY$107,0)</f>
        <v>0</v>
      </c>
      <c r="EZ302">
        <f>1.010852*VLOOKUP('Munka - y=xi'!FB194,coco!$A$85:$GG$106,coco!EZ$107,0)</f>
        <v>0</v>
      </c>
      <c r="FA302">
        <f>1.010852*VLOOKUP('Munka - y=xi'!FC194,coco!$A$85:$GG$106,coco!FA$107,0)</f>
        <v>33.358116000000003</v>
      </c>
      <c r="FB302">
        <f>1.010852*VLOOKUP('Munka - y=xi'!FD194,coco!$A$85:$GG$106,coco!FB$107,0)</f>
        <v>0</v>
      </c>
      <c r="FC302">
        <f>1.010852*VLOOKUP('Munka - y=xi'!FE194,coco!$A$85:$GG$106,coco!FC$107,0)</f>
        <v>0</v>
      </c>
      <c r="FD302">
        <f>1.010852*VLOOKUP('Munka - y=xi'!FF194,coco!$A$85:$GG$106,coco!FD$107,0)</f>
        <v>0</v>
      </c>
      <c r="FE302">
        <f>1.010852*VLOOKUP('Munka - y=xi'!FG194,coco!$A$85:$GG$106,coco!FE$107,0)</f>
        <v>0</v>
      </c>
      <c r="FF302">
        <f>1.010852*VLOOKUP('Munka - y=xi'!FH194,coco!$A$85:$GG$106,coco!FF$107,0)</f>
        <v>0</v>
      </c>
      <c r="FG302">
        <f>1.010852*VLOOKUP('Munka - y=xi'!FI194,coco!$A$85:$GG$106,coco!FG$107,0)</f>
        <v>0</v>
      </c>
      <c r="FH302">
        <f>1.010852*VLOOKUP('Munka - y=xi'!FJ194,coco!$A$85:$GG$106,coco!FH$107,0)</f>
        <v>0</v>
      </c>
      <c r="FI302">
        <f>1.010852*VLOOKUP('Munka - y=xi'!FK194,coco!$A$85:$GG$106,coco!FI$107,0)</f>
        <v>0</v>
      </c>
      <c r="FJ302">
        <f>1.010852*VLOOKUP('Munka - y=xi'!FL194,coco!$A$85:$GG$106,coco!FJ$107,0)</f>
        <v>0</v>
      </c>
      <c r="FK302">
        <f>1.010852*VLOOKUP('Munka - y=xi'!FM194,coco!$A$85:$GG$106,coco!FK$107,0)</f>
        <v>291.63080200000002</v>
      </c>
      <c r="FL302">
        <f>1.010852*VLOOKUP('Munka - y=xi'!FN194,coco!$A$85:$GG$106,coco!FL$107,0)</f>
        <v>5.0542600000000002</v>
      </c>
      <c r="FM302">
        <f>1.010852*VLOOKUP('Munka - y=xi'!FO194,coco!$A$85:$GG$106,coco!FM$107,0)</f>
        <v>0</v>
      </c>
      <c r="FN302">
        <f>1.010852*VLOOKUP('Munka - y=xi'!FP194,coco!$A$85:$GG$106,coco!FN$107,0)</f>
        <v>196.61071400000003</v>
      </c>
      <c r="FO302">
        <f>1.010852*VLOOKUP('Munka - y=xi'!FQ194,coco!$A$85:$GG$106,coco!FO$107,0)</f>
        <v>0</v>
      </c>
      <c r="FP302">
        <f>1.010852*VLOOKUP('Munka - y=xi'!FR194,coco!$A$85:$GG$106,coco!FP$107,0)</f>
        <v>611.06003400000009</v>
      </c>
      <c r="FQ302">
        <f>1.010852*VLOOKUP('Munka - y=xi'!FS194,coco!$A$85:$GG$106,coco!FQ$107,0)</f>
        <v>0</v>
      </c>
      <c r="FR302">
        <f>1.010852*VLOOKUP('Munka - y=xi'!FT194,coco!$A$85:$GG$106,coco!FR$107,0)</f>
        <v>0</v>
      </c>
      <c r="FS302">
        <f>1.010852*VLOOKUP('Munka - y=xi'!FU194,coco!$A$85:$GG$106,coco!FS$107,0)</f>
        <v>0</v>
      </c>
      <c r="FT302">
        <f>1.010852*VLOOKUP('Munka - y=xi'!FV194,coco!$A$85:$GG$106,coco!FT$107,0)</f>
        <v>0</v>
      </c>
      <c r="FU302">
        <f>1.010852*VLOOKUP('Munka - y=xi'!FW194,coco!$A$85:$GG$106,coco!FU$107,0)</f>
        <v>0</v>
      </c>
      <c r="FV302">
        <f>1.010852*VLOOKUP('Munka - y=xi'!FX194,coco!$A$85:$GG$106,coco!FV$107,0)</f>
        <v>0</v>
      </c>
      <c r="FW302">
        <f>1.010852*VLOOKUP('Munka - y=xi'!FY194,coco!$A$85:$GG$106,coco!FW$107,0)</f>
        <v>0</v>
      </c>
      <c r="FX302">
        <f>1.010852*VLOOKUP('Munka - y=xi'!FZ194,coco!$A$85:$GG$106,coco!FX$107,0)</f>
        <v>179.42623</v>
      </c>
      <c r="FY302">
        <f>1.010852*VLOOKUP('Munka - y=xi'!GA194,coco!$A$85:$GG$106,coco!FY$107,0)</f>
        <v>0</v>
      </c>
      <c r="FZ302">
        <f>1.010852*VLOOKUP('Munka - y=xi'!GB194,coco!$A$85:$GG$106,coco!FZ$107,0)</f>
        <v>0</v>
      </c>
      <c r="GA302">
        <f>1.010852*VLOOKUP('Munka - y=xi'!GC194,coco!$A$85:$GG$106,coco!GA$107,0)</f>
        <v>0</v>
      </c>
      <c r="GB302">
        <f>1.010852*VLOOKUP('Munka - y=xi'!GD194,coco!$A$85:$GG$106,coco!GB$107,0)</f>
        <v>0</v>
      </c>
      <c r="GC302">
        <f>1.010852*VLOOKUP('Munka - y=xi'!GE194,coco!$A$85:$GG$106,coco!GC$107,0)</f>
        <v>0</v>
      </c>
      <c r="GD302">
        <f>1.010852*VLOOKUP('Munka - y=xi'!GF194,coco!$A$85:$GG$106,coco!GD$107,0)</f>
        <v>0</v>
      </c>
      <c r="GE302">
        <f>1.010852*VLOOKUP('Munka - y=xi'!GG194,coco!$A$85:$GG$106,coco!GE$107,0)</f>
        <v>0</v>
      </c>
      <c r="GF302">
        <f>1.010852*VLOOKUP('Munka - y=xi'!GH194,coco!$A$85:$GG$106,coco!GF$107,0)</f>
        <v>0</v>
      </c>
      <c r="GG302">
        <f>1.010852*VLOOKUP('Munka - y=xi'!GI194,coco!$A$85:$GG$106,coco!GG$107,0)</f>
        <v>151.62780000000001</v>
      </c>
      <c r="GH302">
        <f t="shared" si="29"/>
        <v>5860.4144699999997</v>
      </c>
      <c r="GI302">
        <f>'Munka - y=xi'!GJ194</f>
        <v>5796</v>
      </c>
      <c r="GJ302">
        <f t="shared" si="30"/>
        <v>-64.41446999999971</v>
      </c>
    </row>
    <row r="303" spans="1:192" hidden="1">
      <c r="A303" t="str">
        <f>'Munka - y=xi'!A195</f>
        <v>ÉMR 2007</v>
      </c>
      <c r="B303">
        <f>1.010852*VLOOKUP('Munka - y=xi'!D195,coco!$A$85:$GG$106,coco!B$107,0)</f>
        <v>0</v>
      </c>
      <c r="C303">
        <f>1.010852*VLOOKUP('Munka - y=xi'!E195,coco!$A$85:$GG$106,coco!C$107,0)</f>
        <v>0</v>
      </c>
      <c r="D303">
        <f>1.010852*VLOOKUP('Munka - y=xi'!F195,coco!$A$85:$GG$106,coco!D$107,0)</f>
        <v>0</v>
      </c>
      <c r="E303">
        <f>1.010852*VLOOKUP('Munka - y=xi'!G195,coco!$A$85:$GG$106,coco!E$107,0)</f>
        <v>0</v>
      </c>
      <c r="F303">
        <f>1.010852*VLOOKUP('Munka - y=xi'!H195,coco!$A$85:$GG$106,coco!F$107,0)</f>
        <v>0</v>
      </c>
      <c r="G303">
        <f>1.010852*VLOOKUP('Munka - y=xi'!I195,coco!$A$85:$GG$106,coco!G$107,0)</f>
        <v>0</v>
      </c>
      <c r="H303">
        <f>1.010852*VLOOKUP('Munka - y=xi'!J195,coco!$A$85:$GG$106,coco!H$107,0)</f>
        <v>0</v>
      </c>
      <c r="I303">
        <f>1.010852*VLOOKUP('Munka - y=xi'!K195,coco!$A$85:$GG$106,coco!I$107,0)</f>
        <v>0</v>
      </c>
      <c r="J303">
        <f>1.010852*VLOOKUP('Munka - y=xi'!L195,coco!$A$85:$GG$106,coco!J$107,0)</f>
        <v>0</v>
      </c>
      <c r="K303">
        <f>1.010852*VLOOKUP('Munka - y=xi'!M195,coco!$A$85:$GG$106,coco!K$107,0)</f>
        <v>0</v>
      </c>
      <c r="L303">
        <f>1.010852*VLOOKUP('Munka - y=xi'!N195,coco!$A$85:$GG$106,coco!L$107,0)</f>
        <v>0</v>
      </c>
      <c r="M303">
        <f>1.010852*VLOOKUP('Munka - y=xi'!O195,coco!$A$85:$GG$106,coco!M$107,0)</f>
        <v>0</v>
      </c>
      <c r="N303">
        <f>1.010852*VLOOKUP('Munka - y=xi'!P195,coco!$A$85:$GG$106,coco!N$107,0)</f>
        <v>42.961210000000001</v>
      </c>
      <c r="O303">
        <f>1.010852*VLOOKUP('Munka - y=xi'!Q195,coco!$A$85:$GG$106,coco!O$107,0)</f>
        <v>116.24798000000001</v>
      </c>
      <c r="P303">
        <f>1.010852*VLOOKUP('Munka - y=xi'!R195,coco!$A$85:$GG$106,coco!P$107,0)</f>
        <v>25.776726000000004</v>
      </c>
      <c r="Q303">
        <f>1.010852*VLOOKUP('Munka - y=xi'!S195,coco!$A$85:$GG$106,coco!Q$107,0)</f>
        <v>0</v>
      </c>
      <c r="R303">
        <f>1.010852*VLOOKUP('Munka - y=xi'!T195,coco!$A$85:$GG$106,coco!R$107,0)</f>
        <v>0</v>
      </c>
      <c r="S303">
        <f>1.010852*VLOOKUP('Munka - y=xi'!U195,coco!$A$85:$GG$106,coco!S$107,0)</f>
        <v>74.297622000000004</v>
      </c>
      <c r="T303">
        <f>1.010852*VLOOKUP('Munka - y=xi'!V195,coco!$A$85:$GG$106,coco!T$107,0)</f>
        <v>0</v>
      </c>
      <c r="U303">
        <f>1.010852*VLOOKUP('Munka - y=xi'!W195,coco!$A$85:$GG$106,coco!U$107,0)</f>
        <v>0</v>
      </c>
      <c r="V303">
        <f>1.010852*VLOOKUP('Munka - y=xi'!X195,coco!$A$85:$GG$106,coco!V$107,0)</f>
        <v>0</v>
      </c>
      <c r="W303">
        <f>1.010852*VLOOKUP('Munka - y=xi'!Y195,coco!$A$85:$GG$106,coco!W$107,0)</f>
        <v>0</v>
      </c>
      <c r="X303">
        <f>1.010852*VLOOKUP('Munka - y=xi'!Z195,coco!$A$85:$GG$106,coco!X$107,0)</f>
        <v>23.249596</v>
      </c>
      <c r="Y303">
        <f>1.010852*VLOOKUP('Munka - y=xi'!AA195,coco!$A$85:$GG$106,coco!Y$107,0)</f>
        <v>120.29138800000001</v>
      </c>
      <c r="Z303">
        <f>1.010852*VLOOKUP('Munka - y=xi'!AB195,coco!$A$85:$GG$106,coco!Z$107,0)</f>
        <v>0</v>
      </c>
      <c r="AA303">
        <f>1.010852*VLOOKUP('Munka - y=xi'!AC195,coco!$A$85:$GG$106,coco!AA$107,0)</f>
        <v>0</v>
      </c>
      <c r="AB303">
        <f>1.010852*VLOOKUP('Munka - y=xi'!AD195,coco!$A$85:$GG$106,coco!AB$107,0)</f>
        <v>0</v>
      </c>
      <c r="AC303">
        <f>1.010852*VLOOKUP('Munka - y=xi'!AE195,coco!$A$85:$GG$106,coco!AC$107,0)</f>
        <v>0</v>
      </c>
      <c r="AD303">
        <f>1.010852*VLOOKUP('Munka - y=xi'!AF195,coco!$A$85:$GG$106,coco!AD$107,0)</f>
        <v>0</v>
      </c>
      <c r="AE303">
        <f>1.010852*VLOOKUP('Munka - y=xi'!AG195,coco!$A$85:$GG$106,coco!AE$107,0)</f>
        <v>0</v>
      </c>
      <c r="AF303">
        <f>1.010852*VLOOKUP('Munka - y=xi'!AH195,coco!$A$85:$GG$106,coco!AF$107,0)</f>
        <v>0</v>
      </c>
      <c r="AG303">
        <f>1.010852*VLOOKUP('Munka - y=xi'!AI195,coco!$A$85:$GG$106,coco!AG$107,0)</f>
        <v>0</v>
      </c>
      <c r="AH303">
        <f>1.010852*VLOOKUP('Munka - y=xi'!AJ195,coco!$A$85:$GG$106,coco!AH$107,0)</f>
        <v>0</v>
      </c>
      <c r="AI303">
        <f>1.010852*VLOOKUP('Munka - y=xi'!AK195,coco!$A$85:$GG$106,coco!AI$107,0)</f>
        <v>0</v>
      </c>
      <c r="AJ303">
        <f>1.010852*VLOOKUP('Munka - y=xi'!AL195,coco!$A$85:$GG$106,coco!AJ$107,0)</f>
        <v>0</v>
      </c>
      <c r="AK303">
        <f>1.010852*VLOOKUP('Munka - y=xi'!AM195,coco!$A$85:$GG$106,coco!AK$107,0)</f>
        <v>0</v>
      </c>
      <c r="AL303">
        <f>1.010852*VLOOKUP('Munka - y=xi'!AN195,coco!$A$85:$GG$106,coco!AL$107,0)</f>
        <v>0</v>
      </c>
      <c r="AM303">
        <f>1.010852*VLOOKUP('Munka - y=xi'!AO195,coco!$A$85:$GG$106,coco!AM$107,0)</f>
        <v>95.525514000000001</v>
      </c>
      <c r="AN303">
        <f>1.010852*VLOOKUP('Munka - y=xi'!AP195,coco!$A$85:$GG$106,coco!AN$107,0)</f>
        <v>0</v>
      </c>
      <c r="AO303">
        <f>1.010852*VLOOKUP('Munka - y=xi'!AQ195,coco!$A$85:$GG$106,coco!AO$107,0)</f>
        <v>0</v>
      </c>
      <c r="AP303">
        <f>1.010852*VLOOKUP('Munka - y=xi'!AR195,coco!$A$85:$GG$106,coco!AP$107,0)</f>
        <v>0</v>
      </c>
      <c r="AQ303">
        <f>1.010852*VLOOKUP('Munka - y=xi'!AS195,coco!$A$85:$GG$106,coco!AQ$107,0)</f>
        <v>0</v>
      </c>
      <c r="AR303">
        <f>1.010852*VLOOKUP('Munka - y=xi'!AT195,coco!$A$85:$GG$106,coco!AR$107,0)</f>
        <v>0</v>
      </c>
      <c r="AS303">
        <f>1.010852*VLOOKUP('Munka - y=xi'!AU195,coco!$A$85:$GG$106,coco!AS$107,0)</f>
        <v>47.510044000000001</v>
      </c>
      <c r="AT303">
        <f>1.010852*VLOOKUP('Munka - y=xi'!AV195,coco!$A$85:$GG$106,coco!AT$107,0)</f>
        <v>0</v>
      </c>
      <c r="AU303">
        <f>1.010852*VLOOKUP('Munka - y=xi'!AW195,coco!$A$85:$GG$106,coco!AU$107,0)</f>
        <v>146.57354000000001</v>
      </c>
      <c r="AV303">
        <f>1.010852*VLOOKUP('Munka - y=xi'!AX195,coco!$A$85:$GG$106,coco!AV$107,0)</f>
        <v>0</v>
      </c>
      <c r="AW303">
        <f>1.010852*VLOOKUP('Munka - y=xi'!AY195,coco!$A$85:$GG$106,coco!AW$107,0)</f>
        <v>0</v>
      </c>
      <c r="AX303">
        <f>1.010852*VLOOKUP('Munka - y=xi'!AZ195,coco!$A$85:$GG$106,coco!AX$107,0)</f>
        <v>0</v>
      </c>
      <c r="AY303">
        <f>1.010852*VLOOKUP('Munka - y=xi'!BA195,coco!$A$85:$GG$106,coco!AY$107,0)</f>
        <v>0</v>
      </c>
      <c r="AZ303">
        <f>1.010852*VLOOKUP('Munka - y=xi'!BB195,coco!$A$85:$GG$106,coco!AZ$107,0)</f>
        <v>0</v>
      </c>
      <c r="BA303">
        <f>1.010852*VLOOKUP('Munka - y=xi'!BC195,coco!$A$85:$GG$106,coco!BA$107,0)</f>
        <v>0</v>
      </c>
      <c r="BB303">
        <f>1.010852*VLOOKUP('Munka - y=xi'!BD195,coco!$A$85:$GG$106,coco!BB$107,0)</f>
        <v>11.624798</v>
      </c>
      <c r="BC303">
        <f>1.010852*VLOOKUP('Munka - y=xi'!BE195,coco!$A$85:$GG$106,coco!BC$107,0)</f>
        <v>0</v>
      </c>
      <c r="BD303">
        <f>1.010852*VLOOKUP('Munka - y=xi'!BF195,coco!$A$85:$GG$106,coco!BD$107,0)</f>
        <v>0</v>
      </c>
      <c r="BE303">
        <f>1.010852*VLOOKUP('Munka - y=xi'!BG195,coco!$A$85:$GG$106,coco!BE$107,0)</f>
        <v>614.09259000000009</v>
      </c>
      <c r="BF303">
        <f>1.010852*VLOOKUP('Munka - y=xi'!BH195,coco!$A$85:$GG$106,coco!BF$107,0)</f>
        <v>0</v>
      </c>
      <c r="BG303">
        <f>1.010852*VLOOKUP('Munka - y=xi'!BI195,coco!$A$85:$GG$106,coco!BG$107,0)</f>
        <v>0</v>
      </c>
      <c r="BH303">
        <f>1.010852*VLOOKUP('Munka - y=xi'!BJ195,coco!$A$85:$GG$106,coco!BH$107,0)</f>
        <v>1427.323024</v>
      </c>
      <c r="BI303">
        <f>1.010852*VLOOKUP('Munka - y=xi'!BK195,coco!$A$85:$GG$106,coco!BI$107,0)</f>
        <v>0</v>
      </c>
      <c r="BJ303">
        <f>1.010852*VLOOKUP('Munka - y=xi'!BL195,coco!$A$85:$GG$106,coco!BJ$107,0)</f>
        <v>205.20295600000003</v>
      </c>
      <c r="BK303">
        <f>1.010852*VLOOKUP('Munka - y=xi'!BM195,coco!$A$85:$GG$106,coco!BK$107,0)</f>
        <v>20.722466000000001</v>
      </c>
      <c r="BL303">
        <f>1.010852*VLOOKUP('Munka - y=xi'!BN195,coco!$A$85:$GG$106,coco!BL$107,0)</f>
        <v>0</v>
      </c>
      <c r="BM303">
        <f>1.010852*VLOOKUP('Munka - y=xi'!BO195,coco!$A$85:$GG$106,coco!BM$107,0)</f>
        <v>0</v>
      </c>
      <c r="BN303">
        <f>1.010852*VLOOKUP('Munka - y=xi'!BP195,coco!$A$85:$GG$106,coco!BN$107,0)</f>
        <v>0</v>
      </c>
      <c r="BO303">
        <f>1.010852*VLOOKUP('Munka - y=xi'!BQ195,coco!$A$85:$GG$106,coco!BO$107,0)</f>
        <v>0</v>
      </c>
      <c r="BP303">
        <f>1.010852*VLOOKUP('Munka - y=xi'!BR195,coco!$A$85:$GG$106,coco!BP$107,0)</f>
        <v>0</v>
      </c>
      <c r="BQ303">
        <f>1.010852*VLOOKUP('Munka - y=xi'!BS195,coco!$A$85:$GG$106,coco!BQ$107,0)</f>
        <v>739.94366400000001</v>
      </c>
      <c r="BR303">
        <f>1.010852*VLOOKUP('Munka - y=xi'!BT195,coco!$A$85:$GG$106,coco!BR$107,0)</f>
        <v>0</v>
      </c>
      <c r="BS303">
        <f>1.010852*VLOOKUP('Munka - y=xi'!BU195,coco!$A$85:$GG$106,coco!BS$107,0)</f>
        <v>0</v>
      </c>
      <c r="BT303">
        <f>1.010852*VLOOKUP('Munka - y=xi'!BV195,coco!$A$85:$GG$106,coco!BT$107,0)</f>
        <v>681.31424800000002</v>
      </c>
      <c r="BU303">
        <f>1.010852*VLOOKUP('Munka - y=xi'!BW195,coco!$A$85:$GG$106,coco!BU$107,0)</f>
        <v>0</v>
      </c>
      <c r="BV303">
        <f>1.010852*VLOOKUP('Munka - y=xi'!BX195,coco!$A$85:$GG$106,coco!BV$107,0)</f>
        <v>56.607712000000006</v>
      </c>
      <c r="BW303">
        <f>1.010852*VLOOKUP('Munka - y=xi'!BY195,coco!$A$85:$GG$106,coco!BW$107,0)</f>
        <v>0</v>
      </c>
      <c r="BX303">
        <f>1.010852*VLOOKUP('Munka - y=xi'!BZ195,coco!$A$85:$GG$106,coco!BX$107,0)</f>
        <v>0</v>
      </c>
      <c r="BY303">
        <f>1.010852*VLOOKUP('Munka - y=xi'!CA195,coco!$A$85:$GG$106,coco!BY$107,0)</f>
        <v>29.314708000000003</v>
      </c>
      <c r="BZ303">
        <f>1.010852*VLOOKUP('Munka - y=xi'!CB195,coco!$A$85:$GG$106,coco!BZ$107,0)</f>
        <v>0</v>
      </c>
      <c r="CA303">
        <f>1.010852*VLOOKUP('Munka - y=xi'!CC195,coco!$A$85:$GG$106,coco!CA$107,0)</f>
        <v>0</v>
      </c>
      <c r="CB303">
        <f>1.010852*VLOOKUP('Munka - y=xi'!CD195,coco!$A$85:$GG$106,coco!CB$107,0)</f>
        <v>0</v>
      </c>
      <c r="CC303">
        <f>1.010852*VLOOKUP('Munka - y=xi'!CE195,coco!$A$85:$GG$106,coco!CC$107,0)</f>
        <v>0</v>
      </c>
      <c r="CD303">
        <f>1.010852*VLOOKUP('Munka - y=xi'!CF195,coco!$A$85:$GG$106,coco!CD$107,0)</f>
        <v>51.048026000000007</v>
      </c>
      <c r="CE303">
        <f>1.010852*VLOOKUP('Munka - y=xi'!CG195,coco!$A$85:$GG$106,coco!CE$107,0)</f>
        <v>0</v>
      </c>
      <c r="CF303">
        <f>1.010852*VLOOKUP('Munka - y=xi'!CH195,coco!$A$85:$GG$106,coco!CF$107,0)</f>
        <v>0</v>
      </c>
      <c r="CG303">
        <f>1.010852*VLOOKUP('Munka - y=xi'!CI195,coco!$A$85:$GG$106,coco!CG$107,0)</f>
        <v>0</v>
      </c>
      <c r="CH303">
        <f>1.010852*VLOOKUP('Munka - y=xi'!CJ195,coco!$A$85:$GG$106,coco!CH$107,0)</f>
        <v>30.325560000000003</v>
      </c>
      <c r="CI303">
        <f>1.010852*VLOOKUP('Munka - y=xi'!CK195,coco!$A$85:$GG$106,coco!CI$107,0)</f>
        <v>0</v>
      </c>
      <c r="CJ303">
        <f>1.010852*VLOOKUP('Munka - y=xi'!CL195,coco!$A$85:$GG$106,coco!CJ$107,0)</f>
        <v>0</v>
      </c>
      <c r="CK303">
        <f>1.010852*VLOOKUP('Munka - y=xi'!CM195,coco!$A$85:$GG$106,coco!CK$107,0)</f>
        <v>0</v>
      </c>
      <c r="CL303">
        <f>1.010852*VLOOKUP('Munka - y=xi'!CN195,coco!$A$85:$GG$106,coco!CL$107,0)</f>
        <v>0</v>
      </c>
      <c r="CM303">
        <f>1.010852*VLOOKUP('Munka - y=xi'!CO195,coco!$A$85:$GG$106,coco!CM$107,0)</f>
        <v>0</v>
      </c>
      <c r="CN303">
        <f>1.010852*VLOOKUP('Munka - y=xi'!CP195,coco!$A$85:$GG$106,coco!CN$107,0)</f>
        <v>0</v>
      </c>
      <c r="CO303">
        <f>1.010852*VLOOKUP('Munka - y=xi'!CQ195,coco!$A$85:$GG$106,coco!CO$107,0)</f>
        <v>0</v>
      </c>
      <c r="CP303">
        <f>1.010852*VLOOKUP('Munka - y=xi'!CR195,coco!$A$85:$GG$106,coco!CP$107,0)</f>
        <v>0</v>
      </c>
      <c r="CQ303">
        <f>1.010852*VLOOKUP('Munka - y=xi'!CS195,coco!$A$85:$GG$106,coco!CQ$107,0)</f>
        <v>168.30685800000001</v>
      </c>
      <c r="CR303">
        <f>1.010852*VLOOKUP('Munka - y=xi'!CT195,coco!$A$85:$GG$106,coco!CR$107,0)</f>
        <v>64.694528000000005</v>
      </c>
      <c r="CS303">
        <f>1.010852*VLOOKUP('Munka - y=xi'!CU195,coco!$A$85:$GG$106,coco!CS$107,0)</f>
        <v>0</v>
      </c>
      <c r="CT303">
        <f>1.010852*VLOOKUP('Munka - y=xi'!CV195,coco!$A$85:$GG$106,coco!CT$107,0)</f>
        <v>0</v>
      </c>
      <c r="CU303">
        <f>1.010852*VLOOKUP('Munka - y=xi'!CW195,coco!$A$85:$GG$106,coco!CU$107,0)</f>
        <v>0</v>
      </c>
      <c r="CV303">
        <f>1.010852*VLOOKUP('Munka - y=xi'!CX195,coco!$A$85:$GG$106,coco!CV$107,0)</f>
        <v>0</v>
      </c>
      <c r="CW303">
        <f>1.010852*VLOOKUP('Munka - y=xi'!CY195,coco!$A$85:$GG$106,coco!CW$107,0)</f>
        <v>0</v>
      </c>
      <c r="CX303">
        <f>1.010852*VLOOKUP('Munka - y=xi'!CZ195,coco!$A$85:$GG$106,coco!CX$107,0)</f>
        <v>0</v>
      </c>
      <c r="CY303">
        <f>1.010852*VLOOKUP('Munka - y=xi'!DA195,coco!$A$85:$GG$106,coco!CY$107,0)</f>
        <v>0</v>
      </c>
      <c r="CZ303">
        <f>1.010852*VLOOKUP('Munka - y=xi'!DB195,coco!$A$85:$GG$106,coco!CZ$107,0)</f>
        <v>0</v>
      </c>
      <c r="DA303">
        <f>1.010852*VLOOKUP('Munka - y=xi'!DC195,coco!$A$85:$GG$106,coco!DA$107,0)</f>
        <v>0</v>
      </c>
      <c r="DB303">
        <f>1.010852*VLOOKUP('Munka - y=xi'!DD195,coco!$A$85:$GG$106,coco!DB$107,0)</f>
        <v>0</v>
      </c>
      <c r="DC303">
        <f>1.010852*VLOOKUP('Munka - y=xi'!DE195,coco!$A$85:$GG$106,coco!DC$107,0)</f>
        <v>0</v>
      </c>
      <c r="DD303">
        <f>1.010852*VLOOKUP('Munka - y=xi'!DF195,coco!$A$85:$GG$106,coco!DD$107,0)</f>
        <v>105.12860800000001</v>
      </c>
      <c r="DE303">
        <f>1.010852*VLOOKUP('Munka - y=xi'!DG195,coco!$A$85:$GG$106,coco!DE$107,0)</f>
        <v>0</v>
      </c>
      <c r="DF303">
        <f>1.010852*VLOOKUP('Munka - y=xi'!DH195,coco!$A$85:$GG$106,coco!DF$107,0)</f>
        <v>73.792196000000004</v>
      </c>
      <c r="DG303">
        <f>1.010852*VLOOKUP('Munka - y=xi'!DI195,coco!$A$85:$GG$106,coco!DG$107,0)</f>
        <v>0</v>
      </c>
      <c r="DH303">
        <f>1.010852*VLOOKUP('Munka - y=xi'!DJ195,coco!$A$85:$GG$106,coco!DH$107,0)</f>
        <v>0</v>
      </c>
      <c r="DI303">
        <f>1.010852*VLOOKUP('Munka - y=xi'!DK195,coco!$A$85:$GG$106,coco!DI$107,0)</f>
        <v>0</v>
      </c>
      <c r="DJ303">
        <f>1.010852*VLOOKUP('Munka - y=xi'!DL195,coco!$A$85:$GG$106,coco!DJ$107,0)</f>
        <v>0</v>
      </c>
      <c r="DK303">
        <f>1.010852*VLOOKUP('Munka - y=xi'!DM195,coco!$A$85:$GG$106,coco!DK$107,0)</f>
        <v>0</v>
      </c>
      <c r="DL303">
        <f>1.010852*VLOOKUP('Munka - y=xi'!DN195,coco!$A$85:$GG$106,coco!DL$107,0)</f>
        <v>0</v>
      </c>
      <c r="DM303">
        <f>1.010852*VLOOKUP('Munka - y=xi'!DO195,coco!$A$85:$GG$106,coco!DM$107,0)</f>
        <v>0</v>
      </c>
      <c r="DN303">
        <f>1.010852*VLOOKUP('Munka - y=xi'!DP195,coco!$A$85:$GG$106,coco!DN$107,0)</f>
        <v>0</v>
      </c>
      <c r="DO303">
        <f>1.010852*VLOOKUP('Munka - y=xi'!DQ195,coco!$A$85:$GG$106,coco!DO$107,0)</f>
        <v>0</v>
      </c>
      <c r="DP303">
        <f>1.010852*VLOOKUP('Munka - y=xi'!DR195,coco!$A$85:$GG$106,coco!DP$107,0)</f>
        <v>0</v>
      </c>
      <c r="DQ303">
        <f>1.010852*VLOOKUP('Munka - y=xi'!DS195,coco!$A$85:$GG$106,coco!DQ$107,0)</f>
        <v>0</v>
      </c>
      <c r="DR303">
        <f>1.010852*VLOOKUP('Munka - y=xi'!DT195,coco!$A$85:$GG$106,coco!DR$107,0)</f>
        <v>0</v>
      </c>
      <c r="DS303">
        <f>1.010852*VLOOKUP('Munka - y=xi'!DU195,coco!$A$85:$GG$106,coco!DS$107,0)</f>
        <v>0</v>
      </c>
      <c r="DT303">
        <f>1.010852*VLOOKUP('Munka - y=xi'!DV195,coco!$A$85:$GG$106,coco!DT$107,0)</f>
        <v>0</v>
      </c>
      <c r="DU303">
        <f>1.010852*VLOOKUP('Munka - y=xi'!DW195,coco!$A$85:$GG$106,coco!DU$107,0)</f>
        <v>0</v>
      </c>
      <c r="DV303">
        <f>1.010852*VLOOKUP('Munka - y=xi'!DX195,coco!$A$85:$GG$106,coco!DV$107,0)</f>
        <v>0</v>
      </c>
      <c r="DW303">
        <f>1.010852*VLOOKUP('Munka - y=xi'!DY195,coco!$A$85:$GG$106,coco!DW$107,0)</f>
        <v>0</v>
      </c>
      <c r="DX303">
        <f>1.010852*VLOOKUP('Munka - y=xi'!DZ195,coco!$A$85:$GG$106,coco!DX$107,0)</f>
        <v>0</v>
      </c>
      <c r="DY303">
        <f>1.010852*VLOOKUP('Munka - y=xi'!EA195,coco!$A$85:$GG$106,coco!DY$107,0)</f>
        <v>0</v>
      </c>
      <c r="DZ303">
        <f>1.010852*VLOOKUP('Munka - y=xi'!EB195,coco!$A$85:$GG$106,coco!DZ$107,0)</f>
        <v>0</v>
      </c>
      <c r="EA303">
        <f>1.010852*VLOOKUP('Munka - y=xi'!EC195,coco!$A$85:$GG$106,coco!EA$107,0)</f>
        <v>0</v>
      </c>
      <c r="EB303">
        <f>1.010852*VLOOKUP('Munka - y=xi'!ED195,coco!$A$85:$GG$106,coco!EB$107,0)</f>
        <v>0</v>
      </c>
      <c r="EC303">
        <f>1.010852*VLOOKUP('Munka - y=xi'!EE195,coco!$A$85:$GG$106,coco!EC$107,0)</f>
        <v>0</v>
      </c>
      <c r="ED303">
        <f>1.010852*VLOOKUP('Munka - y=xi'!EF195,coco!$A$85:$GG$106,coco!ED$107,0)</f>
        <v>0</v>
      </c>
      <c r="EE303">
        <f>1.010852*VLOOKUP('Munka - y=xi'!EG195,coco!$A$85:$GG$106,coco!EE$107,0)</f>
        <v>70.759640000000005</v>
      </c>
      <c r="EF303">
        <f>1.010852*VLOOKUP('Munka - y=xi'!EH195,coco!$A$85:$GG$106,coco!EF$107,0)</f>
        <v>0</v>
      </c>
      <c r="EG303">
        <f>1.010852*VLOOKUP('Munka - y=xi'!EI195,coco!$A$85:$GG$106,coco!EG$107,0)</f>
        <v>0</v>
      </c>
      <c r="EH303">
        <f>1.010852*VLOOKUP('Munka - y=xi'!EJ195,coco!$A$85:$GG$106,coco!EH$107,0)</f>
        <v>0</v>
      </c>
      <c r="EI303">
        <f>1.010852*VLOOKUP('Munka - y=xi'!EK195,coco!$A$85:$GG$106,coco!EI$107,0)</f>
        <v>0</v>
      </c>
      <c r="EJ303">
        <f>1.010852*VLOOKUP('Munka - y=xi'!EL195,coco!$A$85:$GG$106,coco!EJ$107,0)</f>
        <v>0</v>
      </c>
      <c r="EK303">
        <f>1.010852*VLOOKUP('Munka - y=xi'!EM195,coco!$A$85:$GG$106,coco!EK$107,0)</f>
        <v>0</v>
      </c>
      <c r="EL303">
        <f>1.010852*VLOOKUP('Munka - y=xi'!EN195,coco!$A$85:$GG$106,coco!EL$107,0)</f>
        <v>0</v>
      </c>
      <c r="EM303">
        <f>1.010852*VLOOKUP('Munka - y=xi'!EO195,coco!$A$85:$GG$106,coco!EM$107,0)</f>
        <v>0</v>
      </c>
      <c r="EN303">
        <f>1.010852*VLOOKUP('Munka - y=xi'!EP195,coco!$A$85:$GG$106,coco!EN$107,0)</f>
        <v>0</v>
      </c>
      <c r="EO303">
        <f>1.010852*VLOOKUP('Munka - y=xi'!EQ195,coco!$A$85:$GG$106,coco!EO$107,0)</f>
        <v>0</v>
      </c>
      <c r="EP303">
        <f>1.010852*VLOOKUP('Munka - y=xi'!ER195,coco!$A$85:$GG$106,coco!EP$107,0)</f>
        <v>0</v>
      </c>
      <c r="EQ303">
        <f>1.010852*VLOOKUP('Munka - y=xi'!ES195,coco!$A$85:$GG$106,coco!EQ$107,0)</f>
        <v>0</v>
      </c>
      <c r="ER303">
        <f>1.010852*VLOOKUP('Munka - y=xi'!ET195,coco!$A$85:$GG$106,coco!ER$107,0)</f>
        <v>0</v>
      </c>
      <c r="ES303">
        <f>1.010852*VLOOKUP('Munka - y=xi'!EU195,coco!$A$85:$GG$106,coco!ES$107,0)</f>
        <v>0</v>
      </c>
      <c r="ET303">
        <f>1.010852*VLOOKUP('Munka - y=xi'!EV195,coco!$A$85:$GG$106,coco!ET$107,0)</f>
        <v>2263.803054</v>
      </c>
      <c r="EU303">
        <f>1.010852*VLOOKUP('Munka - y=xi'!EW195,coco!$A$85:$GG$106,coco!EU$107,0)</f>
        <v>0</v>
      </c>
      <c r="EV303">
        <f>1.010852*VLOOKUP('Munka - y=xi'!EX195,coco!$A$85:$GG$106,coco!EV$107,0)</f>
        <v>0</v>
      </c>
      <c r="EW303">
        <f>1.010852*VLOOKUP('Munka - y=xi'!EY195,coco!$A$85:$GG$106,coco!EW$107,0)</f>
        <v>0</v>
      </c>
      <c r="EX303">
        <f>1.010852*VLOOKUP('Munka - y=xi'!EZ195,coco!$A$85:$GG$106,coco!EX$107,0)</f>
        <v>0</v>
      </c>
      <c r="EY303">
        <f>1.010852*VLOOKUP('Munka - y=xi'!FA195,coco!$A$85:$GG$106,coco!EY$107,0)</f>
        <v>0</v>
      </c>
      <c r="EZ303">
        <f>1.010852*VLOOKUP('Munka - y=xi'!FB195,coco!$A$85:$GG$106,coco!EZ$107,0)</f>
        <v>0</v>
      </c>
      <c r="FA303">
        <f>1.010852*VLOOKUP('Munka - y=xi'!FC195,coco!$A$85:$GG$106,coco!FA$107,0)</f>
        <v>33.358116000000003</v>
      </c>
      <c r="FB303">
        <f>1.010852*VLOOKUP('Munka - y=xi'!FD195,coco!$A$85:$GG$106,coco!FB$107,0)</f>
        <v>0</v>
      </c>
      <c r="FC303">
        <f>1.010852*VLOOKUP('Munka - y=xi'!FE195,coco!$A$85:$GG$106,coco!FC$107,0)</f>
        <v>0</v>
      </c>
      <c r="FD303">
        <f>1.010852*VLOOKUP('Munka - y=xi'!FF195,coco!$A$85:$GG$106,coco!FD$107,0)</f>
        <v>0</v>
      </c>
      <c r="FE303">
        <f>1.010852*VLOOKUP('Munka - y=xi'!FG195,coco!$A$85:$GG$106,coco!FE$107,0)</f>
        <v>0</v>
      </c>
      <c r="FF303">
        <f>1.010852*VLOOKUP('Munka - y=xi'!FH195,coco!$A$85:$GG$106,coco!FF$107,0)</f>
        <v>0</v>
      </c>
      <c r="FG303">
        <f>1.010852*VLOOKUP('Munka - y=xi'!FI195,coco!$A$85:$GG$106,coco!FG$107,0)</f>
        <v>0</v>
      </c>
      <c r="FH303">
        <f>1.010852*VLOOKUP('Munka - y=xi'!FJ195,coco!$A$85:$GG$106,coco!FH$107,0)</f>
        <v>0</v>
      </c>
      <c r="FI303">
        <f>1.010852*VLOOKUP('Munka - y=xi'!FK195,coco!$A$85:$GG$106,coco!FI$107,0)</f>
        <v>201.66497400000003</v>
      </c>
      <c r="FJ303">
        <f>1.010852*VLOOKUP('Munka - y=xi'!FL195,coco!$A$85:$GG$106,coco!FJ$107,0)</f>
        <v>0</v>
      </c>
      <c r="FK303">
        <f>1.010852*VLOOKUP('Munka - y=xi'!FM195,coco!$A$85:$GG$106,coco!FK$107,0)</f>
        <v>0</v>
      </c>
      <c r="FL303">
        <f>1.010852*VLOOKUP('Munka - y=xi'!FN195,coco!$A$85:$GG$106,coco!FL$107,0)</f>
        <v>0</v>
      </c>
      <c r="FM303">
        <f>1.010852*VLOOKUP('Munka - y=xi'!FO195,coco!$A$85:$GG$106,coco!FM$107,0)</f>
        <v>0</v>
      </c>
      <c r="FN303">
        <f>1.010852*VLOOKUP('Munka - y=xi'!FP195,coco!$A$85:$GG$106,coco!FN$107,0)</f>
        <v>196.61071400000003</v>
      </c>
      <c r="FO303">
        <f>1.010852*VLOOKUP('Munka - y=xi'!FQ195,coco!$A$85:$GG$106,coco!FO$107,0)</f>
        <v>0</v>
      </c>
      <c r="FP303">
        <f>1.010852*VLOOKUP('Munka - y=xi'!FR195,coco!$A$85:$GG$106,coco!FP$107,0)</f>
        <v>0</v>
      </c>
      <c r="FQ303">
        <f>1.010852*VLOOKUP('Munka - y=xi'!FS195,coco!$A$85:$GG$106,coco!FQ$107,0)</f>
        <v>0</v>
      </c>
      <c r="FR303">
        <f>1.010852*VLOOKUP('Munka - y=xi'!FT195,coco!$A$85:$GG$106,coco!FR$107,0)</f>
        <v>0</v>
      </c>
      <c r="FS303">
        <f>1.010852*VLOOKUP('Munka - y=xi'!FU195,coco!$A$85:$GG$106,coco!FS$107,0)</f>
        <v>0</v>
      </c>
      <c r="FT303">
        <f>1.010852*VLOOKUP('Munka - y=xi'!FV195,coco!$A$85:$GG$106,coco!FT$107,0)</f>
        <v>0</v>
      </c>
      <c r="FU303">
        <f>1.010852*VLOOKUP('Munka - y=xi'!FW195,coco!$A$85:$GG$106,coco!FU$107,0)</f>
        <v>0</v>
      </c>
      <c r="FV303">
        <f>1.010852*VLOOKUP('Munka - y=xi'!FX195,coco!$A$85:$GG$106,coco!FV$107,0)</f>
        <v>37.401524000000002</v>
      </c>
      <c r="FW303">
        <f>1.010852*VLOOKUP('Munka - y=xi'!FY195,coco!$A$85:$GG$106,coco!FW$107,0)</f>
        <v>0</v>
      </c>
      <c r="FX303">
        <f>1.010852*VLOOKUP('Munka - y=xi'!FZ195,coco!$A$85:$GG$106,coco!FX$107,0)</f>
        <v>51.553452000000007</v>
      </c>
      <c r="FY303">
        <f>1.010852*VLOOKUP('Munka - y=xi'!GA195,coco!$A$85:$GG$106,coco!FY$107,0)</f>
        <v>0</v>
      </c>
      <c r="FZ303">
        <f>1.010852*VLOOKUP('Munka - y=xi'!GB195,coco!$A$85:$GG$106,coco!FZ$107,0)</f>
        <v>0</v>
      </c>
      <c r="GA303">
        <f>1.010852*VLOOKUP('Munka - y=xi'!GC195,coco!$A$85:$GG$106,coco!GA$107,0)</f>
        <v>0</v>
      </c>
      <c r="GB303">
        <f>1.010852*VLOOKUP('Munka - y=xi'!GD195,coco!$A$85:$GG$106,coco!GB$107,0)</f>
        <v>0</v>
      </c>
      <c r="GC303">
        <f>1.010852*VLOOKUP('Munka - y=xi'!GE195,coco!$A$85:$GG$106,coco!GC$107,0)</f>
        <v>0.50542600000000004</v>
      </c>
      <c r="GD303">
        <f>1.010852*VLOOKUP('Munka - y=xi'!GF195,coco!$A$85:$GG$106,coco!GD$107,0)</f>
        <v>0</v>
      </c>
      <c r="GE303">
        <f>1.010852*VLOOKUP('Munka - y=xi'!GG195,coco!$A$85:$GG$106,coco!GE$107,0)</f>
        <v>0</v>
      </c>
      <c r="GF303">
        <f>1.010852*VLOOKUP('Munka - y=xi'!GH195,coco!$A$85:$GG$106,coco!GF$107,0)</f>
        <v>0</v>
      </c>
      <c r="GG303">
        <f>1.010852*VLOOKUP('Munka - y=xi'!GI195,coco!$A$85:$GG$106,coco!GG$107,0)</f>
        <v>0</v>
      </c>
      <c r="GH303">
        <f t="shared" ref="GH303:GH325" si="31">SUM(B303:GG303)</f>
        <v>7827.5324620000019</v>
      </c>
      <c r="GI303">
        <f>'Munka - y=xi'!GJ195</f>
        <v>6400</v>
      </c>
      <c r="GJ303">
        <f t="shared" ref="GJ303:GJ325" si="32">GI303-GH303</f>
        <v>-1427.5324620000019</v>
      </c>
    </row>
    <row r="304" spans="1:192" hidden="1">
      <c r="A304" t="str">
        <f>'Munka - y=xi'!A196</f>
        <v>Felsőpetény 2007</v>
      </c>
      <c r="B304">
        <f>1.010852*VLOOKUP('Munka - y=xi'!D196,coco!$A$85:$GG$106,coco!B$107,0)</f>
        <v>0</v>
      </c>
      <c r="C304">
        <f>1.010852*VLOOKUP('Munka - y=xi'!E196,coco!$A$85:$GG$106,coco!C$107,0)</f>
        <v>0</v>
      </c>
      <c r="D304">
        <f>1.010852*VLOOKUP('Munka - y=xi'!F196,coco!$A$85:$GG$106,coco!D$107,0)</f>
        <v>0</v>
      </c>
      <c r="E304">
        <f>1.010852*VLOOKUP('Munka - y=xi'!G196,coco!$A$85:$GG$106,coco!E$107,0)</f>
        <v>0</v>
      </c>
      <c r="F304">
        <f>1.010852*VLOOKUP('Munka - y=xi'!H196,coco!$A$85:$GG$106,coco!F$107,0)</f>
        <v>0</v>
      </c>
      <c r="G304">
        <f>1.010852*VLOOKUP('Munka - y=xi'!I196,coco!$A$85:$GG$106,coco!G$107,0)</f>
        <v>0</v>
      </c>
      <c r="H304">
        <f>1.010852*VLOOKUP('Munka - y=xi'!J196,coco!$A$85:$GG$106,coco!H$107,0)</f>
        <v>0</v>
      </c>
      <c r="I304">
        <f>1.010852*VLOOKUP('Munka - y=xi'!K196,coco!$A$85:$GG$106,coco!I$107,0)</f>
        <v>0</v>
      </c>
      <c r="J304">
        <f>1.010852*VLOOKUP('Munka - y=xi'!L196,coco!$A$85:$GG$106,coco!J$107,0)</f>
        <v>0</v>
      </c>
      <c r="K304">
        <f>1.010852*VLOOKUP('Munka - y=xi'!M196,coco!$A$85:$GG$106,coco!K$107,0)</f>
        <v>0</v>
      </c>
      <c r="L304">
        <f>1.010852*VLOOKUP('Munka - y=xi'!N196,coco!$A$85:$GG$106,coco!L$107,0)</f>
        <v>0</v>
      </c>
      <c r="M304">
        <f>1.010852*VLOOKUP('Munka - y=xi'!O196,coco!$A$85:$GG$106,coco!M$107,0)</f>
        <v>0</v>
      </c>
      <c r="N304">
        <f>1.010852*VLOOKUP('Munka - y=xi'!P196,coco!$A$85:$GG$106,coco!N$107,0)</f>
        <v>42.961210000000001</v>
      </c>
      <c r="O304">
        <f>1.010852*VLOOKUP('Munka - y=xi'!Q196,coco!$A$85:$GG$106,coco!O$107,0)</f>
        <v>315.89125000000001</v>
      </c>
      <c r="P304">
        <f>1.010852*VLOOKUP('Munka - y=xi'!R196,coco!$A$85:$GG$106,coco!P$107,0)</f>
        <v>0</v>
      </c>
      <c r="Q304">
        <f>1.010852*VLOOKUP('Munka - y=xi'!S196,coco!$A$85:$GG$106,coco!Q$107,0)</f>
        <v>0</v>
      </c>
      <c r="R304">
        <f>1.010852*VLOOKUP('Munka - y=xi'!T196,coco!$A$85:$GG$106,coco!R$107,0)</f>
        <v>0</v>
      </c>
      <c r="S304">
        <f>1.010852*VLOOKUP('Munka - y=xi'!U196,coco!$A$85:$GG$106,coco!S$107,0)</f>
        <v>421.52528400000006</v>
      </c>
      <c r="T304">
        <f>1.010852*VLOOKUP('Munka - y=xi'!V196,coco!$A$85:$GG$106,coco!T$107,0)</f>
        <v>245.63703600000002</v>
      </c>
      <c r="U304">
        <f>1.010852*VLOOKUP('Munka - y=xi'!W196,coco!$A$85:$GG$106,coco!U$107,0)</f>
        <v>0</v>
      </c>
      <c r="V304">
        <f>1.010852*VLOOKUP('Munka - y=xi'!X196,coco!$A$85:$GG$106,coco!V$107,0)</f>
        <v>0</v>
      </c>
      <c r="W304">
        <f>1.010852*VLOOKUP('Munka - y=xi'!Y196,coco!$A$85:$GG$106,coco!W$107,0)</f>
        <v>0</v>
      </c>
      <c r="X304">
        <f>1.010852*VLOOKUP('Munka - y=xi'!Z196,coco!$A$85:$GG$106,coco!X$107,0)</f>
        <v>0</v>
      </c>
      <c r="Y304">
        <f>1.010852*VLOOKUP('Munka - y=xi'!AA196,coco!$A$85:$GG$106,coco!Y$107,0)</f>
        <v>0</v>
      </c>
      <c r="Z304">
        <f>1.010852*VLOOKUP('Munka - y=xi'!AB196,coco!$A$85:$GG$106,coco!Z$107,0)</f>
        <v>0</v>
      </c>
      <c r="AA304">
        <f>1.010852*VLOOKUP('Munka - y=xi'!AC196,coco!$A$85:$GG$106,coco!AA$107,0)</f>
        <v>0</v>
      </c>
      <c r="AB304">
        <f>1.010852*VLOOKUP('Munka - y=xi'!AD196,coco!$A$85:$GG$106,coco!AB$107,0)</f>
        <v>0</v>
      </c>
      <c r="AC304">
        <f>1.010852*VLOOKUP('Munka - y=xi'!AE196,coco!$A$85:$GG$106,coco!AC$107,0)</f>
        <v>0</v>
      </c>
      <c r="AD304">
        <f>1.010852*VLOOKUP('Munka - y=xi'!AF196,coco!$A$85:$GG$106,coco!AD$107,0)</f>
        <v>0</v>
      </c>
      <c r="AE304">
        <f>1.010852*VLOOKUP('Munka - y=xi'!AG196,coco!$A$85:$GG$106,coco!AE$107,0)</f>
        <v>0</v>
      </c>
      <c r="AF304">
        <f>1.010852*VLOOKUP('Munka - y=xi'!AH196,coco!$A$85:$GG$106,coco!AF$107,0)</f>
        <v>0</v>
      </c>
      <c r="AG304">
        <f>1.010852*VLOOKUP('Munka - y=xi'!AI196,coco!$A$85:$GG$106,coco!AG$107,0)</f>
        <v>0</v>
      </c>
      <c r="AH304">
        <f>1.010852*VLOOKUP('Munka - y=xi'!AJ196,coco!$A$85:$GG$106,coco!AH$107,0)</f>
        <v>0</v>
      </c>
      <c r="AI304">
        <f>1.010852*VLOOKUP('Munka - y=xi'!AK196,coco!$A$85:$GG$106,coco!AI$107,0)</f>
        <v>0</v>
      </c>
      <c r="AJ304">
        <f>1.010852*VLOOKUP('Munka - y=xi'!AL196,coco!$A$85:$GG$106,coco!AJ$107,0)</f>
        <v>0</v>
      </c>
      <c r="AK304">
        <f>1.010852*VLOOKUP('Munka - y=xi'!AM196,coco!$A$85:$GG$106,coco!AK$107,0)</f>
        <v>0</v>
      </c>
      <c r="AL304">
        <f>1.010852*VLOOKUP('Munka - y=xi'!AN196,coco!$A$85:$GG$106,coco!AL$107,0)</f>
        <v>0</v>
      </c>
      <c r="AM304">
        <f>1.010852*VLOOKUP('Munka - y=xi'!AO196,coco!$A$85:$GG$106,coco!AM$107,0)</f>
        <v>0</v>
      </c>
      <c r="AN304">
        <f>1.010852*VLOOKUP('Munka - y=xi'!AP196,coco!$A$85:$GG$106,coco!AN$107,0)</f>
        <v>0</v>
      </c>
      <c r="AO304">
        <f>1.010852*VLOOKUP('Munka - y=xi'!AQ196,coco!$A$85:$GG$106,coco!AO$107,0)</f>
        <v>0</v>
      </c>
      <c r="AP304">
        <f>1.010852*VLOOKUP('Munka - y=xi'!AR196,coco!$A$85:$GG$106,coco!AP$107,0)</f>
        <v>0</v>
      </c>
      <c r="AQ304">
        <f>1.010852*VLOOKUP('Munka - y=xi'!AS196,coco!$A$85:$GG$106,coco!AQ$107,0)</f>
        <v>0</v>
      </c>
      <c r="AR304">
        <f>1.010852*VLOOKUP('Munka - y=xi'!AT196,coco!$A$85:$GG$106,coco!AR$107,0)</f>
        <v>0</v>
      </c>
      <c r="AS304">
        <f>1.010852*VLOOKUP('Munka - y=xi'!AU196,coco!$A$85:$GG$106,coco!AS$107,0)</f>
        <v>25.271300000000004</v>
      </c>
      <c r="AT304">
        <f>1.010852*VLOOKUP('Munka - y=xi'!AV196,coco!$A$85:$GG$106,coco!AT$107,0)</f>
        <v>0</v>
      </c>
      <c r="AU304">
        <f>1.010852*VLOOKUP('Munka - y=xi'!AW196,coco!$A$85:$GG$106,coco!AU$107,0)</f>
        <v>146.57354000000001</v>
      </c>
      <c r="AV304">
        <f>1.010852*VLOOKUP('Munka - y=xi'!AX196,coco!$A$85:$GG$106,coco!AV$107,0)</f>
        <v>0</v>
      </c>
      <c r="AW304">
        <f>1.010852*VLOOKUP('Munka - y=xi'!AY196,coco!$A$85:$GG$106,coco!AW$107,0)</f>
        <v>0</v>
      </c>
      <c r="AX304">
        <f>1.010852*VLOOKUP('Munka - y=xi'!AZ196,coco!$A$85:$GG$106,coco!AX$107,0)</f>
        <v>0</v>
      </c>
      <c r="AY304">
        <f>1.010852*VLOOKUP('Munka - y=xi'!BA196,coco!$A$85:$GG$106,coco!AY$107,0)</f>
        <v>0</v>
      </c>
      <c r="AZ304">
        <f>1.010852*VLOOKUP('Munka - y=xi'!BB196,coco!$A$85:$GG$106,coco!AZ$107,0)</f>
        <v>0</v>
      </c>
      <c r="BA304">
        <f>1.010852*VLOOKUP('Munka - y=xi'!BC196,coco!$A$85:$GG$106,coco!BA$107,0)</f>
        <v>0</v>
      </c>
      <c r="BB304">
        <f>1.010852*VLOOKUP('Munka - y=xi'!BD196,coco!$A$85:$GG$106,coco!BB$107,0)</f>
        <v>0</v>
      </c>
      <c r="BC304">
        <f>1.010852*VLOOKUP('Munka - y=xi'!BE196,coco!$A$85:$GG$106,coco!BC$107,0)</f>
        <v>0</v>
      </c>
      <c r="BD304">
        <f>1.010852*VLOOKUP('Munka - y=xi'!BF196,coco!$A$85:$GG$106,coco!BD$107,0)</f>
        <v>0</v>
      </c>
      <c r="BE304">
        <f>1.010852*VLOOKUP('Munka - y=xi'!BG196,coco!$A$85:$GG$106,coco!BE$107,0)</f>
        <v>0</v>
      </c>
      <c r="BF304">
        <f>1.010852*VLOOKUP('Munka - y=xi'!BH196,coco!$A$85:$GG$106,coco!BF$107,0)</f>
        <v>0</v>
      </c>
      <c r="BG304">
        <f>1.010852*VLOOKUP('Munka - y=xi'!BI196,coco!$A$85:$GG$106,coco!BG$107,0)</f>
        <v>0</v>
      </c>
      <c r="BH304">
        <f>1.010852*VLOOKUP('Munka - y=xi'!BJ196,coco!$A$85:$GG$106,coco!BH$107,0)</f>
        <v>1427.323024</v>
      </c>
      <c r="BI304">
        <f>1.010852*VLOOKUP('Munka - y=xi'!BK196,coco!$A$85:$GG$106,coco!BI$107,0)</f>
        <v>0</v>
      </c>
      <c r="BJ304">
        <f>1.010852*VLOOKUP('Munka - y=xi'!BL196,coco!$A$85:$GG$106,coco!BJ$107,0)</f>
        <v>0</v>
      </c>
      <c r="BK304">
        <f>1.010852*VLOOKUP('Munka - y=xi'!BM196,coco!$A$85:$GG$106,coco!BK$107,0)</f>
        <v>0</v>
      </c>
      <c r="BL304">
        <f>1.010852*VLOOKUP('Munka - y=xi'!BN196,coco!$A$85:$GG$106,coco!BL$107,0)</f>
        <v>0</v>
      </c>
      <c r="BM304">
        <f>1.010852*VLOOKUP('Munka - y=xi'!BO196,coco!$A$85:$GG$106,coco!BM$107,0)</f>
        <v>0</v>
      </c>
      <c r="BN304">
        <f>1.010852*VLOOKUP('Munka - y=xi'!BP196,coco!$A$85:$GG$106,coco!BN$107,0)</f>
        <v>0</v>
      </c>
      <c r="BO304">
        <f>1.010852*VLOOKUP('Munka - y=xi'!BQ196,coco!$A$85:$GG$106,coco!BO$107,0)</f>
        <v>0</v>
      </c>
      <c r="BP304">
        <f>1.010852*VLOOKUP('Munka - y=xi'!BR196,coco!$A$85:$GG$106,coco!BP$107,0)</f>
        <v>0</v>
      </c>
      <c r="BQ304">
        <f>1.010852*VLOOKUP('Munka - y=xi'!BS196,coco!$A$85:$GG$106,coco!BQ$107,0)</f>
        <v>0</v>
      </c>
      <c r="BR304">
        <f>1.010852*VLOOKUP('Munka - y=xi'!BT196,coco!$A$85:$GG$106,coco!BR$107,0)</f>
        <v>0</v>
      </c>
      <c r="BS304">
        <f>1.010852*VLOOKUP('Munka - y=xi'!BU196,coco!$A$85:$GG$106,coco!BS$107,0)</f>
        <v>0</v>
      </c>
      <c r="BT304">
        <f>1.010852*VLOOKUP('Munka - y=xi'!BV196,coco!$A$85:$GG$106,coco!BT$107,0)</f>
        <v>0</v>
      </c>
      <c r="BU304">
        <f>1.010852*VLOOKUP('Munka - y=xi'!BW196,coco!$A$85:$GG$106,coco!BU$107,0)</f>
        <v>0</v>
      </c>
      <c r="BV304">
        <f>1.010852*VLOOKUP('Munka - y=xi'!BX196,coco!$A$85:$GG$106,coco!BV$107,0)</f>
        <v>0</v>
      </c>
      <c r="BW304">
        <f>1.010852*VLOOKUP('Munka - y=xi'!BY196,coco!$A$85:$GG$106,coco!BW$107,0)</f>
        <v>0</v>
      </c>
      <c r="BX304">
        <f>1.010852*VLOOKUP('Munka - y=xi'!BZ196,coco!$A$85:$GG$106,coco!BX$107,0)</f>
        <v>0</v>
      </c>
      <c r="BY304">
        <f>1.010852*VLOOKUP('Munka - y=xi'!CA196,coco!$A$85:$GG$106,coco!BY$107,0)</f>
        <v>29.314708000000003</v>
      </c>
      <c r="BZ304">
        <f>1.010852*VLOOKUP('Munka - y=xi'!CB196,coco!$A$85:$GG$106,coco!BZ$107,0)</f>
        <v>0</v>
      </c>
      <c r="CA304">
        <f>1.010852*VLOOKUP('Munka - y=xi'!CC196,coco!$A$85:$GG$106,coco!CA$107,0)</f>
        <v>0</v>
      </c>
      <c r="CB304">
        <f>1.010852*VLOOKUP('Munka - y=xi'!CD196,coco!$A$85:$GG$106,coco!CB$107,0)</f>
        <v>0</v>
      </c>
      <c r="CC304">
        <f>1.010852*VLOOKUP('Munka - y=xi'!CE196,coco!$A$85:$GG$106,coco!CC$107,0)</f>
        <v>0</v>
      </c>
      <c r="CD304">
        <f>1.010852*VLOOKUP('Munka - y=xi'!CF196,coco!$A$85:$GG$106,coco!CD$107,0)</f>
        <v>51.048026000000007</v>
      </c>
      <c r="CE304">
        <f>1.010852*VLOOKUP('Munka - y=xi'!CG196,coco!$A$85:$GG$106,coco!CE$107,0)</f>
        <v>0</v>
      </c>
      <c r="CF304">
        <f>1.010852*VLOOKUP('Munka - y=xi'!CH196,coco!$A$85:$GG$106,coco!CF$107,0)</f>
        <v>0</v>
      </c>
      <c r="CG304">
        <f>1.010852*VLOOKUP('Munka - y=xi'!CI196,coco!$A$85:$GG$106,coco!CG$107,0)</f>
        <v>0</v>
      </c>
      <c r="CH304">
        <f>1.010852*VLOOKUP('Munka - y=xi'!CJ196,coco!$A$85:$GG$106,coco!CH$107,0)</f>
        <v>0</v>
      </c>
      <c r="CI304">
        <f>1.010852*VLOOKUP('Munka - y=xi'!CK196,coco!$A$85:$GG$106,coco!CI$107,0)</f>
        <v>0</v>
      </c>
      <c r="CJ304">
        <f>1.010852*VLOOKUP('Munka - y=xi'!CL196,coco!$A$85:$GG$106,coco!CJ$107,0)</f>
        <v>0</v>
      </c>
      <c r="CK304">
        <f>1.010852*VLOOKUP('Munka - y=xi'!CM196,coco!$A$85:$GG$106,coco!CK$107,0)</f>
        <v>0</v>
      </c>
      <c r="CL304">
        <f>1.010852*VLOOKUP('Munka - y=xi'!CN196,coco!$A$85:$GG$106,coco!CL$107,0)</f>
        <v>0</v>
      </c>
      <c r="CM304">
        <f>1.010852*VLOOKUP('Munka - y=xi'!CO196,coco!$A$85:$GG$106,coco!CM$107,0)</f>
        <v>0</v>
      </c>
      <c r="CN304">
        <f>1.010852*VLOOKUP('Munka - y=xi'!CP196,coco!$A$85:$GG$106,coco!CN$107,0)</f>
        <v>0</v>
      </c>
      <c r="CO304">
        <f>1.010852*VLOOKUP('Munka - y=xi'!CQ196,coco!$A$85:$GG$106,coco!CO$107,0)</f>
        <v>0</v>
      </c>
      <c r="CP304">
        <f>1.010852*VLOOKUP('Munka - y=xi'!CR196,coco!$A$85:$GG$106,coco!CP$107,0)</f>
        <v>0</v>
      </c>
      <c r="CQ304">
        <f>1.010852*VLOOKUP('Munka - y=xi'!CS196,coco!$A$85:$GG$106,coco!CQ$107,0)</f>
        <v>0</v>
      </c>
      <c r="CR304">
        <f>1.010852*VLOOKUP('Munka - y=xi'!CT196,coco!$A$85:$GG$106,coco!CR$107,0)</f>
        <v>0</v>
      </c>
      <c r="CS304">
        <f>1.010852*VLOOKUP('Munka - y=xi'!CU196,coco!$A$85:$GG$106,coco!CS$107,0)</f>
        <v>0</v>
      </c>
      <c r="CT304">
        <f>1.010852*VLOOKUP('Munka - y=xi'!CV196,coco!$A$85:$GG$106,coco!CT$107,0)</f>
        <v>8.0868160000000007</v>
      </c>
      <c r="CU304">
        <f>1.010852*VLOOKUP('Munka - y=xi'!CW196,coco!$A$85:$GG$106,coco!CU$107,0)</f>
        <v>0</v>
      </c>
      <c r="CV304">
        <f>1.010852*VLOOKUP('Munka - y=xi'!CX196,coco!$A$85:$GG$106,coco!CV$107,0)</f>
        <v>0</v>
      </c>
      <c r="CW304">
        <f>1.010852*VLOOKUP('Munka - y=xi'!CY196,coco!$A$85:$GG$106,coco!CW$107,0)</f>
        <v>0</v>
      </c>
      <c r="CX304">
        <f>1.010852*VLOOKUP('Munka - y=xi'!CZ196,coco!$A$85:$GG$106,coco!CX$107,0)</f>
        <v>0</v>
      </c>
      <c r="CY304">
        <f>1.010852*VLOOKUP('Munka - y=xi'!DA196,coco!$A$85:$GG$106,coco!CY$107,0)</f>
        <v>0</v>
      </c>
      <c r="CZ304">
        <f>1.010852*VLOOKUP('Munka - y=xi'!DB196,coco!$A$85:$GG$106,coco!CZ$107,0)</f>
        <v>0</v>
      </c>
      <c r="DA304">
        <f>1.010852*VLOOKUP('Munka - y=xi'!DC196,coco!$A$85:$GG$106,coco!DA$107,0)</f>
        <v>0</v>
      </c>
      <c r="DB304">
        <f>1.010852*VLOOKUP('Munka - y=xi'!DD196,coco!$A$85:$GG$106,coco!DB$107,0)</f>
        <v>0</v>
      </c>
      <c r="DC304">
        <f>1.010852*VLOOKUP('Munka - y=xi'!DE196,coco!$A$85:$GG$106,coco!DC$107,0)</f>
        <v>0</v>
      </c>
      <c r="DD304">
        <f>1.010852*VLOOKUP('Munka - y=xi'!DF196,coco!$A$85:$GG$106,coco!DD$107,0)</f>
        <v>0</v>
      </c>
      <c r="DE304">
        <f>1.010852*VLOOKUP('Munka - y=xi'!DG196,coco!$A$85:$GG$106,coco!DE$107,0)</f>
        <v>0</v>
      </c>
      <c r="DF304">
        <f>1.010852*VLOOKUP('Munka - y=xi'!DH196,coco!$A$85:$GG$106,coco!DF$107,0)</f>
        <v>0</v>
      </c>
      <c r="DG304">
        <f>1.010852*VLOOKUP('Munka - y=xi'!DI196,coco!$A$85:$GG$106,coco!DG$107,0)</f>
        <v>0</v>
      </c>
      <c r="DH304">
        <f>1.010852*VLOOKUP('Munka - y=xi'!DJ196,coco!$A$85:$GG$106,coco!DH$107,0)</f>
        <v>0</v>
      </c>
      <c r="DI304">
        <f>1.010852*VLOOKUP('Munka - y=xi'!DK196,coco!$A$85:$GG$106,coco!DI$107,0)</f>
        <v>0</v>
      </c>
      <c r="DJ304">
        <f>1.010852*VLOOKUP('Munka - y=xi'!DL196,coco!$A$85:$GG$106,coco!DJ$107,0)</f>
        <v>0</v>
      </c>
      <c r="DK304">
        <f>1.010852*VLOOKUP('Munka - y=xi'!DM196,coco!$A$85:$GG$106,coco!DK$107,0)</f>
        <v>0</v>
      </c>
      <c r="DL304">
        <f>1.010852*VLOOKUP('Munka - y=xi'!DN196,coco!$A$85:$GG$106,coco!DL$107,0)</f>
        <v>0</v>
      </c>
      <c r="DM304">
        <f>1.010852*VLOOKUP('Munka - y=xi'!DO196,coco!$A$85:$GG$106,coco!DM$107,0)</f>
        <v>0</v>
      </c>
      <c r="DN304">
        <f>1.010852*VLOOKUP('Munka - y=xi'!DP196,coco!$A$85:$GG$106,coco!DN$107,0)</f>
        <v>0</v>
      </c>
      <c r="DO304">
        <f>1.010852*VLOOKUP('Munka - y=xi'!DQ196,coco!$A$85:$GG$106,coco!DO$107,0)</f>
        <v>0</v>
      </c>
      <c r="DP304">
        <f>1.010852*VLOOKUP('Munka - y=xi'!DR196,coco!$A$85:$GG$106,coco!DP$107,0)</f>
        <v>0</v>
      </c>
      <c r="DQ304">
        <f>1.010852*VLOOKUP('Munka - y=xi'!DS196,coco!$A$85:$GG$106,coco!DQ$107,0)</f>
        <v>0</v>
      </c>
      <c r="DR304">
        <f>1.010852*VLOOKUP('Munka - y=xi'!DT196,coco!$A$85:$GG$106,coco!DR$107,0)</f>
        <v>0</v>
      </c>
      <c r="DS304">
        <f>1.010852*VLOOKUP('Munka - y=xi'!DU196,coco!$A$85:$GG$106,coco!DS$107,0)</f>
        <v>0</v>
      </c>
      <c r="DT304">
        <f>1.010852*VLOOKUP('Munka - y=xi'!DV196,coco!$A$85:$GG$106,coco!DT$107,0)</f>
        <v>0</v>
      </c>
      <c r="DU304">
        <f>1.010852*VLOOKUP('Munka - y=xi'!DW196,coco!$A$85:$GG$106,coco!DU$107,0)</f>
        <v>0</v>
      </c>
      <c r="DV304">
        <f>1.010852*VLOOKUP('Munka - y=xi'!DX196,coco!$A$85:$GG$106,coco!DV$107,0)</f>
        <v>0</v>
      </c>
      <c r="DW304">
        <f>1.010852*VLOOKUP('Munka - y=xi'!DY196,coco!$A$85:$GG$106,coco!DW$107,0)</f>
        <v>0</v>
      </c>
      <c r="DX304">
        <f>1.010852*VLOOKUP('Munka - y=xi'!DZ196,coco!$A$85:$GG$106,coco!DX$107,0)</f>
        <v>0</v>
      </c>
      <c r="DY304">
        <f>1.010852*VLOOKUP('Munka - y=xi'!EA196,coco!$A$85:$GG$106,coco!DY$107,0)</f>
        <v>0</v>
      </c>
      <c r="DZ304">
        <f>1.010852*VLOOKUP('Munka - y=xi'!EB196,coco!$A$85:$GG$106,coco!DZ$107,0)</f>
        <v>0</v>
      </c>
      <c r="EA304">
        <f>1.010852*VLOOKUP('Munka - y=xi'!EC196,coco!$A$85:$GG$106,coco!EA$107,0)</f>
        <v>0</v>
      </c>
      <c r="EB304">
        <f>1.010852*VLOOKUP('Munka - y=xi'!ED196,coco!$A$85:$GG$106,coco!EB$107,0)</f>
        <v>0</v>
      </c>
      <c r="EC304">
        <f>1.010852*VLOOKUP('Munka - y=xi'!EE196,coco!$A$85:$GG$106,coco!EC$107,0)</f>
        <v>0</v>
      </c>
      <c r="ED304">
        <f>1.010852*VLOOKUP('Munka - y=xi'!EF196,coco!$A$85:$GG$106,coco!ED$107,0)</f>
        <v>0</v>
      </c>
      <c r="EE304">
        <f>1.010852*VLOOKUP('Munka - y=xi'!EG196,coco!$A$85:$GG$106,coco!EE$107,0)</f>
        <v>21.227892000000001</v>
      </c>
      <c r="EF304">
        <f>1.010852*VLOOKUP('Munka - y=xi'!EH196,coco!$A$85:$GG$106,coco!EF$107,0)</f>
        <v>0</v>
      </c>
      <c r="EG304">
        <f>1.010852*VLOOKUP('Munka - y=xi'!EI196,coco!$A$85:$GG$106,coco!EG$107,0)</f>
        <v>0</v>
      </c>
      <c r="EH304">
        <f>1.010852*VLOOKUP('Munka - y=xi'!EJ196,coco!$A$85:$GG$106,coco!EH$107,0)</f>
        <v>0</v>
      </c>
      <c r="EI304">
        <f>1.010852*VLOOKUP('Munka - y=xi'!EK196,coco!$A$85:$GG$106,coco!EI$107,0)</f>
        <v>0</v>
      </c>
      <c r="EJ304">
        <f>1.010852*VLOOKUP('Munka - y=xi'!EL196,coco!$A$85:$GG$106,coco!EJ$107,0)</f>
        <v>0</v>
      </c>
      <c r="EK304">
        <f>1.010852*VLOOKUP('Munka - y=xi'!EM196,coco!$A$85:$GG$106,coco!EK$107,0)</f>
        <v>0</v>
      </c>
      <c r="EL304">
        <f>1.010852*VLOOKUP('Munka - y=xi'!EN196,coco!$A$85:$GG$106,coco!EL$107,0)</f>
        <v>0</v>
      </c>
      <c r="EM304">
        <f>1.010852*VLOOKUP('Munka - y=xi'!EO196,coco!$A$85:$GG$106,coco!EM$107,0)</f>
        <v>0</v>
      </c>
      <c r="EN304">
        <f>1.010852*VLOOKUP('Munka - y=xi'!EP196,coco!$A$85:$GG$106,coco!EN$107,0)</f>
        <v>0</v>
      </c>
      <c r="EO304">
        <f>1.010852*VLOOKUP('Munka - y=xi'!EQ196,coco!$A$85:$GG$106,coco!EO$107,0)</f>
        <v>0</v>
      </c>
      <c r="EP304">
        <f>1.010852*VLOOKUP('Munka - y=xi'!ER196,coco!$A$85:$GG$106,coco!EP$107,0)</f>
        <v>0</v>
      </c>
      <c r="EQ304">
        <f>1.010852*VLOOKUP('Munka - y=xi'!ES196,coco!$A$85:$GG$106,coco!EQ$107,0)</f>
        <v>0</v>
      </c>
      <c r="ER304">
        <f>1.010852*VLOOKUP('Munka - y=xi'!ET196,coco!$A$85:$GG$106,coco!ER$107,0)</f>
        <v>0</v>
      </c>
      <c r="ES304">
        <f>1.010852*VLOOKUP('Munka - y=xi'!EU196,coco!$A$85:$GG$106,coco!ES$107,0)</f>
        <v>0</v>
      </c>
      <c r="ET304">
        <f>1.010852*VLOOKUP('Munka - y=xi'!EV196,coco!$A$85:$GG$106,coco!ET$107,0)</f>
        <v>0</v>
      </c>
      <c r="EU304">
        <f>1.010852*VLOOKUP('Munka - y=xi'!EW196,coco!$A$85:$GG$106,coco!EU$107,0)</f>
        <v>0</v>
      </c>
      <c r="EV304">
        <f>1.010852*VLOOKUP('Munka - y=xi'!EX196,coco!$A$85:$GG$106,coco!EV$107,0)</f>
        <v>0</v>
      </c>
      <c r="EW304">
        <f>1.010852*VLOOKUP('Munka - y=xi'!EY196,coco!$A$85:$GG$106,coco!EW$107,0)</f>
        <v>0</v>
      </c>
      <c r="EX304">
        <f>1.010852*VLOOKUP('Munka - y=xi'!EZ196,coco!$A$85:$GG$106,coco!EX$107,0)</f>
        <v>0</v>
      </c>
      <c r="EY304">
        <f>1.010852*VLOOKUP('Munka - y=xi'!FA196,coco!$A$85:$GG$106,coco!EY$107,0)</f>
        <v>0</v>
      </c>
      <c r="EZ304">
        <f>1.010852*VLOOKUP('Munka - y=xi'!FB196,coco!$A$85:$GG$106,coco!EZ$107,0)</f>
        <v>0</v>
      </c>
      <c r="FA304">
        <f>1.010852*VLOOKUP('Munka - y=xi'!FC196,coco!$A$85:$GG$106,coco!FA$107,0)</f>
        <v>33.358116000000003</v>
      </c>
      <c r="FB304">
        <f>1.010852*VLOOKUP('Munka - y=xi'!FD196,coco!$A$85:$GG$106,coco!FB$107,0)</f>
        <v>538.2786900000001</v>
      </c>
      <c r="FC304">
        <f>1.010852*VLOOKUP('Munka - y=xi'!FE196,coco!$A$85:$GG$106,coco!FC$107,0)</f>
        <v>0</v>
      </c>
      <c r="FD304">
        <f>1.010852*VLOOKUP('Munka - y=xi'!FF196,coco!$A$85:$GG$106,coco!FD$107,0)</f>
        <v>0</v>
      </c>
      <c r="FE304">
        <f>1.010852*VLOOKUP('Munka - y=xi'!FG196,coco!$A$85:$GG$106,coco!FE$107,0)</f>
        <v>0</v>
      </c>
      <c r="FF304">
        <f>1.010852*VLOOKUP('Munka - y=xi'!FH196,coco!$A$85:$GG$106,coco!FF$107,0)</f>
        <v>0</v>
      </c>
      <c r="FG304">
        <f>1.010852*VLOOKUP('Munka - y=xi'!FI196,coco!$A$85:$GG$106,coco!FG$107,0)</f>
        <v>0</v>
      </c>
      <c r="FH304">
        <f>1.010852*VLOOKUP('Munka - y=xi'!FJ196,coco!$A$85:$GG$106,coco!FH$107,0)</f>
        <v>0</v>
      </c>
      <c r="FI304">
        <f>1.010852*VLOOKUP('Munka - y=xi'!FK196,coco!$A$85:$GG$106,coco!FI$107,0)</f>
        <v>0</v>
      </c>
      <c r="FJ304">
        <f>1.010852*VLOOKUP('Munka - y=xi'!FL196,coco!$A$85:$GG$106,coco!FJ$107,0)</f>
        <v>0</v>
      </c>
      <c r="FK304">
        <f>1.010852*VLOOKUP('Munka - y=xi'!FM196,coco!$A$85:$GG$106,coco!FK$107,0)</f>
        <v>291.63080200000002</v>
      </c>
      <c r="FL304">
        <f>1.010852*VLOOKUP('Munka - y=xi'!FN196,coco!$A$85:$GG$106,coco!FL$107,0)</f>
        <v>0</v>
      </c>
      <c r="FM304">
        <f>1.010852*VLOOKUP('Munka - y=xi'!FO196,coco!$A$85:$GG$106,coco!FM$107,0)</f>
        <v>0</v>
      </c>
      <c r="FN304">
        <f>1.010852*VLOOKUP('Munka - y=xi'!FP196,coco!$A$85:$GG$106,coco!FN$107,0)</f>
        <v>0</v>
      </c>
      <c r="FO304">
        <f>1.010852*VLOOKUP('Munka - y=xi'!FQ196,coco!$A$85:$GG$106,coco!FO$107,0)</f>
        <v>0</v>
      </c>
      <c r="FP304">
        <f>1.010852*VLOOKUP('Munka - y=xi'!FR196,coco!$A$85:$GG$106,coco!FP$107,0)</f>
        <v>0</v>
      </c>
      <c r="FQ304">
        <f>1.010852*VLOOKUP('Munka - y=xi'!FS196,coco!$A$85:$GG$106,coco!FQ$107,0)</f>
        <v>0</v>
      </c>
      <c r="FR304">
        <f>1.010852*VLOOKUP('Munka - y=xi'!FT196,coco!$A$85:$GG$106,coco!FR$107,0)</f>
        <v>0</v>
      </c>
      <c r="FS304">
        <f>1.010852*VLOOKUP('Munka - y=xi'!FU196,coco!$A$85:$GG$106,coco!FS$107,0)</f>
        <v>0</v>
      </c>
      <c r="FT304">
        <f>1.010852*VLOOKUP('Munka - y=xi'!FV196,coco!$A$85:$GG$106,coco!FT$107,0)</f>
        <v>0</v>
      </c>
      <c r="FU304">
        <f>1.010852*VLOOKUP('Munka - y=xi'!FW196,coco!$A$85:$GG$106,coco!FU$107,0)</f>
        <v>0</v>
      </c>
      <c r="FV304">
        <f>1.010852*VLOOKUP('Munka - y=xi'!FX196,coco!$A$85:$GG$106,coco!FV$107,0)</f>
        <v>0</v>
      </c>
      <c r="FW304">
        <f>1.010852*VLOOKUP('Munka - y=xi'!FY196,coco!$A$85:$GG$106,coco!FW$107,0)</f>
        <v>0</v>
      </c>
      <c r="FX304">
        <f>1.010852*VLOOKUP('Munka - y=xi'!FZ196,coco!$A$85:$GG$106,coco!FX$107,0)</f>
        <v>0</v>
      </c>
      <c r="FY304">
        <f>1.010852*VLOOKUP('Munka - y=xi'!GA196,coco!$A$85:$GG$106,coco!FY$107,0)</f>
        <v>0</v>
      </c>
      <c r="FZ304">
        <f>1.010852*VLOOKUP('Munka - y=xi'!GB196,coco!$A$85:$GG$106,coco!FZ$107,0)</f>
        <v>0</v>
      </c>
      <c r="GA304">
        <f>1.010852*VLOOKUP('Munka - y=xi'!GC196,coco!$A$85:$GG$106,coco!GA$107,0)</f>
        <v>0</v>
      </c>
      <c r="GB304">
        <f>1.010852*VLOOKUP('Munka - y=xi'!GD196,coco!$A$85:$GG$106,coco!GB$107,0)</f>
        <v>0</v>
      </c>
      <c r="GC304">
        <f>1.010852*VLOOKUP('Munka - y=xi'!GE196,coco!$A$85:$GG$106,coco!GC$107,0)</f>
        <v>0</v>
      </c>
      <c r="GD304">
        <f>1.010852*VLOOKUP('Munka - y=xi'!GF196,coco!$A$85:$GG$106,coco!GD$107,0)</f>
        <v>0</v>
      </c>
      <c r="GE304">
        <f>1.010852*VLOOKUP('Munka - y=xi'!GG196,coco!$A$85:$GG$106,coco!GE$107,0)</f>
        <v>0</v>
      </c>
      <c r="GF304">
        <f>1.010852*VLOOKUP('Munka - y=xi'!GH196,coco!$A$85:$GG$106,coco!GF$107,0)</f>
        <v>0</v>
      </c>
      <c r="GG304">
        <f>1.010852*VLOOKUP('Munka - y=xi'!GI196,coco!$A$85:$GG$106,coco!GG$107,0)</f>
        <v>0</v>
      </c>
      <c r="GH304">
        <f t="shared" si="31"/>
        <v>3598.1276940000002</v>
      </c>
      <c r="GI304">
        <f>'Munka - y=xi'!GJ196</f>
        <v>5434</v>
      </c>
      <c r="GJ304">
        <f t="shared" si="32"/>
        <v>1835.8723059999998</v>
      </c>
    </row>
    <row r="305" spans="1:192" hidden="1">
      <c r="A305" t="str">
        <f>'Munka - y=xi'!A197</f>
        <v>HU 2007</v>
      </c>
      <c r="B305">
        <f>1.010852*VLOOKUP('Munka - y=xi'!D197,coco!$A$85:$GG$106,coco!B$107,0)</f>
        <v>0</v>
      </c>
      <c r="C305">
        <f>1.010852*VLOOKUP('Munka - y=xi'!E197,coco!$A$85:$GG$106,coco!C$107,0)</f>
        <v>0</v>
      </c>
      <c r="D305">
        <f>1.010852*VLOOKUP('Munka - y=xi'!F197,coco!$A$85:$GG$106,coco!D$107,0)</f>
        <v>0</v>
      </c>
      <c r="E305">
        <f>1.010852*VLOOKUP('Munka - y=xi'!G197,coco!$A$85:$GG$106,coco!E$107,0)</f>
        <v>0</v>
      </c>
      <c r="F305">
        <f>1.010852*VLOOKUP('Munka - y=xi'!H197,coco!$A$85:$GG$106,coco!F$107,0)</f>
        <v>0</v>
      </c>
      <c r="G305">
        <f>1.010852*VLOOKUP('Munka - y=xi'!I197,coco!$A$85:$GG$106,coco!G$107,0)</f>
        <v>64.189102000000005</v>
      </c>
      <c r="H305">
        <f>1.010852*VLOOKUP('Munka - y=xi'!J197,coco!$A$85:$GG$106,coco!H$107,0)</f>
        <v>0</v>
      </c>
      <c r="I305">
        <f>1.010852*VLOOKUP('Munka - y=xi'!K197,coco!$A$85:$GG$106,coco!I$107,0)</f>
        <v>0</v>
      </c>
      <c r="J305">
        <f>1.010852*VLOOKUP('Munka - y=xi'!L197,coco!$A$85:$GG$106,coco!J$107,0)</f>
        <v>0</v>
      </c>
      <c r="K305">
        <f>1.010852*VLOOKUP('Munka - y=xi'!M197,coco!$A$85:$GG$106,coco!K$107,0)</f>
        <v>0</v>
      </c>
      <c r="L305">
        <f>1.010852*VLOOKUP('Munka - y=xi'!N197,coco!$A$85:$GG$106,coco!L$107,0)</f>
        <v>26.787578000000003</v>
      </c>
      <c r="M305">
        <f>1.010852*VLOOKUP('Munka - y=xi'!O197,coco!$A$85:$GG$106,coco!M$107,0)</f>
        <v>0</v>
      </c>
      <c r="N305">
        <f>1.010852*VLOOKUP('Munka - y=xi'!P197,coco!$A$85:$GG$106,coco!N$107,0)</f>
        <v>42.961210000000001</v>
      </c>
      <c r="O305">
        <f>1.010852*VLOOKUP('Munka - y=xi'!Q197,coco!$A$85:$GG$106,coco!O$107,0)</f>
        <v>0</v>
      </c>
      <c r="P305">
        <f>1.010852*VLOOKUP('Munka - y=xi'!R197,coco!$A$85:$GG$106,coco!P$107,0)</f>
        <v>25.776726000000004</v>
      </c>
      <c r="Q305">
        <f>1.010852*VLOOKUP('Munka - y=xi'!S197,coco!$A$85:$GG$106,coco!Q$107,0)</f>
        <v>0</v>
      </c>
      <c r="R305">
        <f>1.010852*VLOOKUP('Munka - y=xi'!T197,coco!$A$85:$GG$106,coco!R$107,0)</f>
        <v>79.351882000000003</v>
      </c>
      <c r="S305">
        <f>1.010852*VLOOKUP('Munka - y=xi'!U197,coco!$A$85:$GG$106,coco!S$107,0)</f>
        <v>10.613946</v>
      </c>
      <c r="T305">
        <f>1.010852*VLOOKUP('Munka - y=xi'!V197,coco!$A$85:$GG$106,coco!T$107,0)</f>
        <v>0</v>
      </c>
      <c r="U305">
        <f>1.010852*VLOOKUP('Munka - y=xi'!W197,coco!$A$85:$GG$106,coco!U$107,0)</f>
        <v>0</v>
      </c>
      <c r="V305">
        <f>1.010852*VLOOKUP('Munka - y=xi'!X197,coco!$A$85:$GG$106,coco!V$107,0)</f>
        <v>0</v>
      </c>
      <c r="W305">
        <f>1.010852*VLOOKUP('Munka - y=xi'!Y197,coco!$A$85:$GG$106,coco!W$107,0)</f>
        <v>0</v>
      </c>
      <c r="X305">
        <f>1.010852*VLOOKUP('Munka - y=xi'!Z197,coco!$A$85:$GG$106,coco!X$107,0)</f>
        <v>23.249596</v>
      </c>
      <c r="Y305">
        <f>1.010852*VLOOKUP('Munka - y=xi'!AA197,coco!$A$85:$GG$106,coco!Y$107,0)</f>
        <v>120.29138800000001</v>
      </c>
      <c r="Z305">
        <f>1.010852*VLOOKUP('Munka - y=xi'!AB197,coco!$A$85:$GG$106,coco!Z$107,0)</f>
        <v>0</v>
      </c>
      <c r="AA305">
        <f>1.010852*VLOOKUP('Munka - y=xi'!AC197,coco!$A$85:$GG$106,coco!AA$107,0)</f>
        <v>0</v>
      </c>
      <c r="AB305">
        <f>1.010852*VLOOKUP('Munka - y=xi'!AD197,coco!$A$85:$GG$106,coco!AB$107,0)</f>
        <v>0</v>
      </c>
      <c r="AC305">
        <f>1.010852*VLOOKUP('Munka - y=xi'!AE197,coco!$A$85:$GG$106,coco!AC$107,0)</f>
        <v>0</v>
      </c>
      <c r="AD305">
        <f>1.010852*VLOOKUP('Munka - y=xi'!AF197,coco!$A$85:$GG$106,coco!AD$107,0)</f>
        <v>0</v>
      </c>
      <c r="AE305">
        <f>1.010852*VLOOKUP('Munka - y=xi'!AG197,coco!$A$85:$GG$106,coco!AE$107,0)</f>
        <v>0</v>
      </c>
      <c r="AF305">
        <f>1.010852*VLOOKUP('Munka - y=xi'!AH197,coco!$A$85:$GG$106,coco!AF$107,0)</f>
        <v>0</v>
      </c>
      <c r="AG305">
        <f>1.010852*VLOOKUP('Munka - y=xi'!AI197,coco!$A$85:$GG$106,coco!AG$107,0)</f>
        <v>0</v>
      </c>
      <c r="AH305">
        <f>1.010852*VLOOKUP('Munka - y=xi'!AJ197,coco!$A$85:$GG$106,coco!AH$107,0)</f>
        <v>0</v>
      </c>
      <c r="AI305">
        <f>1.010852*VLOOKUP('Munka - y=xi'!AK197,coco!$A$85:$GG$106,coco!AI$107,0)</f>
        <v>0</v>
      </c>
      <c r="AJ305">
        <f>1.010852*VLOOKUP('Munka - y=xi'!AL197,coco!$A$85:$GG$106,coco!AJ$107,0)</f>
        <v>0</v>
      </c>
      <c r="AK305">
        <f>1.010852*VLOOKUP('Munka - y=xi'!AM197,coco!$A$85:$GG$106,coco!AK$107,0)</f>
        <v>328.52690000000001</v>
      </c>
      <c r="AL305">
        <f>1.010852*VLOOKUP('Munka - y=xi'!AN197,coco!$A$85:$GG$106,coco!AL$107,0)</f>
        <v>0</v>
      </c>
      <c r="AM305">
        <f>1.010852*VLOOKUP('Munka - y=xi'!AO197,coco!$A$85:$GG$106,coco!AM$107,0)</f>
        <v>128.88363000000001</v>
      </c>
      <c r="AN305">
        <f>1.010852*VLOOKUP('Munka - y=xi'!AP197,coco!$A$85:$GG$106,coco!AN$107,0)</f>
        <v>0</v>
      </c>
      <c r="AO305">
        <f>1.010852*VLOOKUP('Munka - y=xi'!AQ197,coco!$A$85:$GG$106,coco!AO$107,0)</f>
        <v>0</v>
      </c>
      <c r="AP305">
        <f>1.010852*VLOOKUP('Munka - y=xi'!AR197,coco!$A$85:$GG$106,coco!AP$107,0)</f>
        <v>0</v>
      </c>
      <c r="AQ305">
        <f>1.010852*VLOOKUP('Munka - y=xi'!AS197,coco!$A$85:$GG$106,coco!AQ$107,0)</f>
        <v>0</v>
      </c>
      <c r="AR305">
        <f>1.010852*VLOOKUP('Munka - y=xi'!AT197,coco!$A$85:$GG$106,coco!AR$107,0)</f>
        <v>0</v>
      </c>
      <c r="AS305">
        <f>1.010852*VLOOKUP('Munka - y=xi'!AU197,coco!$A$85:$GG$106,coco!AS$107,0)</f>
        <v>47.510044000000001</v>
      </c>
      <c r="AT305">
        <f>1.010852*VLOOKUP('Munka - y=xi'!AV197,coco!$A$85:$GG$106,coco!AT$107,0)</f>
        <v>0</v>
      </c>
      <c r="AU305">
        <f>1.010852*VLOOKUP('Munka - y=xi'!AW197,coco!$A$85:$GG$106,coco!AU$107,0)</f>
        <v>146.57354000000001</v>
      </c>
      <c r="AV305">
        <f>1.010852*VLOOKUP('Munka - y=xi'!AX197,coco!$A$85:$GG$106,coco!AV$107,0)</f>
        <v>0</v>
      </c>
      <c r="AW305">
        <f>1.010852*VLOOKUP('Munka - y=xi'!AY197,coco!$A$85:$GG$106,coco!AW$107,0)</f>
        <v>0</v>
      </c>
      <c r="AX305">
        <f>1.010852*VLOOKUP('Munka - y=xi'!AZ197,coco!$A$85:$GG$106,coco!AX$107,0)</f>
        <v>0</v>
      </c>
      <c r="AY305">
        <f>1.010852*VLOOKUP('Munka - y=xi'!BA197,coco!$A$85:$GG$106,coco!AY$107,0)</f>
        <v>0</v>
      </c>
      <c r="AZ305">
        <f>1.010852*VLOOKUP('Munka - y=xi'!BB197,coco!$A$85:$GG$106,coco!AZ$107,0)</f>
        <v>0</v>
      </c>
      <c r="BA305">
        <f>1.010852*VLOOKUP('Munka - y=xi'!BC197,coco!$A$85:$GG$106,coco!BA$107,0)</f>
        <v>0</v>
      </c>
      <c r="BB305">
        <f>1.010852*VLOOKUP('Munka - y=xi'!BD197,coco!$A$85:$GG$106,coco!BB$107,0)</f>
        <v>11.624798</v>
      </c>
      <c r="BC305">
        <f>1.010852*VLOOKUP('Munka - y=xi'!BE197,coco!$A$85:$GG$106,coco!BC$107,0)</f>
        <v>0</v>
      </c>
      <c r="BD305">
        <f>1.010852*VLOOKUP('Munka - y=xi'!BF197,coco!$A$85:$GG$106,coco!BD$107,0)</f>
        <v>0</v>
      </c>
      <c r="BE305">
        <f>1.010852*VLOOKUP('Munka - y=xi'!BG197,coco!$A$85:$GG$106,coco!BE$107,0)</f>
        <v>255.24013000000002</v>
      </c>
      <c r="BF305">
        <f>1.010852*VLOOKUP('Munka - y=xi'!BH197,coco!$A$85:$GG$106,coco!BF$107,0)</f>
        <v>0</v>
      </c>
      <c r="BG305">
        <f>1.010852*VLOOKUP('Munka - y=xi'!BI197,coco!$A$85:$GG$106,coco!BG$107,0)</f>
        <v>0</v>
      </c>
      <c r="BH305">
        <f>1.010852*VLOOKUP('Munka - y=xi'!BJ197,coco!$A$85:$GG$106,coco!BH$107,0)</f>
        <v>1427.323024</v>
      </c>
      <c r="BI305">
        <f>1.010852*VLOOKUP('Munka - y=xi'!BK197,coco!$A$85:$GG$106,coco!BI$107,0)</f>
        <v>0</v>
      </c>
      <c r="BJ305">
        <f>1.010852*VLOOKUP('Munka - y=xi'!BL197,coco!$A$85:$GG$106,coco!BJ$107,0)</f>
        <v>205.20295600000003</v>
      </c>
      <c r="BK305">
        <f>1.010852*VLOOKUP('Munka - y=xi'!BM197,coco!$A$85:$GG$106,coco!BK$107,0)</f>
        <v>20.722466000000001</v>
      </c>
      <c r="BL305">
        <f>1.010852*VLOOKUP('Munka - y=xi'!BN197,coco!$A$85:$GG$106,coco!BL$107,0)</f>
        <v>0</v>
      </c>
      <c r="BM305">
        <f>1.010852*VLOOKUP('Munka - y=xi'!BO197,coco!$A$85:$GG$106,coco!BM$107,0)</f>
        <v>0</v>
      </c>
      <c r="BN305">
        <f>1.010852*VLOOKUP('Munka - y=xi'!BP197,coco!$A$85:$GG$106,coco!BN$107,0)</f>
        <v>0</v>
      </c>
      <c r="BO305">
        <f>1.010852*VLOOKUP('Munka - y=xi'!BQ197,coco!$A$85:$GG$106,coco!BO$107,0)</f>
        <v>24.765874000000004</v>
      </c>
      <c r="BP305">
        <f>1.010852*VLOOKUP('Munka - y=xi'!BR197,coco!$A$85:$GG$106,coco!BP$107,0)</f>
        <v>0</v>
      </c>
      <c r="BQ305">
        <f>1.010852*VLOOKUP('Munka - y=xi'!BS197,coco!$A$85:$GG$106,coco!BQ$107,0)</f>
        <v>772.29092800000001</v>
      </c>
      <c r="BR305">
        <f>1.010852*VLOOKUP('Munka - y=xi'!BT197,coco!$A$85:$GG$106,coco!BR$107,0)</f>
        <v>0</v>
      </c>
      <c r="BS305">
        <f>1.010852*VLOOKUP('Munka - y=xi'!BU197,coco!$A$85:$GG$106,coco!BS$107,0)</f>
        <v>0</v>
      </c>
      <c r="BT305">
        <f>1.010852*VLOOKUP('Munka - y=xi'!BV197,coco!$A$85:$GG$106,coco!BT$107,0)</f>
        <v>0</v>
      </c>
      <c r="BU305">
        <f>1.010852*VLOOKUP('Munka - y=xi'!BW197,coco!$A$85:$GG$106,coco!BU$107,0)</f>
        <v>0</v>
      </c>
      <c r="BV305">
        <f>1.010852*VLOOKUP('Munka - y=xi'!BX197,coco!$A$85:$GG$106,coco!BV$107,0)</f>
        <v>18.195336000000001</v>
      </c>
      <c r="BW305">
        <f>1.010852*VLOOKUP('Munka - y=xi'!BY197,coco!$A$85:$GG$106,coco!BW$107,0)</f>
        <v>0</v>
      </c>
      <c r="BX305">
        <f>1.010852*VLOOKUP('Munka - y=xi'!BZ197,coco!$A$85:$GG$106,coco!BX$107,0)</f>
        <v>0</v>
      </c>
      <c r="BY305">
        <f>1.010852*VLOOKUP('Munka - y=xi'!CA197,coco!$A$85:$GG$106,coco!BY$107,0)</f>
        <v>29.314708000000003</v>
      </c>
      <c r="BZ305">
        <f>1.010852*VLOOKUP('Munka - y=xi'!CB197,coco!$A$85:$GG$106,coco!BZ$107,0)</f>
        <v>0</v>
      </c>
      <c r="CA305">
        <f>1.010852*VLOOKUP('Munka - y=xi'!CC197,coco!$A$85:$GG$106,coco!CA$107,0)</f>
        <v>0</v>
      </c>
      <c r="CB305">
        <f>1.010852*VLOOKUP('Munka - y=xi'!CD197,coco!$A$85:$GG$106,coco!CB$107,0)</f>
        <v>0</v>
      </c>
      <c r="CC305">
        <f>1.010852*VLOOKUP('Munka - y=xi'!CE197,coco!$A$85:$GG$106,coco!CC$107,0)</f>
        <v>0</v>
      </c>
      <c r="CD305">
        <f>1.010852*VLOOKUP('Munka - y=xi'!CF197,coco!$A$85:$GG$106,coco!CD$107,0)</f>
        <v>51.048026000000007</v>
      </c>
      <c r="CE305">
        <f>1.010852*VLOOKUP('Munka - y=xi'!CG197,coco!$A$85:$GG$106,coco!CE$107,0)</f>
        <v>0</v>
      </c>
      <c r="CF305">
        <f>1.010852*VLOOKUP('Munka - y=xi'!CH197,coco!$A$85:$GG$106,coco!CF$107,0)</f>
        <v>15.162780000000001</v>
      </c>
      <c r="CG305">
        <f>1.010852*VLOOKUP('Munka - y=xi'!CI197,coco!$A$85:$GG$106,coco!CG$107,0)</f>
        <v>0</v>
      </c>
      <c r="CH305">
        <f>1.010852*VLOOKUP('Munka - y=xi'!CJ197,coco!$A$85:$GG$106,coco!CH$107,0)</f>
        <v>30.325560000000003</v>
      </c>
      <c r="CI305">
        <f>1.010852*VLOOKUP('Munka - y=xi'!CK197,coco!$A$85:$GG$106,coco!CI$107,0)</f>
        <v>0</v>
      </c>
      <c r="CJ305">
        <f>1.010852*VLOOKUP('Munka - y=xi'!CL197,coco!$A$85:$GG$106,coco!CJ$107,0)</f>
        <v>158.70376400000001</v>
      </c>
      <c r="CK305">
        <f>1.010852*VLOOKUP('Munka - y=xi'!CM197,coco!$A$85:$GG$106,coco!CK$107,0)</f>
        <v>0</v>
      </c>
      <c r="CL305">
        <f>1.010852*VLOOKUP('Munka - y=xi'!CN197,coco!$A$85:$GG$106,coco!CL$107,0)</f>
        <v>127.36735200000001</v>
      </c>
      <c r="CM305">
        <f>1.010852*VLOOKUP('Munka - y=xi'!CO197,coco!$A$85:$GG$106,coco!CM$107,0)</f>
        <v>0</v>
      </c>
      <c r="CN305">
        <f>1.010852*VLOOKUP('Munka - y=xi'!CP197,coco!$A$85:$GG$106,coco!CN$107,0)</f>
        <v>0</v>
      </c>
      <c r="CO305">
        <f>1.010852*VLOOKUP('Munka - y=xi'!CQ197,coco!$A$85:$GG$106,coco!CO$107,0)</f>
        <v>0</v>
      </c>
      <c r="CP305">
        <f>1.010852*VLOOKUP('Munka - y=xi'!CR197,coco!$A$85:$GG$106,coco!CP$107,0)</f>
        <v>0</v>
      </c>
      <c r="CQ305">
        <f>1.010852*VLOOKUP('Munka - y=xi'!CS197,coco!$A$85:$GG$106,coco!CQ$107,0)</f>
        <v>168.30685800000001</v>
      </c>
      <c r="CR305">
        <f>1.010852*VLOOKUP('Munka - y=xi'!CT197,coco!$A$85:$GG$106,coco!CR$107,0)</f>
        <v>64.694528000000005</v>
      </c>
      <c r="CS305">
        <f>1.010852*VLOOKUP('Munka - y=xi'!CU197,coco!$A$85:$GG$106,coco!CS$107,0)</f>
        <v>0</v>
      </c>
      <c r="CT305">
        <f>1.010852*VLOOKUP('Munka - y=xi'!CV197,coco!$A$85:$GG$106,coco!CT$107,0)</f>
        <v>0</v>
      </c>
      <c r="CU305">
        <f>1.010852*VLOOKUP('Munka - y=xi'!CW197,coco!$A$85:$GG$106,coco!CU$107,0)</f>
        <v>0</v>
      </c>
      <c r="CV305">
        <f>1.010852*VLOOKUP('Munka - y=xi'!CX197,coco!$A$85:$GG$106,coco!CV$107,0)</f>
        <v>0</v>
      </c>
      <c r="CW305">
        <f>1.010852*VLOOKUP('Munka - y=xi'!CY197,coco!$A$85:$GG$106,coco!CW$107,0)</f>
        <v>0</v>
      </c>
      <c r="CX305">
        <f>1.010852*VLOOKUP('Munka - y=xi'!CZ197,coco!$A$85:$GG$106,coco!CX$107,0)</f>
        <v>0</v>
      </c>
      <c r="CY305">
        <f>1.010852*VLOOKUP('Munka - y=xi'!DA197,coco!$A$85:$GG$106,coco!CY$107,0)</f>
        <v>0</v>
      </c>
      <c r="CZ305">
        <f>1.010852*VLOOKUP('Munka - y=xi'!DB197,coco!$A$85:$GG$106,coco!CZ$107,0)</f>
        <v>0</v>
      </c>
      <c r="DA305">
        <f>1.010852*VLOOKUP('Munka - y=xi'!DC197,coco!$A$85:$GG$106,coco!DA$107,0)</f>
        <v>0</v>
      </c>
      <c r="DB305">
        <f>1.010852*VLOOKUP('Munka - y=xi'!DD197,coco!$A$85:$GG$106,coco!DB$107,0)</f>
        <v>0</v>
      </c>
      <c r="DC305">
        <f>1.010852*VLOOKUP('Munka - y=xi'!DE197,coco!$A$85:$GG$106,coco!DC$107,0)</f>
        <v>0</v>
      </c>
      <c r="DD305">
        <f>1.010852*VLOOKUP('Munka - y=xi'!DF197,coco!$A$85:$GG$106,coco!DD$107,0)</f>
        <v>149.10067000000001</v>
      </c>
      <c r="DE305">
        <f>1.010852*VLOOKUP('Munka - y=xi'!DG197,coco!$A$85:$GG$106,coco!DE$107,0)</f>
        <v>0</v>
      </c>
      <c r="DF305">
        <f>1.010852*VLOOKUP('Munka - y=xi'!DH197,coco!$A$85:$GG$106,coco!DF$107,0)</f>
        <v>73.792196000000004</v>
      </c>
      <c r="DG305">
        <f>1.010852*VLOOKUP('Munka - y=xi'!DI197,coco!$A$85:$GG$106,coco!DG$107,0)</f>
        <v>0</v>
      </c>
      <c r="DH305">
        <f>1.010852*VLOOKUP('Munka - y=xi'!DJ197,coco!$A$85:$GG$106,coco!DH$107,0)</f>
        <v>0</v>
      </c>
      <c r="DI305">
        <f>1.010852*VLOOKUP('Munka - y=xi'!DK197,coco!$A$85:$GG$106,coco!DI$107,0)</f>
        <v>0</v>
      </c>
      <c r="DJ305">
        <f>1.010852*VLOOKUP('Munka - y=xi'!DL197,coco!$A$85:$GG$106,coco!DJ$107,0)</f>
        <v>0</v>
      </c>
      <c r="DK305">
        <f>1.010852*VLOOKUP('Munka - y=xi'!DM197,coco!$A$85:$GG$106,coco!DK$107,0)</f>
        <v>0</v>
      </c>
      <c r="DL305">
        <f>1.010852*VLOOKUP('Munka - y=xi'!DN197,coco!$A$85:$GG$106,coco!DL$107,0)</f>
        <v>0</v>
      </c>
      <c r="DM305">
        <f>1.010852*VLOOKUP('Munka - y=xi'!DO197,coco!$A$85:$GG$106,coco!DM$107,0)</f>
        <v>0</v>
      </c>
      <c r="DN305">
        <f>1.010852*VLOOKUP('Munka - y=xi'!DP197,coco!$A$85:$GG$106,coco!DN$107,0)</f>
        <v>0</v>
      </c>
      <c r="DO305">
        <f>1.010852*VLOOKUP('Munka - y=xi'!DQ197,coco!$A$85:$GG$106,coco!DO$107,0)</f>
        <v>0</v>
      </c>
      <c r="DP305">
        <f>1.010852*VLOOKUP('Munka - y=xi'!DR197,coco!$A$85:$GG$106,coco!DP$107,0)</f>
        <v>0</v>
      </c>
      <c r="DQ305">
        <f>1.010852*VLOOKUP('Munka - y=xi'!DS197,coco!$A$85:$GG$106,coco!DQ$107,0)</f>
        <v>0</v>
      </c>
      <c r="DR305">
        <f>1.010852*VLOOKUP('Munka - y=xi'!DT197,coco!$A$85:$GG$106,coco!DR$107,0)</f>
        <v>0</v>
      </c>
      <c r="DS305">
        <f>1.010852*VLOOKUP('Munka - y=xi'!DU197,coco!$A$85:$GG$106,coco!DS$107,0)</f>
        <v>0</v>
      </c>
      <c r="DT305">
        <f>1.010852*VLOOKUP('Munka - y=xi'!DV197,coco!$A$85:$GG$106,coco!DT$107,0)</f>
        <v>0</v>
      </c>
      <c r="DU305">
        <f>1.010852*VLOOKUP('Munka - y=xi'!DW197,coco!$A$85:$GG$106,coco!DU$107,0)</f>
        <v>0</v>
      </c>
      <c r="DV305">
        <f>1.010852*VLOOKUP('Munka - y=xi'!DX197,coco!$A$85:$GG$106,coco!DV$107,0)</f>
        <v>0</v>
      </c>
      <c r="DW305">
        <f>1.010852*VLOOKUP('Munka - y=xi'!DY197,coco!$A$85:$GG$106,coco!DW$107,0)</f>
        <v>0</v>
      </c>
      <c r="DX305">
        <f>1.010852*VLOOKUP('Munka - y=xi'!DZ197,coco!$A$85:$GG$106,coco!DX$107,0)</f>
        <v>0</v>
      </c>
      <c r="DY305">
        <f>1.010852*VLOOKUP('Munka - y=xi'!EA197,coco!$A$85:$GG$106,coco!DY$107,0)</f>
        <v>0</v>
      </c>
      <c r="DZ305">
        <f>1.010852*VLOOKUP('Munka - y=xi'!EB197,coco!$A$85:$GG$106,coco!DZ$107,0)</f>
        <v>0</v>
      </c>
      <c r="EA305">
        <f>1.010852*VLOOKUP('Munka - y=xi'!EC197,coco!$A$85:$GG$106,coco!EA$107,0)</f>
        <v>0</v>
      </c>
      <c r="EB305">
        <f>1.010852*VLOOKUP('Munka - y=xi'!ED197,coco!$A$85:$GG$106,coco!EB$107,0)</f>
        <v>0</v>
      </c>
      <c r="EC305">
        <f>1.010852*VLOOKUP('Munka - y=xi'!EE197,coco!$A$85:$GG$106,coco!EC$107,0)</f>
        <v>2.5271300000000001</v>
      </c>
      <c r="ED305">
        <f>1.010852*VLOOKUP('Munka - y=xi'!EF197,coco!$A$85:$GG$106,coco!ED$107,0)</f>
        <v>0</v>
      </c>
      <c r="EE305">
        <f>1.010852*VLOOKUP('Munka - y=xi'!EG197,coco!$A$85:$GG$106,coco!EE$107,0)</f>
        <v>70.759640000000005</v>
      </c>
      <c r="EF305">
        <f>1.010852*VLOOKUP('Munka - y=xi'!EH197,coco!$A$85:$GG$106,coco!EF$107,0)</f>
        <v>0</v>
      </c>
      <c r="EG305">
        <f>1.010852*VLOOKUP('Munka - y=xi'!EI197,coco!$A$85:$GG$106,coco!EG$107,0)</f>
        <v>0</v>
      </c>
      <c r="EH305">
        <f>1.010852*VLOOKUP('Munka - y=xi'!EJ197,coco!$A$85:$GG$106,coco!EH$107,0)</f>
        <v>0</v>
      </c>
      <c r="EI305">
        <f>1.010852*VLOOKUP('Munka - y=xi'!EK197,coco!$A$85:$GG$106,coco!EI$107,0)</f>
        <v>0</v>
      </c>
      <c r="EJ305">
        <f>1.010852*VLOOKUP('Munka - y=xi'!EL197,coco!$A$85:$GG$106,coco!EJ$107,0)</f>
        <v>0</v>
      </c>
      <c r="EK305">
        <f>1.010852*VLOOKUP('Munka - y=xi'!EM197,coco!$A$85:$GG$106,coco!EK$107,0)</f>
        <v>0</v>
      </c>
      <c r="EL305">
        <f>1.010852*VLOOKUP('Munka - y=xi'!EN197,coco!$A$85:$GG$106,coco!EL$107,0)</f>
        <v>0</v>
      </c>
      <c r="EM305">
        <f>1.010852*VLOOKUP('Munka - y=xi'!EO197,coco!$A$85:$GG$106,coco!EM$107,0)</f>
        <v>0</v>
      </c>
      <c r="EN305">
        <f>1.010852*VLOOKUP('Munka - y=xi'!EP197,coco!$A$85:$GG$106,coco!EN$107,0)</f>
        <v>0</v>
      </c>
      <c r="EO305">
        <f>1.010852*VLOOKUP('Munka - y=xi'!EQ197,coco!$A$85:$GG$106,coco!EO$107,0)</f>
        <v>0</v>
      </c>
      <c r="EP305">
        <f>1.010852*VLOOKUP('Munka - y=xi'!ER197,coco!$A$85:$GG$106,coco!EP$107,0)</f>
        <v>0</v>
      </c>
      <c r="EQ305">
        <f>1.010852*VLOOKUP('Munka - y=xi'!ES197,coco!$A$85:$GG$106,coco!EQ$107,0)</f>
        <v>0</v>
      </c>
      <c r="ER305">
        <f>1.010852*VLOOKUP('Munka - y=xi'!ET197,coco!$A$85:$GG$106,coco!ER$107,0)</f>
        <v>0</v>
      </c>
      <c r="ES305">
        <f>1.010852*VLOOKUP('Munka - y=xi'!EU197,coco!$A$85:$GG$106,coco!ES$107,0)</f>
        <v>0</v>
      </c>
      <c r="ET305">
        <f>1.010852*VLOOKUP('Munka - y=xi'!EV197,coco!$A$85:$GG$106,coco!ET$107,0)</f>
        <v>105.63403400000001</v>
      </c>
      <c r="EU305">
        <f>1.010852*VLOOKUP('Munka - y=xi'!EW197,coco!$A$85:$GG$106,coco!EU$107,0)</f>
        <v>0</v>
      </c>
      <c r="EV305">
        <f>1.010852*VLOOKUP('Munka - y=xi'!EX197,coco!$A$85:$GG$106,coco!EV$107,0)</f>
        <v>0</v>
      </c>
      <c r="EW305">
        <f>1.010852*VLOOKUP('Munka - y=xi'!EY197,coco!$A$85:$GG$106,coco!EW$107,0)</f>
        <v>0</v>
      </c>
      <c r="EX305">
        <f>1.010852*VLOOKUP('Munka - y=xi'!EZ197,coco!$A$85:$GG$106,coco!EX$107,0)</f>
        <v>0</v>
      </c>
      <c r="EY305">
        <f>1.010852*VLOOKUP('Munka - y=xi'!FA197,coco!$A$85:$GG$106,coco!EY$107,0)</f>
        <v>0</v>
      </c>
      <c r="EZ305">
        <f>1.010852*VLOOKUP('Munka - y=xi'!FB197,coco!$A$85:$GG$106,coco!EZ$107,0)</f>
        <v>163.25259800000001</v>
      </c>
      <c r="FA305">
        <f>1.010852*VLOOKUP('Munka - y=xi'!FC197,coco!$A$85:$GG$106,coco!FA$107,0)</f>
        <v>33.358116000000003</v>
      </c>
      <c r="FB305">
        <f>1.010852*VLOOKUP('Munka - y=xi'!FD197,coco!$A$85:$GG$106,coco!FB$107,0)</f>
        <v>0</v>
      </c>
      <c r="FC305">
        <f>1.010852*VLOOKUP('Munka - y=xi'!FE197,coco!$A$85:$GG$106,coco!FC$107,0)</f>
        <v>0</v>
      </c>
      <c r="FD305">
        <f>1.010852*VLOOKUP('Munka - y=xi'!FF197,coco!$A$85:$GG$106,coco!FD$107,0)</f>
        <v>0</v>
      </c>
      <c r="FE305">
        <f>1.010852*VLOOKUP('Munka - y=xi'!FG197,coco!$A$85:$GG$106,coco!FE$107,0)</f>
        <v>0</v>
      </c>
      <c r="FF305">
        <f>1.010852*VLOOKUP('Munka - y=xi'!FH197,coco!$A$85:$GG$106,coco!FF$107,0)</f>
        <v>0</v>
      </c>
      <c r="FG305">
        <f>1.010852*VLOOKUP('Munka - y=xi'!FI197,coco!$A$85:$GG$106,coco!FG$107,0)</f>
        <v>0</v>
      </c>
      <c r="FH305">
        <f>1.010852*VLOOKUP('Munka - y=xi'!FJ197,coco!$A$85:$GG$106,coco!FH$107,0)</f>
        <v>0</v>
      </c>
      <c r="FI305">
        <f>1.010852*VLOOKUP('Munka - y=xi'!FK197,coco!$A$85:$GG$106,coco!FI$107,0)</f>
        <v>77.835604000000004</v>
      </c>
      <c r="FJ305">
        <f>1.010852*VLOOKUP('Munka - y=xi'!FL197,coco!$A$85:$GG$106,coco!FJ$107,0)</f>
        <v>0</v>
      </c>
      <c r="FK305">
        <f>1.010852*VLOOKUP('Munka - y=xi'!FM197,coco!$A$85:$GG$106,coco!FK$107,0)</f>
        <v>0</v>
      </c>
      <c r="FL305">
        <f>1.010852*VLOOKUP('Munka - y=xi'!FN197,coco!$A$85:$GG$106,coco!FL$107,0)</f>
        <v>0</v>
      </c>
      <c r="FM305">
        <f>1.010852*VLOOKUP('Munka - y=xi'!FO197,coco!$A$85:$GG$106,coco!FM$107,0)</f>
        <v>0</v>
      </c>
      <c r="FN305">
        <f>1.010852*VLOOKUP('Munka - y=xi'!FP197,coco!$A$85:$GG$106,coco!FN$107,0)</f>
        <v>196.61071400000003</v>
      </c>
      <c r="FO305">
        <f>1.010852*VLOOKUP('Munka - y=xi'!FQ197,coco!$A$85:$GG$106,coco!FO$107,0)</f>
        <v>0</v>
      </c>
      <c r="FP305">
        <f>1.010852*VLOOKUP('Munka - y=xi'!FR197,coco!$A$85:$GG$106,coco!FP$107,0)</f>
        <v>0</v>
      </c>
      <c r="FQ305">
        <f>1.010852*VLOOKUP('Munka - y=xi'!FS197,coco!$A$85:$GG$106,coco!FQ$107,0)</f>
        <v>0</v>
      </c>
      <c r="FR305">
        <f>1.010852*VLOOKUP('Munka - y=xi'!FT197,coco!$A$85:$GG$106,coco!FR$107,0)</f>
        <v>0</v>
      </c>
      <c r="FS305">
        <f>1.010852*VLOOKUP('Munka - y=xi'!FU197,coco!$A$85:$GG$106,coco!FS$107,0)</f>
        <v>0</v>
      </c>
      <c r="FT305">
        <f>1.010852*VLOOKUP('Munka - y=xi'!FV197,coco!$A$85:$GG$106,coco!FT$107,0)</f>
        <v>0</v>
      </c>
      <c r="FU305">
        <f>1.010852*VLOOKUP('Munka - y=xi'!FW197,coco!$A$85:$GG$106,coco!FU$107,0)</f>
        <v>0</v>
      </c>
      <c r="FV305">
        <f>1.010852*VLOOKUP('Munka - y=xi'!FX197,coco!$A$85:$GG$106,coco!FV$107,0)</f>
        <v>249.17501800000002</v>
      </c>
      <c r="FW305">
        <f>1.010852*VLOOKUP('Munka - y=xi'!FY197,coco!$A$85:$GG$106,coco!FW$107,0)</f>
        <v>637.34218600000008</v>
      </c>
      <c r="FX305">
        <f>1.010852*VLOOKUP('Munka - y=xi'!FZ197,coco!$A$85:$GG$106,coco!FX$107,0)</f>
        <v>127.87277800000001</v>
      </c>
      <c r="FY305">
        <f>1.010852*VLOOKUP('Munka - y=xi'!GA197,coco!$A$85:$GG$106,coco!FY$107,0)</f>
        <v>0</v>
      </c>
      <c r="FZ305">
        <f>1.010852*VLOOKUP('Munka - y=xi'!GB197,coco!$A$85:$GG$106,coco!FZ$107,0)</f>
        <v>0</v>
      </c>
      <c r="GA305">
        <f>1.010852*VLOOKUP('Munka - y=xi'!GC197,coco!$A$85:$GG$106,coco!GA$107,0)</f>
        <v>0</v>
      </c>
      <c r="GB305">
        <f>1.010852*VLOOKUP('Munka - y=xi'!GD197,coco!$A$85:$GG$106,coco!GB$107,0)</f>
        <v>0</v>
      </c>
      <c r="GC305">
        <f>1.010852*VLOOKUP('Munka - y=xi'!GE197,coco!$A$85:$GG$106,coco!GC$107,0)</f>
        <v>0</v>
      </c>
      <c r="GD305">
        <f>1.010852*VLOOKUP('Munka - y=xi'!GF197,coco!$A$85:$GG$106,coco!GD$107,0)</f>
        <v>0</v>
      </c>
      <c r="GE305">
        <f>1.010852*VLOOKUP('Munka - y=xi'!GG197,coco!$A$85:$GG$106,coco!GE$107,0)</f>
        <v>0</v>
      </c>
      <c r="GF305">
        <f>1.010852*VLOOKUP('Munka - y=xi'!GH197,coco!$A$85:$GG$106,coco!GF$107,0)</f>
        <v>0</v>
      </c>
      <c r="GG305">
        <f>1.010852*VLOOKUP('Munka - y=xi'!GI197,coco!$A$85:$GG$106,coco!GG$107,0)</f>
        <v>0</v>
      </c>
      <c r="GH305">
        <f t="shared" si="31"/>
        <v>6312.2653140000011</v>
      </c>
      <c r="GI305">
        <f>'Munka - y=xi'!GJ197</f>
        <v>6245</v>
      </c>
      <c r="GJ305">
        <f t="shared" si="32"/>
        <v>-67.265314000001126</v>
      </c>
    </row>
    <row r="306" spans="1:192" hidden="1">
      <c r="A306" t="str">
        <f>'Munka - y=xi'!A198</f>
        <v>Keszeg 2007</v>
      </c>
      <c r="B306">
        <f>1.010852*VLOOKUP('Munka - y=xi'!D198,coco!$A$85:$GG$106,coco!B$107,0)</f>
        <v>0</v>
      </c>
      <c r="C306">
        <f>1.010852*VLOOKUP('Munka - y=xi'!E198,coco!$A$85:$GG$106,coco!C$107,0)</f>
        <v>0</v>
      </c>
      <c r="D306">
        <f>1.010852*VLOOKUP('Munka - y=xi'!F198,coco!$A$85:$GG$106,coco!D$107,0)</f>
        <v>0</v>
      </c>
      <c r="E306">
        <f>1.010852*VLOOKUP('Munka - y=xi'!G198,coco!$A$85:$GG$106,coco!E$107,0)</f>
        <v>0</v>
      </c>
      <c r="F306">
        <f>1.010852*VLOOKUP('Munka - y=xi'!H198,coco!$A$85:$GG$106,coco!F$107,0)</f>
        <v>0</v>
      </c>
      <c r="G306">
        <f>1.010852*VLOOKUP('Munka - y=xi'!I198,coco!$A$85:$GG$106,coco!G$107,0)</f>
        <v>0</v>
      </c>
      <c r="H306">
        <f>1.010852*VLOOKUP('Munka - y=xi'!J198,coco!$A$85:$GG$106,coco!H$107,0)</f>
        <v>0</v>
      </c>
      <c r="I306">
        <f>1.010852*VLOOKUP('Munka - y=xi'!K198,coco!$A$85:$GG$106,coco!I$107,0)</f>
        <v>0</v>
      </c>
      <c r="J306">
        <f>1.010852*VLOOKUP('Munka - y=xi'!L198,coco!$A$85:$GG$106,coco!J$107,0)</f>
        <v>0</v>
      </c>
      <c r="K306">
        <f>1.010852*VLOOKUP('Munka - y=xi'!M198,coco!$A$85:$GG$106,coco!K$107,0)</f>
        <v>0</v>
      </c>
      <c r="L306">
        <f>1.010852*VLOOKUP('Munka - y=xi'!N198,coco!$A$85:$GG$106,coco!L$107,0)</f>
        <v>0</v>
      </c>
      <c r="M306">
        <f>1.010852*VLOOKUP('Munka - y=xi'!O198,coco!$A$85:$GG$106,coco!M$107,0)</f>
        <v>0</v>
      </c>
      <c r="N306">
        <f>1.010852*VLOOKUP('Munka - y=xi'!P198,coco!$A$85:$GG$106,coco!N$107,0)</f>
        <v>42.961210000000001</v>
      </c>
      <c r="O306">
        <f>1.010852*VLOOKUP('Munka - y=xi'!Q198,coco!$A$85:$GG$106,coco!O$107,0)</f>
        <v>238.05564600000002</v>
      </c>
      <c r="P306">
        <f>1.010852*VLOOKUP('Munka - y=xi'!R198,coco!$A$85:$GG$106,coco!P$107,0)</f>
        <v>0</v>
      </c>
      <c r="Q306">
        <f>1.010852*VLOOKUP('Munka - y=xi'!S198,coco!$A$85:$GG$106,coco!Q$107,0)</f>
        <v>0</v>
      </c>
      <c r="R306">
        <f>1.010852*VLOOKUP('Munka - y=xi'!T198,coco!$A$85:$GG$106,coco!R$107,0)</f>
        <v>0</v>
      </c>
      <c r="S306">
        <f>1.010852*VLOOKUP('Munka - y=xi'!U198,coco!$A$85:$GG$106,coco!S$107,0)</f>
        <v>0</v>
      </c>
      <c r="T306">
        <f>1.010852*VLOOKUP('Munka - y=xi'!V198,coco!$A$85:$GG$106,coco!T$107,0)</f>
        <v>245.63703600000002</v>
      </c>
      <c r="U306">
        <f>1.010852*VLOOKUP('Munka - y=xi'!W198,coco!$A$85:$GG$106,coco!U$107,0)</f>
        <v>0</v>
      </c>
      <c r="V306">
        <f>1.010852*VLOOKUP('Munka - y=xi'!X198,coco!$A$85:$GG$106,coco!V$107,0)</f>
        <v>0</v>
      </c>
      <c r="W306">
        <f>1.010852*VLOOKUP('Munka - y=xi'!Y198,coco!$A$85:$GG$106,coco!W$107,0)</f>
        <v>0</v>
      </c>
      <c r="X306">
        <f>1.010852*VLOOKUP('Munka - y=xi'!Z198,coco!$A$85:$GG$106,coco!X$107,0)</f>
        <v>0</v>
      </c>
      <c r="Y306">
        <f>1.010852*VLOOKUP('Munka - y=xi'!AA198,coco!$A$85:$GG$106,coco!Y$107,0)</f>
        <v>120.29138800000001</v>
      </c>
      <c r="Z306">
        <f>1.010852*VLOOKUP('Munka - y=xi'!AB198,coco!$A$85:$GG$106,coco!Z$107,0)</f>
        <v>0</v>
      </c>
      <c r="AA306">
        <f>1.010852*VLOOKUP('Munka - y=xi'!AC198,coco!$A$85:$GG$106,coco!AA$107,0)</f>
        <v>0</v>
      </c>
      <c r="AB306">
        <f>1.010852*VLOOKUP('Munka - y=xi'!AD198,coco!$A$85:$GG$106,coco!AB$107,0)</f>
        <v>0</v>
      </c>
      <c r="AC306">
        <f>1.010852*VLOOKUP('Munka - y=xi'!AE198,coco!$A$85:$GG$106,coco!AC$107,0)</f>
        <v>0</v>
      </c>
      <c r="AD306">
        <f>1.010852*VLOOKUP('Munka - y=xi'!AF198,coco!$A$85:$GG$106,coco!AD$107,0)</f>
        <v>0</v>
      </c>
      <c r="AE306">
        <f>1.010852*VLOOKUP('Munka - y=xi'!AG198,coco!$A$85:$GG$106,coco!AE$107,0)</f>
        <v>0</v>
      </c>
      <c r="AF306">
        <f>1.010852*VLOOKUP('Munka - y=xi'!AH198,coco!$A$85:$GG$106,coco!AF$107,0)</f>
        <v>0</v>
      </c>
      <c r="AG306">
        <f>1.010852*VLOOKUP('Munka - y=xi'!AI198,coco!$A$85:$GG$106,coco!AG$107,0)</f>
        <v>0</v>
      </c>
      <c r="AH306">
        <f>1.010852*VLOOKUP('Munka - y=xi'!AJ198,coco!$A$85:$GG$106,coco!AH$107,0)</f>
        <v>0</v>
      </c>
      <c r="AI306">
        <f>1.010852*VLOOKUP('Munka - y=xi'!AK198,coco!$A$85:$GG$106,coco!AI$107,0)</f>
        <v>0</v>
      </c>
      <c r="AJ306">
        <f>1.010852*VLOOKUP('Munka - y=xi'!AL198,coco!$A$85:$GG$106,coco!AJ$107,0)</f>
        <v>0</v>
      </c>
      <c r="AK306">
        <f>1.010852*VLOOKUP('Munka - y=xi'!AM198,coco!$A$85:$GG$106,coco!AK$107,0)</f>
        <v>0</v>
      </c>
      <c r="AL306">
        <f>1.010852*VLOOKUP('Munka - y=xi'!AN198,coco!$A$85:$GG$106,coco!AL$107,0)</f>
        <v>0</v>
      </c>
      <c r="AM306">
        <f>1.010852*VLOOKUP('Munka - y=xi'!AO198,coco!$A$85:$GG$106,coco!AM$107,0)</f>
        <v>0</v>
      </c>
      <c r="AN306">
        <f>1.010852*VLOOKUP('Munka - y=xi'!AP198,coco!$A$85:$GG$106,coco!AN$107,0)</f>
        <v>0</v>
      </c>
      <c r="AO306">
        <f>1.010852*VLOOKUP('Munka - y=xi'!AQ198,coco!$A$85:$GG$106,coco!AO$107,0)</f>
        <v>0</v>
      </c>
      <c r="AP306">
        <f>1.010852*VLOOKUP('Munka - y=xi'!AR198,coco!$A$85:$GG$106,coco!AP$107,0)</f>
        <v>0</v>
      </c>
      <c r="AQ306">
        <f>1.010852*VLOOKUP('Munka - y=xi'!AS198,coco!$A$85:$GG$106,coco!AQ$107,0)</f>
        <v>0</v>
      </c>
      <c r="AR306">
        <f>1.010852*VLOOKUP('Munka - y=xi'!AT198,coco!$A$85:$GG$106,coco!AR$107,0)</f>
        <v>0</v>
      </c>
      <c r="AS306">
        <f>1.010852*VLOOKUP('Munka - y=xi'!AU198,coco!$A$85:$GG$106,coco!AS$107,0)</f>
        <v>46.499192000000001</v>
      </c>
      <c r="AT306">
        <f>1.010852*VLOOKUP('Munka - y=xi'!AV198,coco!$A$85:$GG$106,coco!AT$107,0)</f>
        <v>86.427846000000002</v>
      </c>
      <c r="AU306">
        <f>1.010852*VLOOKUP('Munka - y=xi'!AW198,coco!$A$85:$GG$106,coco!AU$107,0)</f>
        <v>146.57354000000001</v>
      </c>
      <c r="AV306">
        <f>1.010852*VLOOKUP('Munka - y=xi'!AX198,coco!$A$85:$GG$106,coco!AV$107,0)</f>
        <v>0</v>
      </c>
      <c r="AW306">
        <f>1.010852*VLOOKUP('Munka - y=xi'!AY198,coco!$A$85:$GG$106,coco!AW$107,0)</f>
        <v>0</v>
      </c>
      <c r="AX306">
        <f>1.010852*VLOOKUP('Munka - y=xi'!AZ198,coco!$A$85:$GG$106,coco!AX$107,0)</f>
        <v>0</v>
      </c>
      <c r="AY306">
        <f>1.010852*VLOOKUP('Munka - y=xi'!BA198,coco!$A$85:$GG$106,coco!AY$107,0)</f>
        <v>0</v>
      </c>
      <c r="AZ306">
        <f>1.010852*VLOOKUP('Munka - y=xi'!BB198,coco!$A$85:$GG$106,coco!AZ$107,0)</f>
        <v>0</v>
      </c>
      <c r="BA306">
        <f>1.010852*VLOOKUP('Munka - y=xi'!BC198,coco!$A$85:$GG$106,coco!BA$107,0)</f>
        <v>0</v>
      </c>
      <c r="BB306">
        <f>1.010852*VLOOKUP('Munka - y=xi'!BD198,coco!$A$85:$GG$106,coco!BB$107,0)</f>
        <v>0</v>
      </c>
      <c r="BC306">
        <f>1.010852*VLOOKUP('Munka - y=xi'!BE198,coco!$A$85:$GG$106,coco!BC$107,0)</f>
        <v>0</v>
      </c>
      <c r="BD306">
        <f>1.010852*VLOOKUP('Munka - y=xi'!BF198,coco!$A$85:$GG$106,coco!BD$107,0)</f>
        <v>0</v>
      </c>
      <c r="BE306">
        <f>1.010852*VLOOKUP('Munka - y=xi'!BG198,coco!$A$85:$GG$106,coco!BE$107,0)</f>
        <v>0</v>
      </c>
      <c r="BF306">
        <f>1.010852*VLOOKUP('Munka - y=xi'!BH198,coco!$A$85:$GG$106,coco!BF$107,0)</f>
        <v>0</v>
      </c>
      <c r="BG306">
        <f>1.010852*VLOOKUP('Munka - y=xi'!BI198,coco!$A$85:$GG$106,coco!BG$107,0)</f>
        <v>0</v>
      </c>
      <c r="BH306">
        <f>1.010852*VLOOKUP('Munka - y=xi'!BJ198,coco!$A$85:$GG$106,coco!BH$107,0)</f>
        <v>0</v>
      </c>
      <c r="BI306">
        <f>1.010852*VLOOKUP('Munka - y=xi'!BK198,coco!$A$85:$GG$106,coco!BI$107,0)</f>
        <v>0</v>
      </c>
      <c r="BJ306">
        <f>1.010852*VLOOKUP('Munka - y=xi'!BL198,coco!$A$85:$GG$106,coco!BJ$107,0)</f>
        <v>0</v>
      </c>
      <c r="BK306">
        <f>1.010852*VLOOKUP('Munka - y=xi'!BM198,coco!$A$85:$GG$106,coco!BK$107,0)</f>
        <v>0</v>
      </c>
      <c r="BL306">
        <f>1.010852*VLOOKUP('Munka - y=xi'!BN198,coco!$A$85:$GG$106,coco!BL$107,0)</f>
        <v>0</v>
      </c>
      <c r="BM306">
        <f>1.010852*VLOOKUP('Munka - y=xi'!BO198,coco!$A$85:$GG$106,coco!BM$107,0)</f>
        <v>0</v>
      </c>
      <c r="BN306">
        <f>1.010852*VLOOKUP('Munka - y=xi'!BP198,coco!$A$85:$GG$106,coco!BN$107,0)</f>
        <v>0</v>
      </c>
      <c r="BO306">
        <f>1.010852*VLOOKUP('Munka - y=xi'!BQ198,coco!$A$85:$GG$106,coco!BO$107,0)</f>
        <v>0</v>
      </c>
      <c r="BP306">
        <f>1.010852*VLOOKUP('Munka - y=xi'!BR198,coco!$A$85:$GG$106,coco!BP$107,0)</f>
        <v>0</v>
      </c>
      <c r="BQ306">
        <f>1.010852*VLOOKUP('Munka - y=xi'!BS198,coco!$A$85:$GG$106,coco!BQ$107,0)</f>
        <v>0</v>
      </c>
      <c r="BR306">
        <f>1.010852*VLOOKUP('Munka - y=xi'!BT198,coco!$A$85:$GG$106,coco!BR$107,0)</f>
        <v>0</v>
      </c>
      <c r="BS306">
        <f>1.010852*VLOOKUP('Munka - y=xi'!BU198,coco!$A$85:$GG$106,coco!BS$107,0)</f>
        <v>0</v>
      </c>
      <c r="BT306">
        <f>1.010852*VLOOKUP('Munka - y=xi'!BV198,coco!$A$85:$GG$106,coco!BT$107,0)</f>
        <v>0</v>
      </c>
      <c r="BU306">
        <f>1.010852*VLOOKUP('Munka - y=xi'!BW198,coco!$A$85:$GG$106,coco!BU$107,0)</f>
        <v>0</v>
      </c>
      <c r="BV306">
        <f>1.010852*VLOOKUP('Munka - y=xi'!BX198,coco!$A$85:$GG$106,coco!BV$107,0)</f>
        <v>0</v>
      </c>
      <c r="BW306">
        <f>1.010852*VLOOKUP('Munka - y=xi'!BY198,coco!$A$85:$GG$106,coco!BW$107,0)</f>
        <v>0</v>
      </c>
      <c r="BX306">
        <f>1.010852*VLOOKUP('Munka - y=xi'!BZ198,coco!$A$85:$GG$106,coco!BX$107,0)</f>
        <v>0</v>
      </c>
      <c r="BY306">
        <f>1.010852*VLOOKUP('Munka - y=xi'!CA198,coco!$A$85:$GG$106,coco!BY$107,0)</f>
        <v>0</v>
      </c>
      <c r="BZ306">
        <f>1.010852*VLOOKUP('Munka - y=xi'!CB198,coco!$A$85:$GG$106,coco!BZ$107,0)</f>
        <v>0</v>
      </c>
      <c r="CA306">
        <f>1.010852*VLOOKUP('Munka - y=xi'!CC198,coco!$A$85:$GG$106,coco!CA$107,0)</f>
        <v>0</v>
      </c>
      <c r="CB306">
        <f>1.010852*VLOOKUP('Munka - y=xi'!CD198,coco!$A$85:$GG$106,coco!CB$107,0)</f>
        <v>0</v>
      </c>
      <c r="CC306">
        <f>1.010852*VLOOKUP('Munka - y=xi'!CE198,coco!$A$85:$GG$106,coco!CC$107,0)</f>
        <v>0</v>
      </c>
      <c r="CD306">
        <f>1.010852*VLOOKUP('Munka - y=xi'!CF198,coco!$A$85:$GG$106,coco!CD$107,0)</f>
        <v>51.048026000000007</v>
      </c>
      <c r="CE306">
        <f>1.010852*VLOOKUP('Munka - y=xi'!CG198,coco!$A$85:$GG$106,coco!CE$107,0)</f>
        <v>0</v>
      </c>
      <c r="CF306">
        <f>1.010852*VLOOKUP('Munka - y=xi'!CH198,coco!$A$85:$GG$106,coco!CF$107,0)</f>
        <v>0</v>
      </c>
      <c r="CG306">
        <f>1.010852*VLOOKUP('Munka - y=xi'!CI198,coco!$A$85:$GG$106,coco!CG$107,0)</f>
        <v>0</v>
      </c>
      <c r="CH306">
        <f>1.010852*VLOOKUP('Munka - y=xi'!CJ198,coco!$A$85:$GG$106,coco!CH$107,0)</f>
        <v>0</v>
      </c>
      <c r="CI306">
        <f>1.010852*VLOOKUP('Munka - y=xi'!CK198,coco!$A$85:$GG$106,coco!CI$107,0)</f>
        <v>0</v>
      </c>
      <c r="CJ306">
        <f>1.010852*VLOOKUP('Munka - y=xi'!CL198,coco!$A$85:$GG$106,coco!CJ$107,0)</f>
        <v>0</v>
      </c>
      <c r="CK306">
        <f>1.010852*VLOOKUP('Munka - y=xi'!CM198,coco!$A$85:$GG$106,coco!CK$107,0)</f>
        <v>0</v>
      </c>
      <c r="CL306">
        <f>1.010852*VLOOKUP('Munka - y=xi'!CN198,coco!$A$85:$GG$106,coco!CL$107,0)</f>
        <v>0</v>
      </c>
      <c r="CM306">
        <f>1.010852*VLOOKUP('Munka - y=xi'!CO198,coco!$A$85:$GG$106,coco!CM$107,0)</f>
        <v>0</v>
      </c>
      <c r="CN306">
        <f>1.010852*VLOOKUP('Munka - y=xi'!CP198,coco!$A$85:$GG$106,coco!CN$107,0)</f>
        <v>0</v>
      </c>
      <c r="CO306">
        <f>1.010852*VLOOKUP('Munka - y=xi'!CQ198,coco!$A$85:$GG$106,coco!CO$107,0)</f>
        <v>0</v>
      </c>
      <c r="CP306">
        <f>1.010852*VLOOKUP('Munka - y=xi'!CR198,coco!$A$85:$GG$106,coco!CP$107,0)</f>
        <v>0</v>
      </c>
      <c r="CQ306">
        <f>1.010852*VLOOKUP('Munka - y=xi'!CS198,coco!$A$85:$GG$106,coco!CQ$107,0)</f>
        <v>0</v>
      </c>
      <c r="CR306">
        <f>1.010852*VLOOKUP('Munka - y=xi'!CT198,coco!$A$85:$GG$106,coco!CR$107,0)</f>
        <v>0</v>
      </c>
      <c r="CS306">
        <f>1.010852*VLOOKUP('Munka - y=xi'!CU198,coco!$A$85:$GG$106,coco!CS$107,0)</f>
        <v>0</v>
      </c>
      <c r="CT306">
        <f>1.010852*VLOOKUP('Munka - y=xi'!CV198,coco!$A$85:$GG$106,coco!CT$107,0)</f>
        <v>8.0868160000000007</v>
      </c>
      <c r="CU306">
        <f>1.010852*VLOOKUP('Munka - y=xi'!CW198,coco!$A$85:$GG$106,coco!CU$107,0)</f>
        <v>0</v>
      </c>
      <c r="CV306">
        <f>1.010852*VLOOKUP('Munka - y=xi'!CX198,coco!$A$85:$GG$106,coco!CV$107,0)</f>
        <v>0</v>
      </c>
      <c r="CW306">
        <f>1.010852*VLOOKUP('Munka - y=xi'!CY198,coco!$A$85:$GG$106,coco!CW$107,0)</f>
        <v>0</v>
      </c>
      <c r="CX306">
        <f>1.010852*VLOOKUP('Munka - y=xi'!CZ198,coco!$A$85:$GG$106,coco!CX$107,0)</f>
        <v>0</v>
      </c>
      <c r="CY306">
        <f>1.010852*VLOOKUP('Munka - y=xi'!DA198,coco!$A$85:$GG$106,coco!CY$107,0)</f>
        <v>0</v>
      </c>
      <c r="CZ306">
        <f>1.010852*VLOOKUP('Munka - y=xi'!DB198,coco!$A$85:$GG$106,coco!CZ$107,0)</f>
        <v>0</v>
      </c>
      <c r="DA306">
        <f>1.010852*VLOOKUP('Munka - y=xi'!DC198,coco!$A$85:$GG$106,coco!DA$107,0)</f>
        <v>0</v>
      </c>
      <c r="DB306">
        <f>1.010852*VLOOKUP('Munka - y=xi'!DD198,coco!$A$85:$GG$106,coco!DB$107,0)</f>
        <v>0</v>
      </c>
      <c r="DC306">
        <f>1.010852*VLOOKUP('Munka - y=xi'!DE198,coco!$A$85:$GG$106,coco!DC$107,0)</f>
        <v>0</v>
      </c>
      <c r="DD306">
        <f>1.010852*VLOOKUP('Munka - y=xi'!DF198,coco!$A$85:$GG$106,coco!DD$107,0)</f>
        <v>0</v>
      </c>
      <c r="DE306">
        <f>1.010852*VLOOKUP('Munka - y=xi'!DG198,coco!$A$85:$GG$106,coco!DE$107,0)</f>
        <v>0</v>
      </c>
      <c r="DF306">
        <f>1.010852*VLOOKUP('Munka - y=xi'!DH198,coco!$A$85:$GG$106,coco!DF$107,0)</f>
        <v>0</v>
      </c>
      <c r="DG306">
        <f>1.010852*VLOOKUP('Munka - y=xi'!DI198,coco!$A$85:$GG$106,coco!DG$107,0)</f>
        <v>0</v>
      </c>
      <c r="DH306">
        <f>1.010852*VLOOKUP('Munka - y=xi'!DJ198,coco!$A$85:$GG$106,coco!DH$107,0)</f>
        <v>0</v>
      </c>
      <c r="DI306">
        <f>1.010852*VLOOKUP('Munka - y=xi'!DK198,coco!$A$85:$GG$106,coco!DI$107,0)</f>
        <v>0</v>
      </c>
      <c r="DJ306">
        <f>1.010852*VLOOKUP('Munka - y=xi'!DL198,coco!$A$85:$GG$106,coco!DJ$107,0)</f>
        <v>0</v>
      </c>
      <c r="DK306">
        <f>1.010852*VLOOKUP('Munka - y=xi'!DM198,coco!$A$85:$GG$106,coco!DK$107,0)</f>
        <v>0</v>
      </c>
      <c r="DL306">
        <f>1.010852*VLOOKUP('Munka - y=xi'!DN198,coco!$A$85:$GG$106,coco!DL$107,0)</f>
        <v>0</v>
      </c>
      <c r="DM306">
        <f>1.010852*VLOOKUP('Munka - y=xi'!DO198,coco!$A$85:$GG$106,coco!DM$107,0)</f>
        <v>0</v>
      </c>
      <c r="DN306">
        <f>1.010852*VLOOKUP('Munka - y=xi'!DP198,coco!$A$85:$GG$106,coco!DN$107,0)</f>
        <v>0</v>
      </c>
      <c r="DO306">
        <f>1.010852*VLOOKUP('Munka - y=xi'!DQ198,coco!$A$85:$GG$106,coco!DO$107,0)</f>
        <v>0</v>
      </c>
      <c r="DP306">
        <f>1.010852*VLOOKUP('Munka - y=xi'!DR198,coco!$A$85:$GG$106,coco!DP$107,0)</f>
        <v>0</v>
      </c>
      <c r="DQ306">
        <f>1.010852*VLOOKUP('Munka - y=xi'!DS198,coco!$A$85:$GG$106,coco!DQ$107,0)</f>
        <v>0</v>
      </c>
      <c r="DR306">
        <f>1.010852*VLOOKUP('Munka - y=xi'!DT198,coco!$A$85:$GG$106,coco!DR$107,0)</f>
        <v>0</v>
      </c>
      <c r="DS306">
        <f>1.010852*VLOOKUP('Munka - y=xi'!DU198,coco!$A$85:$GG$106,coco!DS$107,0)</f>
        <v>0</v>
      </c>
      <c r="DT306">
        <f>1.010852*VLOOKUP('Munka - y=xi'!DV198,coco!$A$85:$GG$106,coco!DT$107,0)</f>
        <v>0</v>
      </c>
      <c r="DU306">
        <f>1.010852*VLOOKUP('Munka - y=xi'!DW198,coco!$A$85:$GG$106,coco!DU$107,0)</f>
        <v>0</v>
      </c>
      <c r="DV306">
        <f>1.010852*VLOOKUP('Munka - y=xi'!DX198,coco!$A$85:$GG$106,coco!DV$107,0)</f>
        <v>0</v>
      </c>
      <c r="DW306">
        <f>1.010852*VLOOKUP('Munka - y=xi'!DY198,coco!$A$85:$GG$106,coco!DW$107,0)</f>
        <v>0</v>
      </c>
      <c r="DX306">
        <f>1.010852*VLOOKUP('Munka - y=xi'!DZ198,coco!$A$85:$GG$106,coco!DX$107,0)</f>
        <v>0</v>
      </c>
      <c r="DY306">
        <f>1.010852*VLOOKUP('Munka - y=xi'!EA198,coco!$A$85:$GG$106,coco!DY$107,0)</f>
        <v>0</v>
      </c>
      <c r="DZ306">
        <f>1.010852*VLOOKUP('Munka - y=xi'!EB198,coco!$A$85:$GG$106,coco!DZ$107,0)</f>
        <v>0</v>
      </c>
      <c r="EA306">
        <f>1.010852*VLOOKUP('Munka - y=xi'!EC198,coco!$A$85:$GG$106,coco!EA$107,0)</f>
        <v>0</v>
      </c>
      <c r="EB306">
        <f>1.010852*VLOOKUP('Munka - y=xi'!ED198,coco!$A$85:$GG$106,coco!EB$107,0)</f>
        <v>0</v>
      </c>
      <c r="EC306">
        <f>1.010852*VLOOKUP('Munka - y=xi'!EE198,coco!$A$85:$GG$106,coco!EC$107,0)</f>
        <v>0</v>
      </c>
      <c r="ED306">
        <f>1.010852*VLOOKUP('Munka - y=xi'!EF198,coco!$A$85:$GG$106,coco!ED$107,0)</f>
        <v>0</v>
      </c>
      <c r="EE306">
        <f>1.010852*VLOOKUP('Munka - y=xi'!EG198,coco!$A$85:$GG$106,coco!EE$107,0)</f>
        <v>21.227892000000001</v>
      </c>
      <c r="EF306">
        <f>1.010852*VLOOKUP('Munka - y=xi'!EH198,coco!$A$85:$GG$106,coco!EF$107,0)</f>
        <v>0</v>
      </c>
      <c r="EG306">
        <f>1.010852*VLOOKUP('Munka - y=xi'!EI198,coco!$A$85:$GG$106,coco!EG$107,0)</f>
        <v>0</v>
      </c>
      <c r="EH306">
        <f>1.010852*VLOOKUP('Munka - y=xi'!EJ198,coco!$A$85:$GG$106,coco!EH$107,0)</f>
        <v>0</v>
      </c>
      <c r="EI306">
        <f>1.010852*VLOOKUP('Munka - y=xi'!EK198,coco!$A$85:$GG$106,coco!EI$107,0)</f>
        <v>0</v>
      </c>
      <c r="EJ306">
        <f>1.010852*VLOOKUP('Munka - y=xi'!EL198,coco!$A$85:$GG$106,coco!EJ$107,0)</f>
        <v>0</v>
      </c>
      <c r="EK306">
        <f>1.010852*VLOOKUP('Munka - y=xi'!EM198,coco!$A$85:$GG$106,coco!EK$107,0)</f>
        <v>3.5379820000000004</v>
      </c>
      <c r="EL306">
        <f>1.010852*VLOOKUP('Munka - y=xi'!EN198,coco!$A$85:$GG$106,coco!EL$107,0)</f>
        <v>0</v>
      </c>
      <c r="EM306">
        <f>1.010852*VLOOKUP('Munka - y=xi'!EO198,coco!$A$85:$GG$106,coco!EM$107,0)</f>
        <v>0</v>
      </c>
      <c r="EN306">
        <f>1.010852*VLOOKUP('Munka - y=xi'!EP198,coco!$A$85:$GG$106,coco!EN$107,0)</f>
        <v>0</v>
      </c>
      <c r="EO306">
        <f>1.010852*VLOOKUP('Munka - y=xi'!EQ198,coco!$A$85:$GG$106,coco!EO$107,0)</f>
        <v>0</v>
      </c>
      <c r="EP306">
        <f>1.010852*VLOOKUP('Munka - y=xi'!ER198,coco!$A$85:$GG$106,coco!EP$107,0)</f>
        <v>0</v>
      </c>
      <c r="EQ306">
        <f>1.010852*VLOOKUP('Munka - y=xi'!ES198,coco!$A$85:$GG$106,coco!EQ$107,0)</f>
        <v>0</v>
      </c>
      <c r="ER306">
        <f>1.010852*VLOOKUP('Munka - y=xi'!ET198,coco!$A$85:$GG$106,coco!ER$107,0)</f>
        <v>0</v>
      </c>
      <c r="ES306">
        <f>1.010852*VLOOKUP('Munka - y=xi'!EU198,coco!$A$85:$GG$106,coco!ES$107,0)</f>
        <v>0</v>
      </c>
      <c r="ET306">
        <f>1.010852*VLOOKUP('Munka - y=xi'!EV198,coco!$A$85:$GG$106,coco!ET$107,0)</f>
        <v>0</v>
      </c>
      <c r="EU306">
        <f>1.010852*VLOOKUP('Munka - y=xi'!EW198,coco!$A$85:$GG$106,coco!EU$107,0)</f>
        <v>0</v>
      </c>
      <c r="EV306">
        <f>1.010852*VLOOKUP('Munka - y=xi'!EX198,coco!$A$85:$GG$106,coco!EV$107,0)</f>
        <v>0</v>
      </c>
      <c r="EW306">
        <f>1.010852*VLOOKUP('Munka - y=xi'!EY198,coco!$A$85:$GG$106,coco!EW$107,0)</f>
        <v>0</v>
      </c>
      <c r="EX306">
        <f>1.010852*VLOOKUP('Munka - y=xi'!EZ198,coco!$A$85:$GG$106,coco!EX$107,0)</f>
        <v>0</v>
      </c>
      <c r="EY306">
        <f>1.010852*VLOOKUP('Munka - y=xi'!FA198,coco!$A$85:$GG$106,coco!EY$107,0)</f>
        <v>0</v>
      </c>
      <c r="EZ306">
        <f>1.010852*VLOOKUP('Munka - y=xi'!FB198,coco!$A$85:$GG$106,coco!EZ$107,0)</f>
        <v>0</v>
      </c>
      <c r="FA306">
        <f>1.010852*VLOOKUP('Munka - y=xi'!FC198,coco!$A$85:$GG$106,coco!FA$107,0)</f>
        <v>0</v>
      </c>
      <c r="FB306">
        <f>1.010852*VLOOKUP('Munka - y=xi'!FD198,coco!$A$85:$GG$106,coco!FB$107,0)</f>
        <v>0</v>
      </c>
      <c r="FC306">
        <f>1.010852*VLOOKUP('Munka - y=xi'!FE198,coco!$A$85:$GG$106,coco!FC$107,0)</f>
        <v>0</v>
      </c>
      <c r="FD306">
        <f>1.010852*VLOOKUP('Munka - y=xi'!FF198,coco!$A$85:$GG$106,coco!FD$107,0)</f>
        <v>0</v>
      </c>
      <c r="FE306">
        <f>1.010852*VLOOKUP('Munka - y=xi'!FG198,coco!$A$85:$GG$106,coco!FE$107,0)</f>
        <v>0</v>
      </c>
      <c r="FF306">
        <f>1.010852*VLOOKUP('Munka - y=xi'!FH198,coco!$A$85:$GG$106,coco!FF$107,0)</f>
        <v>0</v>
      </c>
      <c r="FG306">
        <f>1.010852*VLOOKUP('Munka - y=xi'!FI198,coco!$A$85:$GG$106,coco!FG$107,0)</f>
        <v>0</v>
      </c>
      <c r="FH306">
        <f>1.010852*VLOOKUP('Munka - y=xi'!FJ198,coco!$A$85:$GG$106,coco!FH$107,0)</f>
        <v>0</v>
      </c>
      <c r="FI306">
        <f>1.010852*VLOOKUP('Munka - y=xi'!FK198,coco!$A$85:$GG$106,coco!FI$107,0)</f>
        <v>0</v>
      </c>
      <c r="FJ306">
        <f>1.010852*VLOOKUP('Munka - y=xi'!FL198,coco!$A$85:$GG$106,coco!FJ$107,0)</f>
        <v>0</v>
      </c>
      <c r="FK306">
        <f>1.010852*VLOOKUP('Munka - y=xi'!FM198,coco!$A$85:$GG$106,coco!FK$107,0)</f>
        <v>0</v>
      </c>
      <c r="FL306">
        <f>1.010852*VLOOKUP('Munka - y=xi'!FN198,coco!$A$85:$GG$106,coco!FL$107,0)</f>
        <v>0</v>
      </c>
      <c r="FM306">
        <f>1.010852*VLOOKUP('Munka - y=xi'!FO198,coco!$A$85:$GG$106,coco!FM$107,0)</f>
        <v>0</v>
      </c>
      <c r="FN306">
        <f>1.010852*VLOOKUP('Munka - y=xi'!FP198,coco!$A$85:$GG$106,coco!FN$107,0)</f>
        <v>0</v>
      </c>
      <c r="FO306">
        <f>1.010852*VLOOKUP('Munka - y=xi'!FQ198,coco!$A$85:$GG$106,coco!FO$107,0)</f>
        <v>0</v>
      </c>
      <c r="FP306">
        <f>1.010852*VLOOKUP('Munka - y=xi'!FR198,coco!$A$85:$GG$106,coco!FP$107,0)</f>
        <v>0</v>
      </c>
      <c r="FQ306">
        <f>1.010852*VLOOKUP('Munka - y=xi'!FS198,coco!$A$85:$GG$106,coco!FQ$107,0)</f>
        <v>0</v>
      </c>
      <c r="FR306">
        <f>1.010852*VLOOKUP('Munka - y=xi'!FT198,coco!$A$85:$GG$106,coco!FR$107,0)</f>
        <v>0</v>
      </c>
      <c r="FS306">
        <f>1.010852*VLOOKUP('Munka - y=xi'!FU198,coco!$A$85:$GG$106,coco!FS$107,0)</f>
        <v>0</v>
      </c>
      <c r="FT306">
        <f>1.010852*VLOOKUP('Munka - y=xi'!FV198,coco!$A$85:$GG$106,coco!FT$107,0)</f>
        <v>0</v>
      </c>
      <c r="FU306">
        <f>1.010852*VLOOKUP('Munka - y=xi'!FW198,coco!$A$85:$GG$106,coco!FU$107,0)</f>
        <v>0</v>
      </c>
      <c r="FV306">
        <f>1.010852*VLOOKUP('Munka - y=xi'!FX198,coco!$A$85:$GG$106,coco!FV$107,0)</f>
        <v>0</v>
      </c>
      <c r="FW306">
        <f>1.010852*VLOOKUP('Munka - y=xi'!FY198,coco!$A$85:$GG$106,coco!FW$107,0)</f>
        <v>0</v>
      </c>
      <c r="FX306">
        <f>1.010852*VLOOKUP('Munka - y=xi'!FZ198,coco!$A$85:$GG$106,coco!FX$107,0)</f>
        <v>0</v>
      </c>
      <c r="FY306">
        <f>1.010852*VLOOKUP('Munka - y=xi'!GA198,coco!$A$85:$GG$106,coco!FY$107,0)</f>
        <v>0</v>
      </c>
      <c r="FZ306">
        <f>1.010852*VLOOKUP('Munka - y=xi'!GB198,coco!$A$85:$GG$106,coco!FZ$107,0)</f>
        <v>0</v>
      </c>
      <c r="GA306">
        <f>1.010852*VLOOKUP('Munka - y=xi'!GC198,coco!$A$85:$GG$106,coco!GA$107,0)</f>
        <v>0</v>
      </c>
      <c r="GB306">
        <f>1.010852*VLOOKUP('Munka - y=xi'!GD198,coco!$A$85:$GG$106,coco!GB$107,0)</f>
        <v>0</v>
      </c>
      <c r="GC306">
        <f>1.010852*VLOOKUP('Munka - y=xi'!GE198,coco!$A$85:$GG$106,coco!GC$107,0)</f>
        <v>0</v>
      </c>
      <c r="GD306">
        <f>1.010852*VLOOKUP('Munka - y=xi'!GF198,coco!$A$85:$GG$106,coco!GD$107,0)</f>
        <v>0</v>
      </c>
      <c r="GE306">
        <f>1.010852*VLOOKUP('Munka - y=xi'!GG198,coco!$A$85:$GG$106,coco!GE$107,0)</f>
        <v>0</v>
      </c>
      <c r="GF306">
        <f>1.010852*VLOOKUP('Munka - y=xi'!GH198,coco!$A$85:$GG$106,coco!GF$107,0)</f>
        <v>0</v>
      </c>
      <c r="GG306">
        <f>1.010852*VLOOKUP('Munka - y=xi'!GI198,coco!$A$85:$GG$106,coco!GG$107,0)</f>
        <v>0</v>
      </c>
      <c r="GH306">
        <f t="shared" si="31"/>
        <v>1010.3465740000001</v>
      </c>
      <c r="GI306">
        <f>'Munka - y=xi'!GJ198</f>
        <v>0</v>
      </c>
      <c r="GJ306">
        <f t="shared" si="32"/>
        <v>-1010.3465740000001</v>
      </c>
    </row>
    <row r="307" spans="1:192" hidden="1">
      <c r="A307" t="str">
        <f>'Munka - y=xi'!A199</f>
        <v>KMR 2007</v>
      </c>
      <c r="B307">
        <f>1.010852*VLOOKUP('Munka - y=xi'!D199,coco!$A$85:$GG$106,coco!B$107,0)</f>
        <v>0</v>
      </c>
      <c r="C307">
        <f>1.010852*VLOOKUP('Munka - y=xi'!E199,coco!$A$85:$GG$106,coco!C$107,0)</f>
        <v>0</v>
      </c>
      <c r="D307">
        <f>1.010852*VLOOKUP('Munka - y=xi'!F199,coco!$A$85:$GG$106,coco!D$107,0)</f>
        <v>0</v>
      </c>
      <c r="E307">
        <f>1.010852*VLOOKUP('Munka - y=xi'!G199,coco!$A$85:$GG$106,coco!E$107,0)</f>
        <v>0</v>
      </c>
      <c r="F307">
        <f>1.010852*VLOOKUP('Munka - y=xi'!H199,coco!$A$85:$GG$106,coco!F$107,0)</f>
        <v>0</v>
      </c>
      <c r="G307">
        <f>1.010852*VLOOKUP('Munka - y=xi'!I199,coco!$A$85:$GG$106,coco!G$107,0)</f>
        <v>0</v>
      </c>
      <c r="H307">
        <f>1.010852*VLOOKUP('Munka - y=xi'!J199,coco!$A$85:$GG$106,coco!H$107,0)</f>
        <v>0</v>
      </c>
      <c r="I307">
        <f>1.010852*VLOOKUP('Munka - y=xi'!K199,coco!$A$85:$GG$106,coco!I$107,0)</f>
        <v>0</v>
      </c>
      <c r="J307">
        <f>1.010852*VLOOKUP('Munka - y=xi'!L199,coco!$A$85:$GG$106,coco!J$107,0)</f>
        <v>0</v>
      </c>
      <c r="K307">
        <f>1.010852*VLOOKUP('Munka - y=xi'!M199,coco!$A$85:$GG$106,coco!K$107,0)</f>
        <v>0</v>
      </c>
      <c r="L307">
        <f>1.010852*VLOOKUP('Munka - y=xi'!N199,coco!$A$85:$GG$106,coco!L$107,0)</f>
        <v>26.787578000000003</v>
      </c>
      <c r="M307">
        <f>1.010852*VLOOKUP('Munka - y=xi'!O199,coco!$A$85:$GG$106,coco!M$107,0)</f>
        <v>0</v>
      </c>
      <c r="N307">
        <f>1.010852*VLOOKUP('Munka - y=xi'!P199,coco!$A$85:$GG$106,coco!N$107,0)</f>
        <v>42.961210000000001</v>
      </c>
      <c r="O307">
        <f>1.010852*VLOOKUP('Munka - y=xi'!Q199,coco!$A$85:$GG$106,coco!O$107,0)</f>
        <v>0</v>
      </c>
      <c r="P307">
        <f>1.010852*VLOOKUP('Munka - y=xi'!R199,coco!$A$85:$GG$106,coco!P$107,0)</f>
        <v>25.776726000000004</v>
      </c>
      <c r="Q307">
        <f>1.010852*VLOOKUP('Munka - y=xi'!S199,coco!$A$85:$GG$106,coco!Q$107,0)</f>
        <v>0</v>
      </c>
      <c r="R307">
        <f>1.010852*VLOOKUP('Munka - y=xi'!T199,coco!$A$85:$GG$106,coco!R$107,0)</f>
        <v>131.41076000000001</v>
      </c>
      <c r="S307">
        <f>1.010852*VLOOKUP('Munka - y=xi'!U199,coco!$A$85:$GG$106,coco!S$107,0)</f>
        <v>10.613946</v>
      </c>
      <c r="T307">
        <f>1.010852*VLOOKUP('Munka - y=xi'!V199,coco!$A$85:$GG$106,coco!T$107,0)</f>
        <v>0</v>
      </c>
      <c r="U307">
        <f>1.010852*VLOOKUP('Munka - y=xi'!W199,coco!$A$85:$GG$106,coco!U$107,0)</f>
        <v>0</v>
      </c>
      <c r="V307">
        <f>1.010852*VLOOKUP('Munka - y=xi'!X199,coco!$A$85:$GG$106,coco!V$107,0)</f>
        <v>0</v>
      </c>
      <c r="W307">
        <f>1.010852*VLOOKUP('Munka - y=xi'!Y199,coco!$A$85:$GG$106,coco!W$107,0)</f>
        <v>0</v>
      </c>
      <c r="X307">
        <f>1.010852*VLOOKUP('Munka - y=xi'!Z199,coco!$A$85:$GG$106,coco!X$107,0)</f>
        <v>0</v>
      </c>
      <c r="Y307">
        <f>1.010852*VLOOKUP('Munka - y=xi'!AA199,coco!$A$85:$GG$106,coco!Y$107,0)</f>
        <v>120.29138800000001</v>
      </c>
      <c r="Z307">
        <f>1.010852*VLOOKUP('Munka - y=xi'!AB199,coco!$A$85:$GG$106,coco!Z$107,0)</f>
        <v>0</v>
      </c>
      <c r="AA307">
        <f>1.010852*VLOOKUP('Munka - y=xi'!AC199,coco!$A$85:$GG$106,coco!AA$107,0)</f>
        <v>0</v>
      </c>
      <c r="AB307">
        <f>1.010852*VLOOKUP('Munka - y=xi'!AD199,coco!$A$85:$GG$106,coco!AB$107,0)</f>
        <v>50.037174000000007</v>
      </c>
      <c r="AC307">
        <f>1.010852*VLOOKUP('Munka - y=xi'!AE199,coco!$A$85:$GG$106,coco!AC$107,0)</f>
        <v>122.31309200000001</v>
      </c>
      <c r="AD307">
        <f>1.010852*VLOOKUP('Munka - y=xi'!AF199,coco!$A$85:$GG$106,coco!AD$107,0)</f>
        <v>0</v>
      </c>
      <c r="AE307">
        <f>1.010852*VLOOKUP('Munka - y=xi'!AG199,coco!$A$85:$GG$106,coco!AE$107,0)</f>
        <v>26.282152000000004</v>
      </c>
      <c r="AF307">
        <f>1.010852*VLOOKUP('Munka - y=xi'!AH199,coco!$A$85:$GG$106,coco!AF$107,0)</f>
        <v>0</v>
      </c>
      <c r="AG307">
        <f>1.010852*VLOOKUP('Munka - y=xi'!AI199,coco!$A$85:$GG$106,coco!AG$107,0)</f>
        <v>0</v>
      </c>
      <c r="AH307">
        <f>1.010852*VLOOKUP('Munka - y=xi'!AJ199,coco!$A$85:$GG$106,coco!AH$107,0)</f>
        <v>0</v>
      </c>
      <c r="AI307">
        <f>1.010852*VLOOKUP('Munka - y=xi'!AK199,coco!$A$85:$GG$106,coco!AI$107,0)</f>
        <v>0</v>
      </c>
      <c r="AJ307">
        <f>1.010852*VLOOKUP('Munka - y=xi'!AL199,coco!$A$85:$GG$106,coco!AJ$107,0)</f>
        <v>0</v>
      </c>
      <c r="AK307">
        <f>1.010852*VLOOKUP('Munka - y=xi'!AM199,coco!$A$85:$GG$106,coco!AK$107,0)</f>
        <v>61.156546000000006</v>
      </c>
      <c r="AL307">
        <f>1.010852*VLOOKUP('Munka - y=xi'!AN199,coco!$A$85:$GG$106,coco!AL$107,0)</f>
        <v>0</v>
      </c>
      <c r="AM307">
        <f>1.010852*VLOOKUP('Munka - y=xi'!AO199,coco!$A$85:$GG$106,coco!AM$107,0)</f>
        <v>128.88363000000001</v>
      </c>
      <c r="AN307">
        <f>1.010852*VLOOKUP('Munka - y=xi'!AP199,coco!$A$85:$GG$106,coco!AN$107,0)</f>
        <v>0</v>
      </c>
      <c r="AO307">
        <f>1.010852*VLOOKUP('Munka - y=xi'!AQ199,coco!$A$85:$GG$106,coco!AO$107,0)</f>
        <v>0</v>
      </c>
      <c r="AP307">
        <f>1.010852*VLOOKUP('Munka - y=xi'!AR199,coco!$A$85:$GG$106,coco!AP$107,0)</f>
        <v>0</v>
      </c>
      <c r="AQ307">
        <f>1.010852*VLOOKUP('Munka - y=xi'!AS199,coco!$A$85:$GG$106,coco!AQ$107,0)</f>
        <v>0</v>
      </c>
      <c r="AR307">
        <f>1.010852*VLOOKUP('Munka - y=xi'!AT199,coco!$A$85:$GG$106,coco!AR$107,0)</f>
        <v>2.5271300000000001</v>
      </c>
      <c r="AS307">
        <f>1.010852*VLOOKUP('Munka - y=xi'!AU199,coco!$A$85:$GG$106,coco!AS$107,0)</f>
        <v>47.510044000000001</v>
      </c>
      <c r="AT307">
        <f>1.010852*VLOOKUP('Munka - y=xi'!AV199,coco!$A$85:$GG$106,coco!AT$107,0)</f>
        <v>0</v>
      </c>
      <c r="AU307">
        <f>1.010852*VLOOKUP('Munka - y=xi'!AW199,coco!$A$85:$GG$106,coco!AU$107,0)</f>
        <v>146.57354000000001</v>
      </c>
      <c r="AV307">
        <f>1.010852*VLOOKUP('Munka - y=xi'!AX199,coco!$A$85:$GG$106,coco!AV$107,0)</f>
        <v>0</v>
      </c>
      <c r="AW307">
        <f>1.010852*VLOOKUP('Munka - y=xi'!AY199,coco!$A$85:$GG$106,coco!AW$107,0)</f>
        <v>0</v>
      </c>
      <c r="AX307">
        <f>1.010852*VLOOKUP('Munka - y=xi'!AZ199,coco!$A$85:$GG$106,coco!AX$107,0)</f>
        <v>0</v>
      </c>
      <c r="AY307">
        <f>1.010852*VLOOKUP('Munka - y=xi'!BA199,coco!$A$85:$GG$106,coco!AY$107,0)</f>
        <v>0</v>
      </c>
      <c r="AZ307">
        <f>1.010852*VLOOKUP('Munka - y=xi'!BB199,coco!$A$85:$GG$106,coco!AZ$107,0)</f>
        <v>0</v>
      </c>
      <c r="BA307">
        <f>1.010852*VLOOKUP('Munka - y=xi'!BC199,coco!$A$85:$GG$106,coco!BA$107,0)</f>
        <v>0</v>
      </c>
      <c r="BB307">
        <f>1.010852*VLOOKUP('Munka - y=xi'!BD199,coco!$A$85:$GG$106,coco!BB$107,0)</f>
        <v>0</v>
      </c>
      <c r="BC307">
        <f>1.010852*VLOOKUP('Munka - y=xi'!BE199,coco!$A$85:$GG$106,coco!BC$107,0)</f>
        <v>0</v>
      </c>
      <c r="BD307">
        <f>1.010852*VLOOKUP('Munka - y=xi'!BF199,coco!$A$85:$GG$106,coco!BD$107,0)</f>
        <v>0</v>
      </c>
      <c r="BE307">
        <f>1.010852*VLOOKUP('Munka - y=xi'!BG199,coco!$A$85:$GG$106,coco!BE$107,0)</f>
        <v>0</v>
      </c>
      <c r="BF307">
        <f>1.010852*VLOOKUP('Munka - y=xi'!BH199,coco!$A$85:$GG$106,coco!BF$107,0)</f>
        <v>0</v>
      </c>
      <c r="BG307">
        <f>1.010852*VLOOKUP('Munka - y=xi'!BI199,coco!$A$85:$GG$106,coco!BG$107,0)</f>
        <v>0</v>
      </c>
      <c r="BH307">
        <f>1.010852*VLOOKUP('Munka - y=xi'!BJ199,coco!$A$85:$GG$106,coco!BH$107,0)</f>
        <v>737.92196000000001</v>
      </c>
      <c r="BI307">
        <f>1.010852*VLOOKUP('Munka - y=xi'!BK199,coco!$A$85:$GG$106,coco!BI$107,0)</f>
        <v>0</v>
      </c>
      <c r="BJ307">
        <f>1.010852*VLOOKUP('Munka - y=xi'!BL199,coco!$A$85:$GG$106,coco!BJ$107,0)</f>
        <v>152.13322600000001</v>
      </c>
      <c r="BK307">
        <f>1.010852*VLOOKUP('Munka - y=xi'!BM199,coco!$A$85:$GG$106,coco!BK$107,0)</f>
        <v>20.722466000000001</v>
      </c>
      <c r="BL307">
        <f>1.010852*VLOOKUP('Munka - y=xi'!BN199,coco!$A$85:$GG$106,coco!BL$107,0)</f>
        <v>0</v>
      </c>
      <c r="BM307">
        <f>1.010852*VLOOKUP('Munka - y=xi'!BO199,coco!$A$85:$GG$106,coco!BM$107,0)</f>
        <v>0</v>
      </c>
      <c r="BN307">
        <f>1.010852*VLOOKUP('Munka - y=xi'!BP199,coco!$A$85:$GG$106,coco!BN$107,0)</f>
        <v>0</v>
      </c>
      <c r="BO307">
        <f>1.010852*VLOOKUP('Munka - y=xi'!BQ199,coco!$A$85:$GG$106,coco!BO$107,0)</f>
        <v>0</v>
      </c>
      <c r="BP307">
        <f>1.010852*VLOOKUP('Munka - y=xi'!BR199,coco!$A$85:$GG$106,coco!BP$107,0)</f>
        <v>0</v>
      </c>
      <c r="BQ307">
        <f>1.010852*VLOOKUP('Munka - y=xi'!BS199,coco!$A$85:$GG$106,coco!BQ$107,0)</f>
        <v>728.82429200000001</v>
      </c>
      <c r="BR307">
        <f>1.010852*VLOOKUP('Munka - y=xi'!BT199,coco!$A$85:$GG$106,coco!BR$107,0)</f>
        <v>0</v>
      </c>
      <c r="BS307">
        <f>1.010852*VLOOKUP('Munka - y=xi'!BU199,coco!$A$85:$GG$106,coco!BS$107,0)</f>
        <v>0</v>
      </c>
      <c r="BT307">
        <f>1.010852*VLOOKUP('Munka - y=xi'!BV199,coco!$A$85:$GG$106,coco!BT$107,0)</f>
        <v>0</v>
      </c>
      <c r="BU307">
        <f>1.010852*VLOOKUP('Munka - y=xi'!BW199,coco!$A$85:$GG$106,coco!BU$107,0)</f>
        <v>0</v>
      </c>
      <c r="BV307">
        <f>1.010852*VLOOKUP('Munka - y=xi'!BX199,coco!$A$85:$GG$106,coco!BV$107,0)</f>
        <v>56.607712000000006</v>
      </c>
      <c r="BW307">
        <f>1.010852*VLOOKUP('Munka - y=xi'!BY199,coco!$A$85:$GG$106,coco!BW$107,0)</f>
        <v>11.119372</v>
      </c>
      <c r="BX307">
        <f>1.010852*VLOOKUP('Munka - y=xi'!BZ199,coco!$A$85:$GG$106,coco!BX$107,0)</f>
        <v>0</v>
      </c>
      <c r="BY307">
        <f>1.010852*VLOOKUP('Munka - y=xi'!CA199,coco!$A$85:$GG$106,coco!BY$107,0)</f>
        <v>32.347264000000003</v>
      </c>
      <c r="BZ307">
        <f>1.010852*VLOOKUP('Munka - y=xi'!CB199,coco!$A$85:$GG$106,coco!BZ$107,0)</f>
        <v>0</v>
      </c>
      <c r="CA307">
        <f>1.010852*VLOOKUP('Munka - y=xi'!CC199,coco!$A$85:$GG$106,coco!CA$107,0)</f>
        <v>0</v>
      </c>
      <c r="CB307">
        <f>1.010852*VLOOKUP('Munka - y=xi'!CD199,coco!$A$85:$GG$106,coco!CB$107,0)</f>
        <v>0</v>
      </c>
      <c r="CC307">
        <f>1.010852*VLOOKUP('Munka - y=xi'!CE199,coco!$A$85:$GG$106,coco!CC$107,0)</f>
        <v>0</v>
      </c>
      <c r="CD307">
        <f>1.010852*VLOOKUP('Munka - y=xi'!CF199,coco!$A$85:$GG$106,coco!CD$107,0)</f>
        <v>51.048026000000007</v>
      </c>
      <c r="CE307">
        <f>1.010852*VLOOKUP('Munka - y=xi'!CG199,coco!$A$85:$GG$106,coco!CE$107,0)</f>
        <v>0</v>
      </c>
      <c r="CF307">
        <f>1.010852*VLOOKUP('Munka - y=xi'!CH199,coco!$A$85:$GG$106,coco!CF$107,0)</f>
        <v>15.162780000000001</v>
      </c>
      <c r="CG307">
        <f>1.010852*VLOOKUP('Munka - y=xi'!CI199,coco!$A$85:$GG$106,coco!CG$107,0)</f>
        <v>0</v>
      </c>
      <c r="CH307">
        <f>1.010852*VLOOKUP('Munka - y=xi'!CJ199,coco!$A$85:$GG$106,coco!CH$107,0)</f>
        <v>0</v>
      </c>
      <c r="CI307">
        <f>1.010852*VLOOKUP('Munka - y=xi'!CK199,coco!$A$85:$GG$106,coco!CI$107,0)</f>
        <v>0</v>
      </c>
      <c r="CJ307">
        <f>1.010852*VLOOKUP('Munka - y=xi'!CL199,coco!$A$85:$GG$106,coco!CJ$107,0)</f>
        <v>158.70376400000001</v>
      </c>
      <c r="CK307">
        <f>1.010852*VLOOKUP('Munka - y=xi'!CM199,coco!$A$85:$GG$106,coco!CK$107,0)</f>
        <v>0</v>
      </c>
      <c r="CL307">
        <f>1.010852*VLOOKUP('Munka - y=xi'!CN199,coco!$A$85:$GG$106,coco!CL$107,0)</f>
        <v>0</v>
      </c>
      <c r="CM307">
        <f>1.010852*VLOOKUP('Munka - y=xi'!CO199,coco!$A$85:$GG$106,coco!CM$107,0)</f>
        <v>0</v>
      </c>
      <c r="CN307">
        <f>1.010852*VLOOKUP('Munka - y=xi'!CP199,coco!$A$85:$GG$106,coco!CN$107,0)</f>
        <v>0</v>
      </c>
      <c r="CO307">
        <f>1.010852*VLOOKUP('Munka - y=xi'!CQ199,coco!$A$85:$GG$106,coco!CO$107,0)</f>
        <v>0</v>
      </c>
      <c r="CP307">
        <f>1.010852*VLOOKUP('Munka - y=xi'!CR199,coco!$A$85:$GG$106,coco!CP$107,0)</f>
        <v>0</v>
      </c>
      <c r="CQ307">
        <f>1.010852*VLOOKUP('Munka - y=xi'!CS199,coco!$A$85:$GG$106,coco!CQ$107,0)</f>
        <v>0</v>
      </c>
      <c r="CR307">
        <f>1.010852*VLOOKUP('Munka - y=xi'!CT199,coco!$A$85:$GG$106,coco!CR$107,0)</f>
        <v>0</v>
      </c>
      <c r="CS307">
        <f>1.010852*VLOOKUP('Munka - y=xi'!CU199,coco!$A$85:$GG$106,coco!CS$107,0)</f>
        <v>0</v>
      </c>
      <c r="CT307">
        <f>1.010852*VLOOKUP('Munka - y=xi'!CV199,coco!$A$85:$GG$106,coco!CT$107,0)</f>
        <v>0</v>
      </c>
      <c r="CU307">
        <f>1.010852*VLOOKUP('Munka - y=xi'!CW199,coco!$A$85:$GG$106,coco!CU$107,0)</f>
        <v>0</v>
      </c>
      <c r="CV307">
        <f>1.010852*VLOOKUP('Munka - y=xi'!CX199,coco!$A$85:$GG$106,coco!CV$107,0)</f>
        <v>0</v>
      </c>
      <c r="CW307">
        <f>1.010852*VLOOKUP('Munka - y=xi'!CY199,coco!$A$85:$GG$106,coco!CW$107,0)</f>
        <v>0</v>
      </c>
      <c r="CX307">
        <f>1.010852*VLOOKUP('Munka - y=xi'!CZ199,coco!$A$85:$GG$106,coco!CX$107,0)</f>
        <v>0</v>
      </c>
      <c r="CY307">
        <f>1.010852*VLOOKUP('Munka - y=xi'!DA199,coco!$A$85:$GG$106,coco!CY$107,0)</f>
        <v>0</v>
      </c>
      <c r="CZ307">
        <f>1.010852*VLOOKUP('Munka - y=xi'!DB199,coco!$A$85:$GG$106,coco!CZ$107,0)</f>
        <v>0</v>
      </c>
      <c r="DA307">
        <f>1.010852*VLOOKUP('Munka - y=xi'!DC199,coco!$A$85:$GG$106,coco!DA$107,0)</f>
        <v>0</v>
      </c>
      <c r="DB307">
        <f>1.010852*VLOOKUP('Munka - y=xi'!DD199,coco!$A$85:$GG$106,coco!DB$107,0)</f>
        <v>0</v>
      </c>
      <c r="DC307">
        <f>1.010852*VLOOKUP('Munka - y=xi'!DE199,coco!$A$85:$GG$106,coco!DC$107,0)</f>
        <v>0</v>
      </c>
      <c r="DD307">
        <f>1.010852*VLOOKUP('Munka - y=xi'!DF199,coco!$A$85:$GG$106,coco!DD$107,0)</f>
        <v>149.10067000000001</v>
      </c>
      <c r="DE307">
        <f>1.010852*VLOOKUP('Munka - y=xi'!DG199,coco!$A$85:$GG$106,coco!DE$107,0)</f>
        <v>0</v>
      </c>
      <c r="DF307">
        <f>1.010852*VLOOKUP('Munka - y=xi'!DH199,coco!$A$85:$GG$106,coco!DF$107,0)</f>
        <v>73.792196000000004</v>
      </c>
      <c r="DG307">
        <f>1.010852*VLOOKUP('Munka - y=xi'!DI199,coco!$A$85:$GG$106,coco!DG$107,0)</f>
        <v>0</v>
      </c>
      <c r="DH307">
        <f>1.010852*VLOOKUP('Munka - y=xi'!DJ199,coco!$A$85:$GG$106,coco!DH$107,0)</f>
        <v>0</v>
      </c>
      <c r="DI307">
        <f>1.010852*VLOOKUP('Munka - y=xi'!DK199,coco!$A$85:$GG$106,coco!DI$107,0)</f>
        <v>0</v>
      </c>
      <c r="DJ307">
        <f>1.010852*VLOOKUP('Munka - y=xi'!DL199,coco!$A$85:$GG$106,coco!DJ$107,0)</f>
        <v>0</v>
      </c>
      <c r="DK307">
        <f>1.010852*VLOOKUP('Munka - y=xi'!DM199,coco!$A$85:$GG$106,coco!DK$107,0)</f>
        <v>0</v>
      </c>
      <c r="DL307">
        <f>1.010852*VLOOKUP('Munka - y=xi'!DN199,coco!$A$85:$GG$106,coco!DL$107,0)</f>
        <v>0</v>
      </c>
      <c r="DM307">
        <f>1.010852*VLOOKUP('Munka - y=xi'!DO199,coco!$A$85:$GG$106,coco!DM$107,0)</f>
        <v>0</v>
      </c>
      <c r="DN307">
        <f>1.010852*VLOOKUP('Munka - y=xi'!DP199,coco!$A$85:$GG$106,coco!DN$107,0)</f>
        <v>0</v>
      </c>
      <c r="DO307">
        <f>1.010852*VLOOKUP('Munka - y=xi'!DQ199,coco!$A$85:$GG$106,coco!DO$107,0)</f>
        <v>0</v>
      </c>
      <c r="DP307">
        <f>1.010852*VLOOKUP('Munka - y=xi'!DR199,coco!$A$85:$GG$106,coco!DP$107,0)</f>
        <v>0</v>
      </c>
      <c r="DQ307">
        <f>1.010852*VLOOKUP('Munka - y=xi'!DS199,coco!$A$85:$GG$106,coco!DQ$107,0)</f>
        <v>0</v>
      </c>
      <c r="DR307">
        <f>1.010852*VLOOKUP('Munka - y=xi'!DT199,coco!$A$85:$GG$106,coco!DR$107,0)</f>
        <v>0</v>
      </c>
      <c r="DS307">
        <f>1.010852*VLOOKUP('Munka - y=xi'!DU199,coco!$A$85:$GG$106,coco!DS$107,0)</f>
        <v>0</v>
      </c>
      <c r="DT307">
        <f>1.010852*VLOOKUP('Munka - y=xi'!DV199,coco!$A$85:$GG$106,coco!DT$107,0)</f>
        <v>0</v>
      </c>
      <c r="DU307">
        <f>1.010852*VLOOKUP('Munka - y=xi'!DW199,coco!$A$85:$GG$106,coco!DU$107,0)</f>
        <v>0</v>
      </c>
      <c r="DV307">
        <f>1.010852*VLOOKUP('Munka - y=xi'!DX199,coco!$A$85:$GG$106,coco!DV$107,0)</f>
        <v>0</v>
      </c>
      <c r="DW307">
        <f>1.010852*VLOOKUP('Munka - y=xi'!DY199,coco!$A$85:$GG$106,coco!DW$107,0)</f>
        <v>0</v>
      </c>
      <c r="DX307">
        <f>1.010852*VLOOKUP('Munka - y=xi'!DZ199,coco!$A$85:$GG$106,coco!DX$107,0)</f>
        <v>0</v>
      </c>
      <c r="DY307">
        <f>1.010852*VLOOKUP('Munka - y=xi'!EA199,coco!$A$85:$GG$106,coco!DY$107,0)</f>
        <v>0</v>
      </c>
      <c r="DZ307">
        <f>1.010852*VLOOKUP('Munka - y=xi'!EB199,coco!$A$85:$GG$106,coco!DZ$107,0)</f>
        <v>0</v>
      </c>
      <c r="EA307">
        <f>1.010852*VLOOKUP('Munka - y=xi'!EC199,coco!$A$85:$GG$106,coco!EA$107,0)</f>
        <v>0</v>
      </c>
      <c r="EB307">
        <f>1.010852*VLOOKUP('Munka - y=xi'!ED199,coco!$A$85:$GG$106,coco!EB$107,0)</f>
        <v>0</v>
      </c>
      <c r="EC307">
        <f>1.010852*VLOOKUP('Munka - y=xi'!EE199,coco!$A$85:$GG$106,coco!EC$107,0)</f>
        <v>2.5271300000000001</v>
      </c>
      <c r="ED307">
        <f>1.010852*VLOOKUP('Munka - y=xi'!EF199,coco!$A$85:$GG$106,coco!ED$107,0)</f>
        <v>0</v>
      </c>
      <c r="EE307">
        <f>1.010852*VLOOKUP('Munka - y=xi'!EG199,coco!$A$85:$GG$106,coco!EE$107,0)</f>
        <v>298.70676600000002</v>
      </c>
      <c r="EF307">
        <f>1.010852*VLOOKUP('Munka - y=xi'!EH199,coco!$A$85:$GG$106,coco!EF$107,0)</f>
        <v>0</v>
      </c>
      <c r="EG307">
        <f>1.010852*VLOOKUP('Munka - y=xi'!EI199,coco!$A$85:$GG$106,coco!EG$107,0)</f>
        <v>0</v>
      </c>
      <c r="EH307">
        <f>1.010852*VLOOKUP('Munka - y=xi'!EJ199,coco!$A$85:$GG$106,coco!EH$107,0)</f>
        <v>0</v>
      </c>
      <c r="EI307">
        <f>1.010852*VLOOKUP('Munka - y=xi'!EK199,coco!$A$85:$GG$106,coco!EI$107,0)</f>
        <v>0</v>
      </c>
      <c r="EJ307">
        <f>1.010852*VLOOKUP('Munka - y=xi'!EL199,coco!$A$85:$GG$106,coco!EJ$107,0)</f>
        <v>0</v>
      </c>
      <c r="EK307">
        <f>1.010852*VLOOKUP('Munka - y=xi'!EM199,coco!$A$85:$GG$106,coco!EK$107,0)</f>
        <v>0</v>
      </c>
      <c r="EL307">
        <f>1.010852*VLOOKUP('Munka - y=xi'!EN199,coco!$A$85:$GG$106,coco!EL$107,0)</f>
        <v>0</v>
      </c>
      <c r="EM307">
        <f>1.010852*VLOOKUP('Munka - y=xi'!EO199,coco!$A$85:$GG$106,coco!EM$107,0)</f>
        <v>0</v>
      </c>
      <c r="EN307">
        <f>1.010852*VLOOKUP('Munka - y=xi'!EP199,coco!$A$85:$GG$106,coco!EN$107,0)</f>
        <v>0</v>
      </c>
      <c r="EO307">
        <f>1.010852*VLOOKUP('Munka - y=xi'!EQ199,coco!$A$85:$GG$106,coco!EO$107,0)</f>
        <v>0</v>
      </c>
      <c r="EP307">
        <f>1.010852*VLOOKUP('Munka - y=xi'!ER199,coco!$A$85:$GG$106,coco!EP$107,0)</f>
        <v>0</v>
      </c>
      <c r="EQ307">
        <f>1.010852*VLOOKUP('Munka - y=xi'!ES199,coco!$A$85:$GG$106,coco!EQ$107,0)</f>
        <v>0</v>
      </c>
      <c r="ER307">
        <f>1.010852*VLOOKUP('Munka - y=xi'!ET199,coco!$A$85:$GG$106,coco!ER$107,0)</f>
        <v>0</v>
      </c>
      <c r="ES307">
        <f>1.010852*VLOOKUP('Munka - y=xi'!EU199,coco!$A$85:$GG$106,coco!ES$107,0)</f>
        <v>0</v>
      </c>
      <c r="ET307">
        <f>1.010852*VLOOKUP('Munka - y=xi'!EV199,coco!$A$85:$GG$106,coco!ET$107,0)</f>
        <v>52.564304000000007</v>
      </c>
      <c r="EU307">
        <f>1.010852*VLOOKUP('Munka - y=xi'!EW199,coco!$A$85:$GG$106,coco!EU$107,0)</f>
        <v>0</v>
      </c>
      <c r="EV307">
        <f>1.010852*VLOOKUP('Munka - y=xi'!EX199,coco!$A$85:$GG$106,coco!EV$107,0)</f>
        <v>0</v>
      </c>
      <c r="EW307">
        <f>1.010852*VLOOKUP('Munka - y=xi'!EY199,coco!$A$85:$GG$106,coco!EW$107,0)</f>
        <v>0</v>
      </c>
      <c r="EX307">
        <f>1.010852*VLOOKUP('Munka - y=xi'!EZ199,coco!$A$85:$GG$106,coco!EX$107,0)</f>
        <v>0</v>
      </c>
      <c r="EY307">
        <f>1.010852*VLOOKUP('Munka - y=xi'!FA199,coco!$A$85:$GG$106,coco!EY$107,0)</f>
        <v>0</v>
      </c>
      <c r="EZ307">
        <f>1.010852*VLOOKUP('Munka - y=xi'!FB199,coco!$A$85:$GG$106,coco!EZ$107,0)</f>
        <v>0</v>
      </c>
      <c r="FA307">
        <f>1.010852*VLOOKUP('Munka - y=xi'!FC199,coco!$A$85:$GG$106,coco!FA$107,0)</f>
        <v>33.358116000000003</v>
      </c>
      <c r="FB307">
        <f>1.010852*VLOOKUP('Munka - y=xi'!FD199,coco!$A$85:$GG$106,coco!FB$107,0)</f>
        <v>0</v>
      </c>
      <c r="FC307">
        <f>1.010852*VLOOKUP('Munka - y=xi'!FE199,coco!$A$85:$GG$106,coco!FC$107,0)</f>
        <v>0</v>
      </c>
      <c r="FD307">
        <f>1.010852*VLOOKUP('Munka - y=xi'!FF199,coco!$A$85:$GG$106,coco!FD$107,0)</f>
        <v>0</v>
      </c>
      <c r="FE307">
        <f>1.010852*VLOOKUP('Munka - y=xi'!FG199,coco!$A$85:$GG$106,coco!FE$107,0)</f>
        <v>0</v>
      </c>
      <c r="FF307">
        <f>1.010852*VLOOKUP('Munka - y=xi'!FH199,coco!$A$85:$GG$106,coco!FF$107,0)</f>
        <v>0</v>
      </c>
      <c r="FG307">
        <f>1.010852*VLOOKUP('Munka - y=xi'!FI199,coco!$A$85:$GG$106,coco!FG$107,0)</f>
        <v>0</v>
      </c>
      <c r="FH307">
        <f>1.010852*VLOOKUP('Munka - y=xi'!FJ199,coco!$A$85:$GG$106,coco!FH$107,0)</f>
        <v>0</v>
      </c>
      <c r="FI307">
        <f>1.010852*VLOOKUP('Munka - y=xi'!FK199,coco!$A$85:$GG$106,coco!FI$107,0)</f>
        <v>0</v>
      </c>
      <c r="FJ307">
        <f>1.010852*VLOOKUP('Munka - y=xi'!FL199,coco!$A$85:$GG$106,coco!FJ$107,0)</f>
        <v>0</v>
      </c>
      <c r="FK307">
        <f>1.010852*VLOOKUP('Munka - y=xi'!FM199,coco!$A$85:$GG$106,coco!FK$107,0)</f>
        <v>0</v>
      </c>
      <c r="FL307">
        <f>1.010852*VLOOKUP('Munka - y=xi'!FN199,coco!$A$85:$GG$106,coco!FL$107,0)</f>
        <v>0</v>
      </c>
      <c r="FM307">
        <f>1.010852*VLOOKUP('Munka - y=xi'!FO199,coco!$A$85:$GG$106,coco!FM$107,0)</f>
        <v>0</v>
      </c>
      <c r="FN307">
        <f>1.010852*VLOOKUP('Munka - y=xi'!FP199,coco!$A$85:$GG$106,coco!FN$107,0)</f>
        <v>37.906950000000002</v>
      </c>
      <c r="FO307">
        <f>1.010852*VLOOKUP('Munka - y=xi'!FQ199,coco!$A$85:$GG$106,coco!FO$107,0)</f>
        <v>0</v>
      </c>
      <c r="FP307">
        <f>1.010852*VLOOKUP('Munka - y=xi'!FR199,coco!$A$85:$GG$106,coco!FP$107,0)</f>
        <v>0</v>
      </c>
      <c r="FQ307">
        <f>1.010852*VLOOKUP('Munka - y=xi'!FS199,coco!$A$85:$GG$106,coco!FQ$107,0)</f>
        <v>0</v>
      </c>
      <c r="FR307">
        <f>1.010852*VLOOKUP('Munka - y=xi'!FT199,coco!$A$85:$GG$106,coco!FR$107,0)</f>
        <v>0</v>
      </c>
      <c r="FS307">
        <f>1.010852*VLOOKUP('Munka - y=xi'!FU199,coco!$A$85:$GG$106,coco!FS$107,0)</f>
        <v>0</v>
      </c>
      <c r="FT307">
        <f>1.010852*VLOOKUP('Munka - y=xi'!FV199,coco!$A$85:$GG$106,coco!FT$107,0)</f>
        <v>0</v>
      </c>
      <c r="FU307">
        <f>1.010852*VLOOKUP('Munka - y=xi'!FW199,coco!$A$85:$GG$106,coco!FU$107,0)</f>
        <v>0</v>
      </c>
      <c r="FV307">
        <f>1.010852*VLOOKUP('Munka - y=xi'!FX199,coco!$A$85:$GG$106,coco!FV$107,0)</f>
        <v>37.401524000000002</v>
      </c>
      <c r="FW307">
        <f>1.010852*VLOOKUP('Munka - y=xi'!FY199,coco!$A$85:$GG$106,coco!FW$107,0)</f>
        <v>637.34218600000008</v>
      </c>
      <c r="FX307">
        <f>1.010852*VLOOKUP('Munka - y=xi'!FZ199,coco!$A$85:$GG$106,coco!FX$107,0)</f>
        <v>0</v>
      </c>
      <c r="FY307">
        <f>1.010852*VLOOKUP('Munka - y=xi'!GA199,coco!$A$85:$GG$106,coco!FY$107,0)</f>
        <v>0</v>
      </c>
      <c r="FZ307">
        <f>1.010852*VLOOKUP('Munka - y=xi'!GB199,coco!$A$85:$GG$106,coco!FZ$107,0)</f>
        <v>0</v>
      </c>
      <c r="GA307">
        <f>1.010852*VLOOKUP('Munka - y=xi'!GC199,coco!$A$85:$GG$106,coco!GA$107,0)</f>
        <v>0</v>
      </c>
      <c r="GB307">
        <f>1.010852*VLOOKUP('Munka - y=xi'!GD199,coco!$A$85:$GG$106,coco!GB$107,0)</f>
        <v>0</v>
      </c>
      <c r="GC307">
        <f>1.010852*VLOOKUP('Munka - y=xi'!GE199,coco!$A$85:$GG$106,coco!GC$107,0)</f>
        <v>0</v>
      </c>
      <c r="GD307">
        <f>1.010852*VLOOKUP('Munka - y=xi'!GF199,coco!$A$85:$GG$106,coco!GD$107,0)</f>
        <v>0</v>
      </c>
      <c r="GE307">
        <f>1.010852*VLOOKUP('Munka - y=xi'!GG199,coco!$A$85:$GG$106,coco!GE$107,0)</f>
        <v>0</v>
      </c>
      <c r="GF307">
        <f>1.010852*VLOOKUP('Munka - y=xi'!GH199,coco!$A$85:$GG$106,coco!GF$107,0)</f>
        <v>0</v>
      </c>
      <c r="GG307">
        <f>1.010852*VLOOKUP('Munka - y=xi'!GI199,coco!$A$85:$GG$106,coco!GG$107,0)</f>
        <v>0</v>
      </c>
      <c r="GH307">
        <f t="shared" si="31"/>
        <v>4230.4156199999998</v>
      </c>
      <c r="GI307">
        <f>'Munka - y=xi'!GJ199</f>
        <v>4184</v>
      </c>
      <c r="GJ307">
        <f t="shared" si="32"/>
        <v>-46.415619999999763</v>
      </c>
    </row>
    <row r="308" spans="1:192" hidden="1">
      <c r="A308" t="str">
        <f>'Munka - y=xi'!A200</f>
        <v>Kosd 2007</v>
      </c>
      <c r="B308">
        <f>1.010852*VLOOKUP('Munka - y=xi'!D200,coco!$A$85:$GG$106,coco!B$107,0)</f>
        <v>0</v>
      </c>
      <c r="C308">
        <f>1.010852*VLOOKUP('Munka - y=xi'!E200,coco!$A$85:$GG$106,coco!C$107,0)</f>
        <v>0</v>
      </c>
      <c r="D308">
        <f>1.010852*VLOOKUP('Munka - y=xi'!F200,coco!$A$85:$GG$106,coco!D$107,0)</f>
        <v>0</v>
      </c>
      <c r="E308">
        <f>1.010852*VLOOKUP('Munka - y=xi'!G200,coco!$A$85:$GG$106,coco!E$107,0)</f>
        <v>0</v>
      </c>
      <c r="F308">
        <f>1.010852*VLOOKUP('Munka - y=xi'!H200,coco!$A$85:$GG$106,coco!F$107,0)</f>
        <v>0</v>
      </c>
      <c r="G308">
        <f>1.010852*VLOOKUP('Munka - y=xi'!I200,coco!$A$85:$GG$106,coco!G$107,0)</f>
        <v>0</v>
      </c>
      <c r="H308">
        <f>1.010852*VLOOKUP('Munka - y=xi'!J200,coco!$A$85:$GG$106,coco!H$107,0)</f>
        <v>168.30685800000001</v>
      </c>
      <c r="I308">
        <f>1.010852*VLOOKUP('Munka - y=xi'!K200,coco!$A$85:$GG$106,coco!I$107,0)</f>
        <v>0</v>
      </c>
      <c r="J308">
        <f>1.010852*VLOOKUP('Munka - y=xi'!L200,coco!$A$85:$GG$106,coco!J$107,0)</f>
        <v>0</v>
      </c>
      <c r="K308">
        <f>1.010852*VLOOKUP('Munka - y=xi'!M200,coco!$A$85:$GG$106,coco!K$107,0)</f>
        <v>0</v>
      </c>
      <c r="L308">
        <f>1.010852*VLOOKUP('Munka - y=xi'!N200,coco!$A$85:$GG$106,coco!L$107,0)</f>
        <v>0</v>
      </c>
      <c r="M308">
        <f>1.010852*VLOOKUP('Munka - y=xi'!O200,coco!$A$85:$GG$106,coco!M$107,0)</f>
        <v>0</v>
      </c>
      <c r="N308">
        <f>1.010852*VLOOKUP('Munka - y=xi'!P200,coco!$A$85:$GG$106,coco!N$107,0)</f>
        <v>42.961210000000001</v>
      </c>
      <c r="O308">
        <f>1.010852*VLOOKUP('Munka - y=xi'!Q200,coco!$A$85:$GG$106,coco!O$107,0)</f>
        <v>116.24798000000001</v>
      </c>
      <c r="P308">
        <f>1.010852*VLOOKUP('Munka - y=xi'!R200,coco!$A$85:$GG$106,coco!P$107,0)</f>
        <v>0</v>
      </c>
      <c r="Q308">
        <f>1.010852*VLOOKUP('Munka - y=xi'!S200,coco!$A$85:$GG$106,coco!Q$107,0)</f>
        <v>0</v>
      </c>
      <c r="R308">
        <f>1.010852*VLOOKUP('Munka - y=xi'!T200,coco!$A$85:$GG$106,coco!R$107,0)</f>
        <v>0</v>
      </c>
      <c r="S308">
        <f>1.010852*VLOOKUP('Munka - y=xi'!U200,coco!$A$85:$GG$106,coco!S$107,0)</f>
        <v>74.297622000000004</v>
      </c>
      <c r="T308">
        <f>1.010852*VLOOKUP('Munka - y=xi'!V200,coco!$A$85:$GG$106,coco!T$107,0)</f>
        <v>0</v>
      </c>
      <c r="U308">
        <f>1.010852*VLOOKUP('Munka - y=xi'!W200,coco!$A$85:$GG$106,coco!U$107,0)</f>
        <v>0</v>
      </c>
      <c r="V308">
        <f>1.010852*VLOOKUP('Munka - y=xi'!X200,coco!$A$85:$GG$106,coco!V$107,0)</f>
        <v>0</v>
      </c>
      <c r="W308">
        <f>1.010852*VLOOKUP('Munka - y=xi'!Y200,coco!$A$85:$GG$106,coco!W$107,0)</f>
        <v>0</v>
      </c>
      <c r="X308">
        <f>1.010852*VLOOKUP('Munka - y=xi'!Z200,coco!$A$85:$GG$106,coco!X$107,0)</f>
        <v>0</v>
      </c>
      <c r="Y308">
        <f>1.010852*VLOOKUP('Munka - y=xi'!AA200,coco!$A$85:$GG$106,coco!Y$107,0)</f>
        <v>272.42461400000002</v>
      </c>
      <c r="Z308">
        <f>1.010852*VLOOKUP('Munka - y=xi'!AB200,coco!$A$85:$GG$106,coco!Z$107,0)</f>
        <v>0</v>
      </c>
      <c r="AA308">
        <f>1.010852*VLOOKUP('Munka - y=xi'!AC200,coco!$A$85:$GG$106,coco!AA$107,0)</f>
        <v>0</v>
      </c>
      <c r="AB308">
        <f>1.010852*VLOOKUP('Munka - y=xi'!AD200,coco!$A$85:$GG$106,coco!AB$107,0)</f>
        <v>0</v>
      </c>
      <c r="AC308">
        <f>1.010852*VLOOKUP('Munka - y=xi'!AE200,coco!$A$85:$GG$106,coco!AC$107,0)</f>
        <v>0</v>
      </c>
      <c r="AD308">
        <f>1.010852*VLOOKUP('Munka - y=xi'!AF200,coco!$A$85:$GG$106,coco!AD$107,0)</f>
        <v>0</v>
      </c>
      <c r="AE308">
        <f>1.010852*VLOOKUP('Munka - y=xi'!AG200,coco!$A$85:$GG$106,coco!AE$107,0)</f>
        <v>0</v>
      </c>
      <c r="AF308">
        <f>1.010852*VLOOKUP('Munka - y=xi'!AH200,coco!$A$85:$GG$106,coco!AF$107,0)</f>
        <v>0</v>
      </c>
      <c r="AG308">
        <f>1.010852*VLOOKUP('Munka - y=xi'!AI200,coco!$A$85:$GG$106,coco!AG$107,0)</f>
        <v>0</v>
      </c>
      <c r="AH308">
        <f>1.010852*VLOOKUP('Munka - y=xi'!AJ200,coco!$A$85:$GG$106,coco!AH$107,0)</f>
        <v>0</v>
      </c>
      <c r="AI308">
        <f>1.010852*VLOOKUP('Munka - y=xi'!AK200,coco!$A$85:$GG$106,coco!AI$107,0)</f>
        <v>0</v>
      </c>
      <c r="AJ308">
        <f>1.010852*VLOOKUP('Munka - y=xi'!AL200,coco!$A$85:$GG$106,coco!AJ$107,0)</f>
        <v>0</v>
      </c>
      <c r="AK308">
        <f>1.010852*VLOOKUP('Munka - y=xi'!AM200,coco!$A$85:$GG$106,coco!AK$107,0)</f>
        <v>0</v>
      </c>
      <c r="AL308">
        <f>1.010852*VLOOKUP('Munka - y=xi'!AN200,coco!$A$85:$GG$106,coco!AL$107,0)</f>
        <v>0</v>
      </c>
      <c r="AM308">
        <f>1.010852*VLOOKUP('Munka - y=xi'!AO200,coco!$A$85:$GG$106,coco!AM$107,0)</f>
        <v>0</v>
      </c>
      <c r="AN308">
        <f>1.010852*VLOOKUP('Munka - y=xi'!AP200,coco!$A$85:$GG$106,coco!AN$107,0)</f>
        <v>0</v>
      </c>
      <c r="AO308">
        <f>1.010852*VLOOKUP('Munka - y=xi'!AQ200,coco!$A$85:$GG$106,coco!AO$107,0)</f>
        <v>0</v>
      </c>
      <c r="AP308">
        <f>1.010852*VLOOKUP('Munka - y=xi'!AR200,coco!$A$85:$GG$106,coco!AP$107,0)</f>
        <v>0</v>
      </c>
      <c r="AQ308">
        <f>1.010852*VLOOKUP('Munka - y=xi'!AS200,coco!$A$85:$GG$106,coco!AQ$107,0)</f>
        <v>0</v>
      </c>
      <c r="AR308">
        <f>1.010852*VLOOKUP('Munka - y=xi'!AT200,coco!$A$85:$GG$106,coco!AR$107,0)</f>
        <v>2.5271300000000001</v>
      </c>
      <c r="AS308">
        <f>1.010852*VLOOKUP('Munka - y=xi'!AU200,coco!$A$85:$GG$106,coco!AS$107,0)</f>
        <v>0</v>
      </c>
      <c r="AT308">
        <f>1.010852*VLOOKUP('Munka - y=xi'!AV200,coco!$A$85:$GG$106,coco!AT$107,0)</f>
        <v>0</v>
      </c>
      <c r="AU308">
        <f>1.010852*VLOOKUP('Munka - y=xi'!AW200,coco!$A$85:$GG$106,coco!AU$107,0)</f>
        <v>146.57354000000001</v>
      </c>
      <c r="AV308">
        <f>1.010852*VLOOKUP('Munka - y=xi'!AX200,coco!$A$85:$GG$106,coco!AV$107,0)</f>
        <v>74.803048000000004</v>
      </c>
      <c r="AW308">
        <f>1.010852*VLOOKUP('Munka - y=xi'!AY200,coco!$A$85:$GG$106,coco!AW$107,0)</f>
        <v>0</v>
      </c>
      <c r="AX308">
        <f>1.010852*VLOOKUP('Munka - y=xi'!AZ200,coco!$A$85:$GG$106,coco!AX$107,0)</f>
        <v>0</v>
      </c>
      <c r="AY308">
        <f>1.010852*VLOOKUP('Munka - y=xi'!BA200,coco!$A$85:$GG$106,coco!AY$107,0)</f>
        <v>0</v>
      </c>
      <c r="AZ308">
        <f>1.010852*VLOOKUP('Munka - y=xi'!BB200,coco!$A$85:$GG$106,coco!AZ$107,0)</f>
        <v>0</v>
      </c>
      <c r="BA308">
        <f>1.010852*VLOOKUP('Munka - y=xi'!BC200,coco!$A$85:$GG$106,coco!BA$107,0)</f>
        <v>0</v>
      </c>
      <c r="BB308">
        <f>1.010852*VLOOKUP('Munka - y=xi'!BD200,coco!$A$85:$GG$106,coco!BB$107,0)</f>
        <v>38.412376000000002</v>
      </c>
      <c r="BC308">
        <f>1.010852*VLOOKUP('Munka - y=xi'!BE200,coco!$A$85:$GG$106,coco!BC$107,0)</f>
        <v>0</v>
      </c>
      <c r="BD308">
        <f>1.010852*VLOOKUP('Munka - y=xi'!BF200,coco!$A$85:$GG$106,coco!BD$107,0)</f>
        <v>0</v>
      </c>
      <c r="BE308">
        <f>1.010852*VLOOKUP('Munka - y=xi'!BG200,coco!$A$85:$GG$106,coco!BE$107,0)</f>
        <v>0</v>
      </c>
      <c r="BF308">
        <f>1.010852*VLOOKUP('Munka - y=xi'!BH200,coco!$A$85:$GG$106,coco!BF$107,0)</f>
        <v>0</v>
      </c>
      <c r="BG308">
        <f>1.010852*VLOOKUP('Munka - y=xi'!BI200,coco!$A$85:$GG$106,coco!BG$107,0)</f>
        <v>0</v>
      </c>
      <c r="BH308">
        <f>1.010852*VLOOKUP('Munka - y=xi'!BJ200,coco!$A$85:$GG$106,coco!BH$107,0)</f>
        <v>0</v>
      </c>
      <c r="BI308">
        <f>1.010852*VLOOKUP('Munka - y=xi'!BK200,coco!$A$85:$GG$106,coco!BI$107,0)</f>
        <v>0</v>
      </c>
      <c r="BJ308">
        <f>1.010852*VLOOKUP('Munka - y=xi'!BL200,coco!$A$85:$GG$106,coco!BJ$107,0)</f>
        <v>0</v>
      </c>
      <c r="BK308">
        <f>1.010852*VLOOKUP('Munka - y=xi'!BM200,coco!$A$85:$GG$106,coco!BK$107,0)</f>
        <v>0</v>
      </c>
      <c r="BL308">
        <f>1.010852*VLOOKUP('Munka - y=xi'!BN200,coco!$A$85:$GG$106,coco!BL$107,0)</f>
        <v>0</v>
      </c>
      <c r="BM308">
        <f>1.010852*VLOOKUP('Munka - y=xi'!BO200,coco!$A$85:$GG$106,coco!BM$107,0)</f>
        <v>0</v>
      </c>
      <c r="BN308">
        <f>1.010852*VLOOKUP('Munka - y=xi'!BP200,coco!$A$85:$GG$106,coco!BN$107,0)</f>
        <v>0</v>
      </c>
      <c r="BO308">
        <f>1.010852*VLOOKUP('Munka - y=xi'!BQ200,coco!$A$85:$GG$106,coco!BO$107,0)</f>
        <v>0</v>
      </c>
      <c r="BP308">
        <f>1.010852*VLOOKUP('Munka - y=xi'!BR200,coco!$A$85:$GG$106,coco!BP$107,0)</f>
        <v>0</v>
      </c>
      <c r="BQ308">
        <f>1.010852*VLOOKUP('Munka - y=xi'!BS200,coco!$A$85:$GG$106,coco!BQ$107,0)</f>
        <v>0</v>
      </c>
      <c r="BR308">
        <f>1.010852*VLOOKUP('Munka - y=xi'!BT200,coco!$A$85:$GG$106,coco!BR$107,0)</f>
        <v>0</v>
      </c>
      <c r="BS308">
        <f>1.010852*VLOOKUP('Munka - y=xi'!BU200,coco!$A$85:$GG$106,coco!BS$107,0)</f>
        <v>0</v>
      </c>
      <c r="BT308">
        <f>1.010852*VLOOKUP('Munka - y=xi'!BV200,coco!$A$85:$GG$106,coco!BT$107,0)</f>
        <v>937.56523000000004</v>
      </c>
      <c r="BU308">
        <f>1.010852*VLOOKUP('Munka - y=xi'!BW200,coco!$A$85:$GG$106,coco!BU$107,0)</f>
        <v>0</v>
      </c>
      <c r="BV308">
        <f>1.010852*VLOOKUP('Munka - y=xi'!BX200,coco!$A$85:$GG$106,coco!BV$107,0)</f>
        <v>56.607712000000006</v>
      </c>
      <c r="BW308">
        <f>1.010852*VLOOKUP('Munka - y=xi'!BY200,coco!$A$85:$GG$106,coco!BW$107,0)</f>
        <v>0</v>
      </c>
      <c r="BX308">
        <f>1.010852*VLOOKUP('Munka - y=xi'!BZ200,coco!$A$85:$GG$106,coco!BX$107,0)</f>
        <v>0</v>
      </c>
      <c r="BY308">
        <f>1.010852*VLOOKUP('Munka - y=xi'!CA200,coco!$A$85:$GG$106,coco!BY$107,0)</f>
        <v>0</v>
      </c>
      <c r="BZ308">
        <f>1.010852*VLOOKUP('Munka - y=xi'!CB200,coco!$A$85:$GG$106,coco!BZ$107,0)</f>
        <v>0</v>
      </c>
      <c r="CA308">
        <f>1.010852*VLOOKUP('Munka - y=xi'!CC200,coco!$A$85:$GG$106,coco!CA$107,0)</f>
        <v>0</v>
      </c>
      <c r="CB308">
        <f>1.010852*VLOOKUP('Munka - y=xi'!CD200,coco!$A$85:$GG$106,coco!CB$107,0)</f>
        <v>0</v>
      </c>
      <c r="CC308">
        <f>1.010852*VLOOKUP('Munka - y=xi'!CE200,coco!$A$85:$GG$106,coco!CC$107,0)</f>
        <v>0</v>
      </c>
      <c r="CD308">
        <f>1.010852*VLOOKUP('Munka - y=xi'!CF200,coco!$A$85:$GG$106,coco!CD$107,0)</f>
        <v>51.048026000000007</v>
      </c>
      <c r="CE308">
        <f>1.010852*VLOOKUP('Munka - y=xi'!CG200,coco!$A$85:$GG$106,coco!CE$107,0)</f>
        <v>0</v>
      </c>
      <c r="CF308">
        <f>1.010852*VLOOKUP('Munka - y=xi'!CH200,coco!$A$85:$GG$106,coco!CF$107,0)</f>
        <v>0</v>
      </c>
      <c r="CG308">
        <f>1.010852*VLOOKUP('Munka - y=xi'!CI200,coco!$A$85:$GG$106,coco!CG$107,0)</f>
        <v>0</v>
      </c>
      <c r="CH308">
        <f>1.010852*VLOOKUP('Munka - y=xi'!CJ200,coco!$A$85:$GG$106,coco!CH$107,0)</f>
        <v>0</v>
      </c>
      <c r="CI308">
        <f>1.010852*VLOOKUP('Munka - y=xi'!CK200,coco!$A$85:$GG$106,coco!CI$107,0)</f>
        <v>0</v>
      </c>
      <c r="CJ308">
        <f>1.010852*VLOOKUP('Munka - y=xi'!CL200,coco!$A$85:$GG$106,coco!CJ$107,0)</f>
        <v>0</v>
      </c>
      <c r="CK308">
        <f>1.010852*VLOOKUP('Munka - y=xi'!CM200,coco!$A$85:$GG$106,coco!CK$107,0)</f>
        <v>0</v>
      </c>
      <c r="CL308">
        <f>1.010852*VLOOKUP('Munka - y=xi'!CN200,coco!$A$85:$GG$106,coco!CL$107,0)</f>
        <v>0</v>
      </c>
      <c r="CM308">
        <f>1.010852*VLOOKUP('Munka - y=xi'!CO200,coco!$A$85:$GG$106,coco!CM$107,0)</f>
        <v>0</v>
      </c>
      <c r="CN308">
        <f>1.010852*VLOOKUP('Munka - y=xi'!CP200,coco!$A$85:$GG$106,coco!CN$107,0)</f>
        <v>0</v>
      </c>
      <c r="CO308">
        <f>1.010852*VLOOKUP('Munka - y=xi'!CQ200,coco!$A$85:$GG$106,coco!CO$107,0)</f>
        <v>0</v>
      </c>
      <c r="CP308">
        <f>1.010852*VLOOKUP('Munka - y=xi'!CR200,coco!$A$85:$GG$106,coco!CP$107,0)</f>
        <v>0</v>
      </c>
      <c r="CQ308">
        <f>1.010852*VLOOKUP('Munka - y=xi'!CS200,coco!$A$85:$GG$106,coco!CQ$107,0)</f>
        <v>0</v>
      </c>
      <c r="CR308">
        <f>1.010852*VLOOKUP('Munka - y=xi'!CT200,coco!$A$85:$GG$106,coco!CR$107,0)</f>
        <v>0</v>
      </c>
      <c r="CS308">
        <f>1.010852*VLOOKUP('Munka - y=xi'!CU200,coco!$A$85:$GG$106,coco!CS$107,0)</f>
        <v>0</v>
      </c>
      <c r="CT308">
        <f>1.010852*VLOOKUP('Munka - y=xi'!CV200,coco!$A$85:$GG$106,coco!CT$107,0)</f>
        <v>0</v>
      </c>
      <c r="CU308">
        <f>1.010852*VLOOKUP('Munka - y=xi'!CW200,coco!$A$85:$GG$106,coco!CU$107,0)</f>
        <v>0</v>
      </c>
      <c r="CV308">
        <f>1.010852*VLOOKUP('Munka - y=xi'!CX200,coco!$A$85:$GG$106,coco!CV$107,0)</f>
        <v>0</v>
      </c>
      <c r="CW308">
        <f>1.010852*VLOOKUP('Munka - y=xi'!CY200,coco!$A$85:$GG$106,coco!CW$107,0)</f>
        <v>0</v>
      </c>
      <c r="CX308">
        <f>1.010852*VLOOKUP('Munka - y=xi'!CZ200,coco!$A$85:$GG$106,coco!CX$107,0)</f>
        <v>0</v>
      </c>
      <c r="CY308">
        <f>1.010852*VLOOKUP('Munka - y=xi'!DA200,coco!$A$85:$GG$106,coco!CY$107,0)</f>
        <v>0</v>
      </c>
      <c r="CZ308">
        <f>1.010852*VLOOKUP('Munka - y=xi'!DB200,coco!$A$85:$GG$106,coco!CZ$107,0)</f>
        <v>0</v>
      </c>
      <c r="DA308">
        <f>1.010852*VLOOKUP('Munka - y=xi'!DC200,coco!$A$85:$GG$106,coco!DA$107,0)</f>
        <v>0</v>
      </c>
      <c r="DB308">
        <f>1.010852*VLOOKUP('Munka - y=xi'!DD200,coco!$A$85:$GG$106,coco!DB$107,0)</f>
        <v>0</v>
      </c>
      <c r="DC308">
        <f>1.010852*VLOOKUP('Munka - y=xi'!DE200,coco!$A$85:$GG$106,coco!DC$107,0)</f>
        <v>0</v>
      </c>
      <c r="DD308">
        <f>1.010852*VLOOKUP('Munka - y=xi'!DF200,coco!$A$85:$GG$106,coco!DD$107,0)</f>
        <v>0</v>
      </c>
      <c r="DE308">
        <f>1.010852*VLOOKUP('Munka - y=xi'!DG200,coco!$A$85:$GG$106,coco!DE$107,0)</f>
        <v>0</v>
      </c>
      <c r="DF308">
        <f>1.010852*VLOOKUP('Munka - y=xi'!DH200,coco!$A$85:$GG$106,coco!DF$107,0)</f>
        <v>0</v>
      </c>
      <c r="DG308">
        <f>1.010852*VLOOKUP('Munka - y=xi'!DI200,coco!$A$85:$GG$106,coco!DG$107,0)</f>
        <v>0</v>
      </c>
      <c r="DH308">
        <f>1.010852*VLOOKUP('Munka - y=xi'!DJ200,coco!$A$85:$GG$106,coco!DH$107,0)</f>
        <v>0</v>
      </c>
      <c r="DI308">
        <f>1.010852*VLOOKUP('Munka - y=xi'!DK200,coco!$A$85:$GG$106,coco!DI$107,0)</f>
        <v>0</v>
      </c>
      <c r="DJ308">
        <f>1.010852*VLOOKUP('Munka - y=xi'!DL200,coco!$A$85:$GG$106,coco!DJ$107,0)</f>
        <v>0</v>
      </c>
      <c r="DK308">
        <f>1.010852*VLOOKUP('Munka - y=xi'!DM200,coco!$A$85:$GG$106,coco!DK$107,0)</f>
        <v>0</v>
      </c>
      <c r="DL308">
        <f>1.010852*VLOOKUP('Munka - y=xi'!DN200,coco!$A$85:$GG$106,coco!DL$107,0)</f>
        <v>0</v>
      </c>
      <c r="DM308">
        <f>1.010852*VLOOKUP('Munka - y=xi'!DO200,coco!$A$85:$GG$106,coco!DM$107,0)</f>
        <v>0</v>
      </c>
      <c r="DN308">
        <f>1.010852*VLOOKUP('Munka - y=xi'!DP200,coco!$A$85:$GG$106,coco!DN$107,0)</f>
        <v>0</v>
      </c>
      <c r="DO308">
        <f>1.010852*VLOOKUP('Munka - y=xi'!DQ200,coco!$A$85:$GG$106,coco!DO$107,0)</f>
        <v>0</v>
      </c>
      <c r="DP308">
        <f>1.010852*VLOOKUP('Munka - y=xi'!DR200,coco!$A$85:$GG$106,coco!DP$107,0)</f>
        <v>0</v>
      </c>
      <c r="DQ308">
        <f>1.010852*VLOOKUP('Munka - y=xi'!DS200,coco!$A$85:$GG$106,coco!DQ$107,0)</f>
        <v>0</v>
      </c>
      <c r="DR308">
        <f>1.010852*VLOOKUP('Munka - y=xi'!DT200,coco!$A$85:$GG$106,coco!DR$107,0)</f>
        <v>0</v>
      </c>
      <c r="DS308">
        <f>1.010852*VLOOKUP('Munka - y=xi'!DU200,coco!$A$85:$GG$106,coco!DS$107,0)</f>
        <v>0</v>
      </c>
      <c r="DT308">
        <f>1.010852*VLOOKUP('Munka - y=xi'!DV200,coco!$A$85:$GG$106,coco!DT$107,0)</f>
        <v>0</v>
      </c>
      <c r="DU308">
        <f>1.010852*VLOOKUP('Munka - y=xi'!DW200,coco!$A$85:$GG$106,coco!DU$107,0)</f>
        <v>0</v>
      </c>
      <c r="DV308">
        <f>1.010852*VLOOKUP('Munka - y=xi'!DX200,coco!$A$85:$GG$106,coco!DV$107,0)</f>
        <v>0</v>
      </c>
      <c r="DW308">
        <f>1.010852*VLOOKUP('Munka - y=xi'!DY200,coco!$A$85:$GG$106,coco!DW$107,0)</f>
        <v>0</v>
      </c>
      <c r="DX308">
        <f>1.010852*VLOOKUP('Munka - y=xi'!DZ200,coco!$A$85:$GG$106,coco!DX$107,0)</f>
        <v>0</v>
      </c>
      <c r="DY308">
        <f>1.010852*VLOOKUP('Munka - y=xi'!EA200,coco!$A$85:$GG$106,coco!DY$107,0)</f>
        <v>0</v>
      </c>
      <c r="DZ308">
        <f>1.010852*VLOOKUP('Munka - y=xi'!EB200,coco!$A$85:$GG$106,coco!DZ$107,0)</f>
        <v>0</v>
      </c>
      <c r="EA308">
        <f>1.010852*VLOOKUP('Munka - y=xi'!EC200,coco!$A$85:$GG$106,coco!EA$107,0)</f>
        <v>0</v>
      </c>
      <c r="EB308">
        <f>1.010852*VLOOKUP('Munka - y=xi'!ED200,coco!$A$85:$GG$106,coco!EB$107,0)</f>
        <v>0</v>
      </c>
      <c r="EC308">
        <f>1.010852*VLOOKUP('Munka - y=xi'!EE200,coco!$A$85:$GG$106,coco!EC$107,0)</f>
        <v>2.5271300000000001</v>
      </c>
      <c r="ED308">
        <f>1.010852*VLOOKUP('Munka - y=xi'!EF200,coco!$A$85:$GG$106,coco!ED$107,0)</f>
        <v>0</v>
      </c>
      <c r="EE308">
        <f>1.010852*VLOOKUP('Munka - y=xi'!EG200,coco!$A$85:$GG$106,coco!EE$107,0)</f>
        <v>336.61371600000001</v>
      </c>
      <c r="EF308">
        <f>1.010852*VLOOKUP('Munka - y=xi'!EH200,coco!$A$85:$GG$106,coco!EF$107,0)</f>
        <v>0</v>
      </c>
      <c r="EG308">
        <f>1.010852*VLOOKUP('Munka - y=xi'!EI200,coco!$A$85:$GG$106,coco!EG$107,0)</f>
        <v>0</v>
      </c>
      <c r="EH308">
        <f>1.010852*VLOOKUP('Munka - y=xi'!EJ200,coco!$A$85:$GG$106,coco!EH$107,0)</f>
        <v>0</v>
      </c>
      <c r="EI308">
        <f>1.010852*VLOOKUP('Munka - y=xi'!EK200,coco!$A$85:$GG$106,coco!EI$107,0)</f>
        <v>0</v>
      </c>
      <c r="EJ308">
        <f>1.010852*VLOOKUP('Munka - y=xi'!EL200,coco!$A$85:$GG$106,coco!EJ$107,0)</f>
        <v>0</v>
      </c>
      <c r="EK308">
        <f>1.010852*VLOOKUP('Munka - y=xi'!EM200,coco!$A$85:$GG$106,coco!EK$107,0)</f>
        <v>0</v>
      </c>
      <c r="EL308">
        <f>1.010852*VLOOKUP('Munka - y=xi'!EN200,coco!$A$85:$GG$106,coco!EL$107,0)</f>
        <v>0</v>
      </c>
      <c r="EM308">
        <f>1.010852*VLOOKUP('Munka - y=xi'!EO200,coco!$A$85:$GG$106,coco!EM$107,0)</f>
        <v>0</v>
      </c>
      <c r="EN308">
        <f>1.010852*VLOOKUP('Munka - y=xi'!EP200,coco!$A$85:$GG$106,coco!EN$107,0)</f>
        <v>0</v>
      </c>
      <c r="EO308">
        <f>1.010852*VLOOKUP('Munka - y=xi'!EQ200,coco!$A$85:$GG$106,coco!EO$107,0)</f>
        <v>0</v>
      </c>
      <c r="EP308">
        <f>1.010852*VLOOKUP('Munka - y=xi'!ER200,coco!$A$85:$GG$106,coco!EP$107,0)</f>
        <v>0</v>
      </c>
      <c r="EQ308">
        <f>1.010852*VLOOKUP('Munka - y=xi'!ES200,coco!$A$85:$GG$106,coco!EQ$107,0)</f>
        <v>0</v>
      </c>
      <c r="ER308">
        <f>1.010852*VLOOKUP('Munka - y=xi'!ET200,coco!$A$85:$GG$106,coco!ER$107,0)</f>
        <v>0</v>
      </c>
      <c r="ES308">
        <f>1.010852*VLOOKUP('Munka - y=xi'!EU200,coco!$A$85:$GG$106,coco!ES$107,0)</f>
        <v>0</v>
      </c>
      <c r="ET308">
        <f>1.010852*VLOOKUP('Munka - y=xi'!EV200,coco!$A$85:$GG$106,coco!ET$107,0)</f>
        <v>0</v>
      </c>
      <c r="EU308">
        <f>1.010852*VLOOKUP('Munka - y=xi'!EW200,coco!$A$85:$GG$106,coco!EU$107,0)</f>
        <v>0</v>
      </c>
      <c r="EV308">
        <f>1.010852*VLOOKUP('Munka - y=xi'!EX200,coco!$A$85:$GG$106,coco!EV$107,0)</f>
        <v>0</v>
      </c>
      <c r="EW308">
        <f>1.010852*VLOOKUP('Munka - y=xi'!EY200,coco!$A$85:$GG$106,coco!EW$107,0)</f>
        <v>0</v>
      </c>
      <c r="EX308">
        <f>1.010852*VLOOKUP('Munka - y=xi'!EZ200,coco!$A$85:$GG$106,coco!EX$107,0)</f>
        <v>0</v>
      </c>
      <c r="EY308">
        <f>1.010852*VLOOKUP('Munka - y=xi'!FA200,coco!$A$85:$GG$106,coco!EY$107,0)</f>
        <v>0</v>
      </c>
      <c r="EZ308">
        <f>1.010852*VLOOKUP('Munka - y=xi'!FB200,coco!$A$85:$GG$106,coco!EZ$107,0)</f>
        <v>0</v>
      </c>
      <c r="FA308">
        <f>1.010852*VLOOKUP('Munka - y=xi'!FC200,coco!$A$85:$GG$106,coco!FA$107,0)</f>
        <v>33.358116000000003</v>
      </c>
      <c r="FB308">
        <f>1.010852*VLOOKUP('Munka - y=xi'!FD200,coco!$A$85:$GG$106,coco!FB$107,0)</f>
        <v>0</v>
      </c>
      <c r="FC308">
        <f>1.010852*VLOOKUP('Munka - y=xi'!FE200,coco!$A$85:$GG$106,coco!FC$107,0)</f>
        <v>0</v>
      </c>
      <c r="FD308">
        <f>1.010852*VLOOKUP('Munka - y=xi'!FF200,coco!$A$85:$GG$106,coco!FD$107,0)</f>
        <v>0</v>
      </c>
      <c r="FE308">
        <f>1.010852*VLOOKUP('Munka - y=xi'!FG200,coco!$A$85:$GG$106,coco!FE$107,0)</f>
        <v>0</v>
      </c>
      <c r="FF308">
        <f>1.010852*VLOOKUP('Munka - y=xi'!FH200,coco!$A$85:$GG$106,coco!FF$107,0)</f>
        <v>0</v>
      </c>
      <c r="FG308">
        <f>1.010852*VLOOKUP('Munka - y=xi'!FI200,coco!$A$85:$GG$106,coco!FG$107,0)</f>
        <v>0</v>
      </c>
      <c r="FH308">
        <f>1.010852*VLOOKUP('Munka - y=xi'!FJ200,coco!$A$85:$GG$106,coco!FH$107,0)</f>
        <v>0</v>
      </c>
      <c r="FI308">
        <f>1.010852*VLOOKUP('Munka - y=xi'!FK200,coco!$A$85:$GG$106,coco!FI$107,0)</f>
        <v>0</v>
      </c>
      <c r="FJ308">
        <f>1.010852*VLOOKUP('Munka - y=xi'!FL200,coco!$A$85:$GG$106,coco!FJ$107,0)</f>
        <v>0</v>
      </c>
      <c r="FK308">
        <f>1.010852*VLOOKUP('Munka - y=xi'!FM200,coco!$A$85:$GG$106,coco!FK$107,0)</f>
        <v>0</v>
      </c>
      <c r="FL308">
        <f>1.010852*VLOOKUP('Munka - y=xi'!FN200,coco!$A$85:$GG$106,coco!FL$107,0)</f>
        <v>0</v>
      </c>
      <c r="FM308">
        <f>1.010852*VLOOKUP('Munka - y=xi'!FO200,coco!$A$85:$GG$106,coco!FM$107,0)</f>
        <v>0</v>
      </c>
      <c r="FN308">
        <f>1.010852*VLOOKUP('Munka - y=xi'!FP200,coco!$A$85:$GG$106,coco!FN$107,0)</f>
        <v>0</v>
      </c>
      <c r="FO308">
        <f>1.010852*VLOOKUP('Munka - y=xi'!FQ200,coco!$A$85:$GG$106,coco!FO$107,0)</f>
        <v>0</v>
      </c>
      <c r="FP308">
        <f>1.010852*VLOOKUP('Munka - y=xi'!FR200,coco!$A$85:$GG$106,coco!FP$107,0)</f>
        <v>0</v>
      </c>
      <c r="FQ308">
        <f>1.010852*VLOOKUP('Munka - y=xi'!FS200,coco!$A$85:$GG$106,coco!FQ$107,0)</f>
        <v>0</v>
      </c>
      <c r="FR308">
        <f>1.010852*VLOOKUP('Munka - y=xi'!FT200,coco!$A$85:$GG$106,coco!FR$107,0)</f>
        <v>0</v>
      </c>
      <c r="FS308">
        <f>1.010852*VLOOKUP('Munka - y=xi'!FU200,coco!$A$85:$GG$106,coco!FS$107,0)</f>
        <v>0</v>
      </c>
      <c r="FT308">
        <f>1.010852*VLOOKUP('Munka - y=xi'!FV200,coco!$A$85:$GG$106,coco!FT$107,0)</f>
        <v>0</v>
      </c>
      <c r="FU308">
        <f>1.010852*VLOOKUP('Munka - y=xi'!FW200,coco!$A$85:$GG$106,coco!FU$107,0)</f>
        <v>0</v>
      </c>
      <c r="FV308">
        <f>1.010852*VLOOKUP('Munka - y=xi'!FX200,coco!$A$85:$GG$106,coco!FV$107,0)</f>
        <v>0</v>
      </c>
      <c r="FW308">
        <f>1.010852*VLOOKUP('Munka - y=xi'!FY200,coco!$A$85:$GG$106,coco!FW$107,0)</f>
        <v>0</v>
      </c>
      <c r="FX308">
        <f>1.010852*VLOOKUP('Munka - y=xi'!FZ200,coco!$A$85:$GG$106,coco!FX$107,0)</f>
        <v>0</v>
      </c>
      <c r="FY308">
        <f>1.010852*VLOOKUP('Munka - y=xi'!GA200,coco!$A$85:$GG$106,coco!FY$107,0)</f>
        <v>0</v>
      </c>
      <c r="FZ308">
        <f>1.010852*VLOOKUP('Munka - y=xi'!GB200,coco!$A$85:$GG$106,coco!FZ$107,0)</f>
        <v>0</v>
      </c>
      <c r="GA308">
        <f>1.010852*VLOOKUP('Munka - y=xi'!GC200,coco!$A$85:$GG$106,coco!GA$107,0)</f>
        <v>0</v>
      </c>
      <c r="GB308">
        <f>1.010852*VLOOKUP('Munka - y=xi'!GD200,coco!$A$85:$GG$106,coco!GB$107,0)</f>
        <v>0</v>
      </c>
      <c r="GC308">
        <f>1.010852*VLOOKUP('Munka - y=xi'!GE200,coco!$A$85:$GG$106,coco!GC$107,0)</f>
        <v>0</v>
      </c>
      <c r="GD308">
        <f>1.010852*VLOOKUP('Munka - y=xi'!GF200,coco!$A$85:$GG$106,coco!GD$107,0)</f>
        <v>0</v>
      </c>
      <c r="GE308">
        <f>1.010852*VLOOKUP('Munka - y=xi'!GG200,coco!$A$85:$GG$106,coco!GE$107,0)</f>
        <v>0</v>
      </c>
      <c r="GF308">
        <f>1.010852*VLOOKUP('Munka - y=xi'!GH200,coco!$A$85:$GG$106,coco!GF$107,0)</f>
        <v>0</v>
      </c>
      <c r="GG308">
        <f>1.010852*VLOOKUP('Munka - y=xi'!GI200,coco!$A$85:$GG$106,coco!GG$107,0)</f>
        <v>0</v>
      </c>
      <c r="GH308">
        <f t="shared" si="31"/>
        <v>2354.2743079999996</v>
      </c>
      <c r="GI308">
        <f>'Munka - y=xi'!GJ200</f>
        <v>2021</v>
      </c>
      <c r="GJ308">
        <f t="shared" si="32"/>
        <v>-333.27430799999956</v>
      </c>
    </row>
    <row r="309" spans="1:192" hidden="1">
      <c r="A309" t="str">
        <f>'Munka - y=xi'!A201</f>
        <v>Legénd 2007</v>
      </c>
      <c r="B309">
        <f>1.010852*VLOOKUP('Munka - y=xi'!D201,coco!$A$85:$GG$106,coco!B$107,0)</f>
        <v>0</v>
      </c>
      <c r="C309">
        <f>1.010852*VLOOKUP('Munka - y=xi'!E201,coco!$A$85:$GG$106,coco!C$107,0)</f>
        <v>0</v>
      </c>
      <c r="D309">
        <f>1.010852*VLOOKUP('Munka - y=xi'!F201,coco!$A$85:$GG$106,coco!D$107,0)</f>
        <v>0</v>
      </c>
      <c r="E309">
        <f>1.010852*VLOOKUP('Munka - y=xi'!G201,coco!$A$85:$GG$106,coco!E$107,0)</f>
        <v>0</v>
      </c>
      <c r="F309">
        <f>1.010852*VLOOKUP('Munka - y=xi'!H201,coco!$A$85:$GG$106,coco!F$107,0)</f>
        <v>0</v>
      </c>
      <c r="G309">
        <f>1.010852*VLOOKUP('Munka - y=xi'!I201,coco!$A$85:$GG$106,coco!G$107,0)</f>
        <v>0</v>
      </c>
      <c r="H309">
        <f>1.010852*VLOOKUP('Munka - y=xi'!J201,coco!$A$85:$GG$106,coco!H$107,0)</f>
        <v>0</v>
      </c>
      <c r="I309">
        <f>1.010852*VLOOKUP('Munka - y=xi'!K201,coco!$A$85:$GG$106,coco!I$107,0)</f>
        <v>0</v>
      </c>
      <c r="J309">
        <f>1.010852*VLOOKUP('Munka - y=xi'!L201,coco!$A$85:$GG$106,coco!J$107,0)</f>
        <v>0</v>
      </c>
      <c r="K309">
        <f>1.010852*VLOOKUP('Munka - y=xi'!M201,coco!$A$85:$GG$106,coco!K$107,0)</f>
        <v>0</v>
      </c>
      <c r="L309">
        <f>1.010852*VLOOKUP('Munka - y=xi'!N201,coco!$A$85:$GG$106,coco!L$107,0)</f>
        <v>26.787578000000003</v>
      </c>
      <c r="M309">
        <f>1.010852*VLOOKUP('Munka - y=xi'!O201,coco!$A$85:$GG$106,coco!M$107,0)</f>
        <v>0</v>
      </c>
      <c r="N309">
        <f>1.010852*VLOOKUP('Munka - y=xi'!P201,coco!$A$85:$GG$106,coco!N$107,0)</f>
        <v>0</v>
      </c>
      <c r="O309">
        <f>1.010852*VLOOKUP('Munka - y=xi'!Q201,coco!$A$85:$GG$106,coco!O$107,0)</f>
        <v>315.89125000000001</v>
      </c>
      <c r="P309">
        <f>1.010852*VLOOKUP('Munka - y=xi'!R201,coco!$A$85:$GG$106,coco!P$107,0)</f>
        <v>0</v>
      </c>
      <c r="Q309">
        <f>1.010852*VLOOKUP('Munka - y=xi'!S201,coco!$A$85:$GG$106,coco!Q$107,0)</f>
        <v>0</v>
      </c>
      <c r="R309">
        <f>1.010852*VLOOKUP('Munka - y=xi'!T201,coco!$A$85:$GG$106,coco!R$107,0)</f>
        <v>0</v>
      </c>
      <c r="S309">
        <f>1.010852*VLOOKUP('Munka - y=xi'!U201,coco!$A$85:$GG$106,coco!S$107,0)</f>
        <v>0</v>
      </c>
      <c r="T309">
        <f>1.010852*VLOOKUP('Munka - y=xi'!V201,coco!$A$85:$GG$106,coco!T$107,0)</f>
        <v>0</v>
      </c>
      <c r="U309">
        <f>1.010852*VLOOKUP('Munka - y=xi'!W201,coco!$A$85:$GG$106,coco!U$107,0)</f>
        <v>0</v>
      </c>
      <c r="V309">
        <f>1.010852*VLOOKUP('Munka - y=xi'!X201,coco!$A$85:$GG$106,coco!V$107,0)</f>
        <v>0</v>
      </c>
      <c r="W309">
        <f>1.010852*VLOOKUP('Munka - y=xi'!Y201,coco!$A$85:$GG$106,coco!W$107,0)</f>
        <v>0</v>
      </c>
      <c r="X309">
        <f>1.010852*VLOOKUP('Munka - y=xi'!Z201,coco!$A$85:$GG$106,coco!X$107,0)</f>
        <v>0</v>
      </c>
      <c r="Y309">
        <f>1.010852*VLOOKUP('Munka - y=xi'!AA201,coco!$A$85:$GG$106,coco!Y$107,0)</f>
        <v>272.42461400000002</v>
      </c>
      <c r="Z309">
        <f>1.010852*VLOOKUP('Munka - y=xi'!AB201,coco!$A$85:$GG$106,coco!Z$107,0)</f>
        <v>0</v>
      </c>
      <c r="AA309">
        <f>1.010852*VLOOKUP('Munka - y=xi'!AC201,coco!$A$85:$GG$106,coco!AA$107,0)</f>
        <v>0</v>
      </c>
      <c r="AB309">
        <f>1.010852*VLOOKUP('Munka - y=xi'!AD201,coco!$A$85:$GG$106,coco!AB$107,0)</f>
        <v>0</v>
      </c>
      <c r="AC309">
        <f>1.010852*VLOOKUP('Munka - y=xi'!AE201,coco!$A$85:$GG$106,coco!AC$107,0)</f>
        <v>0</v>
      </c>
      <c r="AD309">
        <f>1.010852*VLOOKUP('Munka - y=xi'!AF201,coco!$A$85:$GG$106,coco!AD$107,0)</f>
        <v>0</v>
      </c>
      <c r="AE309">
        <f>1.010852*VLOOKUP('Munka - y=xi'!AG201,coco!$A$85:$GG$106,coco!AE$107,0)</f>
        <v>0</v>
      </c>
      <c r="AF309">
        <f>1.010852*VLOOKUP('Munka - y=xi'!AH201,coco!$A$85:$GG$106,coco!AF$107,0)</f>
        <v>0</v>
      </c>
      <c r="AG309">
        <f>1.010852*VLOOKUP('Munka - y=xi'!AI201,coco!$A$85:$GG$106,coco!AG$107,0)</f>
        <v>0</v>
      </c>
      <c r="AH309">
        <f>1.010852*VLOOKUP('Munka - y=xi'!AJ201,coco!$A$85:$GG$106,coco!AH$107,0)</f>
        <v>0</v>
      </c>
      <c r="AI309">
        <f>1.010852*VLOOKUP('Munka - y=xi'!AK201,coco!$A$85:$GG$106,coco!AI$107,0)</f>
        <v>0</v>
      </c>
      <c r="AJ309">
        <f>1.010852*VLOOKUP('Munka - y=xi'!AL201,coco!$A$85:$GG$106,coco!AJ$107,0)</f>
        <v>0</v>
      </c>
      <c r="AK309">
        <f>1.010852*VLOOKUP('Munka - y=xi'!AM201,coco!$A$85:$GG$106,coco!AK$107,0)</f>
        <v>0</v>
      </c>
      <c r="AL309">
        <f>1.010852*VLOOKUP('Munka - y=xi'!AN201,coco!$A$85:$GG$106,coco!AL$107,0)</f>
        <v>0</v>
      </c>
      <c r="AM309">
        <f>1.010852*VLOOKUP('Munka - y=xi'!AO201,coco!$A$85:$GG$106,coco!AM$107,0)</f>
        <v>0</v>
      </c>
      <c r="AN309">
        <f>1.010852*VLOOKUP('Munka - y=xi'!AP201,coco!$A$85:$GG$106,coco!AN$107,0)</f>
        <v>0</v>
      </c>
      <c r="AO309">
        <f>1.010852*VLOOKUP('Munka - y=xi'!AQ201,coco!$A$85:$GG$106,coco!AO$107,0)</f>
        <v>0</v>
      </c>
      <c r="AP309">
        <f>1.010852*VLOOKUP('Munka - y=xi'!AR201,coco!$A$85:$GG$106,coco!AP$107,0)</f>
        <v>0</v>
      </c>
      <c r="AQ309">
        <f>1.010852*VLOOKUP('Munka - y=xi'!AS201,coco!$A$85:$GG$106,coco!AQ$107,0)</f>
        <v>0</v>
      </c>
      <c r="AR309">
        <f>1.010852*VLOOKUP('Munka - y=xi'!AT201,coco!$A$85:$GG$106,coco!AR$107,0)</f>
        <v>0</v>
      </c>
      <c r="AS309">
        <f>1.010852*VLOOKUP('Munka - y=xi'!AU201,coco!$A$85:$GG$106,coco!AS$107,0)</f>
        <v>0</v>
      </c>
      <c r="AT309">
        <f>1.010852*VLOOKUP('Munka - y=xi'!AV201,coco!$A$85:$GG$106,coco!AT$107,0)</f>
        <v>188.018472</v>
      </c>
      <c r="AU309">
        <f>1.010852*VLOOKUP('Munka - y=xi'!AW201,coco!$A$85:$GG$106,coco!AU$107,0)</f>
        <v>146.57354000000001</v>
      </c>
      <c r="AV309">
        <f>1.010852*VLOOKUP('Munka - y=xi'!AX201,coco!$A$85:$GG$106,coco!AV$107,0)</f>
        <v>0</v>
      </c>
      <c r="AW309">
        <f>1.010852*VLOOKUP('Munka - y=xi'!AY201,coco!$A$85:$GG$106,coco!AW$107,0)</f>
        <v>0</v>
      </c>
      <c r="AX309">
        <f>1.010852*VLOOKUP('Munka - y=xi'!AZ201,coco!$A$85:$GG$106,coco!AX$107,0)</f>
        <v>0</v>
      </c>
      <c r="AY309">
        <f>1.010852*VLOOKUP('Munka - y=xi'!BA201,coco!$A$85:$GG$106,coco!AY$107,0)</f>
        <v>0</v>
      </c>
      <c r="AZ309">
        <f>1.010852*VLOOKUP('Munka - y=xi'!BB201,coco!$A$85:$GG$106,coco!AZ$107,0)</f>
        <v>0</v>
      </c>
      <c r="BA309">
        <f>1.010852*VLOOKUP('Munka - y=xi'!BC201,coco!$A$85:$GG$106,coco!BA$107,0)</f>
        <v>0</v>
      </c>
      <c r="BB309">
        <f>1.010852*VLOOKUP('Munka - y=xi'!BD201,coco!$A$85:$GG$106,coco!BB$107,0)</f>
        <v>0</v>
      </c>
      <c r="BC309">
        <f>1.010852*VLOOKUP('Munka - y=xi'!BE201,coco!$A$85:$GG$106,coco!BC$107,0)</f>
        <v>0</v>
      </c>
      <c r="BD309">
        <f>1.010852*VLOOKUP('Munka - y=xi'!BF201,coco!$A$85:$GG$106,coco!BD$107,0)</f>
        <v>0</v>
      </c>
      <c r="BE309">
        <f>1.010852*VLOOKUP('Munka - y=xi'!BG201,coco!$A$85:$GG$106,coco!BE$107,0)</f>
        <v>834.45832600000006</v>
      </c>
      <c r="BF309">
        <f>1.010852*VLOOKUP('Munka - y=xi'!BH201,coco!$A$85:$GG$106,coco!BF$107,0)</f>
        <v>0</v>
      </c>
      <c r="BG309">
        <f>1.010852*VLOOKUP('Munka - y=xi'!BI201,coco!$A$85:$GG$106,coco!BG$107,0)</f>
        <v>0</v>
      </c>
      <c r="BH309">
        <f>1.010852*VLOOKUP('Munka - y=xi'!BJ201,coco!$A$85:$GG$106,coco!BH$107,0)</f>
        <v>0</v>
      </c>
      <c r="BI309">
        <f>1.010852*VLOOKUP('Munka - y=xi'!BK201,coco!$A$85:$GG$106,coco!BI$107,0)</f>
        <v>0</v>
      </c>
      <c r="BJ309">
        <f>1.010852*VLOOKUP('Munka - y=xi'!BL201,coco!$A$85:$GG$106,coco!BJ$107,0)</f>
        <v>0</v>
      </c>
      <c r="BK309">
        <f>1.010852*VLOOKUP('Munka - y=xi'!BM201,coco!$A$85:$GG$106,coco!BK$107,0)</f>
        <v>0</v>
      </c>
      <c r="BL309">
        <f>1.010852*VLOOKUP('Munka - y=xi'!BN201,coco!$A$85:$GG$106,coco!BL$107,0)</f>
        <v>0</v>
      </c>
      <c r="BM309">
        <f>1.010852*VLOOKUP('Munka - y=xi'!BO201,coco!$A$85:$GG$106,coco!BM$107,0)</f>
        <v>0</v>
      </c>
      <c r="BN309">
        <f>1.010852*VLOOKUP('Munka - y=xi'!BP201,coco!$A$85:$GG$106,coco!BN$107,0)</f>
        <v>0</v>
      </c>
      <c r="BO309">
        <f>1.010852*VLOOKUP('Munka - y=xi'!BQ201,coco!$A$85:$GG$106,coco!BO$107,0)</f>
        <v>0</v>
      </c>
      <c r="BP309">
        <f>1.010852*VLOOKUP('Munka - y=xi'!BR201,coco!$A$85:$GG$106,coco!BP$107,0)</f>
        <v>0</v>
      </c>
      <c r="BQ309">
        <f>1.010852*VLOOKUP('Munka - y=xi'!BS201,coco!$A$85:$GG$106,coco!BQ$107,0)</f>
        <v>0</v>
      </c>
      <c r="BR309">
        <f>1.010852*VLOOKUP('Munka - y=xi'!BT201,coco!$A$85:$GG$106,coco!BR$107,0)</f>
        <v>0</v>
      </c>
      <c r="BS309">
        <f>1.010852*VLOOKUP('Munka - y=xi'!BU201,coco!$A$85:$GG$106,coco!BS$107,0)</f>
        <v>0</v>
      </c>
      <c r="BT309">
        <f>1.010852*VLOOKUP('Munka - y=xi'!BV201,coco!$A$85:$GG$106,coco!BT$107,0)</f>
        <v>0</v>
      </c>
      <c r="BU309">
        <f>1.010852*VLOOKUP('Munka - y=xi'!BW201,coco!$A$85:$GG$106,coco!BU$107,0)</f>
        <v>0</v>
      </c>
      <c r="BV309">
        <f>1.010852*VLOOKUP('Munka - y=xi'!BX201,coco!$A$85:$GG$106,coco!BV$107,0)</f>
        <v>0</v>
      </c>
      <c r="BW309">
        <f>1.010852*VLOOKUP('Munka - y=xi'!BY201,coco!$A$85:$GG$106,coco!BW$107,0)</f>
        <v>290.11452400000002</v>
      </c>
      <c r="BX309">
        <f>1.010852*VLOOKUP('Munka - y=xi'!BZ201,coco!$A$85:$GG$106,coco!BX$107,0)</f>
        <v>0</v>
      </c>
      <c r="BY309">
        <f>1.010852*VLOOKUP('Munka - y=xi'!CA201,coco!$A$85:$GG$106,coco!BY$107,0)</f>
        <v>11.119372</v>
      </c>
      <c r="BZ309">
        <f>1.010852*VLOOKUP('Munka - y=xi'!CB201,coco!$A$85:$GG$106,coco!BZ$107,0)</f>
        <v>0</v>
      </c>
      <c r="CA309">
        <f>1.010852*VLOOKUP('Munka - y=xi'!CC201,coco!$A$85:$GG$106,coco!CA$107,0)</f>
        <v>0</v>
      </c>
      <c r="CB309">
        <f>1.010852*VLOOKUP('Munka - y=xi'!CD201,coco!$A$85:$GG$106,coco!CB$107,0)</f>
        <v>0</v>
      </c>
      <c r="CC309">
        <f>1.010852*VLOOKUP('Munka - y=xi'!CE201,coco!$A$85:$GG$106,coco!CC$107,0)</f>
        <v>0</v>
      </c>
      <c r="CD309">
        <f>1.010852*VLOOKUP('Munka - y=xi'!CF201,coco!$A$85:$GG$106,coco!CD$107,0)</f>
        <v>0</v>
      </c>
      <c r="CE309">
        <f>1.010852*VLOOKUP('Munka - y=xi'!CG201,coco!$A$85:$GG$106,coco!CE$107,0)</f>
        <v>0</v>
      </c>
      <c r="CF309">
        <f>1.010852*VLOOKUP('Munka - y=xi'!CH201,coco!$A$85:$GG$106,coco!CF$107,0)</f>
        <v>0</v>
      </c>
      <c r="CG309">
        <f>1.010852*VLOOKUP('Munka - y=xi'!CI201,coco!$A$85:$GG$106,coco!CG$107,0)</f>
        <v>0</v>
      </c>
      <c r="CH309">
        <f>1.010852*VLOOKUP('Munka - y=xi'!CJ201,coco!$A$85:$GG$106,coco!CH$107,0)</f>
        <v>0</v>
      </c>
      <c r="CI309">
        <f>1.010852*VLOOKUP('Munka - y=xi'!CK201,coco!$A$85:$GG$106,coco!CI$107,0)</f>
        <v>0</v>
      </c>
      <c r="CJ309">
        <f>1.010852*VLOOKUP('Munka - y=xi'!CL201,coco!$A$85:$GG$106,coco!CJ$107,0)</f>
        <v>0</v>
      </c>
      <c r="CK309">
        <f>1.010852*VLOOKUP('Munka - y=xi'!CM201,coco!$A$85:$GG$106,coco!CK$107,0)</f>
        <v>0</v>
      </c>
      <c r="CL309">
        <f>1.010852*VLOOKUP('Munka - y=xi'!CN201,coco!$A$85:$GG$106,coco!CL$107,0)</f>
        <v>0</v>
      </c>
      <c r="CM309">
        <f>1.010852*VLOOKUP('Munka - y=xi'!CO201,coco!$A$85:$GG$106,coco!CM$107,0)</f>
        <v>0</v>
      </c>
      <c r="CN309">
        <f>1.010852*VLOOKUP('Munka - y=xi'!CP201,coco!$A$85:$GG$106,coco!CN$107,0)</f>
        <v>0</v>
      </c>
      <c r="CO309">
        <f>1.010852*VLOOKUP('Munka - y=xi'!CQ201,coco!$A$85:$GG$106,coco!CO$107,0)</f>
        <v>0</v>
      </c>
      <c r="CP309">
        <f>1.010852*VLOOKUP('Munka - y=xi'!CR201,coco!$A$85:$GG$106,coco!CP$107,0)</f>
        <v>0</v>
      </c>
      <c r="CQ309">
        <f>1.010852*VLOOKUP('Munka - y=xi'!CS201,coco!$A$85:$GG$106,coco!CQ$107,0)</f>
        <v>0</v>
      </c>
      <c r="CR309">
        <f>1.010852*VLOOKUP('Munka - y=xi'!CT201,coco!$A$85:$GG$106,coco!CR$107,0)</f>
        <v>0</v>
      </c>
      <c r="CS309">
        <f>1.010852*VLOOKUP('Munka - y=xi'!CU201,coco!$A$85:$GG$106,coco!CS$107,0)</f>
        <v>0</v>
      </c>
      <c r="CT309">
        <f>1.010852*VLOOKUP('Munka - y=xi'!CV201,coco!$A$85:$GG$106,coco!CT$107,0)</f>
        <v>0</v>
      </c>
      <c r="CU309">
        <f>1.010852*VLOOKUP('Munka - y=xi'!CW201,coco!$A$85:$GG$106,coco!CU$107,0)</f>
        <v>0</v>
      </c>
      <c r="CV309">
        <f>1.010852*VLOOKUP('Munka - y=xi'!CX201,coco!$A$85:$GG$106,coco!CV$107,0)</f>
        <v>0</v>
      </c>
      <c r="CW309">
        <f>1.010852*VLOOKUP('Munka - y=xi'!CY201,coco!$A$85:$GG$106,coco!CW$107,0)</f>
        <v>0</v>
      </c>
      <c r="CX309">
        <f>1.010852*VLOOKUP('Munka - y=xi'!CZ201,coco!$A$85:$GG$106,coco!CX$107,0)</f>
        <v>0</v>
      </c>
      <c r="CY309">
        <f>1.010852*VLOOKUP('Munka - y=xi'!DA201,coco!$A$85:$GG$106,coco!CY$107,0)</f>
        <v>0</v>
      </c>
      <c r="CZ309">
        <f>1.010852*VLOOKUP('Munka - y=xi'!DB201,coco!$A$85:$GG$106,coco!CZ$107,0)</f>
        <v>0</v>
      </c>
      <c r="DA309">
        <f>1.010852*VLOOKUP('Munka - y=xi'!DC201,coco!$A$85:$GG$106,coco!DA$107,0)</f>
        <v>0</v>
      </c>
      <c r="DB309">
        <f>1.010852*VLOOKUP('Munka - y=xi'!DD201,coco!$A$85:$GG$106,coco!DB$107,0)</f>
        <v>0</v>
      </c>
      <c r="DC309">
        <f>1.010852*VLOOKUP('Munka - y=xi'!DE201,coco!$A$85:$GG$106,coco!DC$107,0)</f>
        <v>0</v>
      </c>
      <c r="DD309">
        <f>1.010852*VLOOKUP('Munka - y=xi'!DF201,coco!$A$85:$GG$106,coco!DD$107,0)</f>
        <v>0</v>
      </c>
      <c r="DE309">
        <f>1.010852*VLOOKUP('Munka - y=xi'!DG201,coco!$A$85:$GG$106,coco!DE$107,0)</f>
        <v>0</v>
      </c>
      <c r="DF309">
        <f>1.010852*VLOOKUP('Munka - y=xi'!DH201,coco!$A$85:$GG$106,coco!DF$107,0)</f>
        <v>0</v>
      </c>
      <c r="DG309">
        <f>1.010852*VLOOKUP('Munka - y=xi'!DI201,coco!$A$85:$GG$106,coco!DG$107,0)</f>
        <v>0</v>
      </c>
      <c r="DH309">
        <f>1.010852*VLOOKUP('Munka - y=xi'!DJ201,coco!$A$85:$GG$106,coco!DH$107,0)</f>
        <v>0</v>
      </c>
      <c r="DI309">
        <f>1.010852*VLOOKUP('Munka - y=xi'!DK201,coco!$A$85:$GG$106,coco!DI$107,0)</f>
        <v>0</v>
      </c>
      <c r="DJ309">
        <f>1.010852*VLOOKUP('Munka - y=xi'!DL201,coco!$A$85:$GG$106,coco!DJ$107,0)</f>
        <v>0</v>
      </c>
      <c r="DK309">
        <f>1.010852*VLOOKUP('Munka - y=xi'!DM201,coco!$A$85:$GG$106,coco!DK$107,0)</f>
        <v>0</v>
      </c>
      <c r="DL309">
        <f>1.010852*VLOOKUP('Munka - y=xi'!DN201,coco!$A$85:$GG$106,coco!DL$107,0)</f>
        <v>0</v>
      </c>
      <c r="DM309">
        <f>1.010852*VLOOKUP('Munka - y=xi'!DO201,coco!$A$85:$GG$106,coco!DM$107,0)</f>
        <v>0</v>
      </c>
      <c r="DN309">
        <f>1.010852*VLOOKUP('Munka - y=xi'!DP201,coco!$A$85:$GG$106,coco!DN$107,0)</f>
        <v>0</v>
      </c>
      <c r="DO309">
        <f>1.010852*VLOOKUP('Munka - y=xi'!DQ201,coco!$A$85:$GG$106,coco!DO$107,0)</f>
        <v>0</v>
      </c>
      <c r="DP309">
        <f>1.010852*VLOOKUP('Munka - y=xi'!DR201,coco!$A$85:$GG$106,coco!DP$107,0)</f>
        <v>0</v>
      </c>
      <c r="DQ309">
        <f>1.010852*VLOOKUP('Munka - y=xi'!DS201,coco!$A$85:$GG$106,coco!DQ$107,0)</f>
        <v>0</v>
      </c>
      <c r="DR309">
        <f>1.010852*VLOOKUP('Munka - y=xi'!DT201,coco!$A$85:$GG$106,coco!DR$107,0)</f>
        <v>0</v>
      </c>
      <c r="DS309">
        <f>1.010852*VLOOKUP('Munka - y=xi'!DU201,coco!$A$85:$GG$106,coco!DS$107,0)</f>
        <v>0</v>
      </c>
      <c r="DT309">
        <f>1.010852*VLOOKUP('Munka - y=xi'!DV201,coco!$A$85:$GG$106,coco!DT$107,0)</f>
        <v>0</v>
      </c>
      <c r="DU309">
        <f>1.010852*VLOOKUP('Munka - y=xi'!DW201,coco!$A$85:$GG$106,coco!DU$107,0)</f>
        <v>0</v>
      </c>
      <c r="DV309">
        <f>1.010852*VLOOKUP('Munka - y=xi'!DX201,coco!$A$85:$GG$106,coco!DV$107,0)</f>
        <v>0</v>
      </c>
      <c r="DW309">
        <f>1.010852*VLOOKUP('Munka - y=xi'!DY201,coco!$A$85:$GG$106,coco!DW$107,0)</f>
        <v>0</v>
      </c>
      <c r="DX309">
        <f>1.010852*VLOOKUP('Munka - y=xi'!DZ201,coco!$A$85:$GG$106,coco!DX$107,0)</f>
        <v>0</v>
      </c>
      <c r="DY309">
        <f>1.010852*VLOOKUP('Munka - y=xi'!EA201,coco!$A$85:$GG$106,coco!DY$107,0)</f>
        <v>0</v>
      </c>
      <c r="DZ309">
        <f>1.010852*VLOOKUP('Munka - y=xi'!EB201,coco!$A$85:$GG$106,coco!DZ$107,0)</f>
        <v>0</v>
      </c>
      <c r="EA309">
        <f>1.010852*VLOOKUP('Munka - y=xi'!EC201,coco!$A$85:$GG$106,coco!EA$107,0)</f>
        <v>0</v>
      </c>
      <c r="EB309">
        <f>1.010852*VLOOKUP('Munka - y=xi'!ED201,coco!$A$85:$GG$106,coco!EB$107,0)</f>
        <v>0</v>
      </c>
      <c r="EC309">
        <f>1.010852*VLOOKUP('Munka - y=xi'!EE201,coco!$A$85:$GG$106,coco!EC$107,0)</f>
        <v>0</v>
      </c>
      <c r="ED309">
        <f>1.010852*VLOOKUP('Munka - y=xi'!EF201,coco!$A$85:$GG$106,coco!ED$107,0)</f>
        <v>0</v>
      </c>
      <c r="EE309">
        <f>1.010852*VLOOKUP('Munka - y=xi'!EG201,coco!$A$85:$GG$106,coco!EE$107,0)</f>
        <v>0</v>
      </c>
      <c r="EF309">
        <f>1.010852*VLOOKUP('Munka - y=xi'!EH201,coco!$A$85:$GG$106,coco!EF$107,0)</f>
        <v>0</v>
      </c>
      <c r="EG309">
        <f>1.010852*VLOOKUP('Munka - y=xi'!EI201,coco!$A$85:$GG$106,coco!EG$107,0)</f>
        <v>0</v>
      </c>
      <c r="EH309">
        <f>1.010852*VLOOKUP('Munka - y=xi'!EJ201,coco!$A$85:$GG$106,coco!EH$107,0)</f>
        <v>0</v>
      </c>
      <c r="EI309">
        <f>1.010852*VLOOKUP('Munka - y=xi'!EK201,coco!$A$85:$GG$106,coco!EI$107,0)</f>
        <v>0</v>
      </c>
      <c r="EJ309">
        <f>1.010852*VLOOKUP('Munka - y=xi'!EL201,coco!$A$85:$GG$106,coco!EJ$107,0)</f>
        <v>0</v>
      </c>
      <c r="EK309">
        <f>1.010852*VLOOKUP('Munka - y=xi'!EM201,coco!$A$85:$GG$106,coco!EK$107,0)</f>
        <v>3.5379820000000004</v>
      </c>
      <c r="EL309">
        <f>1.010852*VLOOKUP('Munka - y=xi'!EN201,coco!$A$85:$GG$106,coco!EL$107,0)</f>
        <v>0</v>
      </c>
      <c r="EM309">
        <f>1.010852*VLOOKUP('Munka - y=xi'!EO201,coco!$A$85:$GG$106,coco!EM$107,0)</f>
        <v>0</v>
      </c>
      <c r="EN309">
        <f>1.010852*VLOOKUP('Munka - y=xi'!EP201,coco!$A$85:$GG$106,coco!EN$107,0)</f>
        <v>0</v>
      </c>
      <c r="EO309">
        <f>1.010852*VLOOKUP('Munka - y=xi'!EQ201,coco!$A$85:$GG$106,coco!EO$107,0)</f>
        <v>0</v>
      </c>
      <c r="EP309">
        <f>1.010852*VLOOKUP('Munka - y=xi'!ER201,coco!$A$85:$GG$106,coco!EP$107,0)</f>
        <v>0</v>
      </c>
      <c r="EQ309">
        <f>1.010852*VLOOKUP('Munka - y=xi'!ES201,coco!$A$85:$GG$106,coco!EQ$107,0)</f>
        <v>0</v>
      </c>
      <c r="ER309">
        <f>1.010852*VLOOKUP('Munka - y=xi'!ET201,coco!$A$85:$GG$106,coco!ER$107,0)</f>
        <v>0</v>
      </c>
      <c r="ES309">
        <f>1.010852*VLOOKUP('Munka - y=xi'!EU201,coco!$A$85:$GG$106,coco!ES$107,0)</f>
        <v>0</v>
      </c>
      <c r="ET309">
        <f>1.010852*VLOOKUP('Munka - y=xi'!EV201,coco!$A$85:$GG$106,coco!ET$107,0)</f>
        <v>0</v>
      </c>
      <c r="EU309">
        <f>1.010852*VLOOKUP('Munka - y=xi'!EW201,coco!$A$85:$GG$106,coco!EU$107,0)</f>
        <v>0</v>
      </c>
      <c r="EV309">
        <f>1.010852*VLOOKUP('Munka - y=xi'!EX201,coco!$A$85:$GG$106,coco!EV$107,0)</f>
        <v>0</v>
      </c>
      <c r="EW309">
        <f>1.010852*VLOOKUP('Munka - y=xi'!EY201,coco!$A$85:$GG$106,coco!EW$107,0)</f>
        <v>0</v>
      </c>
      <c r="EX309">
        <f>1.010852*VLOOKUP('Munka - y=xi'!EZ201,coco!$A$85:$GG$106,coco!EX$107,0)</f>
        <v>0</v>
      </c>
      <c r="EY309">
        <f>1.010852*VLOOKUP('Munka - y=xi'!FA201,coco!$A$85:$GG$106,coco!EY$107,0)</f>
        <v>0</v>
      </c>
      <c r="EZ309">
        <f>1.010852*VLOOKUP('Munka - y=xi'!FB201,coco!$A$85:$GG$106,coco!EZ$107,0)</f>
        <v>0</v>
      </c>
      <c r="FA309">
        <f>1.010852*VLOOKUP('Munka - y=xi'!FC201,coco!$A$85:$GG$106,coco!FA$107,0)</f>
        <v>0</v>
      </c>
      <c r="FB309">
        <f>1.010852*VLOOKUP('Munka - y=xi'!FD201,coco!$A$85:$GG$106,coco!FB$107,0)</f>
        <v>0</v>
      </c>
      <c r="FC309">
        <f>1.010852*VLOOKUP('Munka - y=xi'!FE201,coco!$A$85:$GG$106,coco!FC$107,0)</f>
        <v>0</v>
      </c>
      <c r="FD309">
        <f>1.010852*VLOOKUP('Munka - y=xi'!FF201,coco!$A$85:$GG$106,coco!FD$107,0)</f>
        <v>0</v>
      </c>
      <c r="FE309">
        <f>1.010852*VLOOKUP('Munka - y=xi'!FG201,coco!$A$85:$GG$106,coco!FE$107,0)</f>
        <v>0</v>
      </c>
      <c r="FF309">
        <f>1.010852*VLOOKUP('Munka - y=xi'!FH201,coco!$A$85:$GG$106,coco!FF$107,0)</f>
        <v>0</v>
      </c>
      <c r="FG309">
        <f>1.010852*VLOOKUP('Munka - y=xi'!FI201,coco!$A$85:$GG$106,coco!FG$107,0)</f>
        <v>0</v>
      </c>
      <c r="FH309">
        <f>1.010852*VLOOKUP('Munka - y=xi'!FJ201,coco!$A$85:$GG$106,coco!FH$107,0)</f>
        <v>0</v>
      </c>
      <c r="FI309">
        <f>1.010852*VLOOKUP('Munka - y=xi'!FK201,coco!$A$85:$GG$106,coco!FI$107,0)</f>
        <v>0</v>
      </c>
      <c r="FJ309">
        <f>1.010852*VLOOKUP('Munka - y=xi'!FL201,coco!$A$85:$GG$106,coco!FJ$107,0)</f>
        <v>0</v>
      </c>
      <c r="FK309">
        <f>1.010852*VLOOKUP('Munka - y=xi'!FM201,coco!$A$85:$GG$106,coco!FK$107,0)</f>
        <v>308.30986000000001</v>
      </c>
      <c r="FL309">
        <f>1.010852*VLOOKUP('Munka - y=xi'!FN201,coco!$A$85:$GG$106,coco!FL$107,0)</f>
        <v>0</v>
      </c>
      <c r="FM309">
        <f>1.010852*VLOOKUP('Munka - y=xi'!FO201,coco!$A$85:$GG$106,coco!FM$107,0)</f>
        <v>0</v>
      </c>
      <c r="FN309">
        <f>1.010852*VLOOKUP('Munka - y=xi'!FP201,coco!$A$85:$GG$106,coco!FN$107,0)</f>
        <v>0</v>
      </c>
      <c r="FO309">
        <f>1.010852*VLOOKUP('Munka - y=xi'!FQ201,coco!$A$85:$GG$106,coco!FO$107,0)</f>
        <v>0</v>
      </c>
      <c r="FP309">
        <f>1.010852*VLOOKUP('Munka - y=xi'!FR201,coco!$A$85:$GG$106,coco!FP$107,0)</f>
        <v>0</v>
      </c>
      <c r="FQ309">
        <f>1.010852*VLOOKUP('Munka - y=xi'!FS201,coco!$A$85:$GG$106,coco!FQ$107,0)</f>
        <v>0</v>
      </c>
      <c r="FR309">
        <f>1.010852*VLOOKUP('Munka - y=xi'!FT201,coco!$A$85:$GG$106,coco!FR$107,0)</f>
        <v>0</v>
      </c>
      <c r="FS309">
        <f>1.010852*VLOOKUP('Munka - y=xi'!FU201,coco!$A$85:$GG$106,coco!FS$107,0)</f>
        <v>0</v>
      </c>
      <c r="FT309">
        <f>1.010852*VLOOKUP('Munka - y=xi'!FV201,coco!$A$85:$GG$106,coco!FT$107,0)</f>
        <v>0</v>
      </c>
      <c r="FU309">
        <f>1.010852*VLOOKUP('Munka - y=xi'!FW201,coco!$A$85:$GG$106,coco!FU$107,0)</f>
        <v>0</v>
      </c>
      <c r="FV309">
        <f>1.010852*VLOOKUP('Munka - y=xi'!FX201,coco!$A$85:$GG$106,coco!FV$107,0)</f>
        <v>0</v>
      </c>
      <c r="FW309">
        <f>1.010852*VLOOKUP('Munka - y=xi'!FY201,coco!$A$85:$GG$106,coco!FW$107,0)</f>
        <v>0</v>
      </c>
      <c r="FX309">
        <f>1.010852*VLOOKUP('Munka - y=xi'!FZ201,coco!$A$85:$GG$106,coco!FX$107,0)</f>
        <v>0</v>
      </c>
      <c r="FY309">
        <f>1.010852*VLOOKUP('Munka - y=xi'!GA201,coco!$A$85:$GG$106,coco!FY$107,0)</f>
        <v>0</v>
      </c>
      <c r="FZ309">
        <f>1.010852*VLOOKUP('Munka - y=xi'!GB201,coco!$A$85:$GG$106,coco!FZ$107,0)</f>
        <v>0</v>
      </c>
      <c r="GA309">
        <f>1.010852*VLOOKUP('Munka - y=xi'!GC201,coco!$A$85:$GG$106,coco!GA$107,0)</f>
        <v>0</v>
      </c>
      <c r="GB309">
        <f>1.010852*VLOOKUP('Munka - y=xi'!GD201,coco!$A$85:$GG$106,coco!GB$107,0)</f>
        <v>0</v>
      </c>
      <c r="GC309">
        <f>1.010852*VLOOKUP('Munka - y=xi'!GE201,coco!$A$85:$GG$106,coco!GC$107,0)</f>
        <v>0</v>
      </c>
      <c r="GD309">
        <f>1.010852*VLOOKUP('Munka - y=xi'!GF201,coco!$A$85:$GG$106,coco!GD$107,0)</f>
        <v>0</v>
      </c>
      <c r="GE309">
        <f>1.010852*VLOOKUP('Munka - y=xi'!GG201,coco!$A$85:$GG$106,coco!GE$107,0)</f>
        <v>0</v>
      </c>
      <c r="GF309">
        <f>1.010852*VLOOKUP('Munka - y=xi'!GH201,coco!$A$85:$GG$106,coco!GF$107,0)</f>
        <v>0</v>
      </c>
      <c r="GG309">
        <f>1.010852*VLOOKUP('Munka - y=xi'!GI201,coco!$A$85:$GG$106,coco!GG$107,0)</f>
        <v>0</v>
      </c>
      <c r="GH309">
        <f t="shared" si="31"/>
        <v>2397.235518</v>
      </c>
      <c r="GI309">
        <f>'Munka - y=xi'!GJ201</f>
        <v>1949</v>
      </c>
      <c r="GJ309">
        <f t="shared" si="32"/>
        <v>-448.23551799999996</v>
      </c>
    </row>
    <row r="310" spans="1:192" hidden="1">
      <c r="A310" t="str">
        <f>'Munka - y=xi'!A202</f>
        <v>Nézsa 2007</v>
      </c>
      <c r="B310">
        <f>1.010852*VLOOKUP('Munka - y=xi'!D202,coco!$A$85:$GG$106,coco!B$107,0)</f>
        <v>133.93789000000001</v>
      </c>
      <c r="C310">
        <f>1.010852*VLOOKUP('Munka - y=xi'!E202,coco!$A$85:$GG$106,coco!C$107,0)</f>
        <v>0</v>
      </c>
      <c r="D310">
        <f>1.010852*VLOOKUP('Munka - y=xi'!F202,coco!$A$85:$GG$106,coco!D$107,0)</f>
        <v>0</v>
      </c>
      <c r="E310">
        <f>1.010852*VLOOKUP('Munka - y=xi'!G202,coco!$A$85:$GG$106,coco!E$107,0)</f>
        <v>0</v>
      </c>
      <c r="F310">
        <f>1.010852*VLOOKUP('Munka - y=xi'!H202,coco!$A$85:$GG$106,coco!F$107,0)</f>
        <v>0</v>
      </c>
      <c r="G310">
        <f>1.010852*VLOOKUP('Munka - y=xi'!I202,coco!$A$85:$GG$106,coco!G$107,0)</f>
        <v>0</v>
      </c>
      <c r="H310">
        <f>1.010852*VLOOKUP('Munka - y=xi'!J202,coco!$A$85:$GG$106,coco!H$107,0)</f>
        <v>287.08196800000002</v>
      </c>
      <c r="I310">
        <f>1.010852*VLOOKUP('Munka - y=xi'!K202,coco!$A$85:$GG$106,coco!I$107,0)</f>
        <v>0</v>
      </c>
      <c r="J310">
        <f>1.010852*VLOOKUP('Munka - y=xi'!L202,coco!$A$85:$GG$106,coco!J$107,0)</f>
        <v>0</v>
      </c>
      <c r="K310">
        <f>1.010852*VLOOKUP('Munka - y=xi'!M202,coco!$A$85:$GG$106,coco!K$107,0)</f>
        <v>0</v>
      </c>
      <c r="L310">
        <f>1.010852*VLOOKUP('Munka - y=xi'!N202,coco!$A$85:$GG$106,coco!L$107,0)</f>
        <v>0</v>
      </c>
      <c r="M310">
        <f>1.010852*VLOOKUP('Munka - y=xi'!O202,coco!$A$85:$GG$106,coco!M$107,0)</f>
        <v>0</v>
      </c>
      <c r="N310">
        <f>1.010852*VLOOKUP('Munka - y=xi'!P202,coco!$A$85:$GG$106,coco!N$107,0)</f>
        <v>42.961210000000001</v>
      </c>
      <c r="O310">
        <f>1.010852*VLOOKUP('Munka - y=xi'!Q202,coco!$A$85:$GG$106,coco!O$107,0)</f>
        <v>315.89125000000001</v>
      </c>
      <c r="P310">
        <f>1.010852*VLOOKUP('Munka - y=xi'!R202,coco!$A$85:$GG$106,coco!P$107,0)</f>
        <v>0</v>
      </c>
      <c r="Q310">
        <f>1.010852*VLOOKUP('Munka - y=xi'!S202,coco!$A$85:$GG$106,coco!Q$107,0)</f>
        <v>0</v>
      </c>
      <c r="R310">
        <f>1.010852*VLOOKUP('Munka - y=xi'!T202,coco!$A$85:$GG$106,coco!R$107,0)</f>
        <v>0</v>
      </c>
      <c r="S310">
        <f>1.010852*VLOOKUP('Munka - y=xi'!U202,coco!$A$85:$GG$106,coco!S$107,0)</f>
        <v>74.297622000000004</v>
      </c>
      <c r="T310">
        <f>1.010852*VLOOKUP('Munka - y=xi'!V202,coco!$A$85:$GG$106,coco!T$107,0)</f>
        <v>21.733318000000001</v>
      </c>
      <c r="U310">
        <f>1.010852*VLOOKUP('Munka - y=xi'!W202,coco!$A$85:$GG$106,coco!U$107,0)</f>
        <v>0</v>
      </c>
      <c r="V310">
        <f>1.010852*VLOOKUP('Munka - y=xi'!X202,coco!$A$85:$GG$106,coco!V$107,0)</f>
        <v>0</v>
      </c>
      <c r="W310">
        <f>1.010852*VLOOKUP('Munka - y=xi'!Y202,coco!$A$85:$GG$106,coco!W$107,0)</f>
        <v>0</v>
      </c>
      <c r="X310">
        <f>1.010852*VLOOKUP('Munka - y=xi'!Z202,coco!$A$85:$GG$106,coco!X$107,0)</f>
        <v>23.249596</v>
      </c>
      <c r="Y310">
        <f>1.010852*VLOOKUP('Munka - y=xi'!AA202,coco!$A$85:$GG$106,coco!Y$107,0)</f>
        <v>0</v>
      </c>
      <c r="Z310">
        <f>1.010852*VLOOKUP('Munka - y=xi'!AB202,coco!$A$85:$GG$106,coco!Z$107,0)</f>
        <v>0</v>
      </c>
      <c r="AA310">
        <f>1.010852*VLOOKUP('Munka - y=xi'!AC202,coco!$A$85:$GG$106,coco!AA$107,0)</f>
        <v>0</v>
      </c>
      <c r="AB310">
        <f>1.010852*VLOOKUP('Munka - y=xi'!AD202,coco!$A$85:$GG$106,coco!AB$107,0)</f>
        <v>0</v>
      </c>
      <c r="AC310">
        <f>1.010852*VLOOKUP('Munka - y=xi'!AE202,coco!$A$85:$GG$106,coco!AC$107,0)</f>
        <v>0</v>
      </c>
      <c r="AD310">
        <f>1.010852*VLOOKUP('Munka - y=xi'!AF202,coco!$A$85:$GG$106,coco!AD$107,0)</f>
        <v>0</v>
      </c>
      <c r="AE310">
        <f>1.010852*VLOOKUP('Munka - y=xi'!AG202,coco!$A$85:$GG$106,coco!AE$107,0)</f>
        <v>0</v>
      </c>
      <c r="AF310">
        <f>1.010852*VLOOKUP('Munka - y=xi'!AH202,coco!$A$85:$GG$106,coco!AF$107,0)</f>
        <v>0</v>
      </c>
      <c r="AG310">
        <f>1.010852*VLOOKUP('Munka - y=xi'!AI202,coco!$A$85:$GG$106,coco!AG$107,0)</f>
        <v>0</v>
      </c>
      <c r="AH310">
        <f>1.010852*VLOOKUP('Munka - y=xi'!AJ202,coco!$A$85:$GG$106,coco!AH$107,0)</f>
        <v>0</v>
      </c>
      <c r="AI310">
        <f>1.010852*VLOOKUP('Munka - y=xi'!AK202,coco!$A$85:$GG$106,coco!AI$107,0)</f>
        <v>0</v>
      </c>
      <c r="AJ310">
        <f>1.010852*VLOOKUP('Munka - y=xi'!AL202,coco!$A$85:$GG$106,coco!AJ$107,0)</f>
        <v>0</v>
      </c>
      <c r="AK310">
        <f>1.010852*VLOOKUP('Munka - y=xi'!AM202,coco!$A$85:$GG$106,coco!AK$107,0)</f>
        <v>0</v>
      </c>
      <c r="AL310">
        <f>1.010852*VLOOKUP('Munka - y=xi'!AN202,coco!$A$85:$GG$106,coco!AL$107,0)</f>
        <v>0</v>
      </c>
      <c r="AM310">
        <f>1.010852*VLOOKUP('Munka - y=xi'!AO202,coco!$A$85:$GG$106,coco!AM$107,0)</f>
        <v>0</v>
      </c>
      <c r="AN310">
        <f>1.010852*VLOOKUP('Munka - y=xi'!AP202,coco!$A$85:$GG$106,coco!AN$107,0)</f>
        <v>0</v>
      </c>
      <c r="AO310">
        <f>1.010852*VLOOKUP('Munka - y=xi'!AQ202,coco!$A$85:$GG$106,coco!AO$107,0)</f>
        <v>0</v>
      </c>
      <c r="AP310">
        <f>1.010852*VLOOKUP('Munka - y=xi'!AR202,coco!$A$85:$GG$106,coco!AP$107,0)</f>
        <v>0</v>
      </c>
      <c r="AQ310">
        <f>1.010852*VLOOKUP('Munka - y=xi'!AS202,coco!$A$85:$GG$106,coco!AQ$107,0)</f>
        <v>0</v>
      </c>
      <c r="AR310">
        <f>1.010852*VLOOKUP('Munka - y=xi'!AT202,coco!$A$85:$GG$106,coco!AR$107,0)</f>
        <v>2.5271300000000001</v>
      </c>
      <c r="AS310">
        <f>1.010852*VLOOKUP('Munka - y=xi'!AU202,coco!$A$85:$GG$106,coco!AS$107,0)</f>
        <v>46.499192000000001</v>
      </c>
      <c r="AT310">
        <f>1.010852*VLOOKUP('Munka - y=xi'!AV202,coco!$A$85:$GG$106,coco!AT$107,0)</f>
        <v>0</v>
      </c>
      <c r="AU310">
        <f>1.010852*VLOOKUP('Munka - y=xi'!AW202,coco!$A$85:$GG$106,coco!AU$107,0)</f>
        <v>146.57354000000001</v>
      </c>
      <c r="AV310">
        <f>1.010852*VLOOKUP('Munka - y=xi'!AX202,coco!$A$85:$GG$106,coco!AV$107,0)</f>
        <v>0</v>
      </c>
      <c r="AW310">
        <f>1.010852*VLOOKUP('Munka - y=xi'!AY202,coco!$A$85:$GG$106,coco!AW$107,0)</f>
        <v>0</v>
      </c>
      <c r="AX310">
        <f>1.010852*VLOOKUP('Munka - y=xi'!AZ202,coco!$A$85:$GG$106,coco!AX$107,0)</f>
        <v>0</v>
      </c>
      <c r="AY310">
        <f>1.010852*VLOOKUP('Munka - y=xi'!BA202,coco!$A$85:$GG$106,coco!AY$107,0)</f>
        <v>0</v>
      </c>
      <c r="AZ310">
        <f>1.010852*VLOOKUP('Munka - y=xi'!BB202,coco!$A$85:$GG$106,coco!AZ$107,0)</f>
        <v>0</v>
      </c>
      <c r="BA310">
        <f>1.010852*VLOOKUP('Munka - y=xi'!BC202,coco!$A$85:$GG$106,coco!BA$107,0)</f>
        <v>0</v>
      </c>
      <c r="BB310">
        <f>1.010852*VLOOKUP('Munka - y=xi'!BD202,coco!$A$85:$GG$106,coco!BB$107,0)</f>
        <v>38.412376000000002</v>
      </c>
      <c r="BC310">
        <f>1.010852*VLOOKUP('Munka - y=xi'!BE202,coco!$A$85:$GG$106,coco!BC$107,0)</f>
        <v>0</v>
      </c>
      <c r="BD310">
        <f>1.010852*VLOOKUP('Munka - y=xi'!BF202,coco!$A$85:$GG$106,coco!BD$107,0)</f>
        <v>0</v>
      </c>
      <c r="BE310">
        <f>1.010852*VLOOKUP('Munka - y=xi'!BG202,coco!$A$85:$GG$106,coco!BE$107,0)</f>
        <v>834.45832600000006</v>
      </c>
      <c r="BF310">
        <f>1.010852*VLOOKUP('Munka - y=xi'!BH202,coco!$A$85:$GG$106,coco!BF$107,0)</f>
        <v>145.56268800000001</v>
      </c>
      <c r="BG310">
        <f>1.010852*VLOOKUP('Munka - y=xi'!BI202,coco!$A$85:$GG$106,coco!BG$107,0)</f>
        <v>0</v>
      </c>
      <c r="BH310">
        <f>1.010852*VLOOKUP('Munka - y=xi'!BJ202,coco!$A$85:$GG$106,coco!BH$107,0)</f>
        <v>737.92196000000001</v>
      </c>
      <c r="BI310">
        <f>1.010852*VLOOKUP('Munka - y=xi'!BK202,coco!$A$85:$GG$106,coco!BI$107,0)</f>
        <v>0</v>
      </c>
      <c r="BJ310">
        <f>1.010852*VLOOKUP('Munka - y=xi'!BL202,coco!$A$85:$GG$106,coco!BJ$107,0)</f>
        <v>0</v>
      </c>
      <c r="BK310">
        <f>1.010852*VLOOKUP('Munka - y=xi'!BM202,coco!$A$85:$GG$106,coco!BK$107,0)</f>
        <v>0</v>
      </c>
      <c r="BL310">
        <f>1.010852*VLOOKUP('Munka - y=xi'!BN202,coco!$A$85:$GG$106,coco!BL$107,0)</f>
        <v>0</v>
      </c>
      <c r="BM310">
        <f>1.010852*VLOOKUP('Munka - y=xi'!BO202,coco!$A$85:$GG$106,coco!BM$107,0)</f>
        <v>0</v>
      </c>
      <c r="BN310">
        <f>1.010852*VLOOKUP('Munka - y=xi'!BP202,coco!$A$85:$GG$106,coco!BN$107,0)</f>
        <v>0</v>
      </c>
      <c r="BO310">
        <f>1.010852*VLOOKUP('Munka - y=xi'!BQ202,coco!$A$85:$GG$106,coco!BO$107,0)</f>
        <v>0</v>
      </c>
      <c r="BP310">
        <f>1.010852*VLOOKUP('Munka - y=xi'!BR202,coco!$A$85:$GG$106,coco!BP$107,0)</f>
        <v>0</v>
      </c>
      <c r="BQ310">
        <f>1.010852*VLOOKUP('Munka - y=xi'!BS202,coco!$A$85:$GG$106,coco!BQ$107,0)</f>
        <v>1092.225586</v>
      </c>
      <c r="BR310">
        <f>1.010852*VLOOKUP('Munka - y=xi'!BT202,coco!$A$85:$GG$106,coco!BR$107,0)</f>
        <v>0</v>
      </c>
      <c r="BS310">
        <f>1.010852*VLOOKUP('Munka - y=xi'!BU202,coco!$A$85:$GG$106,coco!BS$107,0)</f>
        <v>0</v>
      </c>
      <c r="BT310">
        <f>1.010852*VLOOKUP('Munka - y=xi'!BV202,coco!$A$85:$GG$106,coco!BT$107,0)</f>
        <v>0</v>
      </c>
      <c r="BU310">
        <f>1.010852*VLOOKUP('Munka - y=xi'!BW202,coco!$A$85:$GG$106,coco!BU$107,0)</f>
        <v>0</v>
      </c>
      <c r="BV310">
        <f>1.010852*VLOOKUP('Munka - y=xi'!BX202,coco!$A$85:$GG$106,coco!BV$107,0)</f>
        <v>0</v>
      </c>
      <c r="BW310">
        <f>1.010852*VLOOKUP('Munka - y=xi'!BY202,coco!$A$85:$GG$106,coco!BW$107,0)</f>
        <v>0</v>
      </c>
      <c r="BX310">
        <f>1.010852*VLOOKUP('Munka - y=xi'!BZ202,coco!$A$85:$GG$106,coco!BX$107,0)</f>
        <v>0</v>
      </c>
      <c r="BY310">
        <f>1.010852*VLOOKUP('Munka - y=xi'!CA202,coco!$A$85:$GG$106,coco!BY$107,0)</f>
        <v>0</v>
      </c>
      <c r="BZ310">
        <f>1.010852*VLOOKUP('Munka - y=xi'!CB202,coco!$A$85:$GG$106,coco!BZ$107,0)</f>
        <v>0</v>
      </c>
      <c r="CA310">
        <f>1.010852*VLOOKUP('Munka - y=xi'!CC202,coco!$A$85:$GG$106,coco!CA$107,0)</f>
        <v>0</v>
      </c>
      <c r="CB310">
        <f>1.010852*VLOOKUP('Munka - y=xi'!CD202,coco!$A$85:$GG$106,coco!CB$107,0)</f>
        <v>0</v>
      </c>
      <c r="CC310">
        <f>1.010852*VLOOKUP('Munka - y=xi'!CE202,coco!$A$85:$GG$106,coco!CC$107,0)</f>
        <v>0</v>
      </c>
      <c r="CD310">
        <f>1.010852*VLOOKUP('Munka - y=xi'!CF202,coco!$A$85:$GG$106,coco!CD$107,0)</f>
        <v>51.048026000000007</v>
      </c>
      <c r="CE310">
        <f>1.010852*VLOOKUP('Munka - y=xi'!CG202,coco!$A$85:$GG$106,coco!CE$107,0)</f>
        <v>0</v>
      </c>
      <c r="CF310">
        <f>1.010852*VLOOKUP('Munka - y=xi'!CH202,coco!$A$85:$GG$106,coco!CF$107,0)</f>
        <v>0</v>
      </c>
      <c r="CG310">
        <f>1.010852*VLOOKUP('Munka - y=xi'!CI202,coco!$A$85:$GG$106,coco!CG$107,0)</f>
        <v>0</v>
      </c>
      <c r="CH310">
        <f>1.010852*VLOOKUP('Munka - y=xi'!CJ202,coco!$A$85:$GG$106,coco!CH$107,0)</f>
        <v>0</v>
      </c>
      <c r="CI310">
        <f>1.010852*VLOOKUP('Munka - y=xi'!CK202,coco!$A$85:$GG$106,coco!CI$107,0)</f>
        <v>0</v>
      </c>
      <c r="CJ310">
        <f>1.010852*VLOOKUP('Munka - y=xi'!CL202,coco!$A$85:$GG$106,coco!CJ$107,0)</f>
        <v>0</v>
      </c>
      <c r="CK310">
        <f>1.010852*VLOOKUP('Munka - y=xi'!CM202,coco!$A$85:$GG$106,coco!CK$107,0)</f>
        <v>0</v>
      </c>
      <c r="CL310">
        <f>1.010852*VLOOKUP('Munka - y=xi'!CN202,coco!$A$85:$GG$106,coco!CL$107,0)</f>
        <v>0</v>
      </c>
      <c r="CM310">
        <f>1.010852*VLOOKUP('Munka - y=xi'!CO202,coco!$A$85:$GG$106,coco!CM$107,0)</f>
        <v>0</v>
      </c>
      <c r="CN310">
        <f>1.010852*VLOOKUP('Munka - y=xi'!CP202,coco!$A$85:$GG$106,coco!CN$107,0)</f>
        <v>0</v>
      </c>
      <c r="CO310">
        <f>1.010852*VLOOKUP('Munka - y=xi'!CQ202,coco!$A$85:$GG$106,coco!CO$107,0)</f>
        <v>0</v>
      </c>
      <c r="CP310">
        <f>1.010852*VLOOKUP('Munka - y=xi'!CR202,coco!$A$85:$GG$106,coco!CP$107,0)</f>
        <v>0</v>
      </c>
      <c r="CQ310">
        <f>1.010852*VLOOKUP('Munka - y=xi'!CS202,coco!$A$85:$GG$106,coco!CQ$107,0)</f>
        <v>0</v>
      </c>
      <c r="CR310">
        <f>1.010852*VLOOKUP('Munka - y=xi'!CT202,coco!$A$85:$GG$106,coco!CR$107,0)</f>
        <v>0</v>
      </c>
      <c r="CS310">
        <f>1.010852*VLOOKUP('Munka - y=xi'!CU202,coco!$A$85:$GG$106,coco!CS$107,0)</f>
        <v>0</v>
      </c>
      <c r="CT310">
        <f>1.010852*VLOOKUP('Munka - y=xi'!CV202,coco!$A$85:$GG$106,coco!CT$107,0)</f>
        <v>0</v>
      </c>
      <c r="CU310">
        <f>1.010852*VLOOKUP('Munka - y=xi'!CW202,coco!$A$85:$GG$106,coco!CU$107,0)</f>
        <v>0</v>
      </c>
      <c r="CV310">
        <f>1.010852*VLOOKUP('Munka - y=xi'!CX202,coco!$A$85:$GG$106,coco!CV$107,0)</f>
        <v>0</v>
      </c>
      <c r="CW310">
        <f>1.010852*VLOOKUP('Munka - y=xi'!CY202,coco!$A$85:$GG$106,coco!CW$107,0)</f>
        <v>0</v>
      </c>
      <c r="CX310">
        <f>1.010852*VLOOKUP('Munka - y=xi'!CZ202,coco!$A$85:$GG$106,coco!CX$107,0)</f>
        <v>0</v>
      </c>
      <c r="CY310">
        <f>1.010852*VLOOKUP('Munka - y=xi'!DA202,coco!$A$85:$GG$106,coco!CY$107,0)</f>
        <v>0</v>
      </c>
      <c r="CZ310">
        <f>1.010852*VLOOKUP('Munka - y=xi'!DB202,coco!$A$85:$GG$106,coco!CZ$107,0)</f>
        <v>0</v>
      </c>
      <c r="DA310">
        <f>1.010852*VLOOKUP('Munka - y=xi'!DC202,coco!$A$85:$GG$106,coco!DA$107,0)</f>
        <v>0</v>
      </c>
      <c r="DB310">
        <f>1.010852*VLOOKUP('Munka - y=xi'!DD202,coco!$A$85:$GG$106,coco!DB$107,0)</f>
        <v>0</v>
      </c>
      <c r="DC310">
        <f>1.010852*VLOOKUP('Munka - y=xi'!DE202,coco!$A$85:$GG$106,coco!DC$107,0)</f>
        <v>0</v>
      </c>
      <c r="DD310">
        <f>1.010852*VLOOKUP('Munka - y=xi'!DF202,coco!$A$85:$GG$106,coco!DD$107,0)</f>
        <v>0</v>
      </c>
      <c r="DE310">
        <f>1.010852*VLOOKUP('Munka - y=xi'!DG202,coco!$A$85:$GG$106,coco!DE$107,0)</f>
        <v>0</v>
      </c>
      <c r="DF310">
        <f>1.010852*VLOOKUP('Munka - y=xi'!DH202,coco!$A$85:$GG$106,coco!DF$107,0)</f>
        <v>0</v>
      </c>
      <c r="DG310">
        <f>1.010852*VLOOKUP('Munka - y=xi'!DI202,coco!$A$85:$GG$106,coco!DG$107,0)</f>
        <v>0</v>
      </c>
      <c r="DH310">
        <f>1.010852*VLOOKUP('Munka - y=xi'!DJ202,coco!$A$85:$GG$106,coco!DH$107,0)</f>
        <v>0</v>
      </c>
      <c r="DI310">
        <f>1.010852*VLOOKUP('Munka - y=xi'!DK202,coco!$A$85:$GG$106,coco!DI$107,0)</f>
        <v>0</v>
      </c>
      <c r="DJ310">
        <f>1.010852*VLOOKUP('Munka - y=xi'!DL202,coco!$A$85:$GG$106,coco!DJ$107,0)</f>
        <v>0</v>
      </c>
      <c r="DK310">
        <f>1.010852*VLOOKUP('Munka - y=xi'!DM202,coco!$A$85:$GG$106,coco!DK$107,0)</f>
        <v>0</v>
      </c>
      <c r="DL310">
        <f>1.010852*VLOOKUP('Munka - y=xi'!DN202,coco!$A$85:$GG$106,coco!DL$107,0)</f>
        <v>0</v>
      </c>
      <c r="DM310">
        <f>1.010852*VLOOKUP('Munka - y=xi'!DO202,coco!$A$85:$GG$106,coco!DM$107,0)</f>
        <v>0</v>
      </c>
      <c r="DN310">
        <f>1.010852*VLOOKUP('Munka - y=xi'!DP202,coco!$A$85:$GG$106,coco!DN$107,0)</f>
        <v>0</v>
      </c>
      <c r="DO310">
        <f>1.010852*VLOOKUP('Munka - y=xi'!DQ202,coco!$A$85:$GG$106,coco!DO$107,0)</f>
        <v>0</v>
      </c>
      <c r="DP310">
        <f>1.010852*VLOOKUP('Munka - y=xi'!DR202,coco!$A$85:$GG$106,coco!DP$107,0)</f>
        <v>0</v>
      </c>
      <c r="DQ310">
        <f>1.010852*VLOOKUP('Munka - y=xi'!DS202,coco!$A$85:$GG$106,coco!DQ$107,0)</f>
        <v>0</v>
      </c>
      <c r="DR310">
        <f>1.010852*VLOOKUP('Munka - y=xi'!DT202,coco!$A$85:$GG$106,coco!DR$107,0)</f>
        <v>0</v>
      </c>
      <c r="DS310">
        <f>1.010852*VLOOKUP('Munka - y=xi'!DU202,coco!$A$85:$GG$106,coco!DS$107,0)</f>
        <v>0</v>
      </c>
      <c r="DT310">
        <f>1.010852*VLOOKUP('Munka - y=xi'!DV202,coco!$A$85:$GG$106,coco!DT$107,0)</f>
        <v>0</v>
      </c>
      <c r="DU310">
        <f>1.010852*VLOOKUP('Munka - y=xi'!DW202,coco!$A$85:$GG$106,coco!DU$107,0)</f>
        <v>0</v>
      </c>
      <c r="DV310">
        <f>1.010852*VLOOKUP('Munka - y=xi'!DX202,coco!$A$85:$GG$106,coco!DV$107,0)</f>
        <v>0</v>
      </c>
      <c r="DW310">
        <f>1.010852*VLOOKUP('Munka - y=xi'!DY202,coco!$A$85:$GG$106,coco!DW$107,0)</f>
        <v>0</v>
      </c>
      <c r="DX310">
        <f>1.010852*VLOOKUP('Munka - y=xi'!DZ202,coco!$A$85:$GG$106,coco!DX$107,0)</f>
        <v>0</v>
      </c>
      <c r="DY310">
        <f>1.010852*VLOOKUP('Munka - y=xi'!EA202,coco!$A$85:$GG$106,coco!DY$107,0)</f>
        <v>0</v>
      </c>
      <c r="DZ310">
        <f>1.010852*VLOOKUP('Munka - y=xi'!EB202,coco!$A$85:$GG$106,coco!DZ$107,0)</f>
        <v>0</v>
      </c>
      <c r="EA310">
        <f>1.010852*VLOOKUP('Munka - y=xi'!EC202,coco!$A$85:$GG$106,coco!EA$107,0)</f>
        <v>0</v>
      </c>
      <c r="EB310">
        <f>1.010852*VLOOKUP('Munka - y=xi'!ED202,coco!$A$85:$GG$106,coco!EB$107,0)</f>
        <v>0</v>
      </c>
      <c r="EC310">
        <f>1.010852*VLOOKUP('Munka - y=xi'!EE202,coco!$A$85:$GG$106,coco!EC$107,0)</f>
        <v>0</v>
      </c>
      <c r="ED310">
        <f>1.010852*VLOOKUP('Munka - y=xi'!EF202,coco!$A$85:$GG$106,coco!ED$107,0)</f>
        <v>0</v>
      </c>
      <c r="EE310">
        <f>1.010852*VLOOKUP('Munka - y=xi'!EG202,coco!$A$85:$GG$106,coco!EE$107,0)</f>
        <v>70.759640000000005</v>
      </c>
      <c r="EF310">
        <f>1.010852*VLOOKUP('Munka - y=xi'!EH202,coco!$A$85:$GG$106,coco!EF$107,0)</f>
        <v>0</v>
      </c>
      <c r="EG310">
        <f>1.010852*VLOOKUP('Munka - y=xi'!EI202,coco!$A$85:$GG$106,coco!EG$107,0)</f>
        <v>0</v>
      </c>
      <c r="EH310">
        <f>1.010852*VLOOKUP('Munka - y=xi'!EJ202,coco!$A$85:$GG$106,coco!EH$107,0)</f>
        <v>0</v>
      </c>
      <c r="EI310">
        <f>1.010852*VLOOKUP('Munka - y=xi'!EK202,coco!$A$85:$GG$106,coco!EI$107,0)</f>
        <v>0</v>
      </c>
      <c r="EJ310">
        <f>1.010852*VLOOKUP('Munka - y=xi'!EL202,coco!$A$85:$GG$106,coco!EJ$107,0)</f>
        <v>0</v>
      </c>
      <c r="EK310">
        <f>1.010852*VLOOKUP('Munka - y=xi'!EM202,coco!$A$85:$GG$106,coco!EK$107,0)</f>
        <v>0</v>
      </c>
      <c r="EL310">
        <f>1.010852*VLOOKUP('Munka - y=xi'!EN202,coco!$A$85:$GG$106,coco!EL$107,0)</f>
        <v>0</v>
      </c>
      <c r="EM310">
        <f>1.010852*VLOOKUP('Munka - y=xi'!EO202,coco!$A$85:$GG$106,coco!EM$107,0)</f>
        <v>0</v>
      </c>
      <c r="EN310">
        <f>1.010852*VLOOKUP('Munka - y=xi'!EP202,coco!$A$85:$GG$106,coco!EN$107,0)</f>
        <v>0</v>
      </c>
      <c r="EO310">
        <f>1.010852*VLOOKUP('Munka - y=xi'!EQ202,coco!$A$85:$GG$106,coco!EO$107,0)</f>
        <v>0</v>
      </c>
      <c r="EP310">
        <f>1.010852*VLOOKUP('Munka - y=xi'!ER202,coco!$A$85:$GG$106,coco!EP$107,0)</f>
        <v>0</v>
      </c>
      <c r="EQ310">
        <f>1.010852*VLOOKUP('Munka - y=xi'!ES202,coco!$A$85:$GG$106,coco!EQ$107,0)</f>
        <v>0</v>
      </c>
      <c r="ER310">
        <f>1.010852*VLOOKUP('Munka - y=xi'!ET202,coco!$A$85:$GG$106,coco!ER$107,0)</f>
        <v>0</v>
      </c>
      <c r="ES310">
        <f>1.010852*VLOOKUP('Munka - y=xi'!EU202,coco!$A$85:$GG$106,coco!ES$107,0)</f>
        <v>0</v>
      </c>
      <c r="ET310">
        <f>1.010852*VLOOKUP('Munka - y=xi'!EV202,coco!$A$85:$GG$106,coco!ET$107,0)</f>
        <v>0</v>
      </c>
      <c r="EU310">
        <f>1.010852*VLOOKUP('Munka - y=xi'!EW202,coco!$A$85:$GG$106,coco!EU$107,0)</f>
        <v>0</v>
      </c>
      <c r="EV310">
        <f>1.010852*VLOOKUP('Munka - y=xi'!EX202,coco!$A$85:$GG$106,coco!EV$107,0)</f>
        <v>0</v>
      </c>
      <c r="EW310">
        <f>1.010852*VLOOKUP('Munka - y=xi'!EY202,coco!$A$85:$GG$106,coco!EW$107,0)</f>
        <v>0</v>
      </c>
      <c r="EX310">
        <f>1.010852*VLOOKUP('Munka - y=xi'!EZ202,coco!$A$85:$GG$106,coco!EX$107,0)</f>
        <v>0</v>
      </c>
      <c r="EY310">
        <f>1.010852*VLOOKUP('Munka - y=xi'!FA202,coco!$A$85:$GG$106,coco!EY$107,0)</f>
        <v>0</v>
      </c>
      <c r="EZ310">
        <f>1.010852*VLOOKUP('Munka - y=xi'!FB202,coco!$A$85:$GG$106,coco!EZ$107,0)</f>
        <v>0</v>
      </c>
      <c r="FA310">
        <f>1.010852*VLOOKUP('Munka - y=xi'!FC202,coco!$A$85:$GG$106,coco!FA$107,0)</f>
        <v>33.358116000000003</v>
      </c>
      <c r="FB310">
        <f>1.010852*VLOOKUP('Munka - y=xi'!FD202,coco!$A$85:$GG$106,coco!FB$107,0)</f>
        <v>0</v>
      </c>
      <c r="FC310">
        <f>1.010852*VLOOKUP('Munka - y=xi'!FE202,coco!$A$85:$GG$106,coco!FC$107,0)</f>
        <v>0</v>
      </c>
      <c r="FD310">
        <f>1.010852*VLOOKUP('Munka - y=xi'!FF202,coco!$A$85:$GG$106,coco!FD$107,0)</f>
        <v>0</v>
      </c>
      <c r="FE310">
        <f>1.010852*VLOOKUP('Munka - y=xi'!FG202,coco!$A$85:$GG$106,coco!FE$107,0)</f>
        <v>0</v>
      </c>
      <c r="FF310">
        <f>1.010852*VLOOKUP('Munka - y=xi'!FH202,coco!$A$85:$GG$106,coco!FF$107,0)</f>
        <v>0</v>
      </c>
      <c r="FG310">
        <f>1.010852*VLOOKUP('Munka - y=xi'!FI202,coco!$A$85:$GG$106,coco!FG$107,0)</f>
        <v>0</v>
      </c>
      <c r="FH310">
        <f>1.010852*VLOOKUP('Munka - y=xi'!FJ202,coco!$A$85:$GG$106,coco!FH$107,0)</f>
        <v>0</v>
      </c>
      <c r="FI310">
        <f>1.010852*VLOOKUP('Munka - y=xi'!FK202,coco!$A$85:$GG$106,coco!FI$107,0)</f>
        <v>0</v>
      </c>
      <c r="FJ310">
        <f>1.010852*VLOOKUP('Munka - y=xi'!FL202,coco!$A$85:$GG$106,coco!FJ$107,0)</f>
        <v>0</v>
      </c>
      <c r="FK310">
        <f>1.010852*VLOOKUP('Munka - y=xi'!FM202,coco!$A$85:$GG$106,coco!FK$107,0)</f>
        <v>308.30986000000001</v>
      </c>
      <c r="FL310">
        <f>1.010852*VLOOKUP('Munka - y=xi'!FN202,coco!$A$85:$GG$106,coco!FL$107,0)</f>
        <v>0</v>
      </c>
      <c r="FM310">
        <f>1.010852*VLOOKUP('Munka - y=xi'!FO202,coco!$A$85:$GG$106,coco!FM$107,0)</f>
        <v>0</v>
      </c>
      <c r="FN310">
        <f>1.010852*VLOOKUP('Munka - y=xi'!FP202,coco!$A$85:$GG$106,coco!FN$107,0)</f>
        <v>0</v>
      </c>
      <c r="FO310">
        <f>1.010852*VLOOKUP('Munka - y=xi'!FQ202,coco!$A$85:$GG$106,coco!FO$107,0)</f>
        <v>0</v>
      </c>
      <c r="FP310">
        <f>1.010852*VLOOKUP('Munka - y=xi'!FR202,coco!$A$85:$GG$106,coco!FP$107,0)</f>
        <v>0</v>
      </c>
      <c r="FQ310">
        <f>1.010852*VLOOKUP('Munka - y=xi'!FS202,coco!$A$85:$GG$106,coco!FQ$107,0)</f>
        <v>0</v>
      </c>
      <c r="FR310">
        <f>1.010852*VLOOKUP('Munka - y=xi'!FT202,coco!$A$85:$GG$106,coco!FR$107,0)</f>
        <v>0</v>
      </c>
      <c r="FS310">
        <f>1.010852*VLOOKUP('Munka - y=xi'!FU202,coco!$A$85:$GG$106,coco!FS$107,0)</f>
        <v>0</v>
      </c>
      <c r="FT310">
        <f>1.010852*VLOOKUP('Munka - y=xi'!FV202,coco!$A$85:$GG$106,coco!FT$107,0)</f>
        <v>0</v>
      </c>
      <c r="FU310">
        <f>1.010852*VLOOKUP('Munka - y=xi'!FW202,coco!$A$85:$GG$106,coco!FU$107,0)</f>
        <v>0</v>
      </c>
      <c r="FV310">
        <f>1.010852*VLOOKUP('Munka - y=xi'!FX202,coco!$A$85:$GG$106,coco!FV$107,0)</f>
        <v>0</v>
      </c>
      <c r="FW310">
        <f>1.010852*VLOOKUP('Munka - y=xi'!FY202,coco!$A$85:$GG$106,coco!FW$107,0)</f>
        <v>0</v>
      </c>
      <c r="FX310">
        <f>1.010852*VLOOKUP('Munka - y=xi'!FZ202,coco!$A$85:$GG$106,coco!FX$107,0)</f>
        <v>0</v>
      </c>
      <c r="FY310">
        <f>1.010852*VLOOKUP('Munka - y=xi'!GA202,coco!$A$85:$GG$106,coco!FY$107,0)</f>
        <v>0</v>
      </c>
      <c r="FZ310">
        <f>1.010852*VLOOKUP('Munka - y=xi'!GB202,coco!$A$85:$GG$106,coco!FZ$107,0)</f>
        <v>0</v>
      </c>
      <c r="GA310">
        <f>1.010852*VLOOKUP('Munka - y=xi'!GC202,coco!$A$85:$GG$106,coco!GA$107,0)</f>
        <v>0</v>
      </c>
      <c r="GB310">
        <f>1.010852*VLOOKUP('Munka - y=xi'!GD202,coco!$A$85:$GG$106,coco!GB$107,0)</f>
        <v>0</v>
      </c>
      <c r="GC310">
        <f>1.010852*VLOOKUP('Munka - y=xi'!GE202,coco!$A$85:$GG$106,coco!GC$107,0)</f>
        <v>0</v>
      </c>
      <c r="GD310">
        <f>1.010852*VLOOKUP('Munka - y=xi'!GF202,coco!$A$85:$GG$106,coco!GD$107,0)</f>
        <v>0</v>
      </c>
      <c r="GE310">
        <f>1.010852*VLOOKUP('Munka - y=xi'!GG202,coco!$A$85:$GG$106,coco!GE$107,0)</f>
        <v>0</v>
      </c>
      <c r="GF310">
        <f>1.010852*VLOOKUP('Munka - y=xi'!GH202,coco!$A$85:$GG$106,coco!GF$107,0)</f>
        <v>0</v>
      </c>
      <c r="GG310">
        <f>1.010852*VLOOKUP('Munka - y=xi'!GI202,coco!$A$85:$GG$106,coco!GG$107,0)</f>
        <v>0</v>
      </c>
      <c r="GH310">
        <f t="shared" si="31"/>
        <v>4406.8092940000006</v>
      </c>
      <c r="GI310">
        <f>'Munka - y=xi'!GJ202</f>
        <v>4416</v>
      </c>
      <c r="GJ310">
        <f t="shared" si="32"/>
        <v>9.190705999999409</v>
      </c>
    </row>
    <row r="311" spans="1:192" hidden="1">
      <c r="A311" t="str">
        <f>'Munka - y=xi'!A203</f>
        <v>Nógrád 2007</v>
      </c>
      <c r="B311">
        <f>1.010852*VLOOKUP('Munka - y=xi'!D203,coco!$A$85:$GG$106,coco!B$107,0)</f>
        <v>0</v>
      </c>
      <c r="C311">
        <f>1.010852*VLOOKUP('Munka - y=xi'!E203,coco!$A$85:$GG$106,coco!C$107,0)</f>
        <v>0</v>
      </c>
      <c r="D311">
        <f>1.010852*VLOOKUP('Munka - y=xi'!F203,coco!$A$85:$GG$106,coco!D$107,0)</f>
        <v>0</v>
      </c>
      <c r="E311">
        <f>1.010852*VLOOKUP('Munka - y=xi'!G203,coco!$A$85:$GG$106,coco!E$107,0)</f>
        <v>0</v>
      </c>
      <c r="F311">
        <f>1.010852*VLOOKUP('Munka - y=xi'!H203,coco!$A$85:$GG$106,coco!F$107,0)</f>
        <v>0</v>
      </c>
      <c r="G311">
        <f>1.010852*VLOOKUP('Munka - y=xi'!I203,coco!$A$85:$GG$106,coco!G$107,0)</f>
        <v>0</v>
      </c>
      <c r="H311">
        <f>1.010852*VLOOKUP('Munka - y=xi'!J203,coco!$A$85:$GG$106,coco!H$107,0)</f>
        <v>0</v>
      </c>
      <c r="I311">
        <f>1.010852*VLOOKUP('Munka - y=xi'!K203,coco!$A$85:$GG$106,coco!I$107,0)</f>
        <v>0</v>
      </c>
      <c r="J311">
        <f>1.010852*VLOOKUP('Munka - y=xi'!L203,coco!$A$85:$GG$106,coco!J$107,0)</f>
        <v>0</v>
      </c>
      <c r="K311">
        <f>1.010852*VLOOKUP('Munka - y=xi'!M203,coco!$A$85:$GG$106,coco!K$107,0)</f>
        <v>0</v>
      </c>
      <c r="L311">
        <f>1.010852*VLOOKUP('Munka - y=xi'!N203,coco!$A$85:$GG$106,coco!L$107,0)</f>
        <v>0</v>
      </c>
      <c r="M311">
        <f>1.010852*VLOOKUP('Munka - y=xi'!O203,coco!$A$85:$GG$106,coco!M$107,0)</f>
        <v>0</v>
      </c>
      <c r="N311">
        <f>1.010852*VLOOKUP('Munka - y=xi'!P203,coco!$A$85:$GG$106,coco!N$107,0)</f>
        <v>42.961210000000001</v>
      </c>
      <c r="O311">
        <f>1.010852*VLOOKUP('Munka - y=xi'!Q203,coco!$A$85:$GG$106,coco!O$107,0)</f>
        <v>315.89125000000001</v>
      </c>
      <c r="P311">
        <f>1.010852*VLOOKUP('Munka - y=xi'!R203,coco!$A$85:$GG$106,coco!P$107,0)</f>
        <v>0</v>
      </c>
      <c r="Q311">
        <f>1.010852*VLOOKUP('Munka - y=xi'!S203,coco!$A$85:$GG$106,coco!Q$107,0)</f>
        <v>0</v>
      </c>
      <c r="R311">
        <f>1.010852*VLOOKUP('Munka - y=xi'!T203,coco!$A$85:$GG$106,coco!R$107,0)</f>
        <v>0</v>
      </c>
      <c r="S311">
        <f>1.010852*VLOOKUP('Munka - y=xi'!U203,coco!$A$85:$GG$106,coco!S$107,0)</f>
        <v>0</v>
      </c>
      <c r="T311">
        <f>1.010852*VLOOKUP('Munka - y=xi'!V203,coco!$A$85:$GG$106,coco!T$107,0)</f>
        <v>21.733318000000001</v>
      </c>
      <c r="U311">
        <f>1.010852*VLOOKUP('Munka - y=xi'!W203,coco!$A$85:$GG$106,coco!U$107,0)</f>
        <v>0</v>
      </c>
      <c r="V311">
        <f>1.010852*VLOOKUP('Munka - y=xi'!X203,coco!$A$85:$GG$106,coco!V$107,0)</f>
        <v>0</v>
      </c>
      <c r="W311">
        <f>1.010852*VLOOKUP('Munka - y=xi'!Y203,coco!$A$85:$GG$106,coco!W$107,0)</f>
        <v>0</v>
      </c>
      <c r="X311">
        <f>1.010852*VLOOKUP('Munka - y=xi'!Z203,coco!$A$85:$GG$106,coco!X$107,0)</f>
        <v>0</v>
      </c>
      <c r="Y311">
        <f>1.010852*VLOOKUP('Munka - y=xi'!AA203,coco!$A$85:$GG$106,coco!Y$107,0)</f>
        <v>89.965828000000002</v>
      </c>
      <c r="Z311">
        <f>1.010852*VLOOKUP('Munka - y=xi'!AB203,coco!$A$85:$GG$106,coco!Z$107,0)</f>
        <v>0</v>
      </c>
      <c r="AA311">
        <f>1.010852*VLOOKUP('Munka - y=xi'!AC203,coco!$A$85:$GG$106,coco!AA$107,0)</f>
        <v>0</v>
      </c>
      <c r="AB311">
        <f>1.010852*VLOOKUP('Munka - y=xi'!AD203,coco!$A$85:$GG$106,coco!AB$107,0)</f>
        <v>0</v>
      </c>
      <c r="AC311">
        <f>1.010852*VLOOKUP('Munka - y=xi'!AE203,coco!$A$85:$GG$106,coco!AC$107,0)</f>
        <v>0</v>
      </c>
      <c r="AD311">
        <f>1.010852*VLOOKUP('Munka - y=xi'!AF203,coco!$A$85:$GG$106,coco!AD$107,0)</f>
        <v>0</v>
      </c>
      <c r="AE311">
        <f>1.010852*VLOOKUP('Munka - y=xi'!AG203,coco!$A$85:$GG$106,coco!AE$107,0)</f>
        <v>0</v>
      </c>
      <c r="AF311">
        <f>1.010852*VLOOKUP('Munka - y=xi'!AH203,coco!$A$85:$GG$106,coco!AF$107,0)</f>
        <v>0</v>
      </c>
      <c r="AG311">
        <f>1.010852*VLOOKUP('Munka - y=xi'!AI203,coco!$A$85:$GG$106,coco!AG$107,0)</f>
        <v>0</v>
      </c>
      <c r="AH311">
        <f>1.010852*VLOOKUP('Munka - y=xi'!AJ203,coco!$A$85:$GG$106,coco!AH$107,0)</f>
        <v>0</v>
      </c>
      <c r="AI311">
        <f>1.010852*VLOOKUP('Munka - y=xi'!AK203,coco!$A$85:$GG$106,coco!AI$107,0)</f>
        <v>0</v>
      </c>
      <c r="AJ311">
        <f>1.010852*VLOOKUP('Munka - y=xi'!AL203,coco!$A$85:$GG$106,coco!AJ$107,0)</f>
        <v>0</v>
      </c>
      <c r="AK311">
        <f>1.010852*VLOOKUP('Munka - y=xi'!AM203,coco!$A$85:$GG$106,coco!AK$107,0)</f>
        <v>0</v>
      </c>
      <c r="AL311">
        <f>1.010852*VLOOKUP('Munka - y=xi'!AN203,coco!$A$85:$GG$106,coco!AL$107,0)</f>
        <v>0</v>
      </c>
      <c r="AM311">
        <f>1.010852*VLOOKUP('Munka - y=xi'!AO203,coco!$A$85:$GG$106,coco!AM$107,0)</f>
        <v>0</v>
      </c>
      <c r="AN311">
        <f>1.010852*VLOOKUP('Munka - y=xi'!AP203,coco!$A$85:$GG$106,coco!AN$107,0)</f>
        <v>0</v>
      </c>
      <c r="AO311">
        <f>1.010852*VLOOKUP('Munka - y=xi'!AQ203,coco!$A$85:$GG$106,coco!AO$107,0)</f>
        <v>0</v>
      </c>
      <c r="AP311">
        <f>1.010852*VLOOKUP('Munka - y=xi'!AR203,coco!$A$85:$GG$106,coco!AP$107,0)</f>
        <v>0</v>
      </c>
      <c r="AQ311">
        <f>1.010852*VLOOKUP('Munka - y=xi'!AS203,coco!$A$85:$GG$106,coco!AQ$107,0)</f>
        <v>0</v>
      </c>
      <c r="AR311">
        <f>1.010852*VLOOKUP('Munka - y=xi'!AT203,coco!$A$85:$GG$106,coco!AR$107,0)</f>
        <v>0</v>
      </c>
      <c r="AS311">
        <f>1.010852*VLOOKUP('Munka - y=xi'!AU203,coco!$A$85:$GG$106,coco!AS$107,0)</f>
        <v>0</v>
      </c>
      <c r="AT311">
        <f>1.010852*VLOOKUP('Munka - y=xi'!AV203,coco!$A$85:$GG$106,coco!AT$107,0)</f>
        <v>0</v>
      </c>
      <c r="AU311">
        <f>1.010852*VLOOKUP('Munka - y=xi'!AW203,coco!$A$85:$GG$106,coco!AU$107,0)</f>
        <v>146.57354000000001</v>
      </c>
      <c r="AV311">
        <f>1.010852*VLOOKUP('Munka - y=xi'!AX203,coco!$A$85:$GG$106,coco!AV$107,0)</f>
        <v>0</v>
      </c>
      <c r="AW311">
        <f>1.010852*VLOOKUP('Munka - y=xi'!AY203,coco!$A$85:$GG$106,coco!AW$107,0)</f>
        <v>0</v>
      </c>
      <c r="AX311">
        <f>1.010852*VLOOKUP('Munka - y=xi'!AZ203,coco!$A$85:$GG$106,coco!AX$107,0)</f>
        <v>0</v>
      </c>
      <c r="AY311">
        <f>1.010852*VLOOKUP('Munka - y=xi'!BA203,coco!$A$85:$GG$106,coco!AY$107,0)</f>
        <v>0</v>
      </c>
      <c r="AZ311">
        <f>1.010852*VLOOKUP('Munka - y=xi'!BB203,coco!$A$85:$GG$106,coco!AZ$107,0)</f>
        <v>0</v>
      </c>
      <c r="BA311">
        <f>1.010852*VLOOKUP('Munka - y=xi'!BC203,coco!$A$85:$GG$106,coco!BA$107,0)</f>
        <v>0</v>
      </c>
      <c r="BB311">
        <f>1.010852*VLOOKUP('Munka - y=xi'!BD203,coco!$A$85:$GG$106,coco!BB$107,0)</f>
        <v>0</v>
      </c>
      <c r="BC311">
        <f>1.010852*VLOOKUP('Munka - y=xi'!BE203,coco!$A$85:$GG$106,coco!BC$107,0)</f>
        <v>0</v>
      </c>
      <c r="BD311">
        <f>1.010852*VLOOKUP('Munka - y=xi'!BF203,coco!$A$85:$GG$106,coco!BD$107,0)</f>
        <v>0</v>
      </c>
      <c r="BE311">
        <f>1.010852*VLOOKUP('Munka - y=xi'!BG203,coco!$A$85:$GG$106,coco!BE$107,0)</f>
        <v>834.45832600000006</v>
      </c>
      <c r="BF311">
        <f>1.010852*VLOOKUP('Munka - y=xi'!BH203,coco!$A$85:$GG$106,coco!BF$107,0)</f>
        <v>0</v>
      </c>
      <c r="BG311">
        <f>1.010852*VLOOKUP('Munka - y=xi'!BI203,coco!$A$85:$GG$106,coco!BG$107,0)</f>
        <v>0</v>
      </c>
      <c r="BH311">
        <f>1.010852*VLOOKUP('Munka - y=xi'!BJ203,coco!$A$85:$GG$106,coco!BH$107,0)</f>
        <v>969.91249400000004</v>
      </c>
      <c r="BI311">
        <f>1.010852*VLOOKUP('Munka - y=xi'!BK203,coco!$A$85:$GG$106,coco!BI$107,0)</f>
        <v>0</v>
      </c>
      <c r="BJ311">
        <f>1.010852*VLOOKUP('Munka - y=xi'!BL203,coco!$A$85:$GG$106,coco!BJ$107,0)</f>
        <v>183.975064</v>
      </c>
      <c r="BK311">
        <f>1.010852*VLOOKUP('Munka - y=xi'!BM203,coco!$A$85:$GG$106,coco!BK$107,0)</f>
        <v>0</v>
      </c>
      <c r="BL311">
        <f>1.010852*VLOOKUP('Munka - y=xi'!BN203,coco!$A$85:$GG$106,coco!BL$107,0)</f>
        <v>0</v>
      </c>
      <c r="BM311">
        <f>1.010852*VLOOKUP('Munka - y=xi'!BO203,coco!$A$85:$GG$106,coco!BM$107,0)</f>
        <v>0</v>
      </c>
      <c r="BN311">
        <f>1.010852*VLOOKUP('Munka - y=xi'!BP203,coco!$A$85:$GG$106,coco!BN$107,0)</f>
        <v>0</v>
      </c>
      <c r="BO311">
        <f>1.010852*VLOOKUP('Munka - y=xi'!BQ203,coco!$A$85:$GG$106,coco!BO$107,0)</f>
        <v>0</v>
      </c>
      <c r="BP311">
        <f>1.010852*VLOOKUP('Munka - y=xi'!BR203,coco!$A$85:$GG$106,coco!BP$107,0)</f>
        <v>0</v>
      </c>
      <c r="BQ311">
        <f>1.010852*VLOOKUP('Munka - y=xi'!BS203,coco!$A$85:$GG$106,coco!BQ$107,0)</f>
        <v>0</v>
      </c>
      <c r="BR311">
        <f>1.010852*VLOOKUP('Munka - y=xi'!BT203,coco!$A$85:$GG$106,coco!BR$107,0)</f>
        <v>0</v>
      </c>
      <c r="BS311">
        <f>1.010852*VLOOKUP('Munka - y=xi'!BU203,coco!$A$85:$GG$106,coco!BS$107,0)</f>
        <v>0</v>
      </c>
      <c r="BT311">
        <f>1.010852*VLOOKUP('Munka - y=xi'!BV203,coco!$A$85:$GG$106,coco!BT$107,0)</f>
        <v>937.56523000000004</v>
      </c>
      <c r="BU311">
        <f>1.010852*VLOOKUP('Munka - y=xi'!BW203,coco!$A$85:$GG$106,coco!BU$107,0)</f>
        <v>0</v>
      </c>
      <c r="BV311">
        <f>1.010852*VLOOKUP('Munka - y=xi'!BX203,coco!$A$85:$GG$106,coco!BV$107,0)</f>
        <v>327.01062200000001</v>
      </c>
      <c r="BW311">
        <f>1.010852*VLOOKUP('Munka - y=xi'!BY203,coco!$A$85:$GG$106,coco!BW$107,0)</f>
        <v>0</v>
      </c>
      <c r="BX311">
        <f>1.010852*VLOOKUP('Munka - y=xi'!BZ203,coco!$A$85:$GG$106,coco!BX$107,0)</f>
        <v>0</v>
      </c>
      <c r="BY311">
        <f>1.010852*VLOOKUP('Munka - y=xi'!CA203,coco!$A$85:$GG$106,coco!BY$107,0)</f>
        <v>11.119372</v>
      </c>
      <c r="BZ311">
        <f>1.010852*VLOOKUP('Munka - y=xi'!CB203,coco!$A$85:$GG$106,coco!BZ$107,0)</f>
        <v>0</v>
      </c>
      <c r="CA311">
        <f>1.010852*VLOOKUP('Munka - y=xi'!CC203,coco!$A$85:$GG$106,coco!CA$107,0)</f>
        <v>0</v>
      </c>
      <c r="CB311">
        <f>1.010852*VLOOKUP('Munka - y=xi'!CD203,coco!$A$85:$GG$106,coco!CB$107,0)</f>
        <v>0</v>
      </c>
      <c r="CC311">
        <f>1.010852*VLOOKUP('Munka - y=xi'!CE203,coco!$A$85:$GG$106,coco!CC$107,0)</f>
        <v>0</v>
      </c>
      <c r="CD311">
        <f>1.010852*VLOOKUP('Munka - y=xi'!CF203,coco!$A$85:$GG$106,coco!CD$107,0)</f>
        <v>51.048026000000007</v>
      </c>
      <c r="CE311">
        <f>1.010852*VLOOKUP('Munka - y=xi'!CG203,coco!$A$85:$GG$106,coco!CE$107,0)</f>
        <v>0</v>
      </c>
      <c r="CF311">
        <f>1.010852*VLOOKUP('Munka - y=xi'!CH203,coco!$A$85:$GG$106,coco!CF$107,0)</f>
        <v>0</v>
      </c>
      <c r="CG311">
        <f>1.010852*VLOOKUP('Munka - y=xi'!CI203,coco!$A$85:$GG$106,coco!CG$107,0)</f>
        <v>0</v>
      </c>
      <c r="CH311">
        <f>1.010852*VLOOKUP('Munka - y=xi'!CJ203,coco!$A$85:$GG$106,coco!CH$107,0)</f>
        <v>0</v>
      </c>
      <c r="CI311">
        <f>1.010852*VLOOKUP('Munka - y=xi'!CK203,coco!$A$85:$GG$106,coco!CI$107,0)</f>
        <v>0</v>
      </c>
      <c r="CJ311">
        <f>1.010852*VLOOKUP('Munka - y=xi'!CL203,coco!$A$85:$GG$106,coco!CJ$107,0)</f>
        <v>0</v>
      </c>
      <c r="CK311">
        <f>1.010852*VLOOKUP('Munka - y=xi'!CM203,coco!$A$85:$GG$106,coco!CK$107,0)</f>
        <v>0</v>
      </c>
      <c r="CL311">
        <f>1.010852*VLOOKUP('Munka - y=xi'!CN203,coco!$A$85:$GG$106,coco!CL$107,0)</f>
        <v>0</v>
      </c>
      <c r="CM311">
        <f>1.010852*VLOOKUP('Munka - y=xi'!CO203,coco!$A$85:$GG$106,coco!CM$107,0)</f>
        <v>0</v>
      </c>
      <c r="CN311">
        <f>1.010852*VLOOKUP('Munka - y=xi'!CP203,coco!$A$85:$GG$106,coco!CN$107,0)</f>
        <v>0</v>
      </c>
      <c r="CO311">
        <f>1.010852*VLOOKUP('Munka - y=xi'!CQ203,coco!$A$85:$GG$106,coco!CO$107,0)</f>
        <v>0</v>
      </c>
      <c r="CP311">
        <f>1.010852*VLOOKUP('Munka - y=xi'!CR203,coco!$A$85:$GG$106,coco!CP$107,0)</f>
        <v>0</v>
      </c>
      <c r="CQ311">
        <f>1.010852*VLOOKUP('Munka - y=xi'!CS203,coco!$A$85:$GG$106,coco!CQ$107,0)</f>
        <v>0</v>
      </c>
      <c r="CR311">
        <f>1.010852*VLOOKUP('Munka - y=xi'!CT203,coco!$A$85:$GG$106,coco!CR$107,0)</f>
        <v>0</v>
      </c>
      <c r="CS311">
        <f>1.010852*VLOOKUP('Munka - y=xi'!CU203,coco!$A$85:$GG$106,coco!CS$107,0)</f>
        <v>0</v>
      </c>
      <c r="CT311">
        <f>1.010852*VLOOKUP('Munka - y=xi'!CV203,coco!$A$85:$GG$106,coco!CT$107,0)</f>
        <v>0</v>
      </c>
      <c r="CU311">
        <f>1.010852*VLOOKUP('Munka - y=xi'!CW203,coco!$A$85:$GG$106,coco!CU$107,0)</f>
        <v>28.303856000000003</v>
      </c>
      <c r="CV311">
        <f>1.010852*VLOOKUP('Munka - y=xi'!CX203,coco!$A$85:$GG$106,coco!CV$107,0)</f>
        <v>0</v>
      </c>
      <c r="CW311">
        <f>1.010852*VLOOKUP('Munka - y=xi'!CY203,coco!$A$85:$GG$106,coco!CW$107,0)</f>
        <v>0</v>
      </c>
      <c r="CX311">
        <f>1.010852*VLOOKUP('Munka - y=xi'!CZ203,coco!$A$85:$GG$106,coco!CX$107,0)</f>
        <v>0</v>
      </c>
      <c r="CY311">
        <f>1.010852*VLOOKUP('Munka - y=xi'!DA203,coco!$A$85:$GG$106,coco!CY$107,0)</f>
        <v>0</v>
      </c>
      <c r="CZ311">
        <f>1.010852*VLOOKUP('Munka - y=xi'!DB203,coco!$A$85:$GG$106,coco!CZ$107,0)</f>
        <v>0</v>
      </c>
      <c r="DA311">
        <f>1.010852*VLOOKUP('Munka - y=xi'!DC203,coco!$A$85:$GG$106,coco!DA$107,0)</f>
        <v>0</v>
      </c>
      <c r="DB311">
        <f>1.010852*VLOOKUP('Munka - y=xi'!DD203,coco!$A$85:$GG$106,coco!DB$107,0)</f>
        <v>0</v>
      </c>
      <c r="DC311">
        <f>1.010852*VLOOKUP('Munka - y=xi'!DE203,coco!$A$85:$GG$106,coco!DC$107,0)</f>
        <v>0</v>
      </c>
      <c r="DD311">
        <f>1.010852*VLOOKUP('Munka - y=xi'!DF203,coco!$A$85:$GG$106,coco!DD$107,0)</f>
        <v>0</v>
      </c>
      <c r="DE311">
        <f>1.010852*VLOOKUP('Munka - y=xi'!DG203,coco!$A$85:$GG$106,coco!DE$107,0)</f>
        <v>0</v>
      </c>
      <c r="DF311">
        <f>1.010852*VLOOKUP('Munka - y=xi'!DH203,coco!$A$85:$GG$106,coco!DF$107,0)</f>
        <v>0</v>
      </c>
      <c r="DG311">
        <f>1.010852*VLOOKUP('Munka - y=xi'!DI203,coco!$A$85:$GG$106,coco!DG$107,0)</f>
        <v>0</v>
      </c>
      <c r="DH311">
        <f>1.010852*VLOOKUP('Munka - y=xi'!DJ203,coco!$A$85:$GG$106,coco!DH$107,0)</f>
        <v>0</v>
      </c>
      <c r="DI311">
        <f>1.010852*VLOOKUP('Munka - y=xi'!DK203,coco!$A$85:$GG$106,coco!DI$107,0)</f>
        <v>0</v>
      </c>
      <c r="DJ311">
        <f>1.010852*VLOOKUP('Munka - y=xi'!DL203,coco!$A$85:$GG$106,coco!DJ$107,0)</f>
        <v>0</v>
      </c>
      <c r="DK311">
        <f>1.010852*VLOOKUP('Munka - y=xi'!DM203,coco!$A$85:$GG$106,coco!DK$107,0)</f>
        <v>0</v>
      </c>
      <c r="DL311">
        <f>1.010852*VLOOKUP('Munka - y=xi'!DN203,coco!$A$85:$GG$106,coco!DL$107,0)</f>
        <v>0</v>
      </c>
      <c r="DM311">
        <f>1.010852*VLOOKUP('Munka - y=xi'!DO203,coco!$A$85:$GG$106,coco!DM$107,0)</f>
        <v>0</v>
      </c>
      <c r="DN311">
        <f>1.010852*VLOOKUP('Munka - y=xi'!DP203,coco!$A$85:$GG$106,coco!DN$107,0)</f>
        <v>0</v>
      </c>
      <c r="DO311">
        <f>1.010852*VLOOKUP('Munka - y=xi'!DQ203,coco!$A$85:$GG$106,coco!DO$107,0)</f>
        <v>0</v>
      </c>
      <c r="DP311">
        <f>1.010852*VLOOKUP('Munka - y=xi'!DR203,coco!$A$85:$GG$106,coco!DP$107,0)</f>
        <v>0</v>
      </c>
      <c r="DQ311">
        <f>1.010852*VLOOKUP('Munka - y=xi'!DS203,coco!$A$85:$GG$106,coco!DQ$107,0)</f>
        <v>0</v>
      </c>
      <c r="DR311">
        <f>1.010852*VLOOKUP('Munka - y=xi'!DT203,coco!$A$85:$GG$106,coco!DR$107,0)</f>
        <v>0</v>
      </c>
      <c r="DS311">
        <f>1.010852*VLOOKUP('Munka - y=xi'!DU203,coco!$A$85:$GG$106,coco!DS$107,0)</f>
        <v>0</v>
      </c>
      <c r="DT311">
        <f>1.010852*VLOOKUP('Munka - y=xi'!DV203,coco!$A$85:$GG$106,coco!DT$107,0)</f>
        <v>0</v>
      </c>
      <c r="DU311">
        <f>1.010852*VLOOKUP('Munka - y=xi'!DW203,coco!$A$85:$GG$106,coco!DU$107,0)</f>
        <v>0</v>
      </c>
      <c r="DV311">
        <f>1.010852*VLOOKUP('Munka - y=xi'!DX203,coco!$A$85:$GG$106,coco!DV$107,0)</f>
        <v>0</v>
      </c>
      <c r="DW311">
        <f>1.010852*VLOOKUP('Munka - y=xi'!DY203,coco!$A$85:$GG$106,coco!DW$107,0)</f>
        <v>0</v>
      </c>
      <c r="DX311">
        <f>1.010852*VLOOKUP('Munka - y=xi'!DZ203,coco!$A$85:$GG$106,coco!DX$107,0)</f>
        <v>0</v>
      </c>
      <c r="DY311">
        <f>1.010852*VLOOKUP('Munka - y=xi'!EA203,coco!$A$85:$GG$106,coco!DY$107,0)</f>
        <v>0</v>
      </c>
      <c r="DZ311">
        <f>1.010852*VLOOKUP('Munka - y=xi'!EB203,coco!$A$85:$GG$106,coco!DZ$107,0)</f>
        <v>0</v>
      </c>
      <c r="EA311">
        <f>1.010852*VLOOKUP('Munka - y=xi'!EC203,coco!$A$85:$GG$106,coco!EA$107,0)</f>
        <v>0</v>
      </c>
      <c r="EB311">
        <f>1.010852*VLOOKUP('Munka - y=xi'!ED203,coco!$A$85:$GG$106,coco!EB$107,0)</f>
        <v>0</v>
      </c>
      <c r="EC311">
        <f>1.010852*VLOOKUP('Munka - y=xi'!EE203,coco!$A$85:$GG$106,coco!EC$107,0)</f>
        <v>2.5271300000000001</v>
      </c>
      <c r="ED311">
        <f>1.010852*VLOOKUP('Munka - y=xi'!EF203,coco!$A$85:$GG$106,coco!ED$107,0)</f>
        <v>0</v>
      </c>
      <c r="EE311">
        <f>1.010852*VLOOKUP('Munka - y=xi'!EG203,coco!$A$85:$GG$106,coco!EE$107,0)</f>
        <v>0</v>
      </c>
      <c r="EF311">
        <f>1.010852*VLOOKUP('Munka - y=xi'!EH203,coco!$A$85:$GG$106,coco!EF$107,0)</f>
        <v>0</v>
      </c>
      <c r="EG311">
        <f>1.010852*VLOOKUP('Munka - y=xi'!EI203,coco!$A$85:$GG$106,coco!EG$107,0)</f>
        <v>0</v>
      </c>
      <c r="EH311">
        <f>1.010852*VLOOKUP('Munka - y=xi'!EJ203,coco!$A$85:$GG$106,coco!EH$107,0)</f>
        <v>0</v>
      </c>
      <c r="EI311">
        <f>1.010852*VLOOKUP('Munka - y=xi'!EK203,coco!$A$85:$GG$106,coco!EI$107,0)</f>
        <v>0</v>
      </c>
      <c r="EJ311">
        <f>1.010852*VLOOKUP('Munka - y=xi'!EL203,coco!$A$85:$GG$106,coco!EJ$107,0)</f>
        <v>0</v>
      </c>
      <c r="EK311">
        <f>1.010852*VLOOKUP('Munka - y=xi'!EM203,coco!$A$85:$GG$106,coco!EK$107,0)</f>
        <v>0</v>
      </c>
      <c r="EL311">
        <f>1.010852*VLOOKUP('Munka - y=xi'!EN203,coco!$A$85:$GG$106,coco!EL$107,0)</f>
        <v>0</v>
      </c>
      <c r="EM311">
        <f>1.010852*VLOOKUP('Munka - y=xi'!EO203,coco!$A$85:$GG$106,coco!EM$107,0)</f>
        <v>0</v>
      </c>
      <c r="EN311">
        <f>1.010852*VLOOKUP('Munka - y=xi'!EP203,coco!$A$85:$GG$106,coco!EN$107,0)</f>
        <v>0</v>
      </c>
      <c r="EO311">
        <f>1.010852*VLOOKUP('Munka - y=xi'!EQ203,coco!$A$85:$GG$106,coco!EO$107,0)</f>
        <v>0</v>
      </c>
      <c r="EP311">
        <f>1.010852*VLOOKUP('Munka - y=xi'!ER203,coco!$A$85:$GG$106,coco!EP$107,0)</f>
        <v>0</v>
      </c>
      <c r="EQ311">
        <f>1.010852*VLOOKUP('Munka - y=xi'!ES203,coco!$A$85:$GG$106,coco!EQ$107,0)</f>
        <v>0</v>
      </c>
      <c r="ER311">
        <f>1.010852*VLOOKUP('Munka - y=xi'!ET203,coco!$A$85:$GG$106,coco!ER$107,0)</f>
        <v>0</v>
      </c>
      <c r="ES311">
        <f>1.010852*VLOOKUP('Munka - y=xi'!EU203,coco!$A$85:$GG$106,coco!ES$107,0)</f>
        <v>0</v>
      </c>
      <c r="ET311">
        <f>1.010852*VLOOKUP('Munka - y=xi'!EV203,coco!$A$85:$GG$106,coco!ET$107,0)</f>
        <v>0</v>
      </c>
      <c r="EU311">
        <f>1.010852*VLOOKUP('Munka - y=xi'!EW203,coco!$A$85:$GG$106,coco!EU$107,0)</f>
        <v>0</v>
      </c>
      <c r="EV311">
        <f>1.010852*VLOOKUP('Munka - y=xi'!EX203,coco!$A$85:$GG$106,coco!EV$107,0)</f>
        <v>0</v>
      </c>
      <c r="EW311">
        <f>1.010852*VLOOKUP('Munka - y=xi'!EY203,coco!$A$85:$GG$106,coco!EW$107,0)</f>
        <v>0</v>
      </c>
      <c r="EX311">
        <f>1.010852*VLOOKUP('Munka - y=xi'!EZ203,coco!$A$85:$GG$106,coco!EX$107,0)</f>
        <v>0</v>
      </c>
      <c r="EY311">
        <f>1.010852*VLOOKUP('Munka - y=xi'!FA203,coco!$A$85:$GG$106,coco!EY$107,0)</f>
        <v>0</v>
      </c>
      <c r="EZ311">
        <f>1.010852*VLOOKUP('Munka - y=xi'!FB203,coco!$A$85:$GG$106,coco!EZ$107,0)</f>
        <v>0</v>
      </c>
      <c r="FA311">
        <f>1.010852*VLOOKUP('Munka - y=xi'!FC203,coco!$A$85:$GG$106,coco!FA$107,0)</f>
        <v>33.358116000000003</v>
      </c>
      <c r="FB311">
        <f>1.010852*VLOOKUP('Munka - y=xi'!FD203,coco!$A$85:$GG$106,coco!FB$107,0)</f>
        <v>0</v>
      </c>
      <c r="FC311">
        <f>1.010852*VLOOKUP('Munka - y=xi'!FE203,coco!$A$85:$GG$106,coco!FC$107,0)</f>
        <v>0</v>
      </c>
      <c r="FD311">
        <f>1.010852*VLOOKUP('Munka - y=xi'!FF203,coco!$A$85:$GG$106,coco!FD$107,0)</f>
        <v>0</v>
      </c>
      <c r="FE311">
        <f>1.010852*VLOOKUP('Munka - y=xi'!FG203,coco!$A$85:$GG$106,coco!FE$107,0)</f>
        <v>0</v>
      </c>
      <c r="FF311">
        <f>1.010852*VLOOKUP('Munka - y=xi'!FH203,coco!$A$85:$GG$106,coco!FF$107,0)</f>
        <v>146.06811400000001</v>
      </c>
      <c r="FG311">
        <f>1.010852*VLOOKUP('Munka - y=xi'!FI203,coco!$A$85:$GG$106,coco!FG$107,0)</f>
        <v>0</v>
      </c>
      <c r="FH311">
        <f>1.010852*VLOOKUP('Munka - y=xi'!FJ203,coco!$A$85:$GG$106,coco!FH$107,0)</f>
        <v>0</v>
      </c>
      <c r="FI311">
        <f>1.010852*VLOOKUP('Munka - y=xi'!FK203,coco!$A$85:$GG$106,coco!FI$107,0)</f>
        <v>0</v>
      </c>
      <c r="FJ311">
        <f>1.010852*VLOOKUP('Munka - y=xi'!FL203,coco!$A$85:$GG$106,coco!FJ$107,0)</f>
        <v>0</v>
      </c>
      <c r="FK311">
        <f>1.010852*VLOOKUP('Munka - y=xi'!FM203,coco!$A$85:$GG$106,coco!FK$107,0)</f>
        <v>291.63080200000002</v>
      </c>
      <c r="FL311">
        <f>1.010852*VLOOKUP('Munka - y=xi'!FN203,coco!$A$85:$GG$106,coco!FL$107,0)</f>
        <v>0</v>
      </c>
      <c r="FM311">
        <f>1.010852*VLOOKUP('Munka - y=xi'!FO203,coco!$A$85:$GG$106,coco!FM$107,0)</f>
        <v>0</v>
      </c>
      <c r="FN311">
        <f>1.010852*VLOOKUP('Munka - y=xi'!FP203,coco!$A$85:$GG$106,coco!FN$107,0)</f>
        <v>0</v>
      </c>
      <c r="FO311">
        <f>1.010852*VLOOKUP('Munka - y=xi'!FQ203,coco!$A$85:$GG$106,coco!FO$107,0)</f>
        <v>0</v>
      </c>
      <c r="FP311">
        <f>1.010852*VLOOKUP('Munka - y=xi'!FR203,coco!$A$85:$GG$106,coco!FP$107,0)</f>
        <v>0</v>
      </c>
      <c r="FQ311">
        <f>1.010852*VLOOKUP('Munka - y=xi'!FS203,coco!$A$85:$GG$106,coco!FQ$107,0)</f>
        <v>0</v>
      </c>
      <c r="FR311">
        <f>1.010852*VLOOKUP('Munka - y=xi'!FT203,coco!$A$85:$GG$106,coco!FR$107,0)</f>
        <v>0</v>
      </c>
      <c r="FS311">
        <f>1.010852*VLOOKUP('Munka - y=xi'!FU203,coco!$A$85:$GG$106,coco!FS$107,0)</f>
        <v>0</v>
      </c>
      <c r="FT311">
        <f>1.010852*VLOOKUP('Munka - y=xi'!FV203,coco!$A$85:$GG$106,coco!FT$107,0)</f>
        <v>0</v>
      </c>
      <c r="FU311">
        <f>1.010852*VLOOKUP('Munka - y=xi'!FW203,coco!$A$85:$GG$106,coco!FU$107,0)</f>
        <v>0</v>
      </c>
      <c r="FV311">
        <f>1.010852*VLOOKUP('Munka - y=xi'!FX203,coco!$A$85:$GG$106,coco!FV$107,0)</f>
        <v>0</v>
      </c>
      <c r="FW311">
        <f>1.010852*VLOOKUP('Munka - y=xi'!FY203,coco!$A$85:$GG$106,coco!FW$107,0)</f>
        <v>0</v>
      </c>
      <c r="FX311">
        <f>1.010852*VLOOKUP('Munka - y=xi'!FZ203,coco!$A$85:$GG$106,coco!FX$107,0)</f>
        <v>0</v>
      </c>
      <c r="FY311">
        <f>1.010852*VLOOKUP('Munka - y=xi'!GA203,coco!$A$85:$GG$106,coco!FY$107,0)</f>
        <v>0</v>
      </c>
      <c r="FZ311">
        <f>1.010852*VLOOKUP('Munka - y=xi'!GB203,coco!$A$85:$GG$106,coco!FZ$107,0)</f>
        <v>0</v>
      </c>
      <c r="GA311">
        <f>1.010852*VLOOKUP('Munka - y=xi'!GC203,coco!$A$85:$GG$106,coco!GA$107,0)</f>
        <v>0</v>
      </c>
      <c r="GB311">
        <f>1.010852*VLOOKUP('Munka - y=xi'!GD203,coco!$A$85:$GG$106,coco!GB$107,0)</f>
        <v>0</v>
      </c>
      <c r="GC311">
        <f>1.010852*VLOOKUP('Munka - y=xi'!GE203,coco!$A$85:$GG$106,coco!GC$107,0)</f>
        <v>0</v>
      </c>
      <c r="GD311">
        <f>1.010852*VLOOKUP('Munka - y=xi'!GF203,coco!$A$85:$GG$106,coco!GD$107,0)</f>
        <v>0</v>
      </c>
      <c r="GE311">
        <f>1.010852*VLOOKUP('Munka - y=xi'!GG203,coco!$A$85:$GG$106,coco!GE$107,0)</f>
        <v>0</v>
      </c>
      <c r="GF311">
        <f>1.010852*VLOOKUP('Munka - y=xi'!GH203,coco!$A$85:$GG$106,coco!GF$107,0)</f>
        <v>0</v>
      </c>
      <c r="GG311">
        <f>1.010852*VLOOKUP('Munka - y=xi'!GI203,coco!$A$85:$GG$106,coco!GG$107,0)</f>
        <v>0</v>
      </c>
      <c r="GH311">
        <f t="shared" si="31"/>
        <v>4434.1022979999998</v>
      </c>
      <c r="GI311">
        <f>'Munka - y=xi'!GJ203</f>
        <v>4385</v>
      </c>
      <c r="GJ311">
        <f t="shared" si="32"/>
        <v>-49.102297999999792</v>
      </c>
    </row>
    <row r="312" spans="1:192" hidden="1">
      <c r="A312" t="str">
        <f>'Munka - y=xi'!A204</f>
        <v>Nógrád megye 2007</v>
      </c>
      <c r="B312">
        <f>1.010852*VLOOKUP('Munka - y=xi'!D204,coco!$A$85:$GG$106,coco!B$107,0)</f>
        <v>0</v>
      </c>
      <c r="C312">
        <f>1.010852*VLOOKUP('Munka - y=xi'!E204,coco!$A$85:$GG$106,coco!C$107,0)</f>
        <v>0</v>
      </c>
      <c r="D312">
        <f>1.010852*VLOOKUP('Munka - y=xi'!F204,coco!$A$85:$GG$106,coco!D$107,0)</f>
        <v>0</v>
      </c>
      <c r="E312">
        <f>1.010852*VLOOKUP('Munka - y=xi'!G204,coco!$A$85:$GG$106,coco!E$107,0)</f>
        <v>0</v>
      </c>
      <c r="F312">
        <f>1.010852*VLOOKUP('Munka - y=xi'!H204,coco!$A$85:$GG$106,coco!F$107,0)</f>
        <v>0</v>
      </c>
      <c r="G312">
        <f>1.010852*VLOOKUP('Munka - y=xi'!I204,coco!$A$85:$GG$106,coco!G$107,0)</f>
        <v>0</v>
      </c>
      <c r="H312">
        <f>1.010852*VLOOKUP('Munka - y=xi'!J204,coco!$A$85:$GG$106,coco!H$107,0)</f>
        <v>0</v>
      </c>
      <c r="I312">
        <f>1.010852*VLOOKUP('Munka - y=xi'!K204,coco!$A$85:$GG$106,coco!I$107,0)</f>
        <v>0</v>
      </c>
      <c r="J312">
        <f>1.010852*VLOOKUP('Munka - y=xi'!L204,coco!$A$85:$GG$106,coco!J$107,0)</f>
        <v>0</v>
      </c>
      <c r="K312">
        <f>1.010852*VLOOKUP('Munka - y=xi'!M204,coco!$A$85:$GG$106,coco!K$107,0)</f>
        <v>0</v>
      </c>
      <c r="L312">
        <f>1.010852*VLOOKUP('Munka - y=xi'!N204,coco!$A$85:$GG$106,coco!L$107,0)</f>
        <v>26.787578000000003</v>
      </c>
      <c r="M312">
        <f>1.010852*VLOOKUP('Munka - y=xi'!O204,coco!$A$85:$GG$106,coco!M$107,0)</f>
        <v>0</v>
      </c>
      <c r="N312">
        <f>1.010852*VLOOKUP('Munka - y=xi'!P204,coco!$A$85:$GG$106,coco!N$107,0)</f>
        <v>42.961210000000001</v>
      </c>
      <c r="O312">
        <f>1.010852*VLOOKUP('Munka - y=xi'!Q204,coco!$A$85:$GG$106,coco!O$107,0)</f>
        <v>116.24798000000001</v>
      </c>
      <c r="P312">
        <f>1.010852*VLOOKUP('Munka - y=xi'!R204,coco!$A$85:$GG$106,coco!P$107,0)</f>
        <v>0</v>
      </c>
      <c r="Q312">
        <f>1.010852*VLOOKUP('Munka - y=xi'!S204,coco!$A$85:$GG$106,coco!Q$107,0)</f>
        <v>0</v>
      </c>
      <c r="R312">
        <f>1.010852*VLOOKUP('Munka - y=xi'!T204,coco!$A$85:$GG$106,coco!R$107,0)</f>
        <v>0</v>
      </c>
      <c r="S312">
        <f>1.010852*VLOOKUP('Munka - y=xi'!U204,coco!$A$85:$GG$106,coco!S$107,0)</f>
        <v>10.613946</v>
      </c>
      <c r="T312">
        <f>1.010852*VLOOKUP('Munka - y=xi'!V204,coco!$A$85:$GG$106,coco!T$107,0)</f>
        <v>0</v>
      </c>
      <c r="U312">
        <f>1.010852*VLOOKUP('Munka - y=xi'!W204,coco!$A$85:$GG$106,coco!U$107,0)</f>
        <v>373.50981400000001</v>
      </c>
      <c r="V312">
        <f>1.010852*VLOOKUP('Munka - y=xi'!X204,coco!$A$85:$GG$106,coco!V$107,0)</f>
        <v>0</v>
      </c>
      <c r="W312">
        <f>1.010852*VLOOKUP('Munka - y=xi'!Y204,coco!$A$85:$GG$106,coco!W$107,0)</f>
        <v>0</v>
      </c>
      <c r="X312">
        <f>1.010852*VLOOKUP('Munka - y=xi'!Z204,coco!$A$85:$GG$106,coco!X$107,0)</f>
        <v>23.249596</v>
      </c>
      <c r="Y312">
        <f>1.010852*VLOOKUP('Munka - y=xi'!AA204,coco!$A$85:$GG$106,coco!Y$107,0)</f>
        <v>272.42461400000002</v>
      </c>
      <c r="Z312">
        <f>1.010852*VLOOKUP('Munka - y=xi'!AB204,coco!$A$85:$GG$106,coco!Z$107,0)</f>
        <v>0</v>
      </c>
      <c r="AA312">
        <f>1.010852*VLOOKUP('Munka - y=xi'!AC204,coco!$A$85:$GG$106,coco!AA$107,0)</f>
        <v>0</v>
      </c>
      <c r="AB312">
        <f>1.010852*VLOOKUP('Munka - y=xi'!AD204,coco!$A$85:$GG$106,coco!AB$107,0)</f>
        <v>0</v>
      </c>
      <c r="AC312">
        <f>1.010852*VLOOKUP('Munka - y=xi'!AE204,coco!$A$85:$GG$106,coco!AC$107,0)</f>
        <v>0</v>
      </c>
      <c r="AD312">
        <f>1.010852*VLOOKUP('Munka - y=xi'!AF204,coco!$A$85:$GG$106,coco!AD$107,0)</f>
        <v>0</v>
      </c>
      <c r="AE312">
        <f>1.010852*VLOOKUP('Munka - y=xi'!AG204,coco!$A$85:$GG$106,coco!AE$107,0)</f>
        <v>0</v>
      </c>
      <c r="AF312">
        <f>1.010852*VLOOKUP('Munka - y=xi'!AH204,coco!$A$85:$GG$106,coco!AF$107,0)</f>
        <v>0</v>
      </c>
      <c r="AG312">
        <f>1.010852*VLOOKUP('Munka - y=xi'!AI204,coco!$A$85:$GG$106,coco!AG$107,0)</f>
        <v>0</v>
      </c>
      <c r="AH312">
        <f>1.010852*VLOOKUP('Munka - y=xi'!AJ204,coco!$A$85:$GG$106,coco!AH$107,0)</f>
        <v>0</v>
      </c>
      <c r="AI312">
        <f>1.010852*VLOOKUP('Munka - y=xi'!AK204,coco!$A$85:$GG$106,coco!AI$107,0)</f>
        <v>0</v>
      </c>
      <c r="AJ312">
        <f>1.010852*VLOOKUP('Munka - y=xi'!AL204,coco!$A$85:$GG$106,coco!AJ$107,0)</f>
        <v>0</v>
      </c>
      <c r="AK312">
        <f>1.010852*VLOOKUP('Munka - y=xi'!AM204,coco!$A$85:$GG$106,coco!AK$107,0)</f>
        <v>0</v>
      </c>
      <c r="AL312">
        <f>1.010852*VLOOKUP('Munka - y=xi'!AN204,coco!$A$85:$GG$106,coco!AL$107,0)</f>
        <v>0</v>
      </c>
      <c r="AM312">
        <f>1.010852*VLOOKUP('Munka - y=xi'!AO204,coco!$A$85:$GG$106,coco!AM$107,0)</f>
        <v>95.525514000000001</v>
      </c>
      <c r="AN312">
        <f>1.010852*VLOOKUP('Munka - y=xi'!AP204,coco!$A$85:$GG$106,coco!AN$107,0)</f>
        <v>0</v>
      </c>
      <c r="AO312">
        <f>1.010852*VLOOKUP('Munka - y=xi'!AQ204,coco!$A$85:$GG$106,coco!AO$107,0)</f>
        <v>0</v>
      </c>
      <c r="AP312">
        <f>1.010852*VLOOKUP('Munka - y=xi'!AR204,coco!$A$85:$GG$106,coco!AP$107,0)</f>
        <v>0</v>
      </c>
      <c r="AQ312">
        <f>1.010852*VLOOKUP('Munka - y=xi'!AS204,coco!$A$85:$GG$106,coco!AQ$107,0)</f>
        <v>0</v>
      </c>
      <c r="AR312">
        <f>1.010852*VLOOKUP('Munka - y=xi'!AT204,coco!$A$85:$GG$106,coco!AR$107,0)</f>
        <v>0</v>
      </c>
      <c r="AS312">
        <f>1.010852*VLOOKUP('Munka - y=xi'!AU204,coco!$A$85:$GG$106,coco!AS$107,0)</f>
        <v>46.499192000000001</v>
      </c>
      <c r="AT312">
        <f>1.010852*VLOOKUP('Munka - y=xi'!AV204,coco!$A$85:$GG$106,coco!AT$107,0)</f>
        <v>0</v>
      </c>
      <c r="AU312">
        <f>1.010852*VLOOKUP('Munka - y=xi'!AW204,coco!$A$85:$GG$106,coco!AU$107,0)</f>
        <v>146.57354000000001</v>
      </c>
      <c r="AV312">
        <f>1.010852*VLOOKUP('Munka - y=xi'!AX204,coco!$A$85:$GG$106,coco!AV$107,0)</f>
        <v>0</v>
      </c>
      <c r="AW312">
        <f>1.010852*VLOOKUP('Munka - y=xi'!AY204,coco!$A$85:$GG$106,coco!AW$107,0)</f>
        <v>0</v>
      </c>
      <c r="AX312">
        <f>1.010852*VLOOKUP('Munka - y=xi'!AZ204,coco!$A$85:$GG$106,coco!AX$107,0)</f>
        <v>0</v>
      </c>
      <c r="AY312">
        <f>1.010852*VLOOKUP('Munka - y=xi'!BA204,coco!$A$85:$GG$106,coco!AY$107,0)</f>
        <v>0</v>
      </c>
      <c r="AZ312">
        <f>1.010852*VLOOKUP('Munka - y=xi'!BB204,coco!$A$85:$GG$106,coco!AZ$107,0)</f>
        <v>0</v>
      </c>
      <c r="BA312">
        <f>1.010852*VLOOKUP('Munka - y=xi'!BC204,coco!$A$85:$GG$106,coco!BA$107,0)</f>
        <v>0</v>
      </c>
      <c r="BB312">
        <f>1.010852*VLOOKUP('Munka - y=xi'!BD204,coco!$A$85:$GG$106,coco!BB$107,0)</f>
        <v>0</v>
      </c>
      <c r="BC312">
        <f>1.010852*VLOOKUP('Munka - y=xi'!BE204,coco!$A$85:$GG$106,coco!BC$107,0)</f>
        <v>0</v>
      </c>
      <c r="BD312">
        <f>1.010852*VLOOKUP('Munka - y=xi'!BF204,coco!$A$85:$GG$106,coco!BD$107,0)</f>
        <v>0</v>
      </c>
      <c r="BE312">
        <f>1.010852*VLOOKUP('Munka - y=xi'!BG204,coco!$A$85:$GG$106,coco!BE$107,0)</f>
        <v>834.45832600000006</v>
      </c>
      <c r="BF312">
        <f>1.010852*VLOOKUP('Munka - y=xi'!BH204,coco!$A$85:$GG$106,coco!BF$107,0)</f>
        <v>0</v>
      </c>
      <c r="BG312">
        <f>1.010852*VLOOKUP('Munka - y=xi'!BI204,coco!$A$85:$GG$106,coco!BG$107,0)</f>
        <v>0</v>
      </c>
      <c r="BH312">
        <f>1.010852*VLOOKUP('Munka - y=xi'!BJ204,coco!$A$85:$GG$106,coco!BH$107,0)</f>
        <v>1558.2283580000001</v>
      </c>
      <c r="BI312">
        <f>1.010852*VLOOKUP('Munka - y=xi'!BK204,coco!$A$85:$GG$106,coco!BI$107,0)</f>
        <v>0</v>
      </c>
      <c r="BJ312">
        <f>1.010852*VLOOKUP('Munka - y=xi'!BL204,coco!$A$85:$GG$106,coco!BJ$107,0)</f>
        <v>205.20295600000003</v>
      </c>
      <c r="BK312">
        <f>1.010852*VLOOKUP('Munka - y=xi'!BM204,coco!$A$85:$GG$106,coco!BK$107,0)</f>
        <v>126.35650000000001</v>
      </c>
      <c r="BL312">
        <f>1.010852*VLOOKUP('Munka - y=xi'!BN204,coco!$A$85:$GG$106,coco!BL$107,0)</f>
        <v>0</v>
      </c>
      <c r="BM312">
        <f>1.010852*VLOOKUP('Munka - y=xi'!BO204,coco!$A$85:$GG$106,coco!BM$107,0)</f>
        <v>0</v>
      </c>
      <c r="BN312">
        <f>1.010852*VLOOKUP('Munka - y=xi'!BP204,coco!$A$85:$GG$106,coco!BN$107,0)</f>
        <v>0</v>
      </c>
      <c r="BO312">
        <f>1.010852*VLOOKUP('Munka - y=xi'!BQ204,coco!$A$85:$GG$106,coco!BO$107,0)</f>
        <v>540.3003940000001</v>
      </c>
      <c r="BP312">
        <f>1.010852*VLOOKUP('Munka - y=xi'!BR204,coco!$A$85:$GG$106,coco!BP$107,0)</f>
        <v>0</v>
      </c>
      <c r="BQ312">
        <f>1.010852*VLOOKUP('Munka - y=xi'!BS204,coco!$A$85:$GG$106,coco!BQ$107,0)</f>
        <v>772.29092800000001</v>
      </c>
      <c r="BR312">
        <f>1.010852*VLOOKUP('Munka - y=xi'!BT204,coco!$A$85:$GG$106,coco!BR$107,0)</f>
        <v>0</v>
      </c>
      <c r="BS312">
        <f>1.010852*VLOOKUP('Munka - y=xi'!BU204,coco!$A$85:$GG$106,coco!BS$107,0)</f>
        <v>0</v>
      </c>
      <c r="BT312">
        <f>1.010852*VLOOKUP('Munka - y=xi'!BV204,coco!$A$85:$GG$106,coco!BT$107,0)</f>
        <v>681.31424800000002</v>
      </c>
      <c r="BU312">
        <f>1.010852*VLOOKUP('Munka - y=xi'!BW204,coco!$A$85:$GG$106,coco!BU$107,0)</f>
        <v>0</v>
      </c>
      <c r="BV312">
        <f>1.010852*VLOOKUP('Munka - y=xi'!BX204,coco!$A$85:$GG$106,coco!BV$107,0)</f>
        <v>0</v>
      </c>
      <c r="BW312">
        <f>1.010852*VLOOKUP('Munka - y=xi'!BY204,coco!$A$85:$GG$106,coco!BW$107,0)</f>
        <v>224.40914400000003</v>
      </c>
      <c r="BX312">
        <f>1.010852*VLOOKUP('Munka - y=xi'!BZ204,coco!$A$85:$GG$106,coco!BX$107,0)</f>
        <v>0</v>
      </c>
      <c r="BY312">
        <f>1.010852*VLOOKUP('Munka - y=xi'!CA204,coco!$A$85:$GG$106,coco!BY$107,0)</f>
        <v>11.119372</v>
      </c>
      <c r="BZ312">
        <f>1.010852*VLOOKUP('Munka - y=xi'!CB204,coco!$A$85:$GG$106,coco!BZ$107,0)</f>
        <v>0</v>
      </c>
      <c r="CA312">
        <f>1.010852*VLOOKUP('Munka - y=xi'!CC204,coco!$A$85:$GG$106,coco!CA$107,0)</f>
        <v>0</v>
      </c>
      <c r="CB312">
        <f>1.010852*VLOOKUP('Munka - y=xi'!CD204,coco!$A$85:$GG$106,coco!CB$107,0)</f>
        <v>0</v>
      </c>
      <c r="CC312">
        <f>1.010852*VLOOKUP('Munka - y=xi'!CE204,coco!$A$85:$GG$106,coco!CC$107,0)</f>
        <v>0</v>
      </c>
      <c r="CD312">
        <f>1.010852*VLOOKUP('Munka - y=xi'!CF204,coco!$A$85:$GG$106,coco!CD$107,0)</f>
        <v>51.048026000000007</v>
      </c>
      <c r="CE312">
        <f>1.010852*VLOOKUP('Munka - y=xi'!CG204,coco!$A$85:$GG$106,coco!CE$107,0)</f>
        <v>0</v>
      </c>
      <c r="CF312">
        <f>1.010852*VLOOKUP('Munka - y=xi'!CH204,coco!$A$85:$GG$106,coco!CF$107,0)</f>
        <v>15.162780000000001</v>
      </c>
      <c r="CG312">
        <f>1.010852*VLOOKUP('Munka - y=xi'!CI204,coco!$A$85:$GG$106,coco!CG$107,0)</f>
        <v>0</v>
      </c>
      <c r="CH312">
        <f>1.010852*VLOOKUP('Munka - y=xi'!CJ204,coco!$A$85:$GG$106,coco!CH$107,0)</f>
        <v>0</v>
      </c>
      <c r="CI312">
        <f>1.010852*VLOOKUP('Munka - y=xi'!CK204,coco!$A$85:$GG$106,coco!CI$107,0)</f>
        <v>0</v>
      </c>
      <c r="CJ312">
        <f>1.010852*VLOOKUP('Munka - y=xi'!CL204,coco!$A$85:$GG$106,coco!CJ$107,0)</f>
        <v>0</v>
      </c>
      <c r="CK312">
        <f>1.010852*VLOOKUP('Munka - y=xi'!CM204,coco!$A$85:$GG$106,coco!CK$107,0)</f>
        <v>0</v>
      </c>
      <c r="CL312">
        <f>1.010852*VLOOKUP('Munka - y=xi'!CN204,coco!$A$85:$GG$106,coco!CL$107,0)</f>
        <v>0</v>
      </c>
      <c r="CM312">
        <f>1.010852*VLOOKUP('Munka - y=xi'!CO204,coco!$A$85:$GG$106,coco!CM$107,0)</f>
        <v>0</v>
      </c>
      <c r="CN312">
        <f>1.010852*VLOOKUP('Munka - y=xi'!CP204,coco!$A$85:$GG$106,coco!CN$107,0)</f>
        <v>0</v>
      </c>
      <c r="CO312">
        <f>1.010852*VLOOKUP('Munka - y=xi'!CQ204,coco!$A$85:$GG$106,coco!CO$107,0)</f>
        <v>0</v>
      </c>
      <c r="CP312">
        <f>1.010852*VLOOKUP('Munka - y=xi'!CR204,coco!$A$85:$GG$106,coco!CP$107,0)</f>
        <v>0</v>
      </c>
      <c r="CQ312">
        <f>1.010852*VLOOKUP('Munka - y=xi'!CS204,coco!$A$85:$GG$106,coco!CQ$107,0)</f>
        <v>168.30685800000001</v>
      </c>
      <c r="CR312">
        <f>1.010852*VLOOKUP('Munka - y=xi'!CT204,coco!$A$85:$GG$106,coco!CR$107,0)</f>
        <v>64.694528000000005</v>
      </c>
      <c r="CS312">
        <f>1.010852*VLOOKUP('Munka - y=xi'!CU204,coco!$A$85:$GG$106,coco!CS$107,0)</f>
        <v>0</v>
      </c>
      <c r="CT312">
        <f>1.010852*VLOOKUP('Munka - y=xi'!CV204,coco!$A$85:$GG$106,coco!CT$107,0)</f>
        <v>0</v>
      </c>
      <c r="CU312">
        <f>1.010852*VLOOKUP('Munka - y=xi'!CW204,coco!$A$85:$GG$106,coco!CU$107,0)</f>
        <v>0</v>
      </c>
      <c r="CV312">
        <f>1.010852*VLOOKUP('Munka - y=xi'!CX204,coco!$A$85:$GG$106,coco!CV$107,0)</f>
        <v>0</v>
      </c>
      <c r="CW312">
        <f>1.010852*VLOOKUP('Munka - y=xi'!CY204,coco!$A$85:$GG$106,coco!CW$107,0)</f>
        <v>0</v>
      </c>
      <c r="CX312">
        <f>1.010852*VLOOKUP('Munka - y=xi'!CZ204,coco!$A$85:$GG$106,coco!CX$107,0)</f>
        <v>0</v>
      </c>
      <c r="CY312">
        <f>1.010852*VLOOKUP('Munka - y=xi'!DA204,coco!$A$85:$GG$106,coco!CY$107,0)</f>
        <v>0</v>
      </c>
      <c r="CZ312">
        <f>1.010852*VLOOKUP('Munka - y=xi'!DB204,coco!$A$85:$GG$106,coco!CZ$107,0)</f>
        <v>0</v>
      </c>
      <c r="DA312">
        <f>1.010852*VLOOKUP('Munka - y=xi'!DC204,coco!$A$85:$GG$106,coco!DA$107,0)</f>
        <v>0</v>
      </c>
      <c r="DB312">
        <f>1.010852*VLOOKUP('Munka - y=xi'!DD204,coco!$A$85:$GG$106,coco!DB$107,0)</f>
        <v>0</v>
      </c>
      <c r="DC312">
        <f>1.010852*VLOOKUP('Munka - y=xi'!DE204,coco!$A$85:$GG$106,coco!DC$107,0)</f>
        <v>0</v>
      </c>
      <c r="DD312">
        <f>1.010852*VLOOKUP('Munka - y=xi'!DF204,coco!$A$85:$GG$106,coco!DD$107,0)</f>
        <v>0</v>
      </c>
      <c r="DE312">
        <f>1.010852*VLOOKUP('Munka - y=xi'!DG204,coco!$A$85:$GG$106,coco!DE$107,0)</f>
        <v>0</v>
      </c>
      <c r="DF312">
        <f>1.010852*VLOOKUP('Munka - y=xi'!DH204,coco!$A$85:$GG$106,coco!DF$107,0)</f>
        <v>73.792196000000004</v>
      </c>
      <c r="DG312">
        <f>1.010852*VLOOKUP('Munka - y=xi'!DI204,coco!$A$85:$GG$106,coco!DG$107,0)</f>
        <v>0</v>
      </c>
      <c r="DH312">
        <f>1.010852*VLOOKUP('Munka - y=xi'!DJ204,coco!$A$85:$GG$106,coco!DH$107,0)</f>
        <v>0</v>
      </c>
      <c r="DI312">
        <f>1.010852*VLOOKUP('Munka - y=xi'!DK204,coco!$A$85:$GG$106,coco!DI$107,0)</f>
        <v>0</v>
      </c>
      <c r="DJ312">
        <f>1.010852*VLOOKUP('Munka - y=xi'!DL204,coco!$A$85:$GG$106,coco!DJ$107,0)</f>
        <v>0</v>
      </c>
      <c r="DK312">
        <f>1.010852*VLOOKUP('Munka - y=xi'!DM204,coco!$A$85:$GG$106,coco!DK$107,0)</f>
        <v>0</v>
      </c>
      <c r="DL312">
        <f>1.010852*VLOOKUP('Munka - y=xi'!DN204,coco!$A$85:$GG$106,coco!DL$107,0)</f>
        <v>0</v>
      </c>
      <c r="DM312">
        <f>1.010852*VLOOKUP('Munka - y=xi'!DO204,coco!$A$85:$GG$106,coco!DM$107,0)</f>
        <v>0</v>
      </c>
      <c r="DN312">
        <f>1.010852*VLOOKUP('Munka - y=xi'!DP204,coco!$A$85:$GG$106,coco!DN$107,0)</f>
        <v>0</v>
      </c>
      <c r="DO312">
        <f>1.010852*VLOOKUP('Munka - y=xi'!DQ204,coco!$A$85:$GG$106,coco!DO$107,0)</f>
        <v>0</v>
      </c>
      <c r="DP312">
        <f>1.010852*VLOOKUP('Munka - y=xi'!DR204,coco!$A$85:$GG$106,coco!DP$107,0)</f>
        <v>0</v>
      </c>
      <c r="DQ312">
        <f>1.010852*VLOOKUP('Munka - y=xi'!DS204,coco!$A$85:$GG$106,coco!DQ$107,0)</f>
        <v>0</v>
      </c>
      <c r="DR312">
        <f>1.010852*VLOOKUP('Munka - y=xi'!DT204,coco!$A$85:$GG$106,coco!DR$107,0)</f>
        <v>0</v>
      </c>
      <c r="DS312">
        <f>1.010852*VLOOKUP('Munka - y=xi'!DU204,coco!$A$85:$GG$106,coco!DS$107,0)</f>
        <v>0</v>
      </c>
      <c r="DT312">
        <f>1.010852*VLOOKUP('Munka - y=xi'!DV204,coco!$A$85:$GG$106,coco!DT$107,0)</f>
        <v>0</v>
      </c>
      <c r="DU312">
        <f>1.010852*VLOOKUP('Munka - y=xi'!DW204,coco!$A$85:$GG$106,coco!DU$107,0)</f>
        <v>0</v>
      </c>
      <c r="DV312">
        <f>1.010852*VLOOKUP('Munka - y=xi'!DX204,coco!$A$85:$GG$106,coco!DV$107,0)</f>
        <v>0</v>
      </c>
      <c r="DW312">
        <f>1.010852*VLOOKUP('Munka - y=xi'!DY204,coco!$A$85:$GG$106,coco!DW$107,0)</f>
        <v>0</v>
      </c>
      <c r="DX312">
        <f>1.010852*VLOOKUP('Munka - y=xi'!DZ204,coco!$A$85:$GG$106,coco!DX$107,0)</f>
        <v>0</v>
      </c>
      <c r="DY312">
        <f>1.010852*VLOOKUP('Munka - y=xi'!EA204,coco!$A$85:$GG$106,coco!DY$107,0)</f>
        <v>0</v>
      </c>
      <c r="DZ312">
        <f>1.010852*VLOOKUP('Munka - y=xi'!EB204,coco!$A$85:$GG$106,coco!DZ$107,0)</f>
        <v>0</v>
      </c>
      <c r="EA312">
        <f>1.010852*VLOOKUP('Munka - y=xi'!EC204,coco!$A$85:$GG$106,coco!EA$107,0)</f>
        <v>0</v>
      </c>
      <c r="EB312">
        <f>1.010852*VLOOKUP('Munka - y=xi'!ED204,coco!$A$85:$GG$106,coco!EB$107,0)</f>
        <v>0</v>
      </c>
      <c r="EC312">
        <f>1.010852*VLOOKUP('Munka - y=xi'!EE204,coco!$A$85:$GG$106,coco!EC$107,0)</f>
        <v>2.5271300000000001</v>
      </c>
      <c r="ED312">
        <f>1.010852*VLOOKUP('Munka - y=xi'!EF204,coco!$A$85:$GG$106,coco!ED$107,0)</f>
        <v>0</v>
      </c>
      <c r="EE312">
        <f>1.010852*VLOOKUP('Munka - y=xi'!EG204,coco!$A$85:$GG$106,coco!EE$107,0)</f>
        <v>70.759640000000005</v>
      </c>
      <c r="EF312">
        <f>1.010852*VLOOKUP('Munka - y=xi'!EH204,coco!$A$85:$GG$106,coco!EF$107,0)</f>
        <v>0</v>
      </c>
      <c r="EG312">
        <f>1.010852*VLOOKUP('Munka - y=xi'!EI204,coco!$A$85:$GG$106,coco!EG$107,0)</f>
        <v>0</v>
      </c>
      <c r="EH312">
        <f>1.010852*VLOOKUP('Munka - y=xi'!EJ204,coco!$A$85:$GG$106,coco!EH$107,0)</f>
        <v>0</v>
      </c>
      <c r="EI312">
        <f>1.010852*VLOOKUP('Munka - y=xi'!EK204,coco!$A$85:$GG$106,coco!EI$107,0)</f>
        <v>0</v>
      </c>
      <c r="EJ312">
        <f>1.010852*VLOOKUP('Munka - y=xi'!EL204,coco!$A$85:$GG$106,coco!EJ$107,0)</f>
        <v>0</v>
      </c>
      <c r="EK312">
        <f>1.010852*VLOOKUP('Munka - y=xi'!EM204,coco!$A$85:$GG$106,coco!EK$107,0)</f>
        <v>0</v>
      </c>
      <c r="EL312">
        <f>1.010852*VLOOKUP('Munka - y=xi'!EN204,coco!$A$85:$GG$106,coco!EL$107,0)</f>
        <v>0</v>
      </c>
      <c r="EM312">
        <f>1.010852*VLOOKUP('Munka - y=xi'!EO204,coco!$A$85:$GG$106,coco!EM$107,0)</f>
        <v>0</v>
      </c>
      <c r="EN312">
        <f>1.010852*VLOOKUP('Munka - y=xi'!EP204,coco!$A$85:$GG$106,coco!EN$107,0)</f>
        <v>0</v>
      </c>
      <c r="EO312">
        <f>1.010852*VLOOKUP('Munka - y=xi'!EQ204,coco!$A$85:$GG$106,coco!EO$107,0)</f>
        <v>0</v>
      </c>
      <c r="EP312">
        <f>1.010852*VLOOKUP('Munka - y=xi'!ER204,coco!$A$85:$GG$106,coco!EP$107,0)</f>
        <v>0</v>
      </c>
      <c r="EQ312">
        <f>1.010852*VLOOKUP('Munka - y=xi'!ES204,coco!$A$85:$GG$106,coco!EQ$107,0)</f>
        <v>0</v>
      </c>
      <c r="ER312">
        <f>1.010852*VLOOKUP('Munka - y=xi'!ET204,coco!$A$85:$GG$106,coco!ER$107,0)</f>
        <v>0</v>
      </c>
      <c r="ES312">
        <f>1.010852*VLOOKUP('Munka - y=xi'!EU204,coco!$A$85:$GG$106,coco!ES$107,0)</f>
        <v>0</v>
      </c>
      <c r="ET312">
        <f>1.010852*VLOOKUP('Munka - y=xi'!EV204,coco!$A$85:$GG$106,coco!ET$107,0)</f>
        <v>67.727084000000005</v>
      </c>
      <c r="EU312">
        <f>1.010852*VLOOKUP('Munka - y=xi'!EW204,coco!$A$85:$GG$106,coco!EU$107,0)</f>
        <v>0</v>
      </c>
      <c r="EV312">
        <f>1.010852*VLOOKUP('Munka - y=xi'!EX204,coco!$A$85:$GG$106,coco!EV$107,0)</f>
        <v>0</v>
      </c>
      <c r="EW312">
        <f>1.010852*VLOOKUP('Munka - y=xi'!EY204,coco!$A$85:$GG$106,coco!EW$107,0)</f>
        <v>0</v>
      </c>
      <c r="EX312">
        <f>1.010852*VLOOKUP('Munka - y=xi'!EZ204,coco!$A$85:$GG$106,coco!EX$107,0)</f>
        <v>0</v>
      </c>
      <c r="EY312">
        <f>1.010852*VLOOKUP('Munka - y=xi'!FA204,coco!$A$85:$GG$106,coco!EY$107,0)</f>
        <v>0</v>
      </c>
      <c r="EZ312">
        <f>1.010852*VLOOKUP('Munka - y=xi'!FB204,coco!$A$85:$GG$106,coco!EZ$107,0)</f>
        <v>0</v>
      </c>
      <c r="FA312">
        <f>1.010852*VLOOKUP('Munka - y=xi'!FC204,coco!$A$85:$GG$106,coco!FA$107,0)</f>
        <v>33.358116000000003</v>
      </c>
      <c r="FB312">
        <f>1.010852*VLOOKUP('Munka - y=xi'!FD204,coco!$A$85:$GG$106,coco!FB$107,0)</f>
        <v>0</v>
      </c>
      <c r="FC312">
        <f>1.010852*VLOOKUP('Munka - y=xi'!FE204,coco!$A$85:$GG$106,coco!FC$107,0)</f>
        <v>0</v>
      </c>
      <c r="FD312">
        <f>1.010852*VLOOKUP('Munka - y=xi'!FF204,coco!$A$85:$GG$106,coco!FD$107,0)</f>
        <v>0</v>
      </c>
      <c r="FE312">
        <f>1.010852*VLOOKUP('Munka - y=xi'!FG204,coco!$A$85:$GG$106,coco!FE$107,0)</f>
        <v>0</v>
      </c>
      <c r="FF312">
        <f>1.010852*VLOOKUP('Munka - y=xi'!FH204,coco!$A$85:$GG$106,coco!FF$107,0)</f>
        <v>0</v>
      </c>
      <c r="FG312">
        <f>1.010852*VLOOKUP('Munka - y=xi'!FI204,coco!$A$85:$GG$106,coco!FG$107,0)</f>
        <v>0</v>
      </c>
      <c r="FH312">
        <f>1.010852*VLOOKUP('Munka - y=xi'!FJ204,coco!$A$85:$GG$106,coco!FH$107,0)</f>
        <v>0</v>
      </c>
      <c r="FI312">
        <f>1.010852*VLOOKUP('Munka - y=xi'!FK204,coco!$A$85:$GG$106,coco!FI$107,0)</f>
        <v>0</v>
      </c>
      <c r="FJ312">
        <f>1.010852*VLOOKUP('Munka - y=xi'!FL204,coco!$A$85:$GG$106,coco!FJ$107,0)</f>
        <v>0</v>
      </c>
      <c r="FK312">
        <f>1.010852*VLOOKUP('Munka - y=xi'!FM204,coco!$A$85:$GG$106,coco!FK$107,0)</f>
        <v>0</v>
      </c>
      <c r="FL312">
        <f>1.010852*VLOOKUP('Munka - y=xi'!FN204,coco!$A$85:$GG$106,coco!FL$107,0)</f>
        <v>0</v>
      </c>
      <c r="FM312">
        <f>1.010852*VLOOKUP('Munka - y=xi'!FO204,coco!$A$85:$GG$106,coco!FM$107,0)</f>
        <v>0</v>
      </c>
      <c r="FN312">
        <f>1.010852*VLOOKUP('Munka - y=xi'!FP204,coco!$A$85:$GG$106,coco!FN$107,0)</f>
        <v>0</v>
      </c>
      <c r="FO312">
        <f>1.010852*VLOOKUP('Munka - y=xi'!FQ204,coco!$A$85:$GG$106,coco!FO$107,0)</f>
        <v>0</v>
      </c>
      <c r="FP312">
        <f>1.010852*VLOOKUP('Munka - y=xi'!FR204,coco!$A$85:$GG$106,coco!FP$107,0)</f>
        <v>0</v>
      </c>
      <c r="FQ312">
        <f>1.010852*VLOOKUP('Munka - y=xi'!FS204,coco!$A$85:$GG$106,coco!FQ$107,0)</f>
        <v>0</v>
      </c>
      <c r="FR312">
        <f>1.010852*VLOOKUP('Munka - y=xi'!FT204,coco!$A$85:$GG$106,coco!FR$107,0)</f>
        <v>0</v>
      </c>
      <c r="FS312">
        <f>1.010852*VLOOKUP('Munka - y=xi'!FU204,coco!$A$85:$GG$106,coco!FS$107,0)</f>
        <v>0</v>
      </c>
      <c r="FT312">
        <f>1.010852*VLOOKUP('Munka - y=xi'!FV204,coco!$A$85:$GG$106,coco!FT$107,0)</f>
        <v>0</v>
      </c>
      <c r="FU312">
        <f>1.010852*VLOOKUP('Munka - y=xi'!FW204,coco!$A$85:$GG$106,coco!FU$107,0)</f>
        <v>0</v>
      </c>
      <c r="FV312">
        <f>1.010852*VLOOKUP('Munka - y=xi'!FX204,coco!$A$85:$GG$106,coco!FV$107,0)</f>
        <v>0</v>
      </c>
      <c r="FW312">
        <f>1.010852*VLOOKUP('Munka - y=xi'!FY204,coco!$A$85:$GG$106,coco!FW$107,0)</f>
        <v>0</v>
      </c>
      <c r="FX312">
        <f>1.010852*VLOOKUP('Munka - y=xi'!FZ204,coco!$A$85:$GG$106,coco!FX$107,0)</f>
        <v>0</v>
      </c>
      <c r="FY312">
        <f>1.010852*VLOOKUP('Munka - y=xi'!GA204,coco!$A$85:$GG$106,coco!FY$107,0)</f>
        <v>0</v>
      </c>
      <c r="FZ312">
        <f>1.010852*VLOOKUP('Munka - y=xi'!GB204,coco!$A$85:$GG$106,coco!FZ$107,0)</f>
        <v>0</v>
      </c>
      <c r="GA312">
        <f>1.010852*VLOOKUP('Munka - y=xi'!GC204,coco!$A$85:$GG$106,coco!GA$107,0)</f>
        <v>0</v>
      </c>
      <c r="GB312">
        <f>1.010852*VLOOKUP('Munka - y=xi'!GD204,coco!$A$85:$GG$106,coco!GB$107,0)</f>
        <v>0</v>
      </c>
      <c r="GC312">
        <f>1.010852*VLOOKUP('Munka - y=xi'!GE204,coco!$A$85:$GG$106,coco!GC$107,0)</f>
        <v>0</v>
      </c>
      <c r="GD312">
        <f>1.010852*VLOOKUP('Munka - y=xi'!GF204,coco!$A$85:$GG$106,coco!GD$107,0)</f>
        <v>0</v>
      </c>
      <c r="GE312">
        <f>1.010852*VLOOKUP('Munka - y=xi'!GG204,coco!$A$85:$GG$106,coco!GE$107,0)</f>
        <v>0</v>
      </c>
      <c r="GF312">
        <f>1.010852*VLOOKUP('Munka - y=xi'!GH204,coco!$A$85:$GG$106,coco!GF$107,0)</f>
        <v>0</v>
      </c>
      <c r="GG312">
        <f>1.010852*VLOOKUP('Munka - y=xi'!GI204,coco!$A$85:$GG$106,coco!GG$107,0)</f>
        <v>0</v>
      </c>
      <c r="GH312">
        <f t="shared" si="31"/>
        <v>6655.4495680000018</v>
      </c>
      <c r="GI312">
        <f>'Munka - y=xi'!GJ204</f>
        <v>6584</v>
      </c>
      <c r="GJ312">
        <f t="shared" si="32"/>
        <v>-71.449568000001818</v>
      </c>
    </row>
    <row r="313" spans="1:192" hidden="1">
      <c r="A313" t="str">
        <f>'Munka - y=xi'!A205</f>
        <v>Nógrádsáp 2007</v>
      </c>
      <c r="B313">
        <f>1.010852*VLOOKUP('Munka - y=xi'!D205,coco!$A$85:$GG$106,coco!B$107,0)</f>
        <v>0</v>
      </c>
      <c r="C313">
        <f>1.010852*VLOOKUP('Munka - y=xi'!E205,coco!$A$85:$GG$106,coco!C$107,0)</f>
        <v>64.189102000000005</v>
      </c>
      <c r="D313">
        <f>1.010852*VLOOKUP('Munka - y=xi'!F205,coco!$A$85:$GG$106,coco!D$107,0)</f>
        <v>0</v>
      </c>
      <c r="E313">
        <f>1.010852*VLOOKUP('Munka - y=xi'!G205,coco!$A$85:$GG$106,coco!E$107,0)</f>
        <v>0</v>
      </c>
      <c r="F313">
        <f>1.010852*VLOOKUP('Munka - y=xi'!H205,coco!$A$85:$GG$106,coco!F$107,0)</f>
        <v>0</v>
      </c>
      <c r="G313">
        <f>1.010852*VLOOKUP('Munka - y=xi'!I205,coco!$A$85:$GG$106,coco!G$107,0)</f>
        <v>0</v>
      </c>
      <c r="H313">
        <f>1.010852*VLOOKUP('Munka - y=xi'!J205,coco!$A$85:$GG$106,coco!H$107,0)</f>
        <v>0</v>
      </c>
      <c r="I313">
        <f>1.010852*VLOOKUP('Munka - y=xi'!K205,coco!$A$85:$GG$106,coco!I$107,0)</f>
        <v>0</v>
      </c>
      <c r="J313">
        <f>1.010852*VLOOKUP('Munka - y=xi'!L205,coco!$A$85:$GG$106,coco!J$107,0)</f>
        <v>0</v>
      </c>
      <c r="K313">
        <f>1.010852*VLOOKUP('Munka - y=xi'!M205,coco!$A$85:$GG$106,coco!K$107,0)</f>
        <v>0</v>
      </c>
      <c r="L313">
        <f>1.010852*VLOOKUP('Munka - y=xi'!N205,coco!$A$85:$GG$106,coco!L$107,0)</f>
        <v>26.787578000000003</v>
      </c>
      <c r="M313">
        <f>1.010852*VLOOKUP('Munka - y=xi'!O205,coco!$A$85:$GG$106,coco!M$107,0)</f>
        <v>0</v>
      </c>
      <c r="N313">
        <f>1.010852*VLOOKUP('Munka - y=xi'!P205,coco!$A$85:$GG$106,coco!N$107,0)</f>
        <v>42.961210000000001</v>
      </c>
      <c r="O313">
        <f>1.010852*VLOOKUP('Munka - y=xi'!Q205,coco!$A$85:$GG$106,coco!O$107,0)</f>
        <v>315.89125000000001</v>
      </c>
      <c r="P313">
        <f>1.010852*VLOOKUP('Munka - y=xi'!R205,coco!$A$85:$GG$106,coco!P$107,0)</f>
        <v>0</v>
      </c>
      <c r="Q313">
        <f>1.010852*VLOOKUP('Munka - y=xi'!S205,coco!$A$85:$GG$106,coco!Q$107,0)</f>
        <v>0</v>
      </c>
      <c r="R313">
        <f>1.010852*VLOOKUP('Munka - y=xi'!T205,coco!$A$85:$GG$106,coco!R$107,0)</f>
        <v>0</v>
      </c>
      <c r="S313">
        <f>1.010852*VLOOKUP('Munka - y=xi'!U205,coco!$A$85:$GG$106,coco!S$107,0)</f>
        <v>10.613946</v>
      </c>
      <c r="T313">
        <f>1.010852*VLOOKUP('Munka - y=xi'!V205,coco!$A$85:$GG$106,coco!T$107,0)</f>
        <v>245.63703600000002</v>
      </c>
      <c r="U313">
        <f>1.010852*VLOOKUP('Munka - y=xi'!W205,coco!$A$85:$GG$106,coco!U$107,0)</f>
        <v>0</v>
      </c>
      <c r="V313">
        <f>1.010852*VLOOKUP('Munka - y=xi'!X205,coco!$A$85:$GG$106,coco!V$107,0)</f>
        <v>0</v>
      </c>
      <c r="W313">
        <f>1.010852*VLOOKUP('Munka - y=xi'!Y205,coco!$A$85:$GG$106,coco!W$107,0)</f>
        <v>551.92519200000004</v>
      </c>
      <c r="X313">
        <f>1.010852*VLOOKUP('Munka - y=xi'!Z205,coco!$A$85:$GG$106,coco!X$107,0)</f>
        <v>23.249596</v>
      </c>
      <c r="Y313">
        <f>1.010852*VLOOKUP('Munka - y=xi'!AA205,coco!$A$85:$GG$106,coco!Y$107,0)</f>
        <v>0</v>
      </c>
      <c r="Z313">
        <f>1.010852*VLOOKUP('Munka - y=xi'!AB205,coco!$A$85:$GG$106,coco!Z$107,0)</f>
        <v>835.97460400000011</v>
      </c>
      <c r="AA313">
        <f>1.010852*VLOOKUP('Munka - y=xi'!AC205,coco!$A$85:$GG$106,coco!AA$107,0)</f>
        <v>0</v>
      </c>
      <c r="AB313">
        <f>1.010852*VLOOKUP('Munka - y=xi'!AD205,coco!$A$85:$GG$106,coco!AB$107,0)</f>
        <v>0</v>
      </c>
      <c r="AC313">
        <f>1.010852*VLOOKUP('Munka - y=xi'!AE205,coco!$A$85:$GG$106,coco!AC$107,0)</f>
        <v>0</v>
      </c>
      <c r="AD313">
        <f>1.010852*VLOOKUP('Munka - y=xi'!AF205,coco!$A$85:$GG$106,coco!AD$107,0)</f>
        <v>0</v>
      </c>
      <c r="AE313">
        <f>1.010852*VLOOKUP('Munka - y=xi'!AG205,coco!$A$85:$GG$106,coco!AE$107,0)</f>
        <v>0</v>
      </c>
      <c r="AF313">
        <f>1.010852*VLOOKUP('Munka - y=xi'!AH205,coco!$A$85:$GG$106,coco!AF$107,0)</f>
        <v>0</v>
      </c>
      <c r="AG313">
        <f>1.010852*VLOOKUP('Munka - y=xi'!AI205,coco!$A$85:$GG$106,coco!AG$107,0)</f>
        <v>0</v>
      </c>
      <c r="AH313">
        <f>1.010852*VLOOKUP('Munka - y=xi'!AJ205,coco!$A$85:$GG$106,coco!AH$107,0)</f>
        <v>0</v>
      </c>
      <c r="AI313">
        <f>1.010852*VLOOKUP('Munka - y=xi'!AK205,coco!$A$85:$GG$106,coco!AI$107,0)</f>
        <v>0</v>
      </c>
      <c r="AJ313">
        <f>1.010852*VLOOKUP('Munka - y=xi'!AL205,coco!$A$85:$GG$106,coco!AJ$107,0)</f>
        <v>0</v>
      </c>
      <c r="AK313">
        <f>1.010852*VLOOKUP('Munka - y=xi'!AM205,coco!$A$85:$GG$106,coco!AK$107,0)</f>
        <v>0</v>
      </c>
      <c r="AL313">
        <f>1.010852*VLOOKUP('Munka - y=xi'!AN205,coco!$A$85:$GG$106,coco!AL$107,0)</f>
        <v>0</v>
      </c>
      <c r="AM313">
        <f>1.010852*VLOOKUP('Munka - y=xi'!AO205,coco!$A$85:$GG$106,coco!AM$107,0)</f>
        <v>0</v>
      </c>
      <c r="AN313">
        <f>1.010852*VLOOKUP('Munka - y=xi'!AP205,coco!$A$85:$GG$106,coco!AN$107,0)</f>
        <v>0</v>
      </c>
      <c r="AO313">
        <f>1.010852*VLOOKUP('Munka - y=xi'!AQ205,coco!$A$85:$GG$106,coco!AO$107,0)</f>
        <v>0</v>
      </c>
      <c r="AP313">
        <f>1.010852*VLOOKUP('Munka - y=xi'!AR205,coco!$A$85:$GG$106,coco!AP$107,0)</f>
        <v>0</v>
      </c>
      <c r="AQ313">
        <f>1.010852*VLOOKUP('Munka - y=xi'!AS205,coco!$A$85:$GG$106,coco!AQ$107,0)</f>
        <v>0</v>
      </c>
      <c r="AR313">
        <f>1.010852*VLOOKUP('Munka - y=xi'!AT205,coco!$A$85:$GG$106,coco!AR$107,0)</f>
        <v>2.5271300000000001</v>
      </c>
      <c r="AS313">
        <f>1.010852*VLOOKUP('Munka - y=xi'!AU205,coco!$A$85:$GG$106,coco!AS$107,0)</f>
        <v>46.499192000000001</v>
      </c>
      <c r="AT313">
        <f>1.010852*VLOOKUP('Munka - y=xi'!AV205,coco!$A$85:$GG$106,coco!AT$107,0)</f>
        <v>188.018472</v>
      </c>
      <c r="AU313">
        <f>1.010852*VLOOKUP('Munka - y=xi'!AW205,coco!$A$85:$GG$106,coco!AU$107,0)</f>
        <v>146.57354000000001</v>
      </c>
      <c r="AV313">
        <f>1.010852*VLOOKUP('Munka - y=xi'!AX205,coco!$A$85:$GG$106,coco!AV$107,0)</f>
        <v>0</v>
      </c>
      <c r="AW313">
        <f>1.010852*VLOOKUP('Munka - y=xi'!AY205,coco!$A$85:$GG$106,coco!AW$107,0)</f>
        <v>0</v>
      </c>
      <c r="AX313">
        <f>1.010852*VLOOKUP('Munka - y=xi'!AZ205,coco!$A$85:$GG$106,coco!AX$107,0)</f>
        <v>0</v>
      </c>
      <c r="AY313">
        <f>1.010852*VLOOKUP('Munka - y=xi'!BA205,coco!$A$85:$GG$106,coco!AY$107,0)</f>
        <v>0</v>
      </c>
      <c r="AZ313">
        <f>1.010852*VLOOKUP('Munka - y=xi'!BB205,coco!$A$85:$GG$106,coco!AZ$107,0)</f>
        <v>0</v>
      </c>
      <c r="BA313">
        <f>1.010852*VLOOKUP('Munka - y=xi'!BC205,coco!$A$85:$GG$106,coco!BA$107,0)</f>
        <v>0</v>
      </c>
      <c r="BB313">
        <f>1.010852*VLOOKUP('Munka - y=xi'!BD205,coco!$A$85:$GG$106,coco!BB$107,0)</f>
        <v>38.412376000000002</v>
      </c>
      <c r="BC313">
        <f>1.010852*VLOOKUP('Munka - y=xi'!BE205,coco!$A$85:$GG$106,coco!BC$107,0)</f>
        <v>0</v>
      </c>
      <c r="BD313">
        <f>1.010852*VLOOKUP('Munka - y=xi'!BF205,coco!$A$85:$GG$106,coco!BD$107,0)</f>
        <v>109.67744200000001</v>
      </c>
      <c r="BE313">
        <f>1.010852*VLOOKUP('Munka - y=xi'!BG205,coco!$A$85:$GG$106,coco!BE$107,0)</f>
        <v>614.09259000000009</v>
      </c>
      <c r="BF313">
        <f>1.010852*VLOOKUP('Munka - y=xi'!BH205,coco!$A$85:$GG$106,coco!BF$107,0)</f>
        <v>0</v>
      </c>
      <c r="BG313">
        <f>1.010852*VLOOKUP('Munka - y=xi'!BI205,coco!$A$85:$GG$106,coco!BG$107,0)</f>
        <v>0</v>
      </c>
      <c r="BH313">
        <f>1.010852*VLOOKUP('Munka - y=xi'!BJ205,coco!$A$85:$GG$106,coco!BH$107,0)</f>
        <v>2805.1143000000002</v>
      </c>
      <c r="BI313">
        <f>1.010852*VLOOKUP('Munka - y=xi'!BK205,coco!$A$85:$GG$106,coco!BI$107,0)</f>
        <v>0</v>
      </c>
      <c r="BJ313">
        <f>1.010852*VLOOKUP('Munka - y=xi'!BL205,coco!$A$85:$GG$106,coco!BJ$107,0)</f>
        <v>0</v>
      </c>
      <c r="BK313">
        <f>1.010852*VLOOKUP('Munka - y=xi'!BM205,coco!$A$85:$GG$106,coco!BK$107,0)</f>
        <v>0</v>
      </c>
      <c r="BL313">
        <f>1.010852*VLOOKUP('Munka - y=xi'!BN205,coco!$A$85:$GG$106,coco!BL$107,0)</f>
        <v>0</v>
      </c>
      <c r="BM313">
        <f>1.010852*VLOOKUP('Munka - y=xi'!BO205,coco!$A$85:$GG$106,coco!BM$107,0)</f>
        <v>0</v>
      </c>
      <c r="BN313">
        <f>1.010852*VLOOKUP('Munka - y=xi'!BP205,coco!$A$85:$GG$106,coco!BN$107,0)</f>
        <v>0</v>
      </c>
      <c r="BO313">
        <f>1.010852*VLOOKUP('Munka - y=xi'!BQ205,coco!$A$85:$GG$106,coco!BO$107,0)</f>
        <v>0</v>
      </c>
      <c r="BP313">
        <f>1.010852*VLOOKUP('Munka - y=xi'!BR205,coco!$A$85:$GG$106,coco!BP$107,0)</f>
        <v>0</v>
      </c>
      <c r="BQ313">
        <f>1.010852*VLOOKUP('Munka - y=xi'!BS205,coco!$A$85:$GG$106,coco!BQ$107,0)</f>
        <v>1240.8208300000001</v>
      </c>
      <c r="BR313">
        <f>1.010852*VLOOKUP('Munka - y=xi'!BT205,coco!$A$85:$GG$106,coco!BR$107,0)</f>
        <v>0</v>
      </c>
      <c r="BS313">
        <f>1.010852*VLOOKUP('Munka - y=xi'!BU205,coco!$A$85:$GG$106,coco!BS$107,0)</f>
        <v>0</v>
      </c>
      <c r="BT313">
        <f>1.010852*VLOOKUP('Munka - y=xi'!BV205,coco!$A$85:$GG$106,coco!BT$107,0)</f>
        <v>1055.834914</v>
      </c>
      <c r="BU313">
        <f>1.010852*VLOOKUP('Munka - y=xi'!BW205,coco!$A$85:$GG$106,coco!BU$107,0)</f>
        <v>0</v>
      </c>
      <c r="BV313">
        <f>1.010852*VLOOKUP('Munka - y=xi'!BX205,coco!$A$85:$GG$106,coco!BV$107,0)</f>
        <v>0</v>
      </c>
      <c r="BW313">
        <f>1.010852*VLOOKUP('Munka - y=xi'!BY205,coco!$A$85:$GG$106,coco!BW$107,0)</f>
        <v>0</v>
      </c>
      <c r="BX313">
        <f>1.010852*VLOOKUP('Munka - y=xi'!BZ205,coco!$A$85:$GG$106,coco!BX$107,0)</f>
        <v>0</v>
      </c>
      <c r="BY313">
        <f>1.010852*VLOOKUP('Munka - y=xi'!CA205,coco!$A$85:$GG$106,coco!BY$107,0)</f>
        <v>0</v>
      </c>
      <c r="BZ313">
        <f>1.010852*VLOOKUP('Munka - y=xi'!CB205,coco!$A$85:$GG$106,coco!BZ$107,0)</f>
        <v>0</v>
      </c>
      <c r="CA313">
        <f>1.010852*VLOOKUP('Munka - y=xi'!CC205,coco!$A$85:$GG$106,coco!CA$107,0)</f>
        <v>0</v>
      </c>
      <c r="CB313">
        <f>1.010852*VLOOKUP('Munka - y=xi'!CD205,coco!$A$85:$GG$106,coco!CB$107,0)</f>
        <v>0</v>
      </c>
      <c r="CC313">
        <f>1.010852*VLOOKUP('Munka - y=xi'!CE205,coco!$A$85:$GG$106,coco!CC$107,0)</f>
        <v>0</v>
      </c>
      <c r="CD313">
        <f>1.010852*VLOOKUP('Munka - y=xi'!CF205,coco!$A$85:$GG$106,coco!CD$107,0)</f>
        <v>51.048026000000007</v>
      </c>
      <c r="CE313">
        <f>1.010852*VLOOKUP('Munka - y=xi'!CG205,coco!$A$85:$GG$106,coco!CE$107,0)</f>
        <v>0</v>
      </c>
      <c r="CF313">
        <f>1.010852*VLOOKUP('Munka - y=xi'!CH205,coco!$A$85:$GG$106,coco!CF$107,0)</f>
        <v>15.162780000000001</v>
      </c>
      <c r="CG313">
        <f>1.010852*VLOOKUP('Munka - y=xi'!CI205,coco!$A$85:$GG$106,coco!CG$107,0)</f>
        <v>0</v>
      </c>
      <c r="CH313">
        <f>1.010852*VLOOKUP('Munka - y=xi'!CJ205,coco!$A$85:$GG$106,coco!CH$107,0)</f>
        <v>0</v>
      </c>
      <c r="CI313">
        <f>1.010852*VLOOKUP('Munka - y=xi'!CK205,coco!$A$85:$GG$106,coco!CI$107,0)</f>
        <v>0</v>
      </c>
      <c r="CJ313">
        <f>1.010852*VLOOKUP('Munka - y=xi'!CL205,coco!$A$85:$GG$106,coco!CJ$107,0)</f>
        <v>0</v>
      </c>
      <c r="CK313">
        <f>1.010852*VLOOKUP('Munka - y=xi'!CM205,coco!$A$85:$GG$106,coco!CK$107,0)</f>
        <v>0</v>
      </c>
      <c r="CL313">
        <f>1.010852*VLOOKUP('Munka - y=xi'!CN205,coco!$A$85:$GG$106,coco!CL$107,0)</f>
        <v>0</v>
      </c>
      <c r="CM313">
        <f>1.010852*VLOOKUP('Munka - y=xi'!CO205,coco!$A$85:$GG$106,coco!CM$107,0)</f>
        <v>0</v>
      </c>
      <c r="CN313">
        <f>1.010852*VLOOKUP('Munka - y=xi'!CP205,coco!$A$85:$GG$106,coco!CN$107,0)</f>
        <v>0</v>
      </c>
      <c r="CO313">
        <f>1.010852*VLOOKUP('Munka - y=xi'!CQ205,coco!$A$85:$GG$106,coco!CO$107,0)</f>
        <v>0</v>
      </c>
      <c r="CP313">
        <f>1.010852*VLOOKUP('Munka - y=xi'!CR205,coco!$A$85:$GG$106,coco!CP$107,0)</f>
        <v>0</v>
      </c>
      <c r="CQ313">
        <f>1.010852*VLOOKUP('Munka - y=xi'!CS205,coco!$A$85:$GG$106,coco!CQ$107,0)</f>
        <v>0</v>
      </c>
      <c r="CR313">
        <f>1.010852*VLOOKUP('Munka - y=xi'!CT205,coco!$A$85:$GG$106,coco!CR$107,0)</f>
        <v>0</v>
      </c>
      <c r="CS313">
        <f>1.010852*VLOOKUP('Munka - y=xi'!CU205,coco!$A$85:$GG$106,coco!CS$107,0)</f>
        <v>0</v>
      </c>
      <c r="CT313">
        <f>1.010852*VLOOKUP('Munka - y=xi'!CV205,coco!$A$85:$GG$106,coco!CT$107,0)</f>
        <v>8.0868160000000007</v>
      </c>
      <c r="CU313">
        <f>1.010852*VLOOKUP('Munka - y=xi'!CW205,coco!$A$85:$GG$106,coco!CU$107,0)</f>
        <v>0</v>
      </c>
      <c r="CV313">
        <f>1.010852*VLOOKUP('Munka - y=xi'!CX205,coco!$A$85:$GG$106,coco!CV$107,0)</f>
        <v>0</v>
      </c>
      <c r="CW313">
        <f>1.010852*VLOOKUP('Munka - y=xi'!CY205,coco!$A$85:$GG$106,coco!CW$107,0)</f>
        <v>0</v>
      </c>
      <c r="CX313">
        <f>1.010852*VLOOKUP('Munka - y=xi'!CZ205,coco!$A$85:$GG$106,coco!CX$107,0)</f>
        <v>0</v>
      </c>
      <c r="CY313">
        <f>1.010852*VLOOKUP('Munka - y=xi'!DA205,coco!$A$85:$GG$106,coco!CY$107,0)</f>
        <v>0</v>
      </c>
      <c r="CZ313">
        <f>1.010852*VLOOKUP('Munka - y=xi'!DB205,coco!$A$85:$GG$106,coco!CZ$107,0)</f>
        <v>0</v>
      </c>
      <c r="DA313">
        <f>1.010852*VLOOKUP('Munka - y=xi'!DC205,coco!$A$85:$GG$106,coco!DA$107,0)</f>
        <v>0</v>
      </c>
      <c r="DB313">
        <f>1.010852*VLOOKUP('Munka - y=xi'!DD205,coco!$A$85:$GG$106,coco!DB$107,0)</f>
        <v>0</v>
      </c>
      <c r="DC313">
        <f>1.010852*VLOOKUP('Munka - y=xi'!DE205,coco!$A$85:$GG$106,coco!DC$107,0)</f>
        <v>0</v>
      </c>
      <c r="DD313">
        <f>1.010852*VLOOKUP('Munka - y=xi'!DF205,coco!$A$85:$GG$106,coco!DD$107,0)</f>
        <v>0</v>
      </c>
      <c r="DE313">
        <f>1.010852*VLOOKUP('Munka - y=xi'!DG205,coco!$A$85:$GG$106,coco!DE$107,0)</f>
        <v>0</v>
      </c>
      <c r="DF313">
        <f>1.010852*VLOOKUP('Munka - y=xi'!DH205,coco!$A$85:$GG$106,coco!DF$107,0)</f>
        <v>0</v>
      </c>
      <c r="DG313">
        <f>1.010852*VLOOKUP('Munka - y=xi'!DI205,coco!$A$85:$GG$106,coco!DG$107,0)</f>
        <v>0</v>
      </c>
      <c r="DH313">
        <f>1.010852*VLOOKUP('Munka - y=xi'!DJ205,coco!$A$85:$GG$106,coco!DH$107,0)</f>
        <v>0</v>
      </c>
      <c r="DI313">
        <f>1.010852*VLOOKUP('Munka - y=xi'!DK205,coco!$A$85:$GG$106,coco!DI$107,0)</f>
        <v>0</v>
      </c>
      <c r="DJ313">
        <f>1.010852*VLOOKUP('Munka - y=xi'!DL205,coco!$A$85:$GG$106,coco!DJ$107,0)</f>
        <v>0</v>
      </c>
      <c r="DK313">
        <f>1.010852*VLOOKUP('Munka - y=xi'!DM205,coco!$A$85:$GG$106,coco!DK$107,0)</f>
        <v>0</v>
      </c>
      <c r="DL313">
        <f>1.010852*VLOOKUP('Munka - y=xi'!DN205,coco!$A$85:$GG$106,coco!DL$107,0)</f>
        <v>0</v>
      </c>
      <c r="DM313">
        <f>1.010852*VLOOKUP('Munka - y=xi'!DO205,coco!$A$85:$GG$106,coco!DM$107,0)</f>
        <v>0</v>
      </c>
      <c r="DN313">
        <f>1.010852*VLOOKUP('Munka - y=xi'!DP205,coco!$A$85:$GG$106,coco!DN$107,0)</f>
        <v>0</v>
      </c>
      <c r="DO313">
        <f>1.010852*VLOOKUP('Munka - y=xi'!DQ205,coco!$A$85:$GG$106,coco!DO$107,0)</f>
        <v>0</v>
      </c>
      <c r="DP313">
        <f>1.010852*VLOOKUP('Munka - y=xi'!DR205,coco!$A$85:$GG$106,coco!DP$107,0)</f>
        <v>0</v>
      </c>
      <c r="DQ313">
        <f>1.010852*VLOOKUP('Munka - y=xi'!DS205,coco!$A$85:$GG$106,coco!DQ$107,0)</f>
        <v>0</v>
      </c>
      <c r="DR313">
        <f>1.010852*VLOOKUP('Munka - y=xi'!DT205,coco!$A$85:$GG$106,coco!DR$107,0)</f>
        <v>0</v>
      </c>
      <c r="DS313">
        <f>1.010852*VLOOKUP('Munka - y=xi'!DU205,coco!$A$85:$GG$106,coco!DS$107,0)</f>
        <v>0</v>
      </c>
      <c r="DT313">
        <f>1.010852*VLOOKUP('Munka - y=xi'!DV205,coco!$A$85:$GG$106,coco!DT$107,0)</f>
        <v>0</v>
      </c>
      <c r="DU313">
        <f>1.010852*VLOOKUP('Munka - y=xi'!DW205,coco!$A$85:$GG$106,coco!DU$107,0)</f>
        <v>0</v>
      </c>
      <c r="DV313">
        <f>1.010852*VLOOKUP('Munka - y=xi'!DX205,coco!$A$85:$GG$106,coco!DV$107,0)</f>
        <v>0</v>
      </c>
      <c r="DW313">
        <f>1.010852*VLOOKUP('Munka - y=xi'!DY205,coco!$A$85:$GG$106,coco!DW$107,0)</f>
        <v>0</v>
      </c>
      <c r="DX313">
        <f>1.010852*VLOOKUP('Munka - y=xi'!DZ205,coco!$A$85:$GG$106,coco!DX$107,0)</f>
        <v>0</v>
      </c>
      <c r="DY313">
        <f>1.010852*VLOOKUP('Munka - y=xi'!EA205,coco!$A$85:$GG$106,coco!DY$107,0)</f>
        <v>0</v>
      </c>
      <c r="DZ313">
        <f>1.010852*VLOOKUP('Munka - y=xi'!EB205,coco!$A$85:$GG$106,coco!DZ$107,0)</f>
        <v>0</v>
      </c>
      <c r="EA313">
        <f>1.010852*VLOOKUP('Munka - y=xi'!EC205,coco!$A$85:$GG$106,coco!EA$107,0)</f>
        <v>0</v>
      </c>
      <c r="EB313">
        <f>1.010852*VLOOKUP('Munka - y=xi'!ED205,coco!$A$85:$GG$106,coco!EB$107,0)</f>
        <v>0</v>
      </c>
      <c r="EC313">
        <f>1.010852*VLOOKUP('Munka - y=xi'!EE205,coco!$A$85:$GG$106,coco!EC$107,0)</f>
        <v>0</v>
      </c>
      <c r="ED313">
        <f>1.010852*VLOOKUP('Munka - y=xi'!EF205,coco!$A$85:$GG$106,coco!ED$107,0)</f>
        <v>0</v>
      </c>
      <c r="EE313">
        <f>1.010852*VLOOKUP('Munka - y=xi'!EG205,coco!$A$85:$GG$106,coco!EE$107,0)</f>
        <v>70.759640000000005</v>
      </c>
      <c r="EF313">
        <f>1.010852*VLOOKUP('Munka - y=xi'!EH205,coco!$A$85:$GG$106,coco!EF$107,0)</f>
        <v>0</v>
      </c>
      <c r="EG313">
        <f>1.010852*VLOOKUP('Munka - y=xi'!EI205,coco!$A$85:$GG$106,coco!EG$107,0)</f>
        <v>0</v>
      </c>
      <c r="EH313">
        <f>1.010852*VLOOKUP('Munka - y=xi'!EJ205,coco!$A$85:$GG$106,coco!EH$107,0)</f>
        <v>0</v>
      </c>
      <c r="EI313">
        <f>1.010852*VLOOKUP('Munka - y=xi'!EK205,coco!$A$85:$GG$106,coco!EI$107,0)</f>
        <v>0</v>
      </c>
      <c r="EJ313">
        <f>1.010852*VLOOKUP('Munka - y=xi'!EL205,coco!$A$85:$GG$106,coco!EJ$107,0)</f>
        <v>0</v>
      </c>
      <c r="EK313">
        <f>1.010852*VLOOKUP('Munka - y=xi'!EM205,coco!$A$85:$GG$106,coco!EK$107,0)</f>
        <v>0</v>
      </c>
      <c r="EL313">
        <f>1.010852*VLOOKUP('Munka - y=xi'!EN205,coco!$A$85:$GG$106,coco!EL$107,0)</f>
        <v>0</v>
      </c>
      <c r="EM313">
        <f>1.010852*VLOOKUP('Munka - y=xi'!EO205,coco!$A$85:$GG$106,coco!EM$107,0)</f>
        <v>0</v>
      </c>
      <c r="EN313">
        <f>1.010852*VLOOKUP('Munka - y=xi'!EP205,coco!$A$85:$GG$106,coco!EN$107,0)</f>
        <v>0</v>
      </c>
      <c r="EO313">
        <f>1.010852*VLOOKUP('Munka - y=xi'!EQ205,coco!$A$85:$GG$106,coco!EO$107,0)</f>
        <v>0</v>
      </c>
      <c r="EP313">
        <f>1.010852*VLOOKUP('Munka - y=xi'!ER205,coco!$A$85:$GG$106,coco!EP$107,0)</f>
        <v>0</v>
      </c>
      <c r="EQ313">
        <f>1.010852*VLOOKUP('Munka - y=xi'!ES205,coco!$A$85:$GG$106,coco!EQ$107,0)</f>
        <v>0</v>
      </c>
      <c r="ER313">
        <f>1.010852*VLOOKUP('Munka - y=xi'!ET205,coco!$A$85:$GG$106,coco!ER$107,0)</f>
        <v>0</v>
      </c>
      <c r="ES313">
        <f>1.010852*VLOOKUP('Munka - y=xi'!EU205,coco!$A$85:$GG$106,coco!ES$107,0)</f>
        <v>0</v>
      </c>
      <c r="ET313">
        <f>1.010852*VLOOKUP('Munka - y=xi'!EV205,coco!$A$85:$GG$106,coco!ET$107,0)</f>
        <v>2263.803054</v>
      </c>
      <c r="EU313">
        <f>1.010852*VLOOKUP('Munka - y=xi'!EW205,coco!$A$85:$GG$106,coco!EU$107,0)</f>
        <v>0</v>
      </c>
      <c r="EV313">
        <f>1.010852*VLOOKUP('Munka - y=xi'!EX205,coco!$A$85:$GG$106,coco!EV$107,0)</f>
        <v>308.30986000000001</v>
      </c>
      <c r="EW313">
        <f>1.010852*VLOOKUP('Munka - y=xi'!EY205,coco!$A$85:$GG$106,coco!EW$107,0)</f>
        <v>527.66474400000004</v>
      </c>
      <c r="EX313">
        <f>1.010852*VLOOKUP('Munka - y=xi'!EZ205,coco!$A$85:$GG$106,coco!EX$107,0)</f>
        <v>0</v>
      </c>
      <c r="EY313">
        <f>1.010852*VLOOKUP('Munka - y=xi'!FA205,coco!$A$85:$GG$106,coco!EY$107,0)</f>
        <v>0</v>
      </c>
      <c r="EZ313">
        <f>1.010852*VLOOKUP('Munka - y=xi'!FB205,coco!$A$85:$GG$106,coco!EZ$107,0)</f>
        <v>0</v>
      </c>
      <c r="FA313">
        <f>1.010852*VLOOKUP('Munka - y=xi'!FC205,coco!$A$85:$GG$106,coco!FA$107,0)</f>
        <v>74.297622000000004</v>
      </c>
      <c r="FB313">
        <f>1.010852*VLOOKUP('Munka - y=xi'!FD205,coco!$A$85:$GG$106,coco!FB$107,0)</f>
        <v>0</v>
      </c>
      <c r="FC313">
        <f>1.010852*VLOOKUP('Munka - y=xi'!FE205,coco!$A$85:$GG$106,coco!FC$107,0)</f>
        <v>0</v>
      </c>
      <c r="FD313">
        <f>1.010852*VLOOKUP('Munka - y=xi'!FF205,coco!$A$85:$GG$106,coco!FD$107,0)</f>
        <v>0</v>
      </c>
      <c r="FE313">
        <f>1.010852*VLOOKUP('Munka - y=xi'!FG205,coco!$A$85:$GG$106,coco!FE$107,0)</f>
        <v>0</v>
      </c>
      <c r="FF313">
        <f>1.010852*VLOOKUP('Munka - y=xi'!FH205,coco!$A$85:$GG$106,coco!FF$107,0)</f>
        <v>0</v>
      </c>
      <c r="FG313">
        <f>1.010852*VLOOKUP('Munka - y=xi'!FI205,coco!$A$85:$GG$106,coco!FG$107,0)</f>
        <v>0</v>
      </c>
      <c r="FH313">
        <f>1.010852*VLOOKUP('Munka - y=xi'!FJ205,coco!$A$85:$GG$106,coco!FH$107,0)</f>
        <v>0</v>
      </c>
      <c r="FI313">
        <f>1.010852*VLOOKUP('Munka - y=xi'!FK205,coco!$A$85:$GG$106,coco!FI$107,0)</f>
        <v>0</v>
      </c>
      <c r="FJ313">
        <f>1.010852*VLOOKUP('Munka - y=xi'!FL205,coco!$A$85:$GG$106,coco!FJ$107,0)</f>
        <v>0</v>
      </c>
      <c r="FK313">
        <f>1.010852*VLOOKUP('Munka - y=xi'!FM205,coco!$A$85:$GG$106,coco!FK$107,0)</f>
        <v>308.30986000000001</v>
      </c>
      <c r="FL313">
        <f>1.010852*VLOOKUP('Munka - y=xi'!FN205,coco!$A$85:$GG$106,coco!FL$107,0)</f>
        <v>0</v>
      </c>
      <c r="FM313">
        <f>1.010852*VLOOKUP('Munka - y=xi'!FO205,coco!$A$85:$GG$106,coco!FM$107,0)</f>
        <v>0</v>
      </c>
      <c r="FN313">
        <f>1.010852*VLOOKUP('Munka - y=xi'!FP205,coco!$A$85:$GG$106,coco!FN$107,0)</f>
        <v>0</v>
      </c>
      <c r="FO313">
        <f>1.010852*VLOOKUP('Munka - y=xi'!FQ205,coco!$A$85:$GG$106,coco!FO$107,0)</f>
        <v>0</v>
      </c>
      <c r="FP313">
        <f>1.010852*VLOOKUP('Munka - y=xi'!FR205,coco!$A$85:$GG$106,coco!FP$107,0)</f>
        <v>0</v>
      </c>
      <c r="FQ313">
        <f>1.010852*VLOOKUP('Munka - y=xi'!FS205,coco!$A$85:$GG$106,coco!FQ$107,0)</f>
        <v>0</v>
      </c>
      <c r="FR313">
        <f>1.010852*VLOOKUP('Munka - y=xi'!FT205,coco!$A$85:$GG$106,coco!FR$107,0)</f>
        <v>0</v>
      </c>
      <c r="FS313">
        <f>1.010852*VLOOKUP('Munka - y=xi'!FU205,coco!$A$85:$GG$106,coco!FS$107,0)</f>
        <v>0</v>
      </c>
      <c r="FT313">
        <f>1.010852*VLOOKUP('Munka - y=xi'!FV205,coco!$A$85:$GG$106,coco!FT$107,0)</f>
        <v>0</v>
      </c>
      <c r="FU313">
        <f>1.010852*VLOOKUP('Munka - y=xi'!FW205,coco!$A$85:$GG$106,coco!FU$107,0)</f>
        <v>0</v>
      </c>
      <c r="FV313">
        <f>1.010852*VLOOKUP('Munka - y=xi'!FX205,coco!$A$85:$GG$106,coco!FV$107,0)</f>
        <v>0</v>
      </c>
      <c r="FW313">
        <f>1.010852*VLOOKUP('Munka - y=xi'!FY205,coco!$A$85:$GG$106,coco!FW$107,0)</f>
        <v>0</v>
      </c>
      <c r="FX313">
        <f>1.010852*VLOOKUP('Munka - y=xi'!FZ205,coco!$A$85:$GG$106,coco!FX$107,0)</f>
        <v>0</v>
      </c>
      <c r="FY313">
        <f>1.010852*VLOOKUP('Munka - y=xi'!GA205,coco!$A$85:$GG$106,coco!FY$107,0)</f>
        <v>0</v>
      </c>
      <c r="FZ313">
        <f>1.010852*VLOOKUP('Munka - y=xi'!GB205,coco!$A$85:$GG$106,coco!FZ$107,0)</f>
        <v>0</v>
      </c>
      <c r="GA313">
        <f>1.010852*VLOOKUP('Munka - y=xi'!GC205,coco!$A$85:$GG$106,coco!GA$107,0)</f>
        <v>0</v>
      </c>
      <c r="GB313">
        <f>1.010852*VLOOKUP('Munka - y=xi'!GD205,coco!$A$85:$GG$106,coco!GB$107,0)</f>
        <v>0</v>
      </c>
      <c r="GC313">
        <f>1.010852*VLOOKUP('Munka - y=xi'!GE205,coco!$A$85:$GG$106,coco!GC$107,0)</f>
        <v>0</v>
      </c>
      <c r="GD313">
        <f>1.010852*VLOOKUP('Munka - y=xi'!GF205,coco!$A$85:$GG$106,coco!GD$107,0)</f>
        <v>0</v>
      </c>
      <c r="GE313">
        <f>1.010852*VLOOKUP('Munka - y=xi'!GG205,coco!$A$85:$GG$106,coco!GE$107,0)</f>
        <v>0</v>
      </c>
      <c r="GF313">
        <f>1.010852*VLOOKUP('Munka - y=xi'!GH205,coco!$A$85:$GG$106,coco!GF$107,0)</f>
        <v>0</v>
      </c>
      <c r="GG313">
        <f>1.010852*VLOOKUP('Munka - y=xi'!GI205,coco!$A$85:$GG$106,coco!GG$107,0)</f>
        <v>151.62780000000001</v>
      </c>
      <c r="GH313">
        <f t="shared" si="31"/>
        <v>12143.870502000003</v>
      </c>
      <c r="GI313">
        <f>'Munka - y=xi'!GJ205</f>
        <v>12702</v>
      </c>
      <c r="GJ313">
        <f t="shared" si="32"/>
        <v>558.1294979999966</v>
      </c>
    </row>
    <row r="314" spans="1:192" hidden="1">
      <c r="A314" t="str">
        <f>'Munka - y=xi'!A206</f>
        <v>Nőtincs 2007</v>
      </c>
      <c r="B314">
        <f>1.010852*VLOOKUP('Munka - y=xi'!D206,coco!$A$85:$GG$106,coco!B$107,0)</f>
        <v>0</v>
      </c>
      <c r="C314">
        <f>1.010852*VLOOKUP('Munka - y=xi'!E206,coco!$A$85:$GG$106,coco!C$107,0)</f>
        <v>0</v>
      </c>
      <c r="D314">
        <f>1.010852*VLOOKUP('Munka - y=xi'!F206,coco!$A$85:$GG$106,coco!D$107,0)</f>
        <v>0</v>
      </c>
      <c r="E314">
        <f>1.010852*VLOOKUP('Munka - y=xi'!G206,coco!$A$85:$GG$106,coco!E$107,0)</f>
        <v>0</v>
      </c>
      <c r="F314">
        <f>1.010852*VLOOKUP('Munka - y=xi'!H206,coco!$A$85:$GG$106,coco!F$107,0)</f>
        <v>0</v>
      </c>
      <c r="G314">
        <f>1.010852*VLOOKUP('Munka - y=xi'!I206,coco!$A$85:$GG$106,coco!G$107,0)</f>
        <v>0</v>
      </c>
      <c r="H314">
        <f>1.010852*VLOOKUP('Munka - y=xi'!J206,coco!$A$85:$GG$106,coco!H$107,0)</f>
        <v>0</v>
      </c>
      <c r="I314">
        <f>1.010852*VLOOKUP('Munka - y=xi'!K206,coco!$A$85:$GG$106,coco!I$107,0)</f>
        <v>0</v>
      </c>
      <c r="J314">
        <f>1.010852*VLOOKUP('Munka - y=xi'!L206,coco!$A$85:$GG$106,coco!J$107,0)</f>
        <v>0</v>
      </c>
      <c r="K314">
        <f>1.010852*VLOOKUP('Munka - y=xi'!M206,coco!$A$85:$GG$106,coco!K$107,0)</f>
        <v>0</v>
      </c>
      <c r="L314">
        <f>1.010852*VLOOKUP('Munka - y=xi'!N206,coco!$A$85:$GG$106,coco!L$107,0)</f>
        <v>26.787578000000003</v>
      </c>
      <c r="M314">
        <f>1.010852*VLOOKUP('Munka - y=xi'!O206,coco!$A$85:$GG$106,coco!M$107,0)</f>
        <v>0</v>
      </c>
      <c r="N314">
        <f>1.010852*VLOOKUP('Munka - y=xi'!P206,coco!$A$85:$GG$106,coco!N$107,0)</f>
        <v>0</v>
      </c>
      <c r="O314">
        <f>1.010852*VLOOKUP('Munka - y=xi'!Q206,coco!$A$85:$GG$106,coco!O$107,0)</f>
        <v>315.89125000000001</v>
      </c>
      <c r="P314">
        <f>1.010852*VLOOKUP('Munka - y=xi'!R206,coco!$A$85:$GG$106,coco!P$107,0)</f>
        <v>0</v>
      </c>
      <c r="Q314">
        <f>1.010852*VLOOKUP('Munka - y=xi'!S206,coco!$A$85:$GG$106,coco!Q$107,0)</f>
        <v>0</v>
      </c>
      <c r="R314">
        <f>1.010852*VLOOKUP('Munka - y=xi'!T206,coco!$A$85:$GG$106,coco!R$107,0)</f>
        <v>0</v>
      </c>
      <c r="S314">
        <f>1.010852*VLOOKUP('Munka - y=xi'!U206,coco!$A$85:$GG$106,coco!S$107,0)</f>
        <v>10.613946</v>
      </c>
      <c r="T314">
        <f>1.010852*VLOOKUP('Munka - y=xi'!V206,coco!$A$85:$GG$106,coco!T$107,0)</f>
        <v>21.733318000000001</v>
      </c>
      <c r="U314">
        <f>1.010852*VLOOKUP('Munka - y=xi'!W206,coco!$A$85:$GG$106,coco!U$107,0)</f>
        <v>0</v>
      </c>
      <c r="V314">
        <f>1.010852*VLOOKUP('Munka - y=xi'!X206,coco!$A$85:$GG$106,coco!V$107,0)</f>
        <v>0</v>
      </c>
      <c r="W314">
        <f>1.010852*VLOOKUP('Munka - y=xi'!Y206,coco!$A$85:$GG$106,coco!W$107,0)</f>
        <v>0</v>
      </c>
      <c r="X314">
        <f>1.010852*VLOOKUP('Munka - y=xi'!Z206,coco!$A$85:$GG$106,coco!X$107,0)</f>
        <v>23.249596</v>
      </c>
      <c r="Y314">
        <f>1.010852*VLOOKUP('Munka - y=xi'!AA206,coco!$A$85:$GG$106,coco!Y$107,0)</f>
        <v>120.29138800000001</v>
      </c>
      <c r="Z314">
        <f>1.010852*VLOOKUP('Munka - y=xi'!AB206,coco!$A$85:$GG$106,coco!Z$107,0)</f>
        <v>0</v>
      </c>
      <c r="AA314">
        <f>1.010852*VLOOKUP('Munka - y=xi'!AC206,coco!$A$85:$GG$106,coco!AA$107,0)</f>
        <v>0</v>
      </c>
      <c r="AB314">
        <f>1.010852*VLOOKUP('Munka - y=xi'!AD206,coco!$A$85:$GG$106,coco!AB$107,0)</f>
        <v>0</v>
      </c>
      <c r="AC314">
        <f>1.010852*VLOOKUP('Munka - y=xi'!AE206,coco!$A$85:$GG$106,coco!AC$107,0)</f>
        <v>0</v>
      </c>
      <c r="AD314">
        <f>1.010852*VLOOKUP('Munka - y=xi'!AF206,coco!$A$85:$GG$106,coco!AD$107,0)</f>
        <v>0</v>
      </c>
      <c r="AE314">
        <f>1.010852*VLOOKUP('Munka - y=xi'!AG206,coco!$A$85:$GG$106,coco!AE$107,0)</f>
        <v>0</v>
      </c>
      <c r="AF314">
        <f>1.010852*VLOOKUP('Munka - y=xi'!AH206,coco!$A$85:$GG$106,coco!AF$107,0)</f>
        <v>0</v>
      </c>
      <c r="AG314">
        <f>1.010852*VLOOKUP('Munka - y=xi'!AI206,coco!$A$85:$GG$106,coco!AG$107,0)</f>
        <v>0</v>
      </c>
      <c r="AH314">
        <f>1.010852*VLOOKUP('Munka - y=xi'!AJ206,coco!$A$85:$GG$106,coco!AH$107,0)</f>
        <v>0</v>
      </c>
      <c r="AI314">
        <f>1.010852*VLOOKUP('Munka - y=xi'!AK206,coco!$A$85:$GG$106,coco!AI$107,0)</f>
        <v>0</v>
      </c>
      <c r="AJ314">
        <f>1.010852*VLOOKUP('Munka - y=xi'!AL206,coco!$A$85:$GG$106,coco!AJ$107,0)</f>
        <v>0</v>
      </c>
      <c r="AK314">
        <f>1.010852*VLOOKUP('Munka - y=xi'!AM206,coco!$A$85:$GG$106,coco!AK$107,0)</f>
        <v>0</v>
      </c>
      <c r="AL314">
        <f>1.010852*VLOOKUP('Munka - y=xi'!AN206,coco!$A$85:$GG$106,coco!AL$107,0)</f>
        <v>0</v>
      </c>
      <c r="AM314">
        <f>1.010852*VLOOKUP('Munka - y=xi'!AO206,coco!$A$85:$GG$106,coco!AM$107,0)</f>
        <v>0</v>
      </c>
      <c r="AN314">
        <f>1.010852*VLOOKUP('Munka - y=xi'!AP206,coco!$A$85:$GG$106,coco!AN$107,0)</f>
        <v>0</v>
      </c>
      <c r="AO314">
        <f>1.010852*VLOOKUP('Munka - y=xi'!AQ206,coco!$A$85:$GG$106,coco!AO$107,0)</f>
        <v>0</v>
      </c>
      <c r="AP314">
        <f>1.010852*VLOOKUP('Munka - y=xi'!AR206,coco!$A$85:$GG$106,coco!AP$107,0)</f>
        <v>0</v>
      </c>
      <c r="AQ314">
        <f>1.010852*VLOOKUP('Munka - y=xi'!AS206,coco!$A$85:$GG$106,coco!AQ$107,0)</f>
        <v>0</v>
      </c>
      <c r="AR314">
        <f>1.010852*VLOOKUP('Munka - y=xi'!AT206,coco!$A$85:$GG$106,coco!AR$107,0)</f>
        <v>2.5271300000000001</v>
      </c>
      <c r="AS314">
        <f>1.010852*VLOOKUP('Munka - y=xi'!AU206,coco!$A$85:$GG$106,coco!AS$107,0)</f>
        <v>46.499192000000001</v>
      </c>
      <c r="AT314">
        <f>1.010852*VLOOKUP('Munka - y=xi'!AV206,coco!$A$85:$GG$106,coco!AT$107,0)</f>
        <v>0</v>
      </c>
      <c r="AU314">
        <f>1.010852*VLOOKUP('Munka - y=xi'!AW206,coco!$A$85:$GG$106,coco!AU$107,0)</f>
        <v>146.57354000000001</v>
      </c>
      <c r="AV314">
        <f>1.010852*VLOOKUP('Munka - y=xi'!AX206,coco!$A$85:$GG$106,coco!AV$107,0)</f>
        <v>0</v>
      </c>
      <c r="AW314">
        <f>1.010852*VLOOKUP('Munka - y=xi'!AY206,coco!$A$85:$GG$106,coco!AW$107,0)</f>
        <v>0</v>
      </c>
      <c r="AX314">
        <f>1.010852*VLOOKUP('Munka - y=xi'!AZ206,coco!$A$85:$GG$106,coco!AX$107,0)</f>
        <v>0</v>
      </c>
      <c r="AY314">
        <f>1.010852*VLOOKUP('Munka - y=xi'!BA206,coco!$A$85:$GG$106,coco!AY$107,0)</f>
        <v>0</v>
      </c>
      <c r="AZ314">
        <f>1.010852*VLOOKUP('Munka - y=xi'!BB206,coco!$A$85:$GG$106,coco!AZ$107,0)</f>
        <v>0</v>
      </c>
      <c r="BA314">
        <f>1.010852*VLOOKUP('Munka - y=xi'!BC206,coco!$A$85:$GG$106,coco!BA$107,0)</f>
        <v>0</v>
      </c>
      <c r="BB314">
        <f>1.010852*VLOOKUP('Munka - y=xi'!BD206,coco!$A$85:$GG$106,coco!BB$107,0)</f>
        <v>0</v>
      </c>
      <c r="BC314">
        <f>1.010852*VLOOKUP('Munka - y=xi'!BE206,coco!$A$85:$GG$106,coco!BC$107,0)</f>
        <v>0</v>
      </c>
      <c r="BD314">
        <f>1.010852*VLOOKUP('Munka - y=xi'!BF206,coco!$A$85:$GG$106,coco!BD$107,0)</f>
        <v>0</v>
      </c>
      <c r="BE314">
        <f>1.010852*VLOOKUP('Munka - y=xi'!BG206,coco!$A$85:$GG$106,coco!BE$107,0)</f>
        <v>0</v>
      </c>
      <c r="BF314">
        <f>1.010852*VLOOKUP('Munka - y=xi'!BH206,coco!$A$85:$GG$106,coco!BF$107,0)</f>
        <v>0</v>
      </c>
      <c r="BG314">
        <f>1.010852*VLOOKUP('Munka - y=xi'!BI206,coco!$A$85:$GG$106,coco!BG$107,0)</f>
        <v>0</v>
      </c>
      <c r="BH314">
        <f>1.010852*VLOOKUP('Munka - y=xi'!BJ206,coco!$A$85:$GG$106,coco!BH$107,0)</f>
        <v>1527.3973720000001</v>
      </c>
      <c r="BI314">
        <f>1.010852*VLOOKUP('Munka - y=xi'!BK206,coco!$A$85:$GG$106,coco!BI$107,0)</f>
        <v>0</v>
      </c>
      <c r="BJ314">
        <f>1.010852*VLOOKUP('Munka - y=xi'!BL206,coco!$A$85:$GG$106,coco!BJ$107,0)</f>
        <v>205.20295600000003</v>
      </c>
      <c r="BK314">
        <f>1.010852*VLOOKUP('Munka - y=xi'!BM206,coco!$A$85:$GG$106,coco!BK$107,0)</f>
        <v>0</v>
      </c>
      <c r="BL314">
        <f>1.010852*VLOOKUP('Munka - y=xi'!BN206,coco!$A$85:$GG$106,coco!BL$107,0)</f>
        <v>0</v>
      </c>
      <c r="BM314">
        <f>1.010852*VLOOKUP('Munka - y=xi'!BO206,coco!$A$85:$GG$106,coco!BM$107,0)</f>
        <v>0</v>
      </c>
      <c r="BN314">
        <f>1.010852*VLOOKUP('Munka - y=xi'!BP206,coco!$A$85:$GG$106,coco!BN$107,0)</f>
        <v>0</v>
      </c>
      <c r="BO314">
        <f>1.010852*VLOOKUP('Munka - y=xi'!BQ206,coco!$A$85:$GG$106,coco!BO$107,0)</f>
        <v>0</v>
      </c>
      <c r="BP314">
        <f>1.010852*VLOOKUP('Munka - y=xi'!BR206,coco!$A$85:$GG$106,coco!BP$107,0)</f>
        <v>0</v>
      </c>
      <c r="BQ314">
        <f>1.010852*VLOOKUP('Munka - y=xi'!BS206,coco!$A$85:$GG$106,coco!BQ$107,0)</f>
        <v>0</v>
      </c>
      <c r="BR314">
        <f>1.010852*VLOOKUP('Munka - y=xi'!BT206,coco!$A$85:$GG$106,coco!BR$107,0)</f>
        <v>0</v>
      </c>
      <c r="BS314">
        <f>1.010852*VLOOKUP('Munka - y=xi'!BU206,coco!$A$85:$GG$106,coco!BS$107,0)</f>
        <v>0</v>
      </c>
      <c r="BT314">
        <f>1.010852*VLOOKUP('Munka - y=xi'!BV206,coco!$A$85:$GG$106,coco!BT$107,0)</f>
        <v>0</v>
      </c>
      <c r="BU314">
        <f>1.010852*VLOOKUP('Munka - y=xi'!BW206,coco!$A$85:$GG$106,coco!BU$107,0)</f>
        <v>0</v>
      </c>
      <c r="BV314">
        <f>1.010852*VLOOKUP('Munka - y=xi'!BX206,coco!$A$85:$GG$106,coco!BV$107,0)</f>
        <v>18.195336000000001</v>
      </c>
      <c r="BW314">
        <f>1.010852*VLOOKUP('Munka - y=xi'!BY206,coco!$A$85:$GG$106,coco!BW$107,0)</f>
        <v>0</v>
      </c>
      <c r="BX314">
        <f>1.010852*VLOOKUP('Munka - y=xi'!BZ206,coco!$A$85:$GG$106,coco!BX$107,0)</f>
        <v>0</v>
      </c>
      <c r="BY314">
        <f>1.010852*VLOOKUP('Munka - y=xi'!CA206,coco!$A$85:$GG$106,coco!BY$107,0)</f>
        <v>251.19672200000002</v>
      </c>
      <c r="BZ314">
        <f>1.010852*VLOOKUP('Munka - y=xi'!CB206,coco!$A$85:$GG$106,coco!BZ$107,0)</f>
        <v>0</v>
      </c>
      <c r="CA314">
        <f>1.010852*VLOOKUP('Munka - y=xi'!CC206,coco!$A$85:$GG$106,coco!CA$107,0)</f>
        <v>0</v>
      </c>
      <c r="CB314">
        <f>1.010852*VLOOKUP('Munka - y=xi'!CD206,coco!$A$85:$GG$106,coco!CB$107,0)</f>
        <v>0</v>
      </c>
      <c r="CC314">
        <f>1.010852*VLOOKUP('Munka - y=xi'!CE206,coco!$A$85:$GG$106,coco!CC$107,0)</f>
        <v>0</v>
      </c>
      <c r="CD314">
        <f>1.010852*VLOOKUP('Munka - y=xi'!CF206,coco!$A$85:$GG$106,coco!CD$107,0)</f>
        <v>51.048026000000007</v>
      </c>
      <c r="CE314">
        <f>1.010852*VLOOKUP('Munka - y=xi'!CG206,coco!$A$85:$GG$106,coco!CE$107,0)</f>
        <v>0</v>
      </c>
      <c r="CF314">
        <f>1.010852*VLOOKUP('Munka - y=xi'!CH206,coco!$A$85:$GG$106,coco!CF$107,0)</f>
        <v>0</v>
      </c>
      <c r="CG314">
        <f>1.010852*VLOOKUP('Munka - y=xi'!CI206,coco!$A$85:$GG$106,coco!CG$107,0)</f>
        <v>0</v>
      </c>
      <c r="CH314">
        <f>1.010852*VLOOKUP('Munka - y=xi'!CJ206,coco!$A$85:$GG$106,coco!CH$107,0)</f>
        <v>0</v>
      </c>
      <c r="CI314">
        <f>1.010852*VLOOKUP('Munka - y=xi'!CK206,coco!$A$85:$GG$106,coco!CI$107,0)</f>
        <v>0</v>
      </c>
      <c r="CJ314">
        <f>1.010852*VLOOKUP('Munka - y=xi'!CL206,coco!$A$85:$GG$106,coco!CJ$107,0)</f>
        <v>0</v>
      </c>
      <c r="CK314">
        <f>1.010852*VLOOKUP('Munka - y=xi'!CM206,coco!$A$85:$GG$106,coco!CK$107,0)</f>
        <v>0</v>
      </c>
      <c r="CL314">
        <f>1.010852*VLOOKUP('Munka - y=xi'!CN206,coco!$A$85:$GG$106,coco!CL$107,0)</f>
        <v>0</v>
      </c>
      <c r="CM314">
        <f>1.010852*VLOOKUP('Munka - y=xi'!CO206,coco!$A$85:$GG$106,coco!CM$107,0)</f>
        <v>0</v>
      </c>
      <c r="CN314">
        <f>1.010852*VLOOKUP('Munka - y=xi'!CP206,coco!$A$85:$GG$106,coco!CN$107,0)</f>
        <v>0</v>
      </c>
      <c r="CO314">
        <f>1.010852*VLOOKUP('Munka - y=xi'!CQ206,coco!$A$85:$GG$106,coco!CO$107,0)</f>
        <v>0</v>
      </c>
      <c r="CP314">
        <f>1.010852*VLOOKUP('Munka - y=xi'!CR206,coco!$A$85:$GG$106,coco!CP$107,0)</f>
        <v>0</v>
      </c>
      <c r="CQ314">
        <f>1.010852*VLOOKUP('Munka - y=xi'!CS206,coco!$A$85:$GG$106,coco!CQ$107,0)</f>
        <v>0</v>
      </c>
      <c r="CR314">
        <f>1.010852*VLOOKUP('Munka - y=xi'!CT206,coco!$A$85:$GG$106,coco!CR$107,0)</f>
        <v>0</v>
      </c>
      <c r="CS314">
        <f>1.010852*VLOOKUP('Munka - y=xi'!CU206,coco!$A$85:$GG$106,coco!CS$107,0)</f>
        <v>0</v>
      </c>
      <c r="CT314">
        <f>1.010852*VLOOKUP('Munka - y=xi'!CV206,coco!$A$85:$GG$106,coco!CT$107,0)</f>
        <v>0</v>
      </c>
      <c r="CU314">
        <f>1.010852*VLOOKUP('Munka - y=xi'!CW206,coco!$A$85:$GG$106,coco!CU$107,0)</f>
        <v>0</v>
      </c>
      <c r="CV314">
        <f>1.010852*VLOOKUP('Munka - y=xi'!CX206,coco!$A$85:$GG$106,coco!CV$107,0)</f>
        <v>0</v>
      </c>
      <c r="CW314">
        <f>1.010852*VLOOKUP('Munka - y=xi'!CY206,coco!$A$85:$GG$106,coco!CW$107,0)</f>
        <v>0</v>
      </c>
      <c r="CX314">
        <f>1.010852*VLOOKUP('Munka - y=xi'!CZ206,coco!$A$85:$GG$106,coco!CX$107,0)</f>
        <v>0</v>
      </c>
      <c r="CY314">
        <f>1.010852*VLOOKUP('Munka - y=xi'!DA206,coco!$A$85:$GG$106,coco!CY$107,0)</f>
        <v>0</v>
      </c>
      <c r="CZ314">
        <f>1.010852*VLOOKUP('Munka - y=xi'!DB206,coco!$A$85:$GG$106,coco!CZ$107,0)</f>
        <v>0</v>
      </c>
      <c r="DA314">
        <f>1.010852*VLOOKUP('Munka - y=xi'!DC206,coco!$A$85:$GG$106,coco!DA$107,0)</f>
        <v>0</v>
      </c>
      <c r="DB314">
        <f>1.010852*VLOOKUP('Munka - y=xi'!DD206,coco!$A$85:$GG$106,coco!DB$107,0)</f>
        <v>0</v>
      </c>
      <c r="DC314">
        <f>1.010852*VLOOKUP('Munka - y=xi'!DE206,coco!$A$85:$GG$106,coco!DC$107,0)</f>
        <v>0</v>
      </c>
      <c r="DD314">
        <f>1.010852*VLOOKUP('Munka - y=xi'!DF206,coco!$A$85:$GG$106,coco!DD$107,0)</f>
        <v>0</v>
      </c>
      <c r="DE314">
        <f>1.010852*VLOOKUP('Munka - y=xi'!DG206,coco!$A$85:$GG$106,coco!DE$107,0)</f>
        <v>0</v>
      </c>
      <c r="DF314">
        <f>1.010852*VLOOKUP('Munka - y=xi'!DH206,coco!$A$85:$GG$106,coco!DF$107,0)</f>
        <v>0</v>
      </c>
      <c r="DG314">
        <f>1.010852*VLOOKUP('Munka - y=xi'!DI206,coco!$A$85:$GG$106,coco!DG$107,0)</f>
        <v>0</v>
      </c>
      <c r="DH314">
        <f>1.010852*VLOOKUP('Munka - y=xi'!DJ206,coco!$A$85:$GG$106,coco!DH$107,0)</f>
        <v>0</v>
      </c>
      <c r="DI314">
        <f>1.010852*VLOOKUP('Munka - y=xi'!DK206,coco!$A$85:$GG$106,coco!DI$107,0)</f>
        <v>0</v>
      </c>
      <c r="DJ314">
        <f>1.010852*VLOOKUP('Munka - y=xi'!DL206,coco!$A$85:$GG$106,coco!DJ$107,0)</f>
        <v>0</v>
      </c>
      <c r="DK314">
        <f>1.010852*VLOOKUP('Munka - y=xi'!DM206,coco!$A$85:$GG$106,coco!DK$107,0)</f>
        <v>0</v>
      </c>
      <c r="DL314">
        <f>1.010852*VLOOKUP('Munka - y=xi'!DN206,coco!$A$85:$GG$106,coco!DL$107,0)</f>
        <v>0</v>
      </c>
      <c r="DM314">
        <f>1.010852*VLOOKUP('Munka - y=xi'!DO206,coco!$A$85:$GG$106,coco!DM$107,0)</f>
        <v>0</v>
      </c>
      <c r="DN314">
        <f>1.010852*VLOOKUP('Munka - y=xi'!DP206,coco!$A$85:$GG$106,coco!DN$107,0)</f>
        <v>0</v>
      </c>
      <c r="DO314">
        <f>1.010852*VLOOKUP('Munka - y=xi'!DQ206,coco!$A$85:$GG$106,coco!DO$107,0)</f>
        <v>0</v>
      </c>
      <c r="DP314">
        <f>1.010852*VLOOKUP('Munka - y=xi'!DR206,coco!$A$85:$GG$106,coco!DP$107,0)</f>
        <v>0</v>
      </c>
      <c r="DQ314">
        <f>1.010852*VLOOKUP('Munka - y=xi'!DS206,coco!$A$85:$GG$106,coco!DQ$107,0)</f>
        <v>0</v>
      </c>
      <c r="DR314">
        <f>1.010852*VLOOKUP('Munka - y=xi'!DT206,coco!$A$85:$GG$106,coco!DR$107,0)</f>
        <v>0</v>
      </c>
      <c r="DS314">
        <f>1.010852*VLOOKUP('Munka - y=xi'!DU206,coco!$A$85:$GG$106,coco!DS$107,0)</f>
        <v>0</v>
      </c>
      <c r="DT314">
        <f>1.010852*VLOOKUP('Munka - y=xi'!DV206,coco!$A$85:$GG$106,coco!DT$107,0)</f>
        <v>0</v>
      </c>
      <c r="DU314">
        <f>1.010852*VLOOKUP('Munka - y=xi'!DW206,coco!$A$85:$GG$106,coco!DU$107,0)</f>
        <v>0</v>
      </c>
      <c r="DV314">
        <f>1.010852*VLOOKUP('Munka - y=xi'!DX206,coco!$A$85:$GG$106,coco!DV$107,0)</f>
        <v>0</v>
      </c>
      <c r="DW314">
        <f>1.010852*VLOOKUP('Munka - y=xi'!DY206,coco!$A$85:$GG$106,coco!DW$107,0)</f>
        <v>0</v>
      </c>
      <c r="DX314">
        <f>1.010852*VLOOKUP('Munka - y=xi'!DZ206,coco!$A$85:$GG$106,coco!DX$107,0)</f>
        <v>0</v>
      </c>
      <c r="DY314">
        <f>1.010852*VLOOKUP('Munka - y=xi'!EA206,coco!$A$85:$GG$106,coco!DY$107,0)</f>
        <v>0</v>
      </c>
      <c r="DZ314">
        <f>1.010852*VLOOKUP('Munka - y=xi'!EB206,coco!$A$85:$GG$106,coco!DZ$107,0)</f>
        <v>0</v>
      </c>
      <c r="EA314">
        <f>1.010852*VLOOKUP('Munka - y=xi'!EC206,coco!$A$85:$GG$106,coco!EA$107,0)</f>
        <v>0</v>
      </c>
      <c r="EB314">
        <f>1.010852*VLOOKUP('Munka - y=xi'!ED206,coco!$A$85:$GG$106,coco!EB$107,0)</f>
        <v>0</v>
      </c>
      <c r="EC314">
        <f>1.010852*VLOOKUP('Munka - y=xi'!EE206,coco!$A$85:$GG$106,coco!EC$107,0)</f>
        <v>0</v>
      </c>
      <c r="ED314">
        <f>1.010852*VLOOKUP('Munka - y=xi'!EF206,coco!$A$85:$GG$106,coco!ED$107,0)</f>
        <v>0</v>
      </c>
      <c r="EE314">
        <f>1.010852*VLOOKUP('Munka - y=xi'!EG206,coco!$A$85:$GG$106,coco!EE$107,0)</f>
        <v>21.227892000000001</v>
      </c>
      <c r="EF314">
        <f>1.010852*VLOOKUP('Munka - y=xi'!EH206,coco!$A$85:$GG$106,coco!EF$107,0)</f>
        <v>0</v>
      </c>
      <c r="EG314">
        <f>1.010852*VLOOKUP('Munka - y=xi'!EI206,coco!$A$85:$GG$106,coco!EG$107,0)</f>
        <v>0</v>
      </c>
      <c r="EH314">
        <f>1.010852*VLOOKUP('Munka - y=xi'!EJ206,coco!$A$85:$GG$106,coco!EH$107,0)</f>
        <v>0</v>
      </c>
      <c r="EI314">
        <f>1.010852*VLOOKUP('Munka - y=xi'!EK206,coco!$A$85:$GG$106,coco!EI$107,0)</f>
        <v>0</v>
      </c>
      <c r="EJ314">
        <f>1.010852*VLOOKUP('Munka - y=xi'!EL206,coco!$A$85:$GG$106,coco!EJ$107,0)</f>
        <v>0</v>
      </c>
      <c r="EK314">
        <f>1.010852*VLOOKUP('Munka - y=xi'!EM206,coco!$A$85:$GG$106,coco!EK$107,0)</f>
        <v>0</v>
      </c>
      <c r="EL314">
        <f>1.010852*VLOOKUP('Munka - y=xi'!EN206,coco!$A$85:$GG$106,coco!EL$107,0)</f>
        <v>0</v>
      </c>
      <c r="EM314">
        <f>1.010852*VLOOKUP('Munka - y=xi'!EO206,coco!$A$85:$GG$106,coco!EM$107,0)</f>
        <v>0</v>
      </c>
      <c r="EN314">
        <f>1.010852*VLOOKUP('Munka - y=xi'!EP206,coco!$A$85:$GG$106,coco!EN$107,0)</f>
        <v>0</v>
      </c>
      <c r="EO314">
        <f>1.010852*VLOOKUP('Munka - y=xi'!EQ206,coco!$A$85:$GG$106,coco!EO$107,0)</f>
        <v>0</v>
      </c>
      <c r="EP314">
        <f>1.010852*VLOOKUP('Munka - y=xi'!ER206,coco!$A$85:$GG$106,coco!EP$107,0)</f>
        <v>0</v>
      </c>
      <c r="EQ314">
        <f>1.010852*VLOOKUP('Munka - y=xi'!ES206,coco!$A$85:$GG$106,coco!EQ$107,0)</f>
        <v>0</v>
      </c>
      <c r="ER314">
        <f>1.010852*VLOOKUP('Munka - y=xi'!ET206,coco!$A$85:$GG$106,coco!ER$107,0)</f>
        <v>0</v>
      </c>
      <c r="ES314">
        <f>1.010852*VLOOKUP('Munka - y=xi'!EU206,coco!$A$85:$GG$106,coco!ES$107,0)</f>
        <v>0</v>
      </c>
      <c r="ET314">
        <f>1.010852*VLOOKUP('Munka - y=xi'!EV206,coco!$A$85:$GG$106,coco!ET$107,0)</f>
        <v>0</v>
      </c>
      <c r="EU314">
        <f>1.010852*VLOOKUP('Munka - y=xi'!EW206,coco!$A$85:$GG$106,coco!EU$107,0)</f>
        <v>0</v>
      </c>
      <c r="EV314">
        <f>1.010852*VLOOKUP('Munka - y=xi'!EX206,coco!$A$85:$GG$106,coco!EV$107,0)</f>
        <v>0</v>
      </c>
      <c r="EW314">
        <f>1.010852*VLOOKUP('Munka - y=xi'!EY206,coco!$A$85:$GG$106,coco!EW$107,0)</f>
        <v>0</v>
      </c>
      <c r="EX314">
        <f>1.010852*VLOOKUP('Munka - y=xi'!EZ206,coco!$A$85:$GG$106,coco!EX$107,0)</f>
        <v>0</v>
      </c>
      <c r="EY314">
        <f>1.010852*VLOOKUP('Munka - y=xi'!FA206,coco!$A$85:$GG$106,coco!EY$107,0)</f>
        <v>0</v>
      </c>
      <c r="EZ314">
        <f>1.010852*VLOOKUP('Munka - y=xi'!FB206,coco!$A$85:$GG$106,coco!EZ$107,0)</f>
        <v>0</v>
      </c>
      <c r="FA314">
        <f>1.010852*VLOOKUP('Munka - y=xi'!FC206,coco!$A$85:$GG$106,coco!FA$107,0)</f>
        <v>74.297622000000004</v>
      </c>
      <c r="FB314">
        <f>1.010852*VLOOKUP('Munka - y=xi'!FD206,coco!$A$85:$GG$106,coco!FB$107,0)</f>
        <v>0</v>
      </c>
      <c r="FC314">
        <f>1.010852*VLOOKUP('Munka - y=xi'!FE206,coco!$A$85:$GG$106,coco!FC$107,0)</f>
        <v>0</v>
      </c>
      <c r="FD314">
        <f>1.010852*VLOOKUP('Munka - y=xi'!FF206,coco!$A$85:$GG$106,coco!FD$107,0)</f>
        <v>0</v>
      </c>
      <c r="FE314">
        <f>1.010852*VLOOKUP('Munka - y=xi'!FG206,coco!$A$85:$GG$106,coco!FE$107,0)</f>
        <v>0</v>
      </c>
      <c r="FF314">
        <f>1.010852*VLOOKUP('Munka - y=xi'!FH206,coco!$A$85:$GG$106,coco!FF$107,0)</f>
        <v>0</v>
      </c>
      <c r="FG314">
        <f>1.010852*VLOOKUP('Munka - y=xi'!FI206,coco!$A$85:$GG$106,coco!FG$107,0)</f>
        <v>0</v>
      </c>
      <c r="FH314">
        <f>1.010852*VLOOKUP('Munka - y=xi'!FJ206,coco!$A$85:$GG$106,coco!FH$107,0)</f>
        <v>0</v>
      </c>
      <c r="FI314">
        <f>1.010852*VLOOKUP('Munka - y=xi'!FK206,coco!$A$85:$GG$106,coco!FI$107,0)</f>
        <v>0</v>
      </c>
      <c r="FJ314">
        <f>1.010852*VLOOKUP('Munka - y=xi'!FL206,coco!$A$85:$GG$106,coco!FJ$107,0)</f>
        <v>0</v>
      </c>
      <c r="FK314">
        <f>1.010852*VLOOKUP('Munka - y=xi'!FM206,coco!$A$85:$GG$106,coco!FK$107,0)</f>
        <v>34.368968000000002</v>
      </c>
      <c r="FL314">
        <f>1.010852*VLOOKUP('Munka - y=xi'!FN206,coco!$A$85:$GG$106,coco!FL$107,0)</f>
        <v>0</v>
      </c>
      <c r="FM314">
        <f>1.010852*VLOOKUP('Munka - y=xi'!FO206,coco!$A$85:$GG$106,coco!FM$107,0)</f>
        <v>0</v>
      </c>
      <c r="FN314">
        <f>1.010852*VLOOKUP('Munka - y=xi'!FP206,coco!$A$85:$GG$106,coco!FN$107,0)</f>
        <v>0</v>
      </c>
      <c r="FO314">
        <f>1.010852*VLOOKUP('Munka - y=xi'!FQ206,coco!$A$85:$GG$106,coco!FO$107,0)</f>
        <v>0</v>
      </c>
      <c r="FP314">
        <f>1.010852*VLOOKUP('Munka - y=xi'!FR206,coco!$A$85:$GG$106,coco!FP$107,0)</f>
        <v>0</v>
      </c>
      <c r="FQ314">
        <f>1.010852*VLOOKUP('Munka - y=xi'!FS206,coco!$A$85:$GG$106,coco!FQ$107,0)</f>
        <v>0</v>
      </c>
      <c r="FR314">
        <f>1.010852*VLOOKUP('Munka - y=xi'!FT206,coco!$A$85:$GG$106,coco!FR$107,0)</f>
        <v>0</v>
      </c>
      <c r="FS314">
        <f>1.010852*VLOOKUP('Munka - y=xi'!FU206,coco!$A$85:$GG$106,coco!FS$107,0)</f>
        <v>0</v>
      </c>
      <c r="FT314">
        <f>1.010852*VLOOKUP('Munka - y=xi'!FV206,coco!$A$85:$GG$106,coco!FT$107,0)</f>
        <v>0</v>
      </c>
      <c r="FU314">
        <f>1.010852*VLOOKUP('Munka - y=xi'!FW206,coco!$A$85:$GG$106,coco!FU$107,0)</f>
        <v>0</v>
      </c>
      <c r="FV314">
        <f>1.010852*VLOOKUP('Munka - y=xi'!FX206,coco!$A$85:$GG$106,coco!FV$107,0)</f>
        <v>0</v>
      </c>
      <c r="FW314">
        <f>1.010852*VLOOKUP('Munka - y=xi'!FY206,coco!$A$85:$GG$106,coco!FW$107,0)</f>
        <v>0</v>
      </c>
      <c r="FX314">
        <f>1.010852*VLOOKUP('Munka - y=xi'!FZ206,coco!$A$85:$GG$106,coco!FX$107,0)</f>
        <v>0</v>
      </c>
      <c r="FY314">
        <f>1.010852*VLOOKUP('Munka - y=xi'!GA206,coco!$A$85:$GG$106,coco!FY$107,0)</f>
        <v>0</v>
      </c>
      <c r="FZ314">
        <f>1.010852*VLOOKUP('Munka - y=xi'!GB206,coco!$A$85:$GG$106,coco!FZ$107,0)</f>
        <v>0</v>
      </c>
      <c r="GA314">
        <f>1.010852*VLOOKUP('Munka - y=xi'!GC206,coco!$A$85:$GG$106,coco!GA$107,0)</f>
        <v>0</v>
      </c>
      <c r="GB314">
        <f>1.010852*VLOOKUP('Munka - y=xi'!GD206,coco!$A$85:$GG$106,coco!GB$107,0)</f>
        <v>0</v>
      </c>
      <c r="GC314">
        <f>1.010852*VLOOKUP('Munka - y=xi'!GE206,coco!$A$85:$GG$106,coco!GC$107,0)</f>
        <v>0</v>
      </c>
      <c r="GD314">
        <f>1.010852*VLOOKUP('Munka - y=xi'!GF206,coco!$A$85:$GG$106,coco!GD$107,0)</f>
        <v>0</v>
      </c>
      <c r="GE314">
        <f>1.010852*VLOOKUP('Munka - y=xi'!GG206,coco!$A$85:$GG$106,coco!GE$107,0)</f>
        <v>0</v>
      </c>
      <c r="GF314">
        <f>1.010852*VLOOKUP('Munka - y=xi'!GH206,coco!$A$85:$GG$106,coco!GF$107,0)</f>
        <v>0</v>
      </c>
      <c r="GG314">
        <f>1.010852*VLOOKUP('Munka - y=xi'!GI206,coco!$A$85:$GG$106,coco!GG$107,0)</f>
        <v>0</v>
      </c>
      <c r="GH314">
        <f t="shared" si="31"/>
        <v>2897.1018320000007</v>
      </c>
      <c r="GI314">
        <f>'Munka - y=xi'!GJ206</f>
        <v>1710</v>
      </c>
      <c r="GJ314">
        <f t="shared" si="32"/>
        <v>-1187.1018320000007</v>
      </c>
    </row>
    <row r="315" spans="1:192" hidden="1">
      <c r="A315" t="str">
        <f>'Munka - y=xi'!A207</f>
        <v>Ősagárd 2007</v>
      </c>
      <c r="B315">
        <f>1.010852*VLOOKUP('Munka - y=xi'!D207,coco!$A$85:$GG$106,coco!B$107,0)</f>
        <v>0</v>
      </c>
      <c r="C315">
        <f>1.010852*VLOOKUP('Munka - y=xi'!E207,coco!$A$85:$GG$106,coco!C$107,0)</f>
        <v>0</v>
      </c>
      <c r="D315">
        <f>1.010852*VLOOKUP('Munka - y=xi'!F207,coco!$A$85:$GG$106,coco!D$107,0)</f>
        <v>0</v>
      </c>
      <c r="E315">
        <f>1.010852*VLOOKUP('Munka - y=xi'!G207,coco!$A$85:$GG$106,coco!E$107,0)</f>
        <v>0</v>
      </c>
      <c r="F315">
        <f>1.010852*VLOOKUP('Munka - y=xi'!H207,coco!$A$85:$GG$106,coco!F$107,0)</f>
        <v>0</v>
      </c>
      <c r="G315">
        <f>1.010852*VLOOKUP('Munka - y=xi'!I207,coco!$A$85:$GG$106,coco!G$107,0)</f>
        <v>0</v>
      </c>
      <c r="H315">
        <f>1.010852*VLOOKUP('Munka - y=xi'!J207,coco!$A$85:$GG$106,coco!H$107,0)</f>
        <v>0</v>
      </c>
      <c r="I315">
        <f>1.010852*VLOOKUP('Munka - y=xi'!K207,coco!$A$85:$GG$106,coco!I$107,0)</f>
        <v>0</v>
      </c>
      <c r="J315">
        <f>1.010852*VLOOKUP('Munka - y=xi'!L207,coco!$A$85:$GG$106,coco!J$107,0)</f>
        <v>0</v>
      </c>
      <c r="K315">
        <f>1.010852*VLOOKUP('Munka - y=xi'!M207,coco!$A$85:$GG$106,coco!K$107,0)</f>
        <v>0</v>
      </c>
      <c r="L315">
        <f>1.010852*VLOOKUP('Munka - y=xi'!N207,coco!$A$85:$GG$106,coco!L$107,0)</f>
        <v>26.787578000000003</v>
      </c>
      <c r="M315">
        <f>1.010852*VLOOKUP('Munka - y=xi'!O207,coco!$A$85:$GG$106,coco!M$107,0)</f>
        <v>0</v>
      </c>
      <c r="N315">
        <f>1.010852*VLOOKUP('Munka - y=xi'!P207,coco!$A$85:$GG$106,coco!N$107,0)</f>
        <v>0</v>
      </c>
      <c r="O315">
        <f>1.010852*VLOOKUP('Munka - y=xi'!Q207,coco!$A$85:$GG$106,coco!O$107,0)</f>
        <v>315.89125000000001</v>
      </c>
      <c r="P315">
        <f>1.010852*VLOOKUP('Munka - y=xi'!R207,coco!$A$85:$GG$106,coco!P$107,0)</f>
        <v>0</v>
      </c>
      <c r="Q315">
        <f>1.010852*VLOOKUP('Munka - y=xi'!S207,coco!$A$85:$GG$106,coco!Q$107,0)</f>
        <v>70.254214000000005</v>
      </c>
      <c r="R315">
        <f>1.010852*VLOOKUP('Munka - y=xi'!T207,coco!$A$85:$GG$106,coco!R$107,0)</f>
        <v>259.28353800000002</v>
      </c>
      <c r="S315">
        <f>1.010852*VLOOKUP('Munka - y=xi'!U207,coco!$A$85:$GG$106,coco!S$107,0)</f>
        <v>0</v>
      </c>
      <c r="T315">
        <f>1.010852*VLOOKUP('Munka - y=xi'!V207,coco!$A$85:$GG$106,coco!T$107,0)</f>
        <v>0</v>
      </c>
      <c r="U315">
        <f>1.010852*VLOOKUP('Munka - y=xi'!W207,coco!$A$85:$GG$106,coco!U$107,0)</f>
        <v>0</v>
      </c>
      <c r="V315">
        <f>1.010852*VLOOKUP('Munka - y=xi'!X207,coco!$A$85:$GG$106,coco!V$107,0)</f>
        <v>0</v>
      </c>
      <c r="W315">
        <f>1.010852*VLOOKUP('Munka - y=xi'!Y207,coco!$A$85:$GG$106,coco!W$107,0)</f>
        <v>0</v>
      </c>
      <c r="X315">
        <f>1.010852*VLOOKUP('Munka - y=xi'!Z207,coco!$A$85:$GG$106,coco!X$107,0)</f>
        <v>0</v>
      </c>
      <c r="Y315">
        <f>1.010852*VLOOKUP('Munka - y=xi'!AA207,coco!$A$85:$GG$106,coco!Y$107,0)</f>
        <v>0</v>
      </c>
      <c r="Z315">
        <f>1.010852*VLOOKUP('Munka - y=xi'!AB207,coco!$A$85:$GG$106,coco!Z$107,0)</f>
        <v>0</v>
      </c>
      <c r="AA315">
        <f>1.010852*VLOOKUP('Munka - y=xi'!AC207,coco!$A$85:$GG$106,coco!AA$107,0)</f>
        <v>0</v>
      </c>
      <c r="AB315">
        <f>1.010852*VLOOKUP('Munka - y=xi'!AD207,coco!$A$85:$GG$106,coco!AB$107,0)</f>
        <v>0</v>
      </c>
      <c r="AC315">
        <f>1.010852*VLOOKUP('Munka - y=xi'!AE207,coco!$A$85:$GG$106,coco!AC$107,0)</f>
        <v>0</v>
      </c>
      <c r="AD315">
        <f>1.010852*VLOOKUP('Munka - y=xi'!AF207,coco!$A$85:$GG$106,coco!AD$107,0)</f>
        <v>0</v>
      </c>
      <c r="AE315">
        <f>1.010852*VLOOKUP('Munka - y=xi'!AG207,coco!$A$85:$GG$106,coco!AE$107,0)</f>
        <v>0</v>
      </c>
      <c r="AF315">
        <f>1.010852*VLOOKUP('Munka - y=xi'!AH207,coco!$A$85:$GG$106,coco!AF$107,0)</f>
        <v>0</v>
      </c>
      <c r="AG315">
        <f>1.010852*VLOOKUP('Munka - y=xi'!AI207,coco!$A$85:$GG$106,coco!AG$107,0)</f>
        <v>0</v>
      </c>
      <c r="AH315">
        <f>1.010852*VLOOKUP('Munka - y=xi'!AJ207,coco!$A$85:$GG$106,coco!AH$107,0)</f>
        <v>0</v>
      </c>
      <c r="AI315">
        <f>1.010852*VLOOKUP('Munka - y=xi'!AK207,coco!$A$85:$GG$106,coco!AI$107,0)</f>
        <v>0</v>
      </c>
      <c r="AJ315">
        <f>1.010852*VLOOKUP('Munka - y=xi'!AL207,coco!$A$85:$GG$106,coco!AJ$107,0)</f>
        <v>0</v>
      </c>
      <c r="AK315">
        <f>1.010852*VLOOKUP('Munka - y=xi'!AM207,coco!$A$85:$GG$106,coco!AK$107,0)</f>
        <v>0</v>
      </c>
      <c r="AL315">
        <f>1.010852*VLOOKUP('Munka - y=xi'!AN207,coco!$A$85:$GG$106,coco!AL$107,0)</f>
        <v>0</v>
      </c>
      <c r="AM315">
        <f>1.010852*VLOOKUP('Munka - y=xi'!AO207,coco!$A$85:$GG$106,coco!AM$107,0)</f>
        <v>0</v>
      </c>
      <c r="AN315">
        <f>1.010852*VLOOKUP('Munka - y=xi'!AP207,coco!$A$85:$GG$106,coco!AN$107,0)</f>
        <v>0</v>
      </c>
      <c r="AO315">
        <f>1.010852*VLOOKUP('Munka - y=xi'!AQ207,coco!$A$85:$GG$106,coco!AO$107,0)</f>
        <v>0</v>
      </c>
      <c r="AP315">
        <f>1.010852*VLOOKUP('Munka - y=xi'!AR207,coco!$A$85:$GG$106,coco!AP$107,0)</f>
        <v>0</v>
      </c>
      <c r="AQ315">
        <f>1.010852*VLOOKUP('Munka - y=xi'!AS207,coco!$A$85:$GG$106,coco!AQ$107,0)</f>
        <v>0</v>
      </c>
      <c r="AR315">
        <f>1.010852*VLOOKUP('Munka - y=xi'!AT207,coco!$A$85:$GG$106,coco!AR$107,0)</f>
        <v>2.5271300000000001</v>
      </c>
      <c r="AS315">
        <f>1.010852*VLOOKUP('Munka - y=xi'!AU207,coco!$A$85:$GG$106,coco!AS$107,0)</f>
        <v>25.271300000000004</v>
      </c>
      <c r="AT315">
        <f>1.010852*VLOOKUP('Munka - y=xi'!AV207,coco!$A$85:$GG$106,coco!AT$107,0)</f>
        <v>188.018472</v>
      </c>
      <c r="AU315">
        <f>1.010852*VLOOKUP('Munka - y=xi'!AW207,coco!$A$85:$GG$106,coco!AU$107,0)</f>
        <v>146.57354000000001</v>
      </c>
      <c r="AV315">
        <f>1.010852*VLOOKUP('Munka - y=xi'!AX207,coco!$A$85:$GG$106,coco!AV$107,0)</f>
        <v>133.93789000000001</v>
      </c>
      <c r="AW315">
        <f>1.010852*VLOOKUP('Munka - y=xi'!AY207,coco!$A$85:$GG$106,coco!AW$107,0)</f>
        <v>0</v>
      </c>
      <c r="AX315">
        <f>1.010852*VLOOKUP('Munka - y=xi'!AZ207,coco!$A$85:$GG$106,coco!AX$107,0)</f>
        <v>0</v>
      </c>
      <c r="AY315">
        <f>1.010852*VLOOKUP('Munka - y=xi'!BA207,coco!$A$85:$GG$106,coco!AY$107,0)</f>
        <v>0</v>
      </c>
      <c r="AZ315">
        <f>1.010852*VLOOKUP('Munka - y=xi'!BB207,coco!$A$85:$GG$106,coco!AZ$107,0)</f>
        <v>0</v>
      </c>
      <c r="BA315">
        <f>1.010852*VLOOKUP('Munka - y=xi'!BC207,coco!$A$85:$GG$106,coco!BA$107,0)</f>
        <v>0</v>
      </c>
      <c r="BB315">
        <f>1.010852*VLOOKUP('Munka - y=xi'!BD207,coco!$A$85:$GG$106,coco!BB$107,0)</f>
        <v>0</v>
      </c>
      <c r="BC315">
        <f>1.010852*VLOOKUP('Munka - y=xi'!BE207,coco!$A$85:$GG$106,coco!BC$107,0)</f>
        <v>0</v>
      </c>
      <c r="BD315">
        <f>1.010852*VLOOKUP('Munka - y=xi'!BF207,coco!$A$85:$GG$106,coco!BD$107,0)</f>
        <v>0</v>
      </c>
      <c r="BE315">
        <f>1.010852*VLOOKUP('Munka - y=xi'!BG207,coco!$A$85:$GG$106,coco!BE$107,0)</f>
        <v>1114.9697560000002</v>
      </c>
      <c r="BF315">
        <f>1.010852*VLOOKUP('Munka - y=xi'!BH207,coco!$A$85:$GG$106,coco!BF$107,0)</f>
        <v>0</v>
      </c>
      <c r="BG315">
        <f>1.010852*VLOOKUP('Munka - y=xi'!BI207,coco!$A$85:$GG$106,coco!BG$107,0)</f>
        <v>0</v>
      </c>
      <c r="BH315">
        <f>1.010852*VLOOKUP('Munka - y=xi'!BJ207,coco!$A$85:$GG$106,coco!BH$107,0)</f>
        <v>2534.2059640000002</v>
      </c>
      <c r="BI315">
        <f>1.010852*VLOOKUP('Munka - y=xi'!BK207,coco!$A$85:$GG$106,coco!BI$107,0)</f>
        <v>0</v>
      </c>
      <c r="BJ315">
        <f>1.010852*VLOOKUP('Munka - y=xi'!BL207,coco!$A$85:$GG$106,coco!BJ$107,0)</f>
        <v>0</v>
      </c>
      <c r="BK315">
        <f>1.010852*VLOOKUP('Munka - y=xi'!BM207,coco!$A$85:$GG$106,coco!BK$107,0)</f>
        <v>0</v>
      </c>
      <c r="BL315">
        <f>1.010852*VLOOKUP('Munka - y=xi'!BN207,coco!$A$85:$GG$106,coco!BL$107,0)</f>
        <v>0</v>
      </c>
      <c r="BM315">
        <f>1.010852*VLOOKUP('Munka - y=xi'!BO207,coco!$A$85:$GG$106,coco!BM$107,0)</f>
        <v>0</v>
      </c>
      <c r="BN315">
        <f>1.010852*VLOOKUP('Munka - y=xi'!BP207,coco!$A$85:$GG$106,coco!BN$107,0)</f>
        <v>0</v>
      </c>
      <c r="BO315">
        <f>1.010852*VLOOKUP('Munka - y=xi'!BQ207,coco!$A$85:$GG$106,coco!BO$107,0)</f>
        <v>0</v>
      </c>
      <c r="BP315">
        <f>1.010852*VLOOKUP('Munka - y=xi'!BR207,coco!$A$85:$GG$106,coco!BP$107,0)</f>
        <v>0</v>
      </c>
      <c r="BQ315">
        <f>1.010852*VLOOKUP('Munka - y=xi'!BS207,coco!$A$85:$GG$106,coco!BQ$107,0)</f>
        <v>0</v>
      </c>
      <c r="BR315">
        <f>1.010852*VLOOKUP('Munka - y=xi'!BT207,coco!$A$85:$GG$106,coco!BR$107,0)</f>
        <v>0</v>
      </c>
      <c r="BS315">
        <f>1.010852*VLOOKUP('Munka - y=xi'!BU207,coco!$A$85:$GG$106,coco!BS$107,0)</f>
        <v>236.53936800000002</v>
      </c>
      <c r="BT315">
        <f>1.010852*VLOOKUP('Munka - y=xi'!BV207,coco!$A$85:$GG$106,coco!BT$107,0)</f>
        <v>0</v>
      </c>
      <c r="BU315">
        <f>1.010852*VLOOKUP('Munka - y=xi'!BW207,coco!$A$85:$GG$106,coco!BU$107,0)</f>
        <v>0</v>
      </c>
      <c r="BV315">
        <f>1.010852*VLOOKUP('Munka - y=xi'!BX207,coco!$A$85:$GG$106,coco!BV$107,0)</f>
        <v>0</v>
      </c>
      <c r="BW315">
        <f>1.010852*VLOOKUP('Munka - y=xi'!BY207,coco!$A$85:$GG$106,coco!BW$107,0)</f>
        <v>0</v>
      </c>
      <c r="BX315">
        <f>1.010852*VLOOKUP('Munka - y=xi'!BZ207,coco!$A$85:$GG$106,coco!BX$107,0)</f>
        <v>0</v>
      </c>
      <c r="BY315">
        <f>1.010852*VLOOKUP('Munka - y=xi'!CA207,coco!$A$85:$GG$106,coco!BY$107,0)</f>
        <v>0</v>
      </c>
      <c r="BZ315">
        <f>1.010852*VLOOKUP('Munka - y=xi'!CB207,coco!$A$85:$GG$106,coco!BZ$107,0)</f>
        <v>0</v>
      </c>
      <c r="CA315">
        <f>1.010852*VLOOKUP('Munka - y=xi'!CC207,coco!$A$85:$GG$106,coco!CA$107,0)</f>
        <v>0</v>
      </c>
      <c r="CB315">
        <f>1.010852*VLOOKUP('Munka - y=xi'!CD207,coco!$A$85:$GG$106,coco!CB$107,0)</f>
        <v>0</v>
      </c>
      <c r="CC315">
        <f>1.010852*VLOOKUP('Munka - y=xi'!CE207,coco!$A$85:$GG$106,coco!CC$107,0)</f>
        <v>0</v>
      </c>
      <c r="CD315">
        <f>1.010852*VLOOKUP('Munka - y=xi'!CF207,coco!$A$85:$GG$106,coco!CD$107,0)</f>
        <v>51.048026000000007</v>
      </c>
      <c r="CE315">
        <f>1.010852*VLOOKUP('Munka - y=xi'!CG207,coco!$A$85:$GG$106,coco!CE$107,0)</f>
        <v>0</v>
      </c>
      <c r="CF315">
        <f>1.010852*VLOOKUP('Munka - y=xi'!CH207,coco!$A$85:$GG$106,coco!CF$107,0)</f>
        <v>0</v>
      </c>
      <c r="CG315">
        <f>1.010852*VLOOKUP('Munka - y=xi'!CI207,coco!$A$85:$GG$106,coco!CG$107,0)</f>
        <v>0</v>
      </c>
      <c r="CH315">
        <f>1.010852*VLOOKUP('Munka - y=xi'!CJ207,coco!$A$85:$GG$106,coco!CH$107,0)</f>
        <v>0</v>
      </c>
      <c r="CI315">
        <f>1.010852*VLOOKUP('Munka - y=xi'!CK207,coco!$A$85:$GG$106,coco!CI$107,0)</f>
        <v>0</v>
      </c>
      <c r="CJ315">
        <f>1.010852*VLOOKUP('Munka - y=xi'!CL207,coco!$A$85:$GG$106,coco!CJ$107,0)</f>
        <v>0</v>
      </c>
      <c r="CK315">
        <f>1.010852*VLOOKUP('Munka - y=xi'!CM207,coco!$A$85:$GG$106,coco!CK$107,0)</f>
        <v>0</v>
      </c>
      <c r="CL315">
        <f>1.010852*VLOOKUP('Munka - y=xi'!CN207,coco!$A$85:$GG$106,coco!CL$107,0)</f>
        <v>0</v>
      </c>
      <c r="CM315">
        <f>1.010852*VLOOKUP('Munka - y=xi'!CO207,coco!$A$85:$GG$106,coco!CM$107,0)</f>
        <v>0</v>
      </c>
      <c r="CN315">
        <f>1.010852*VLOOKUP('Munka - y=xi'!CP207,coco!$A$85:$GG$106,coco!CN$107,0)</f>
        <v>0</v>
      </c>
      <c r="CO315">
        <f>1.010852*VLOOKUP('Munka - y=xi'!CQ207,coco!$A$85:$GG$106,coco!CO$107,0)</f>
        <v>0</v>
      </c>
      <c r="CP315">
        <f>1.010852*VLOOKUP('Munka - y=xi'!CR207,coco!$A$85:$GG$106,coco!CP$107,0)</f>
        <v>0</v>
      </c>
      <c r="CQ315">
        <f>1.010852*VLOOKUP('Munka - y=xi'!CS207,coco!$A$85:$GG$106,coco!CQ$107,0)</f>
        <v>0</v>
      </c>
      <c r="CR315">
        <f>1.010852*VLOOKUP('Munka - y=xi'!CT207,coco!$A$85:$GG$106,coco!CR$107,0)</f>
        <v>0</v>
      </c>
      <c r="CS315">
        <f>1.010852*VLOOKUP('Munka - y=xi'!CU207,coco!$A$85:$GG$106,coco!CS$107,0)</f>
        <v>0</v>
      </c>
      <c r="CT315">
        <f>1.010852*VLOOKUP('Munka - y=xi'!CV207,coco!$A$85:$GG$106,coco!CT$107,0)</f>
        <v>0</v>
      </c>
      <c r="CU315">
        <f>1.010852*VLOOKUP('Munka - y=xi'!CW207,coco!$A$85:$GG$106,coco!CU$107,0)</f>
        <v>0</v>
      </c>
      <c r="CV315">
        <f>1.010852*VLOOKUP('Munka - y=xi'!CX207,coco!$A$85:$GG$106,coco!CV$107,0)</f>
        <v>0</v>
      </c>
      <c r="CW315">
        <f>1.010852*VLOOKUP('Munka - y=xi'!CY207,coco!$A$85:$GG$106,coco!CW$107,0)</f>
        <v>0</v>
      </c>
      <c r="CX315">
        <f>1.010852*VLOOKUP('Munka - y=xi'!CZ207,coco!$A$85:$GG$106,coco!CX$107,0)</f>
        <v>0</v>
      </c>
      <c r="CY315">
        <f>1.010852*VLOOKUP('Munka - y=xi'!DA207,coco!$A$85:$GG$106,coco!CY$107,0)</f>
        <v>0</v>
      </c>
      <c r="CZ315">
        <f>1.010852*VLOOKUP('Munka - y=xi'!DB207,coco!$A$85:$GG$106,coco!CZ$107,0)</f>
        <v>0</v>
      </c>
      <c r="DA315">
        <f>1.010852*VLOOKUP('Munka - y=xi'!DC207,coco!$A$85:$GG$106,coco!DA$107,0)</f>
        <v>0</v>
      </c>
      <c r="DB315">
        <f>1.010852*VLOOKUP('Munka - y=xi'!DD207,coco!$A$85:$GG$106,coco!DB$107,0)</f>
        <v>0</v>
      </c>
      <c r="DC315">
        <f>1.010852*VLOOKUP('Munka - y=xi'!DE207,coco!$A$85:$GG$106,coco!DC$107,0)</f>
        <v>0</v>
      </c>
      <c r="DD315">
        <f>1.010852*VLOOKUP('Munka - y=xi'!DF207,coco!$A$85:$GG$106,coco!DD$107,0)</f>
        <v>0</v>
      </c>
      <c r="DE315">
        <f>1.010852*VLOOKUP('Munka - y=xi'!DG207,coco!$A$85:$GG$106,coco!DE$107,0)</f>
        <v>0</v>
      </c>
      <c r="DF315">
        <f>1.010852*VLOOKUP('Munka - y=xi'!DH207,coco!$A$85:$GG$106,coco!DF$107,0)</f>
        <v>0</v>
      </c>
      <c r="DG315">
        <f>1.010852*VLOOKUP('Munka - y=xi'!DI207,coco!$A$85:$GG$106,coco!DG$107,0)</f>
        <v>0</v>
      </c>
      <c r="DH315">
        <f>1.010852*VLOOKUP('Munka - y=xi'!DJ207,coco!$A$85:$GG$106,coco!DH$107,0)</f>
        <v>0</v>
      </c>
      <c r="DI315">
        <f>1.010852*VLOOKUP('Munka - y=xi'!DK207,coco!$A$85:$GG$106,coco!DI$107,0)</f>
        <v>0</v>
      </c>
      <c r="DJ315">
        <f>1.010852*VLOOKUP('Munka - y=xi'!DL207,coco!$A$85:$GG$106,coco!DJ$107,0)</f>
        <v>0</v>
      </c>
      <c r="DK315">
        <f>1.010852*VLOOKUP('Munka - y=xi'!DM207,coco!$A$85:$GG$106,coco!DK$107,0)</f>
        <v>0</v>
      </c>
      <c r="DL315">
        <f>1.010852*VLOOKUP('Munka - y=xi'!DN207,coco!$A$85:$GG$106,coco!DL$107,0)</f>
        <v>0</v>
      </c>
      <c r="DM315">
        <f>1.010852*VLOOKUP('Munka - y=xi'!DO207,coco!$A$85:$GG$106,coco!DM$107,0)</f>
        <v>0</v>
      </c>
      <c r="DN315">
        <f>1.010852*VLOOKUP('Munka - y=xi'!DP207,coco!$A$85:$GG$106,coco!DN$107,0)</f>
        <v>0</v>
      </c>
      <c r="DO315">
        <f>1.010852*VLOOKUP('Munka - y=xi'!DQ207,coco!$A$85:$GG$106,coco!DO$107,0)</f>
        <v>0</v>
      </c>
      <c r="DP315">
        <f>1.010852*VLOOKUP('Munka - y=xi'!DR207,coco!$A$85:$GG$106,coco!DP$107,0)</f>
        <v>0</v>
      </c>
      <c r="DQ315">
        <f>1.010852*VLOOKUP('Munka - y=xi'!DS207,coco!$A$85:$GG$106,coco!DQ$107,0)</f>
        <v>0</v>
      </c>
      <c r="DR315">
        <f>1.010852*VLOOKUP('Munka - y=xi'!DT207,coco!$A$85:$GG$106,coco!DR$107,0)</f>
        <v>0</v>
      </c>
      <c r="DS315">
        <f>1.010852*VLOOKUP('Munka - y=xi'!DU207,coco!$A$85:$GG$106,coco!DS$107,0)</f>
        <v>0</v>
      </c>
      <c r="DT315">
        <f>1.010852*VLOOKUP('Munka - y=xi'!DV207,coco!$A$85:$GG$106,coco!DT$107,0)</f>
        <v>0</v>
      </c>
      <c r="DU315">
        <f>1.010852*VLOOKUP('Munka - y=xi'!DW207,coco!$A$85:$GG$106,coco!DU$107,0)</f>
        <v>0</v>
      </c>
      <c r="DV315">
        <f>1.010852*VLOOKUP('Munka - y=xi'!DX207,coco!$A$85:$GG$106,coco!DV$107,0)</f>
        <v>0</v>
      </c>
      <c r="DW315">
        <f>1.010852*VLOOKUP('Munka - y=xi'!DY207,coco!$A$85:$GG$106,coco!DW$107,0)</f>
        <v>0</v>
      </c>
      <c r="DX315">
        <f>1.010852*VLOOKUP('Munka - y=xi'!DZ207,coco!$A$85:$GG$106,coco!DX$107,0)</f>
        <v>0</v>
      </c>
      <c r="DY315">
        <f>1.010852*VLOOKUP('Munka - y=xi'!EA207,coco!$A$85:$GG$106,coco!DY$107,0)</f>
        <v>0</v>
      </c>
      <c r="DZ315">
        <f>1.010852*VLOOKUP('Munka - y=xi'!EB207,coco!$A$85:$GG$106,coco!DZ$107,0)</f>
        <v>0</v>
      </c>
      <c r="EA315">
        <f>1.010852*VLOOKUP('Munka - y=xi'!EC207,coco!$A$85:$GG$106,coco!EA$107,0)</f>
        <v>0</v>
      </c>
      <c r="EB315">
        <f>1.010852*VLOOKUP('Munka - y=xi'!ED207,coco!$A$85:$GG$106,coco!EB$107,0)</f>
        <v>0</v>
      </c>
      <c r="EC315">
        <f>1.010852*VLOOKUP('Munka - y=xi'!EE207,coco!$A$85:$GG$106,coco!EC$107,0)</f>
        <v>0</v>
      </c>
      <c r="ED315">
        <f>1.010852*VLOOKUP('Munka - y=xi'!EF207,coco!$A$85:$GG$106,coco!ED$107,0)</f>
        <v>0</v>
      </c>
      <c r="EE315">
        <f>1.010852*VLOOKUP('Munka - y=xi'!EG207,coco!$A$85:$GG$106,coco!EE$107,0)</f>
        <v>664.63519000000008</v>
      </c>
      <c r="EF315">
        <f>1.010852*VLOOKUP('Munka - y=xi'!EH207,coco!$A$85:$GG$106,coco!EF$107,0)</f>
        <v>0</v>
      </c>
      <c r="EG315">
        <f>1.010852*VLOOKUP('Munka - y=xi'!EI207,coco!$A$85:$GG$106,coco!EG$107,0)</f>
        <v>0</v>
      </c>
      <c r="EH315">
        <f>1.010852*VLOOKUP('Munka - y=xi'!EJ207,coco!$A$85:$GG$106,coco!EH$107,0)</f>
        <v>0</v>
      </c>
      <c r="EI315">
        <f>1.010852*VLOOKUP('Munka - y=xi'!EK207,coco!$A$85:$GG$106,coco!EI$107,0)</f>
        <v>0</v>
      </c>
      <c r="EJ315">
        <f>1.010852*VLOOKUP('Munka - y=xi'!EL207,coco!$A$85:$GG$106,coco!EJ$107,0)</f>
        <v>0</v>
      </c>
      <c r="EK315">
        <f>1.010852*VLOOKUP('Munka - y=xi'!EM207,coco!$A$85:$GG$106,coco!EK$107,0)</f>
        <v>3.5379820000000004</v>
      </c>
      <c r="EL315">
        <f>1.010852*VLOOKUP('Munka - y=xi'!EN207,coco!$A$85:$GG$106,coco!EL$107,0)</f>
        <v>0</v>
      </c>
      <c r="EM315">
        <f>1.010852*VLOOKUP('Munka - y=xi'!EO207,coco!$A$85:$GG$106,coco!EM$107,0)</f>
        <v>0</v>
      </c>
      <c r="EN315">
        <f>1.010852*VLOOKUP('Munka - y=xi'!EP207,coco!$A$85:$GG$106,coco!EN$107,0)</f>
        <v>0</v>
      </c>
      <c r="EO315">
        <f>1.010852*VLOOKUP('Munka - y=xi'!EQ207,coco!$A$85:$GG$106,coco!EO$107,0)</f>
        <v>0</v>
      </c>
      <c r="EP315">
        <f>1.010852*VLOOKUP('Munka - y=xi'!ER207,coco!$A$85:$GG$106,coco!EP$107,0)</f>
        <v>0</v>
      </c>
      <c r="EQ315">
        <f>1.010852*VLOOKUP('Munka - y=xi'!ES207,coco!$A$85:$GG$106,coco!EQ$107,0)</f>
        <v>0</v>
      </c>
      <c r="ER315">
        <f>1.010852*VLOOKUP('Munka - y=xi'!ET207,coco!$A$85:$GG$106,coco!ER$107,0)</f>
        <v>0</v>
      </c>
      <c r="ES315">
        <f>1.010852*VLOOKUP('Munka - y=xi'!EU207,coco!$A$85:$GG$106,coco!ES$107,0)</f>
        <v>0</v>
      </c>
      <c r="ET315">
        <f>1.010852*VLOOKUP('Munka - y=xi'!EV207,coco!$A$85:$GG$106,coco!ET$107,0)</f>
        <v>0</v>
      </c>
      <c r="EU315">
        <f>1.010852*VLOOKUP('Munka - y=xi'!EW207,coco!$A$85:$GG$106,coco!EU$107,0)</f>
        <v>0</v>
      </c>
      <c r="EV315">
        <f>1.010852*VLOOKUP('Munka - y=xi'!EX207,coco!$A$85:$GG$106,coco!EV$107,0)</f>
        <v>0</v>
      </c>
      <c r="EW315">
        <f>1.010852*VLOOKUP('Munka - y=xi'!EY207,coco!$A$85:$GG$106,coco!EW$107,0)</f>
        <v>0</v>
      </c>
      <c r="EX315">
        <f>1.010852*VLOOKUP('Munka - y=xi'!EZ207,coco!$A$85:$GG$106,coco!EX$107,0)</f>
        <v>0</v>
      </c>
      <c r="EY315">
        <f>1.010852*VLOOKUP('Munka - y=xi'!FA207,coco!$A$85:$GG$106,coco!EY$107,0)</f>
        <v>0</v>
      </c>
      <c r="EZ315">
        <f>1.010852*VLOOKUP('Munka - y=xi'!FB207,coco!$A$85:$GG$106,coco!EZ$107,0)</f>
        <v>0</v>
      </c>
      <c r="FA315">
        <f>1.010852*VLOOKUP('Munka - y=xi'!FC207,coco!$A$85:$GG$106,coco!FA$107,0)</f>
        <v>0</v>
      </c>
      <c r="FB315">
        <f>1.010852*VLOOKUP('Munka - y=xi'!FD207,coco!$A$85:$GG$106,coco!FB$107,0)</f>
        <v>0</v>
      </c>
      <c r="FC315">
        <f>1.010852*VLOOKUP('Munka - y=xi'!FE207,coco!$A$85:$GG$106,coco!FC$107,0)</f>
        <v>0</v>
      </c>
      <c r="FD315">
        <f>1.010852*VLOOKUP('Munka - y=xi'!FF207,coco!$A$85:$GG$106,coco!FD$107,0)</f>
        <v>0</v>
      </c>
      <c r="FE315">
        <f>1.010852*VLOOKUP('Munka - y=xi'!FG207,coco!$A$85:$GG$106,coco!FE$107,0)</f>
        <v>0</v>
      </c>
      <c r="FF315">
        <f>1.010852*VLOOKUP('Munka - y=xi'!FH207,coco!$A$85:$GG$106,coco!FF$107,0)</f>
        <v>0</v>
      </c>
      <c r="FG315">
        <f>1.010852*VLOOKUP('Munka - y=xi'!FI207,coco!$A$85:$GG$106,coco!FG$107,0)</f>
        <v>0</v>
      </c>
      <c r="FH315">
        <f>1.010852*VLOOKUP('Munka - y=xi'!FJ207,coco!$A$85:$GG$106,coco!FH$107,0)</f>
        <v>0</v>
      </c>
      <c r="FI315">
        <f>1.010852*VLOOKUP('Munka - y=xi'!FK207,coco!$A$85:$GG$106,coco!FI$107,0)</f>
        <v>0</v>
      </c>
      <c r="FJ315">
        <f>1.010852*VLOOKUP('Munka - y=xi'!FL207,coco!$A$85:$GG$106,coco!FJ$107,0)</f>
        <v>0</v>
      </c>
      <c r="FK315">
        <f>1.010852*VLOOKUP('Munka - y=xi'!FM207,coco!$A$85:$GG$106,coco!FK$107,0)</f>
        <v>308.30986000000001</v>
      </c>
      <c r="FL315">
        <f>1.010852*VLOOKUP('Munka - y=xi'!FN207,coco!$A$85:$GG$106,coco!FL$107,0)</f>
        <v>0</v>
      </c>
      <c r="FM315">
        <f>1.010852*VLOOKUP('Munka - y=xi'!FO207,coco!$A$85:$GG$106,coco!FM$107,0)</f>
        <v>0</v>
      </c>
      <c r="FN315">
        <f>1.010852*VLOOKUP('Munka - y=xi'!FP207,coco!$A$85:$GG$106,coco!FN$107,0)</f>
        <v>0</v>
      </c>
      <c r="FO315">
        <f>1.010852*VLOOKUP('Munka - y=xi'!FQ207,coco!$A$85:$GG$106,coco!FO$107,0)</f>
        <v>0</v>
      </c>
      <c r="FP315">
        <f>1.010852*VLOOKUP('Munka - y=xi'!FR207,coco!$A$85:$GG$106,coco!FP$107,0)</f>
        <v>0</v>
      </c>
      <c r="FQ315">
        <f>1.010852*VLOOKUP('Munka - y=xi'!FS207,coco!$A$85:$GG$106,coco!FQ$107,0)</f>
        <v>0</v>
      </c>
      <c r="FR315">
        <f>1.010852*VLOOKUP('Munka - y=xi'!FT207,coco!$A$85:$GG$106,coco!FR$107,0)</f>
        <v>0</v>
      </c>
      <c r="FS315">
        <f>1.010852*VLOOKUP('Munka - y=xi'!FU207,coco!$A$85:$GG$106,coco!FS$107,0)</f>
        <v>0</v>
      </c>
      <c r="FT315">
        <f>1.010852*VLOOKUP('Munka - y=xi'!FV207,coco!$A$85:$GG$106,coco!FT$107,0)</f>
        <v>0</v>
      </c>
      <c r="FU315">
        <f>1.010852*VLOOKUP('Munka - y=xi'!FW207,coco!$A$85:$GG$106,coco!FU$107,0)</f>
        <v>0</v>
      </c>
      <c r="FV315">
        <f>1.010852*VLOOKUP('Munka - y=xi'!FX207,coco!$A$85:$GG$106,coco!FV$107,0)</f>
        <v>0</v>
      </c>
      <c r="FW315">
        <f>1.010852*VLOOKUP('Munka - y=xi'!FY207,coco!$A$85:$GG$106,coco!FW$107,0)</f>
        <v>0</v>
      </c>
      <c r="FX315">
        <f>1.010852*VLOOKUP('Munka - y=xi'!FZ207,coco!$A$85:$GG$106,coco!FX$107,0)</f>
        <v>0</v>
      </c>
      <c r="FY315">
        <f>1.010852*VLOOKUP('Munka - y=xi'!GA207,coco!$A$85:$GG$106,coco!FY$107,0)</f>
        <v>0</v>
      </c>
      <c r="FZ315">
        <f>1.010852*VLOOKUP('Munka - y=xi'!GB207,coco!$A$85:$GG$106,coco!FZ$107,0)</f>
        <v>0</v>
      </c>
      <c r="GA315">
        <f>1.010852*VLOOKUP('Munka - y=xi'!GC207,coco!$A$85:$GG$106,coco!GA$107,0)</f>
        <v>0</v>
      </c>
      <c r="GB315">
        <f>1.010852*VLOOKUP('Munka - y=xi'!GD207,coco!$A$85:$GG$106,coco!GB$107,0)</f>
        <v>0</v>
      </c>
      <c r="GC315">
        <f>1.010852*VLOOKUP('Munka - y=xi'!GE207,coco!$A$85:$GG$106,coco!GC$107,0)</f>
        <v>0</v>
      </c>
      <c r="GD315">
        <f>1.010852*VLOOKUP('Munka - y=xi'!GF207,coco!$A$85:$GG$106,coco!GD$107,0)</f>
        <v>0</v>
      </c>
      <c r="GE315">
        <f>1.010852*VLOOKUP('Munka - y=xi'!GG207,coco!$A$85:$GG$106,coco!GE$107,0)</f>
        <v>0</v>
      </c>
      <c r="GF315">
        <f>1.010852*VLOOKUP('Munka - y=xi'!GH207,coco!$A$85:$GG$106,coco!GF$107,0)</f>
        <v>0</v>
      </c>
      <c r="GG315">
        <f>1.010852*VLOOKUP('Munka - y=xi'!GI207,coco!$A$85:$GG$106,coco!GG$107,0)</f>
        <v>0</v>
      </c>
      <c r="GH315">
        <f t="shared" si="31"/>
        <v>6081.7910580000007</v>
      </c>
      <c r="GI315">
        <f>'Munka - y=xi'!GJ207</f>
        <v>6134</v>
      </c>
      <c r="GJ315">
        <f t="shared" si="32"/>
        <v>52.208941999999297</v>
      </c>
    </row>
    <row r="316" spans="1:192" hidden="1">
      <c r="A316" t="str">
        <f>'Munka - y=xi'!A208</f>
        <v>Penc 2007</v>
      </c>
      <c r="B316">
        <f>1.010852*VLOOKUP('Munka - y=xi'!D208,coco!$A$85:$GG$106,coco!B$107,0)</f>
        <v>0</v>
      </c>
      <c r="C316">
        <f>1.010852*VLOOKUP('Munka - y=xi'!E208,coco!$A$85:$GG$106,coco!C$107,0)</f>
        <v>0</v>
      </c>
      <c r="D316">
        <f>1.010852*VLOOKUP('Munka - y=xi'!F208,coco!$A$85:$GG$106,coco!D$107,0)</f>
        <v>0</v>
      </c>
      <c r="E316">
        <f>1.010852*VLOOKUP('Munka - y=xi'!G208,coco!$A$85:$GG$106,coco!E$107,0)</f>
        <v>0</v>
      </c>
      <c r="F316">
        <f>1.010852*VLOOKUP('Munka - y=xi'!H208,coco!$A$85:$GG$106,coco!F$107,0)</f>
        <v>0</v>
      </c>
      <c r="G316">
        <f>1.010852*VLOOKUP('Munka - y=xi'!I208,coco!$A$85:$GG$106,coco!G$107,0)</f>
        <v>0</v>
      </c>
      <c r="H316">
        <f>1.010852*VLOOKUP('Munka - y=xi'!J208,coco!$A$85:$GG$106,coco!H$107,0)</f>
        <v>287.08196800000002</v>
      </c>
      <c r="I316">
        <f>1.010852*VLOOKUP('Munka - y=xi'!K208,coco!$A$85:$GG$106,coco!I$107,0)</f>
        <v>0</v>
      </c>
      <c r="J316">
        <f>1.010852*VLOOKUP('Munka - y=xi'!L208,coco!$A$85:$GG$106,coco!J$107,0)</f>
        <v>0</v>
      </c>
      <c r="K316">
        <f>1.010852*VLOOKUP('Munka - y=xi'!M208,coco!$A$85:$GG$106,coco!K$107,0)</f>
        <v>0</v>
      </c>
      <c r="L316">
        <f>1.010852*VLOOKUP('Munka - y=xi'!N208,coco!$A$85:$GG$106,coco!L$107,0)</f>
        <v>26.787578000000003</v>
      </c>
      <c r="M316">
        <f>1.010852*VLOOKUP('Munka - y=xi'!O208,coco!$A$85:$GG$106,coco!M$107,0)</f>
        <v>0</v>
      </c>
      <c r="N316">
        <f>1.010852*VLOOKUP('Munka - y=xi'!P208,coco!$A$85:$GG$106,coco!N$107,0)</f>
        <v>42.961210000000001</v>
      </c>
      <c r="O316">
        <f>1.010852*VLOOKUP('Munka - y=xi'!Q208,coco!$A$85:$GG$106,coco!O$107,0)</f>
        <v>238.05564600000002</v>
      </c>
      <c r="P316">
        <f>1.010852*VLOOKUP('Munka - y=xi'!R208,coco!$A$85:$GG$106,coco!P$107,0)</f>
        <v>190.545602</v>
      </c>
      <c r="Q316">
        <f>1.010852*VLOOKUP('Munka - y=xi'!S208,coco!$A$85:$GG$106,coco!Q$107,0)</f>
        <v>0</v>
      </c>
      <c r="R316">
        <f>1.010852*VLOOKUP('Munka - y=xi'!T208,coco!$A$85:$GG$106,coco!R$107,0)</f>
        <v>259.28353800000002</v>
      </c>
      <c r="S316">
        <f>1.010852*VLOOKUP('Munka - y=xi'!U208,coco!$A$85:$GG$106,coco!S$107,0)</f>
        <v>10.613946</v>
      </c>
      <c r="T316">
        <f>1.010852*VLOOKUP('Munka - y=xi'!V208,coco!$A$85:$GG$106,coco!T$107,0)</f>
        <v>21.733318000000001</v>
      </c>
      <c r="U316">
        <f>1.010852*VLOOKUP('Munka - y=xi'!W208,coco!$A$85:$GG$106,coco!U$107,0)</f>
        <v>0</v>
      </c>
      <c r="V316">
        <f>1.010852*VLOOKUP('Munka - y=xi'!X208,coco!$A$85:$GG$106,coco!V$107,0)</f>
        <v>0</v>
      </c>
      <c r="W316">
        <f>1.010852*VLOOKUP('Munka - y=xi'!Y208,coco!$A$85:$GG$106,coco!W$107,0)</f>
        <v>0</v>
      </c>
      <c r="X316">
        <f>1.010852*VLOOKUP('Munka - y=xi'!Z208,coco!$A$85:$GG$106,coco!X$107,0)</f>
        <v>16.173632000000001</v>
      </c>
      <c r="Y316">
        <f>1.010852*VLOOKUP('Munka - y=xi'!AA208,coco!$A$85:$GG$106,coco!Y$107,0)</f>
        <v>120.29138800000001</v>
      </c>
      <c r="Z316">
        <f>1.010852*VLOOKUP('Munka - y=xi'!AB208,coco!$A$85:$GG$106,coco!Z$107,0)</f>
        <v>0</v>
      </c>
      <c r="AA316">
        <f>1.010852*VLOOKUP('Munka - y=xi'!AC208,coco!$A$85:$GG$106,coco!AA$107,0)</f>
        <v>0</v>
      </c>
      <c r="AB316">
        <f>1.010852*VLOOKUP('Munka - y=xi'!AD208,coco!$A$85:$GG$106,coco!AB$107,0)</f>
        <v>0</v>
      </c>
      <c r="AC316">
        <f>1.010852*VLOOKUP('Munka - y=xi'!AE208,coco!$A$85:$GG$106,coco!AC$107,0)</f>
        <v>0</v>
      </c>
      <c r="AD316">
        <f>1.010852*VLOOKUP('Munka - y=xi'!AF208,coco!$A$85:$GG$106,coco!AD$107,0)</f>
        <v>153.64950400000001</v>
      </c>
      <c r="AE316">
        <f>1.010852*VLOOKUP('Munka - y=xi'!AG208,coco!$A$85:$GG$106,coco!AE$107,0)</f>
        <v>0</v>
      </c>
      <c r="AF316">
        <f>1.010852*VLOOKUP('Munka - y=xi'!AH208,coco!$A$85:$GG$106,coco!AF$107,0)</f>
        <v>0</v>
      </c>
      <c r="AG316">
        <f>1.010852*VLOOKUP('Munka - y=xi'!AI208,coco!$A$85:$GG$106,coco!AG$107,0)</f>
        <v>0</v>
      </c>
      <c r="AH316">
        <f>1.010852*VLOOKUP('Munka - y=xi'!AJ208,coco!$A$85:$GG$106,coco!AH$107,0)</f>
        <v>0</v>
      </c>
      <c r="AI316">
        <f>1.010852*VLOOKUP('Munka - y=xi'!AK208,coco!$A$85:$GG$106,coco!AI$107,0)</f>
        <v>0</v>
      </c>
      <c r="AJ316">
        <f>1.010852*VLOOKUP('Munka - y=xi'!AL208,coco!$A$85:$GG$106,coco!AJ$107,0)</f>
        <v>0</v>
      </c>
      <c r="AK316">
        <f>1.010852*VLOOKUP('Munka - y=xi'!AM208,coco!$A$85:$GG$106,coco!AK$107,0)</f>
        <v>0</v>
      </c>
      <c r="AL316">
        <f>1.010852*VLOOKUP('Munka - y=xi'!AN208,coco!$A$85:$GG$106,coco!AL$107,0)</f>
        <v>0</v>
      </c>
      <c r="AM316">
        <f>1.010852*VLOOKUP('Munka - y=xi'!AO208,coco!$A$85:$GG$106,coco!AM$107,0)</f>
        <v>0</v>
      </c>
      <c r="AN316">
        <f>1.010852*VLOOKUP('Munka - y=xi'!AP208,coco!$A$85:$GG$106,coco!AN$107,0)</f>
        <v>0</v>
      </c>
      <c r="AO316">
        <f>1.010852*VLOOKUP('Munka - y=xi'!AQ208,coco!$A$85:$GG$106,coco!AO$107,0)</f>
        <v>0</v>
      </c>
      <c r="AP316">
        <f>1.010852*VLOOKUP('Munka - y=xi'!AR208,coco!$A$85:$GG$106,coco!AP$107,0)</f>
        <v>0</v>
      </c>
      <c r="AQ316">
        <f>1.010852*VLOOKUP('Munka - y=xi'!AS208,coco!$A$85:$GG$106,coco!AQ$107,0)</f>
        <v>0</v>
      </c>
      <c r="AR316">
        <f>1.010852*VLOOKUP('Munka - y=xi'!AT208,coco!$A$85:$GG$106,coco!AR$107,0)</f>
        <v>2.5271300000000001</v>
      </c>
      <c r="AS316">
        <f>1.010852*VLOOKUP('Munka - y=xi'!AU208,coco!$A$85:$GG$106,coco!AS$107,0)</f>
        <v>25.271300000000004</v>
      </c>
      <c r="AT316">
        <f>1.010852*VLOOKUP('Munka - y=xi'!AV208,coco!$A$85:$GG$106,coco!AT$107,0)</f>
        <v>0</v>
      </c>
      <c r="AU316">
        <f>1.010852*VLOOKUP('Munka - y=xi'!AW208,coco!$A$85:$GG$106,coco!AU$107,0)</f>
        <v>146.57354000000001</v>
      </c>
      <c r="AV316">
        <f>1.010852*VLOOKUP('Munka - y=xi'!AX208,coco!$A$85:$GG$106,coco!AV$107,0)</f>
        <v>0</v>
      </c>
      <c r="AW316">
        <f>1.010852*VLOOKUP('Munka - y=xi'!AY208,coco!$A$85:$GG$106,coco!AW$107,0)</f>
        <v>0</v>
      </c>
      <c r="AX316">
        <f>1.010852*VLOOKUP('Munka - y=xi'!AZ208,coco!$A$85:$GG$106,coco!AX$107,0)</f>
        <v>0</v>
      </c>
      <c r="AY316">
        <f>1.010852*VLOOKUP('Munka - y=xi'!BA208,coco!$A$85:$GG$106,coco!AY$107,0)</f>
        <v>0</v>
      </c>
      <c r="AZ316">
        <f>1.010852*VLOOKUP('Munka - y=xi'!BB208,coco!$A$85:$GG$106,coco!AZ$107,0)</f>
        <v>0</v>
      </c>
      <c r="BA316">
        <f>1.010852*VLOOKUP('Munka - y=xi'!BC208,coco!$A$85:$GG$106,coco!BA$107,0)</f>
        <v>0</v>
      </c>
      <c r="BB316">
        <f>1.010852*VLOOKUP('Munka - y=xi'!BD208,coco!$A$85:$GG$106,coco!BB$107,0)</f>
        <v>0</v>
      </c>
      <c r="BC316">
        <f>1.010852*VLOOKUP('Munka - y=xi'!BE208,coco!$A$85:$GG$106,coco!BC$107,0)</f>
        <v>0</v>
      </c>
      <c r="BD316">
        <f>1.010852*VLOOKUP('Munka - y=xi'!BF208,coco!$A$85:$GG$106,coco!BD$107,0)</f>
        <v>0</v>
      </c>
      <c r="BE316">
        <f>1.010852*VLOOKUP('Munka - y=xi'!BG208,coco!$A$85:$GG$106,coco!BE$107,0)</f>
        <v>0</v>
      </c>
      <c r="BF316">
        <f>1.010852*VLOOKUP('Munka - y=xi'!BH208,coco!$A$85:$GG$106,coco!BF$107,0)</f>
        <v>0</v>
      </c>
      <c r="BG316">
        <f>1.010852*VLOOKUP('Munka - y=xi'!BI208,coco!$A$85:$GG$106,coco!BG$107,0)</f>
        <v>0</v>
      </c>
      <c r="BH316">
        <f>1.010852*VLOOKUP('Munka - y=xi'!BJ208,coco!$A$85:$GG$106,coco!BH$107,0)</f>
        <v>1427.323024</v>
      </c>
      <c r="BI316">
        <f>1.010852*VLOOKUP('Munka - y=xi'!BK208,coco!$A$85:$GG$106,coco!BI$107,0)</f>
        <v>0</v>
      </c>
      <c r="BJ316">
        <f>1.010852*VLOOKUP('Munka - y=xi'!BL208,coco!$A$85:$GG$106,coco!BJ$107,0)</f>
        <v>205.20295600000003</v>
      </c>
      <c r="BK316">
        <f>1.010852*VLOOKUP('Munka - y=xi'!BM208,coco!$A$85:$GG$106,coco!BK$107,0)</f>
        <v>0</v>
      </c>
      <c r="BL316">
        <f>1.010852*VLOOKUP('Munka - y=xi'!BN208,coco!$A$85:$GG$106,coco!BL$107,0)</f>
        <v>0</v>
      </c>
      <c r="BM316">
        <f>1.010852*VLOOKUP('Munka - y=xi'!BO208,coco!$A$85:$GG$106,coco!BM$107,0)</f>
        <v>0</v>
      </c>
      <c r="BN316">
        <f>1.010852*VLOOKUP('Munka - y=xi'!BP208,coco!$A$85:$GG$106,coco!BN$107,0)</f>
        <v>0</v>
      </c>
      <c r="BO316">
        <f>1.010852*VLOOKUP('Munka - y=xi'!BQ208,coco!$A$85:$GG$106,coco!BO$107,0)</f>
        <v>0</v>
      </c>
      <c r="BP316">
        <f>1.010852*VLOOKUP('Munka - y=xi'!BR208,coco!$A$85:$GG$106,coco!BP$107,0)</f>
        <v>0</v>
      </c>
      <c r="BQ316">
        <f>1.010852*VLOOKUP('Munka - y=xi'!BS208,coco!$A$85:$GG$106,coco!BQ$107,0)</f>
        <v>1286.30917</v>
      </c>
      <c r="BR316">
        <f>1.010852*VLOOKUP('Munka - y=xi'!BT208,coco!$A$85:$GG$106,coco!BR$107,0)</f>
        <v>0</v>
      </c>
      <c r="BS316">
        <f>1.010852*VLOOKUP('Munka - y=xi'!BU208,coco!$A$85:$GG$106,coco!BS$107,0)</f>
        <v>0</v>
      </c>
      <c r="BT316">
        <f>1.010852*VLOOKUP('Munka - y=xi'!BV208,coco!$A$85:$GG$106,coco!BT$107,0)</f>
        <v>0</v>
      </c>
      <c r="BU316">
        <f>1.010852*VLOOKUP('Munka - y=xi'!BW208,coco!$A$85:$GG$106,coco!BU$107,0)</f>
        <v>0</v>
      </c>
      <c r="BV316">
        <f>1.010852*VLOOKUP('Munka - y=xi'!BX208,coco!$A$85:$GG$106,coco!BV$107,0)</f>
        <v>0</v>
      </c>
      <c r="BW316">
        <f>1.010852*VLOOKUP('Munka - y=xi'!BY208,coco!$A$85:$GG$106,coco!BW$107,0)</f>
        <v>0</v>
      </c>
      <c r="BX316">
        <f>1.010852*VLOOKUP('Munka - y=xi'!BZ208,coco!$A$85:$GG$106,coco!BX$107,0)</f>
        <v>0</v>
      </c>
      <c r="BY316">
        <f>1.010852*VLOOKUP('Munka - y=xi'!CA208,coco!$A$85:$GG$106,coco!BY$107,0)</f>
        <v>0</v>
      </c>
      <c r="BZ316">
        <f>1.010852*VLOOKUP('Munka - y=xi'!CB208,coco!$A$85:$GG$106,coco!BZ$107,0)</f>
        <v>0</v>
      </c>
      <c r="CA316">
        <f>1.010852*VLOOKUP('Munka - y=xi'!CC208,coco!$A$85:$GG$106,coco!CA$107,0)</f>
        <v>0</v>
      </c>
      <c r="CB316">
        <f>1.010852*VLOOKUP('Munka - y=xi'!CD208,coco!$A$85:$GG$106,coco!CB$107,0)</f>
        <v>0</v>
      </c>
      <c r="CC316">
        <f>1.010852*VLOOKUP('Munka - y=xi'!CE208,coco!$A$85:$GG$106,coco!CC$107,0)</f>
        <v>0</v>
      </c>
      <c r="CD316">
        <f>1.010852*VLOOKUP('Munka - y=xi'!CF208,coco!$A$85:$GG$106,coco!CD$107,0)</f>
        <v>51.048026000000007</v>
      </c>
      <c r="CE316">
        <f>1.010852*VLOOKUP('Munka - y=xi'!CG208,coco!$A$85:$GG$106,coco!CE$107,0)</f>
        <v>0</v>
      </c>
      <c r="CF316">
        <f>1.010852*VLOOKUP('Munka - y=xi'!CH208,coco!$A$85:$GG$106,coco!CF$107,0)</f>
        <v>15.162780000000001</v>
      </c>
      <c r="CG316">
        <f>1.010852*VLOOKUP('Munka - y=xi'!CI208,coco!$A$85:$GG$106,coco!CG$107,0)</f>
        <v>0</v>
      </c>
      <c r="CH316">
        <f>1.010852*VLOOKUP('Munka - y=xi'!CJ208,coco!$A$85:$GG$106,coco!CH$107,0)</f>
        <v>0</v>
      </c>
      <c r="CI316">
        <f>1.010852*VLOOKUP('Munka - y=xi'!CK208,coco!$A$85:$GG$106,coco!CI$107,0)</f>
        <v>0</v>
      </c>
      <c r="CJ316">
        <f>1.010852*VLOOKUP('Munka - y=xi'!CL208,coco!$A$85:$GG$106,coco!CJ$107,0)</f>
        <v>0</v>
      </c>
      <c r="CK316">
        <f>1.010852*VLOOKUP('Munka - y=xi'!CM208,coco!$A$85:$GG$106,coco!CK$107,0)</f>
        <v>0</v>
      </c>
      <c r="CL316">
        <f>1.010852*VLOOKUP('Munka - y=xi'!CN208,coco!$A$85:$GG$106,coco!CL$107,0)</f>
        <v>0</v>
      </c>
      <c r="CM316">
        <f>1.010852*VLOOKUP('Munka - y=xi'!CO208,coco!$A$85:$GG$106,coco!CM$107,0)</f>
        <v>0</v>
      </c>
      <c r="CN316">
        <f>1.010852*VLOOKUP('Munka - y=xi'!CP208,coco!$A$85:$GG$106,coco!CN$107,0)</f>
        <v>0</v>
      </c>
      <c r="CO316">
        <f>1.010852*VLOOKUP('Munka - y=xi'!CQ208,coco!$A$85:$GG$106,coco!CO$107,0)</f>
        <v>0</v>
      </c>
      <c r="CP316">
        <f>1.010852*VLOOKUP('Munka - y=xi'!CR208,coco!$A$85:$GG$106,coco!CP$107,0)</f>
        <v>0</v>
      </c>
      <c r="CQ316">
        <f>1.010852*VLOOKUP('Munka - y=xi'!CS208,coco!$A$85:$GG$106,coco!CQ$107,0)</f>
        <v>0</v>
      </c>
      <c r="CR316">
        <f>1.010852*VLOOKUP('Munka - y=xi'!CT208,coco!$A$85:$GG$106,coco!CR$107,0)</f>
        <v>0</v>
      </c>
      <c r="CS316">
        <f>1.010852*VLOOKUP('Munka - y=xi'!CU208,coco!$A$85:$GG$106,coco!CS$107,0)</f>
        <v>0</v>
      </c>
      <c r="CT316">
        <f>1.010852*VLOOKUP('Munka - y=xi'!CV208,coco!$A$85:$GG$106,coco!CT$107,0)</f>
        <v>8.0868160000000007</v>
      </c>
      <c r="CU316">
        <f>1.010852*VLOOKUP('Munka - y=xi'!CW208,coco!$A$85:$GG$106,coco!CU$107,0)</f>
        <v>0</v>
      </c>
      <c r="CV316">
        <f>1.010852*VLOOKUP('Munka - y=xi'!CX208,coco!$A$85:$GG$106,coco!CV$107,0)</f>
        <v>0</v>
      </c>
      <c r="CW316">
        <f>1.010852*VLOOKUP('Munka - y=xi'!CY208,coco!$A$85:$GG$106,coco!CW$107,0)</f>
        <v>0</v>
      </c>
      <c r="CX316">
        <f>1.010852*VLOOKUP('Munka - y=xi'!CZ208,coco!$A$85:$GG$106,coco!CX$107,0)</f>
        <v>0</v>
      </c>
      <c r="CY316">
        <f>1.010852*VLOOKUP('Munka - y=xi'!DA208,coco!$A$85:$GG$106,coco!CY$107,0)</f>
        <v>0</v>
      </c>
      <c r="CZ316">
        <f>1.010852*VLOOKUP('Munka - y=xi'!DB208,coco!$A$85:$GG$106,coco!CZ$107,0)</f>
        <v>0</v>
      </c>
      <c r="DA316">
        <f>1.010852*VLOOKUP('Munka - y=xi'!DC208,coco!$A$85:$GG$106,coco!DA$107,0)</f>
        <v>0</v>
      </c>
      <c r="DB316">
        <f>1.010852*VLOOKUP('Munka - y=xi'!DD208,coco!$A$85:$GG$106,coco!DB$107,0)</f>
        <v>0</v>
      </c>
      <c r="DC316">
        <f>1.010852*VLOOKUP('Munka - y=xi'!DE208,coco!$A$85:$GG$106,coco!DC$107,0)</f>
        <v>0</v>
      </c>
      <c r="DD316">
        <f>1.010852*VLOOKUP('Munka - y=xi'!DF208,coco!$A$85:$GG$106,coco!DD$107,0)</f>
        <v>0</v>
      </c>
      <c r="DE316">
        <f>1.010852*VLOOKUP('Munka - y=xi'!DG208,coco!$A$85:$GG$106,coco!DE$107,0)</f>
        <v>0</v>
      </c>
      <c r="DF316">
        <f>1.010852*VLOOKUP('Munka - y=xi'!DH208,coco!$A$85:$GG$106,coco!DF$107,0)</f>
        <v>0</v>
      </c>
      <c r="DG316">
        <f>1.010852*VLOOKUP('Munka - y=xi'!DI208,coco!$A$85:$GG$106,coco!DG$107,0)</f>
        <v>0</v>
      </c>
      <c r="DH316">
        <f>1.010852*VLOOKUP('Munka - y=xi'!DJ208,coco!$A$85:$GG$106,coco!DH$107,0)</f>
        <v>0</v>
      </c>
      <c r="DI316">
        <f>1.010852*VLOOKUP('Munka - y=xi'!DK208,coco!$A$85:$GG$106,coco!DI$107,0)</f>
        <v>0</v>
      </c>
      <c r="DJ316">
        <f>1.010852*VLOOKUP('Munka - y=xi'!DL208,coco!$A$85:$GG$106,coco!DJ$107,0)</f>
        <v>0</v>
      </c>
      <c r="DK316">
        <f>1.010852*VLOOKUP('Munka - y=xi'!DM208,coco!$A$85:$GG$106,coco!DK$107,0)</f>
        <v>0</v>
      </c>
      <c r="DL316">
        <f>1.010852*VLOOKUP('Munka - y=xi'!DN208,coco!$A$85:$GG$106,coco!DL$107,0)</f>
        <v>0</v>
      </c>
      <c r="DM316">
        <f>1.010852*VLOOKUP('Munka - y=xi'!DO208,coco!$A$85:$GG$106,coco!DM$107,0)</f>
        <v>0</v>
      </c>
      <c r="DN316">
        <f>1.010852*VLOOKUP('Munka - y=xi'!DP208,coco!$A$85:$GG$106,coco!DN$107,0)</f>
        <v>0</v>
      </c>
      <c r="DO316">
        <f>1.010852*VLOOKUP('Munka - y=xi'!DQ208,coco!$A$85:$GG$106,coco!DO$107,0)</f>
        <v>0</v>
      </c>
      <c r="DP316">
        <f>1.010852*VLOOKUP('Munka - y=xi'!DR208,coco!$A$85:$GG$106,coco!DP$107,0)</f>
        <v>0</v>
      </c>
      <c r="DQ316">
        <f>1.010852*VLOOKUP('Munka - y=xi'!DS208,coco!$A$85:$GG$106,coco!DQ$107,0)</f>
        <v>0</v>
      </c>
      <c r="DR316">
        <f>1.010852*VLOOKUP('Munka - y=xi'!DT208,coco!$A$85:$GG$106,coco!DR$107,0)</f>
        <v>0</v>
      </c>
      <c r="DS316">
        <f>1.010852*VLOOKUP('Munka - y=xi'!DU208,coco!$A$85:$GG$106,coco!DS$107,0)</f>
        <v>0</v>
      </c>
      <c r="DT316">
        <f>1.010852*VLOOKUP('Munka - y=xi'!DV208,coco!$A$85:$GG$106,coco!DT$107,0)</f>
        <v>0</v>
      </c>
      <c r="DU316">
        <f>1.010852*VLOOKUP('Munka - y=xi'!DW208,coco!$A$85:$GG$106,coco!DU$107,0)</f>
        <v>0</v>
      </c>
      <c r="DV316">
        <f>1.010852*VLOOKUP('Munka - y=xi'!DX208,coco!$A$85:$GG$106,coco!DV$107,0)</f>
        <v>0</v>
      </c>
      <c r="DW316">
        <f>1.010852*VLOOKUP('Munka - y=xi'!DY208,coco!$A$85:$GG$106,coco!DW$107,0)</f>
        <v>0</v>
      </c>
      <c r="DX316">
        <f>1.010852*VLOOKUP('Munka - y=xi'!DZ208,coco!$A$85:$GG$106,coco!DX$107,0)</f>
        <v>0</v>
      </c>
      <c r="DY316">
        <f>1.010852*VLOOKUP('Munka - y=xi'!EA208,coco!$A$85:$GG$106,coco!DY$107,0)</f>
        <v>0</v>
      </c>
      <c r="DZ316">
        <f>1.010852*VLOOKUP('Munka - y=xi'!EB208,coco!$A$85:$GG$106,coco!DZ$107,0)</f>
        <v>0</v>
      </c>
      <c r="EA316">
        <f>1.010852*VLOOKUP('Munka - y=xi'!EC208,coco!$A$85:$GG$106,coco!EA$107,0)</f>
        <v>0</v>
      </c>
      <c r="EB316">
        <f>1.010852*VLOOKUP('Munka - y=xi'!ED208,coco!$A$85:$GG$106,coco!EB$107,0)</f>
        <v>0</v>
      </c>
      <c r="EC316">
        <f>1.010852*VLOOKUP('Munka - y=xi'!EE208,coco!$A$85:$GG$106,coco!EC$107,0)</f>
        <v>0</v>
      </c>
      <c r="ED316">
        <f>1.010852*VLOOKUP('Munka - y=xi'!EF208,coco!$A$85:$GG$106,coco!ED$107,0)</f>
        <v>0</v>
      </c>
      <c r="EE316">
        <f>1.010852*VLOOKUP('Munka - y=xi'!EG208,coco!$A$85:$GG$106,coco!EE$107,0)</f>
        <v>0</v>
      </c>
      <c r="EF316">
        <f>1.010852*VLOOKUP('Munka - y=xi'!EH208,coco!$A$85:$GG$106,coco!EF$107,0)</f>
        <v>0</v>
      </c>
      <c r="EG316">
        <f>1.010852*VLOOKUP('Munka - y=xi'!EI208,coco!$A$85:$GG$106,coco!EG$107,0)</f>
        <v>0</v>
      </c>
      <c r="EH316">
        <f>1.010852*VLOOKUP('Munka - y=xi'!EJ208,coco!$A$85:$GG$106,coco!EH$107,0)</f>
        <v>0</v>
      </c>
      <c r="EI316">
        <f>1.010852*VLOOKUP('Munka - y=xi'!EK208,coco!$A$85:$GG$106,coco!EI$107,0)</f>
        <v>0</v>
      </c>
      <c r="EJ316">
        <f>1.010852*VLOOKUP('Munka - y=xi'!EL208,coco!$A$85:$GG$106,coco!EJ$107,0)</f>
        <v>0</v>
      </c>
      <c r="EK316">
        <f>1.010852*VLOOKUP('Munka - y=xi'!EM208,coco!$A$85:$GG$106,coco!EK$107,0)</f>
        <v>0</v>
      </c>
      <c r="EL316">
        <f>1.010852*VLOOKUP('Munka - y=xi'!EN208,coco!$A$85:$GG$106,coco!EL$107,0)</f>
        <v>0</v>
      </c>
      <c r="EM316">
        <f>1.010852*VLOOKUP('Munka - y=xi'!EO208,coco!$A$85:$GG$106,coco!EM$107,0)</f>
        <v>0</v>
      </c>
      <c r="EN316">
        <f>1.010852*VLOOKUP('Munka - y=xi'!EP208,coco!$A$85:$GG$106,coco!EN$107,0)</f>
        <v>0</v>
      </c>
      <c r="EO316">
        <f>1.010852*VLOOKUP('Munka - y=xi'!EQ208,coco!$A$85:$GG$106,coco!EO$107,0)</f>
        <v>0</v>
      </c>
      <c r="EP316">
        <f>1.010852*VLOOKUP('Munka - y=xi'!ER208,coco!$A$85:$GG$106,coco!EP$107,0)</f>
        <v>0</v>
      </c>
      <c r="EQ316">
        <f>1.010852*VLOOKUP('Munka - y=xi'!ES208,coco!$A$85:$GG$106,coco!EQ$107,0)</f>
        <v>0</v>
      </c>
      <c r="ER316">
        <f>1.010852*VLOOKUP('Munka - y=xi'!ET208,coco!$A$85:$GG$106,coco!ER$107,0)</f>
        <v>0</v>
      </c>
      <c r="ES316">
        <f>1.010852*VLOOKUP('Munka - y=xi'!EU208,coco!$A$85:$GG$106,coco!ES$107,0)</f>
        <v>0</v>
      </c>
      <c r="ET316">
        <f>1.010852*VLOOKUP('Munka - y=xi'!EV208,coco!$A$85:$GG$106,coco!ET$107,0)</f>
        <v>0</v>
      </c>
      <c r="EU316">
        <f>1.010852*VLOOKUP('Munka - y=xi'!EW208,coco!$A$85:$GG$106,coco!EU$107,0)</f>
        <v>0</v>
      </c>
      <c r="EV316">
        <f>1.010852*VLOOKUP('Munka - y=xi'!EX208,coco!$A$85:$GG$106,coco!EV$107,0)</f>
        <v>0</v>
      </c>
      <c r="EW316">
        <f>1.010852*VLOOKUP('Munka - y=xi'!EY208,coco!$A$85:$GG$106,coco!EW$107,0)</f>
        <v>0</v>
      </c>
      <c r="EX316">
        <f>1.010852*VLOOKUP('Munka - y=xi'!EZ208,coco!$A$85:$GG$106,coco!EX$107,0)</f>
        <v>0</v>
      </c>
      <c r="EY316">
        <f>1.010852*VLOOKUP('Munka - y=xi'!FA208,coco!$A$85:$GG$106,coco!EY$107,0)</f>
        <v>0</v>
      </c>
      <c r="EZ316">
        <f>1.010852*VLOOKUP('Munka - y=xi'!FB208,coco!$A$85:$GG$106,coco!EZ$107,0)</f>
        <v>0</v>
      </c>
      <c r="FA316">
        <f>1.010852*VLOOKUP('Munka - y=xi'!FC208,coco!$A$85:$GG$106,coco!FA$107,0)</f>
        <v>33.358116000000003</v>
      </c>
      <c r="FB316">
        <f>1.010852*VLOOKUP('Munka - y=xi'!FD208,coco!$A$85:$GG$106,coco!FB$107,0)</f>
        <v>0</v>
      </c>
      <c r="FC316">
        <f>1.010852*VLOOKUP('Munka - y=xi'!FE208,coco!$A$85:$GG$106,coco!FC$107,0)</f>
        <v>0</v>
      </c>
      <c r="FD316">
        <f>1.010852*VLOOKUP('Munka - y=xi'!FF208,coco!$A$85:$GG$106,coco!FD$107,0)</f>
        <v>0</v>
      </c>
      <c r="FE316">
        <f>1.010852*VLOOKUP('Munka - y=xi'!FG208,coco!$A$85:$GG$106,coco!FE$107,0)</f>
        <v>0</v>
      </c>
      <c r="FF316">
        <f>1.010852*VLOOKUP('Munka - y=xi'!FH208,coco!$A$85:$GG$106,coco!FF$107,0)</f>
        <v>0</v>
      </c>
      <c r="FG316">
        <f>1.010852*VLOOKUP('Munka - y=xi'!FI208,coco!$A$85:$GG$106,coco!FG$107,0)</f>
        <v>0</v>
      </c>
      <c r="FH316">
        <f>1.010852*VLOOKUP('Munka - y=xi'!FJ208,coco!$A$85:$GG$106,coco!FH$107,0)</f>
        <v>0</v>
      </c>
      <c r="FI316">
        <f>1.010852*VLOOKUP('Munka - y=xi'!FK208,coco!$A$85:$GG$106,coco!FI$107,0)</f>
        <v>0</v>
      </c>
      <c r="FJ316">
        <f>1.010852*VLOOKUP('Munka - y=xi'!FL208,coco!$A$85:$GG$106,coco!FJ$107,0)</f>
        <v>0</v>
      </c>
      <c r="FK316">
        <f>1.010852*VLOOKUP('Munka - y=xi'!FM208,coco!$A$85:$GG$106,coco!FK$107,0)</f>
        <v>0</v>
      </c>
      <c r="FL316">
        <f>1.010852*VLOOKUP('Munka - y=xi'!FN208,coco!$A$85:$GG$106,coco!FL$107,0)</f>
        <v>0</v>
      </c>
      <c r="FM316">
        <f>1.010852*VLOOKUP('Munka - y=xi'!FO208,coco!$A$85:$GG$106,coco!FM$107,0)</f>
        <v>0</v>
      </c>
      <c r="FN316">
        <f>1.010852*VLOOKUP('Munka - y=xi'!FP208,coco!$A$85:$GG$106,coco!FN$107,0)</f>
        <v>0</v>
      </c>
      <c r="FO316">
        <f>1.010852*VLOOKUP('Munka - y=xi'!FQ208,coco!$A$85:$GG$106,coco!FO$107,0)</f>
        <v>0</v>
      </c>
      <c r="FP316">
        <f>1.010852*VLOOKUP('Munka - y=xi'!FR208,coco!$A$85:$GG$106,coco!FP$107,0)</f>
        <v>0</v>
      </c>
      <c r="FQ316">
        <f>1.010852*VLOOKUP('Munka - y=xi'!FS208,coco!$A$85:$GG$106,coco!FQ$107,0)</f>
        <v>0</v>
      </c>
      <c r="FR316">
        <f>1.010852*VLOOKUP('Munka - y=xi'!FT208,coco!$A$85:$GG$106,coco!FR$107,0)</f>
        <v>0</v>
      </c>
      <c r="FS316">
        <f>1.010852*VLOOKUP('Munka - y=xi'!FU208,coco!$A$85:$GG$106,coco!FS$107,0)</f>
        <v>0</v>
      </c>
      <c r="FT316">
        <f>1.010852*VLOOKUP('Munka - y=xi'!FV208,coco!$A$85:$GG$106,coco!FT$107,0)</f>
        <v>0</v>
      </c>
      <c r="FU316">
        <f>1.010852*VLOOKUP('Munka - y=xi'!FW208,coco!$A$85:$GG$106,coco!FU$107,0)</f>
        <v>0</v>
      </c>
      <c r="FV316">
        <f>1.010852*VLOOKUP('Munka - y=xi'!FX208,coco!$A$85:$GG$106,coco!FV$107,0)</f>
        <v>0</v>
      </c>
      <c r="FW316">
        <f>1.010852*VLOOKUP('Munka - y=xi'!FY208,coco!$A$85:$GG$106,coco!FW$107,0)</f>
        <v>0</v>
      </c>
      <c r="FX316">
        <f>1.010852*VLOOKUP('Munka - y=xi'!FZ208,coco!$A$85:$GG$106,coco!FX$107,0)</f>
        <v>0</v>
      </c>
      <c r="FY316">
        <f>1.010852*VLOOKUP('Munka - y=xi'!GA208,coco!$A$85:$GG$106,coco!FY$107,0)</f>
        <v>0</v>
      </c>
      <c r="FZ316">
        <f>1.010852*VLOOKUP('Munka - y=xi'!GB208,coco!$A$85:$GG$106,coco!FZ$107,0)</f>
        <v>0</v>
      </c>
      <c r="GA316">
        <f>1.010852*VLOOKUP('Munka - y=xi'!GC208,coco!$A$85:$GG$106,coco!GA$107,0)</f>
        <v>0</v>
      </c>
      <c r="GB316">
        <f>1.010852*VLOOKUP('Munka - y=xi'!GD208,coco!$A$85:$GG$106,coco!GB$107,0)</f>
        <v>0</v>
      </c>
      <c r="GC316">
        <f>1.010852*VLOOKUP('Munka - y=xi'!GE208,coco!$A$85:$GG$106,coco!GC$107,0)</f>
        <v>0</v>
      </c>
      <c r="GD316">
        <f>1.010852*VLOOKUP('Munka - y=xi'!GF208,coco!$A$85:$GG$106,coco!GD$107,0)</f>
        <v>0</v>
      </c>
      <c r="GE316">
        <f>1.010852*VLOOKUP('Munka - y=xi'!GG208,coco!$A$85:$GG$106,coco!GE$107,0)</f>
        <v>0</v>
      </c>
      <c r="GF316">
        <f>1.010852*VLOOKUP('Munka - y=xi'!GH208,coco!$A$85:$GG$106,coco!GF$107,0)</f>
        <v>0</v>
      </c>
      <c r="GG316">
        <f>1.010852*VLOOKUP('Munka - y=xi'!GI208,coco!$A$85:$GG$106,coco!GG$107,0)</f>
        <v>151.62780000000001</v>
      </c>
      <c r="GH316">
        <f t="shared" si="31"/>
        <v>4719.6679880000011</v>
      </c>
      <c r="GI316">
        <f>'Munka - y=xi'!GJ208</f>
        <v>4092</v>
      </c>
      <c r="GJ316">
        <f t="shared" si="32"/>
        <v>-627.66798800000106</v>
      </c>
    </row>
    <row r="317" spans="1:192" hidden="1">
      <c r="A317" t="str">
        <f>'Munka - y=xi'!A209</f>
        <v>Pest megye 2007</v>
      </c>
      <c r="B317">
        <f>1.010852*VLOOKUP('Munka - y=xi'!D209,coco!$A$85:$GG$106,coco!B$107,0)</f>
        <v>0</v>
      </c>
      <c r="C317">
        <f>1.010852*VLOOKUP('Munka - y=xi'!E209,coco!$A$85:$GG$106,coco!C$107,0)</f>
        <v>0</v>
      </c>
      <c r="D317">
        <f>1.010852*VLOOKUP('Munka - y=xi'!F209,coco!$A$85:$GG$106,coco!D$107,0)</f>
        <v>0</v>
      </c>
      <c r="E317">
        <f>1.010852*VLOOKUP('Munka - y=xi'!G209,coco!$A$85:$GG$106,coco!E$107,0)</f>
        <v>0</v>
      </c>
      <c r="F317">
        <f>1.010852*VLOOKUP('Munka - y=xi'!H209,coco!$A$85:$GG$106,coco!F$107,0)</f>
        <v>0</v>
      </c>
      <c r="G317">
        <f>1.010852*VLOOKUP('Munka - y=xi'!I209,coco!$A$85:$GG$106,coco!G$107,0)</f>
        <v>64.189102000000005</v>
      </c>
      <c r="H317">
        <f>1.010852*VLOOKUP('Munka - y=xi'!J209,coco!$A$85:$GG$106,coco!H$107,0)</f>
        <v>0</v>
      </c>
      <c r="I317">
        <f>1.010852*VLOOKUP('Munka - y=xi'!K209,coco!$A$85:$GG$106,coco!I$107,0)</f>
        <v>0</v>
      </c>
      <c r="J317">
        <f>1.010852*VLOOKUP('Munka - y=xi'!L209,coco!$A$85:$GG$106,coco!J$107,0)</f>
        <v>0</v>
      </c>
      <c r="K317">
        <f>1.010852*VLOOKUP('Munka - y=xi'!M209,coco!$A$85:$GG$106,coco!K$107,0)</f>
        <v>0</v>
      </c>
      <c r="L317">
        <f>1.010852*VLOOKUP('Munka - y=xi'!N209,coco!$A$85:$GG$106,coco!L$107,0)</f>
        <v>26.787578000000003</v>
      </c>
      <c r="M317">
        <f>1.010852*VLOOKUP('Munka - y=xi'!O209,coco!$A$85:$GG$106,coco!M$107,0)</f>
        <v>0</v>
      </c>
      <c r="N317">
        <f>1.010852*VLOOKUP('Munka - y=xi'!P209,coco!$A$85:$GG$106,coco!N$107,0)</f>
        <v>42.961210000000001</v>
      </c>
      <c r="O317">
        <f>1.010852*VLOOKUP('Munka - y=xi'!Q209,coco!$A$85:$GG$106,coco!O$107,0)</f>
        <v>0</v>
      </c>
      <c r="P317">
        <f>1.010852*VLOOKUP('Munka - y=xi'!R209,coco!$A$85:$GG$106,coco!P$107,0)</f>
        <v>25.776726000000004</v>
      </c>
      <c r="Q317">
        <f>1.010852*VLOOKUP('Munka - y=xi'!S209,coco!$A$85:$GG$106,coco!Q$107,0)</f>
        <v>0</v>
      </c>
      <c r="R317">
        <f>1.010852*VLOOKUP('Munka - y=xi'!T209,coco!$A$85:$GG$106,coco!R$107,0)</f>
        <v>79.351882000000003</v>
      </c>
      <c r="S317">
        <f>1.010852*VLOOKUP('Munka - y=xi'!U209,coco!$A$85:$GG$106,coco!S$107,0)</f>
        <v>74.297622000000004</v>
      </c>
      <c r="T317">
        <f>1.010852*VLOOKUP('Munka - y=xi'!V209,coco!$A$85:$GG$106,coco!T$107,0)</f>
        <v>0</v>
      </c>
      <c r="U317">
        <f>1.010852*VLOOKUP('Munka - y=xi'!W209,coco!$A$85:$GG$106,coco!U$107,0)</f>
        <v>0</v>
      </c>
      <c r="V317">
        <f>1.010852*VLOOKUP('Munka - y=xi'!X209,coco!$A$85:$GG$106,coco!V$107,0)</f>
        <v>0</v>
      </c>
      <c r="W317">
        <f>1.010852*VLOOKUP('Munka - y=xi'!Y209,coco!$A$85:$GG$106,coco!W$107,0)</f>
        <v>0</v>
      </c>
      <c r="X317">
        <f>1.010852*VLOOKUP('Munka - y=xi'!Z209,coco!$A$85:$GG$106,coco!X$107,0)</f>
        <v>23.249596</v>
      </c>
      <c r="Y317">
        <f>1.010852*VLOOKUP('Munka - y=xi'!AA209,coco!$A$85:$GG$106,coco!Y$107,0)</f>
        <v>120.29138800000001</v>
      </c>
      <c r="Z317">
        <f>1.010852*VLOOKUP('Munka - y=xi'!AB209,coco!$A$85:$GG$106,coco!Z$107,0)</f>
        <v>0</v>
      </c>
      <c r="AA317">
        <f>1.010852*VLOOKUP('Munka - y=xi'!AC209,coco!$A$85:$GG$106,coco!AA$107,0)</f>
        <v>0</v>
      </c>
      <c r="AB317">
        <f>1.010852*VLOOKUP('Munka - y=xi'!AD209,coco!$A$85:$GG$106,coco!AB$107,0)</f>
        <v>50.037174000000007</v>
      </c>
      <c r="AC317">
        <f>1.010852*VLOOKUP('Munka - y=xi'!AE209,coco!$A$85:$GG$106,coco!AC$107,0)</f>
        <v>122.31309200000001</v>
      </c>
      <c r="AD317">
        <f>1.010852*VLOOKUP('Munka - y=xi'!AF209,coco!$A$85:$GG$106,coco!AD$107,0)</f>
        <v>0</v>
      </c>
      <c r="AE317">
        <f>1.010852*VLOOKUP('Munka - y=xi'!AG209,coco!$A$85:$GG$106,coco!AE$107,0)</f>
        <v>0</v>
      </c>
      <c r="AF317">
        <f>1.010852*VLOOKUP('Munka - y=xi'!AH209,coco!$A$85:$GG$106,coco!AF$107,0)</f>
        <v>0</v>
      </c>
      <c r="AG317">
        <f>1.010852*VLOOKUP('Munka - y=xi'!AI209,coco!$A$85:$GG$106,coco!AG$107,0)</f>
        <v>0</v>
      </c>
      <c r="AH317">
        <f>1.010852*VLOOKUP('Munka - y=xi'!AJ209,coco!$A$85:$GG$106,coco!AH$107,0)</f>
        <v>0</v>
      </c>
      <c r="AI317">
        <f>1.010852*VLOOKUP('Munka - y=xi'!AK209,coco!$A$85:$GG$106,coco!AI$107,0)</f>
        <v>0</v>
      </c>
      <c r="AJ317">
        <f>1.010852*VLOOKUP('Munka - y=xi'!AL209,coco!$A$85:$GG$106,coco!AJ$107,0)</f>
        <v>0</v>
      </c>
      <c r="AK317">
        <f>1.010852*VLOOKUP('Munka - y=xi'!AM209,coco!$A$85:$GG$106,coco!AK$107,0)</f>
        <v>328.52690000000001</v>
      </c>
      <c r="AL317">
        <f>1.010852*VLOOKUP('Munka - y=xi'!AN209,coco!$A$85:$GG$106,coco!AL$107,0)</f>
        <v>0</v>
      </c>
      <c r="AM317">
        <f>1.010852*VLOOKUP('Munka - y=xi'!AO209,coco!$A$85:$GG$106,coco!AM$107,0)</f>
        <v>316.90210200000001</v>
      </c>
      <c r="AN317">
        <f>1.010852*VLOOKUP('Munka - y=xi'!AP209,coco!$A$85:$GG$106,coco!AN$107,0)</f>
        <v>0</v>
      </c>
      <c r="AO317">
        <f>1.010852*VLOOKUP('Munka - y=xi'!AQ209,coco!$A$85:$GG$106,coco!AO$107,0)</f>
        <v>0</v>
      </c>
      <c r="AP317">
        <f>1.010852*VLOOKUP('Munka - y=xi'!AR209,coco!$A$85:$GG$106,coco!AP$107,0)</f>
        <v>0</v>
      </c>
      <c r="AQ317">
        <f>1.010852*VLOOKUP('Munka - y=xi'!AS209,coco!$A$85:$GG$106,coco!AQ$107,0)</f>
        <v>0</v>
      </c>
      <c r="AR317">
        <f>1.010852*VLOOKUP('Munka - y=xi'!AT209,coco!$A$85:$GG$106,coco!AR$107,0)</f>
        <v>2.5271300000000001</v>
      </c>
      <c r="AS317">
        <f>1.010852*VLOOKUP('Munka - y=xi'!AU209,coco!$A$85:$GG$106,coco!AS$107,0)</f>
        <v>47.510044000000001</v>
      </c>
      <c r="AT317">
        <f>1.010852*VLOOKUP('Munka - y=xi'!AV209,coco!$A$85:$GG$106,coco!AT$107,0)</f>
        <v>0</v>
      </c>
      <c r="AU317">
        <f>1.010852*VLOOKUP('Munka - y=xi'!AW209,coco!$A$85:$GG$106,coco!AU$107,0)</f>
        <v>146.57354000000001</v>
      </c>
      <c r="AV317">
        <f>1.010852*VLOOKUP('Munka - y=xi'!AX209,coco!$A$85:$GG$106,coco!AV$107,0)</f>
        <v>0</v>
      </c>
      <c r="AW317">
        <f>1.010852*VLOOKUP('Munka - y=xi'!AY209,coco!$A$85:$GG$106,coco!AW$107,0)</f>
        <v>0</v>
      </c>
      <c r="AX317">
        <f>1.010852*VLOOKUP('Munka - y=xi'!AZ209,coco!$A$85:$GG$106,coco!AX$107,0)</f>
        <v>0</v>
      </c>
      <c r="AY317">
        <f>1.010852*VLOOKUP('Munka - y=xi'!BA209,coco!$A$85:$GG$106,coco!AY$107,0)</f>
        <v>0</v>
      </c>
      <c r="AZ317">
        <f>1.010852*VLOOKUP('Munka - y=xi'!BB209,coco!$A$85:$GG$106,coco!AZ$107,0)</f>
        <v>0</v>
      </c>
      <c r="BA317">
        <f>1.010852*VLOOKUP('Munka - y=xi'!BC209,coco!$A$85:$GG$106,coco!BA$107,0)</f>
        <v>0</v>
      </c>
      <c r="BB317">
        <f>1.010852*VLOOKUP('Munka - y=xi'!BD209,coco!$A$85:$GG$106,coco!BB$107,0)</f>
        <v>11.624798</v>
      </c>
      <c r="BC317">
        <f>1.010852*VLOOKUP('Munka - y=xi'!BE209,coco!$A$85:$GG$106,coco!BC$107,0)</f>
        <v>0</v>
      </c>
      <c r="BD317">
        <f>1.010852*VLOOKUP('Munka - y=xi'!BF209,coco!$A$85:$GG$106,coco!BD$107,0)</f>
        <v>0</v>
      </c>
      <c r="BE317">
        <f>1.010852*VLOOKUP('Munka - y=xi'!BG209,coco!$A$85:$GG$106,coco!BE$107,0)</f>
        <v>103.61233000000001</v>
      </c>
      <c r="BF317">
        <f>1.010852*VLOOKUP('Munka - y=xi'!BH209,coco!$A$85:$GG$106,coco!BF$107,0)</f>
        <v>0</v>
      </c>
      <c r="BG317">
        <f>1.010852*VLOOKUP('Munka - y=xi'!BI209,coco!$A$85:$GG$106,coco!BG$107,0)</f>
        <v>0</v>
      </c>
      <c r="BH317">
        <f>1.010852*VLOOKUP('Munka - y=xi'!BJ209,coco!$A$85:$GG$106,coco!BH$107,0)</f>
        <v>1427.323024</v>
      </c>
      <c r="BI317">
        <f>1.010852*VLOOKUP('Munka - y=xi'!BK209,coco!$A$85:$GG$106,coco!BI$107,0)</f>
        <v>0</v>
      </c>
      <c r="BJ317">
        <f>1.010852*VLOOKUP('Munka - y=xi'!BL209,coco!$A$85:$GG$106,coco!BJ$107,0)</f>
        <v>205.20295600000003</v>
      </c>
      <c r="BK317">
        <f>1.010852*VLOOKUP('Munka - y=xi'!BM209,coco!$A$85:$GG$106,coco!BK$107,0)</f>
        <v>20.722466000000001</v>
      </c>
      <c r="BL317">
        <f>1.010852*VLOOKUP('Munka - y=xi'!BN209,coco!$A$85:$GG$106,coco!BL$107,0)</f>
        <v>0</v>
      </c>
      <c r="BM317">
        <f>1.010852*VLOOKUP('Munka - y=xi'!BO209,coco!$A$85:$GG$106,coco!BM$107,0)</f>
        <v>0</v>
      </c>
      <c r="BN317">
        <f>1.010852*VLOOKUP('Munka - y=xi'!BP209,coco!$A$85:$GG$106,coco!BN$107,0)</f>
        <v>0</v>
      </c>
      <c r="BO317">
        <f>1.010852*VLOOKUP('Munka - y=xi'!BQ209,coco!$A$85:$GG$106,coco!BO$107,0)</f>
        <v>0</v>
      </c>
      <c r="BP317">
        <f>1.010852*VLOOKUP('Munka - y=xi'!BR209,coco!$A$85:$GG$106,coco!BP$107,0)</f>
        <v>0</v>
      </c>
      <c r="BQ317">
        <f>1.010852*VLOOKUP('Munka - y=xi'!BS209,coco!$A$85:$GG$106,coco!BQ$107,0)</f>
        <v>728.82429200000001</v>
      </c>
      <c r="BR317">
        <f>1.010852*VLOOKUP('Munka - y=xi'!BT209,coco!$A$85:$GG$106,coco!BR$107,0)</f>
        <v>0</v>
      </c>
      <c r="BS317">
        <f>1.010852*VLOOKUP('Munka - y=xi'!BU209,coco!$A$85:$GG$106,coco!BS$107,0)</f>
        <v>0</v>
      </c>
      <c r="BT317">
        <f>1.010852*VLOOKUP('Munka - y=xi'!BV209,coco!$A$85:$GG$106,coco!BT$107,0)</f>
        <v>681.31424800000002</v>
      </c>
      <c r="BU317">
        <f>1.010852*VLOOKUP('Munka - y=xi'!BW209,coco!$A$85:$GG$106,coco!BU$107,0)</f>
        <v>0</v>
      </c>
      <c r="BV317">
        <f>1.010852*VLOOKUP('Munka - y=xi'!BX209,coco!$A$85:$GG$106,coco!BV$107,0)</f>
        <v>56.607712000000006</v>
      </c>
      <c r="BW317">
        <f>1.010852*VLOOKUP('Munka - y=xi'!BY209,coco!$A$85:$GG$106,coco!BW$107,0)</f>
        <v>11.119372</v>
      </c>
      <c r="BX317">
        <f>1.010852*VLOOKUP('Munka - y=xi'!BZ209,coco!$A$85:$GG$106,coco!BX$107,0)</f>
        <v>0</v>
      </c>
      <c r="BY317">
        <f>1.010852*VLOOKUP('Munka - y=xi'!CA209,coco!$A$85:$GG$106,coco!BY$107,0)</f>
        <v>29.314708000000003</v>
      </c>
      <c r="BZ317">
        <f>1.010852*VLOOKUP('Munka - y=xi'!CB209,coco!$A$85:$GG$106,coco!BZ$107,0)</f>
        <v>0</v>
      </c>
      <c r="CA317">
        <f>1.010852*VLOOKUP('Munka - y=xi'!CC209,coco!$A$85:$GG$106,coco!CA$107,0)</f>
        <v>0</v>
      </c>
      <c r="CB317">
        <f>1.010852*VLOOKUP('Munka - y=xi'!CD209,coco!$A$85:$GG$106,coco!CB$107,0)</f>
        <v>0</v>
      </c>
      <c r="CC317">
        <f>1.010852*VLOOKUP('Munka - y=xi'!CE209,coco!$A$85:$GG$106,coco!CC$107,0)</f>
        <v>0</v>
      </c>
      <c r="CD317">
        <f>1.010852*VLOOKUP('Munka - y=xi'!CF209,coco!$A$85:$GG$106,coco!CD$107,0)</f>
        <v>51.048026000000007</v>
      </c>
      <c r="CE317">
        <f>1.010852*VLOOKUP('Munka - y=xi'!CG209,coco!$A$85:$GG$106,coco!CE$107,0)</f>
        <v>0</v>
      </c>
      <c r="CF317">
        <f>1.010852*VLOOKUP('Munka - y=xi'!CH209,coco!$A$85:$GG$106,coco!CF$107,0)</f>
        <v>15.162780000000001</v>
      </c>
      <c r="CG317">
        <f>1.010852*VLOOKUP('Munka - y=xi'!CI209,coco!$A$85:$GG$106,coco!CG$107,0)</f>
        <v>0</v>
      </c>
      <c r="CH317">
        <f>1.010852*VLOOKUP('Munka - y=xi'!CJ209,coco!$A$85:$GG$106,coco!CH$107,0)</f>
        <v>30.325560000000003</v>
      </c>
      <c r="CI317">
        <f>1.010852*VLOOKUP('Munka - y=xi'!CK209,coco!$A$85:$GG$106,coco!CI$107,0)</f>
        <v>0</v>
      </c>
      <c r="CJ317">
        <f>1.010852*VLOOKUP('Munka - y=xi'!CL209,coco!$A$85:$GG$106,coco!CJ$107,0)</f>
        <v>0</v>
      </c>
      <c r="CK317">
        <f>1.010852*VLOOKUP('Munka - y=xi'!CM209,coco!$A$85:$GG$106,coco!CK$107,0)</f>
        <v>0</v>
      </c>
      <c r="CL317">
        <f>1.010852*VLOOKUP('Munka - y=xi'!CN209,coco!$A$85:$GG$106,coco!CL$107,0)</f>
        <v>0</v>
      </c>
      <c r="CM317">
        <f>1.010852*VLOOKUP('Munka - y=xi'!CO209,coco!$A$85:$GG$106,coco!CM$107,0)</f>
        <v>0</v>
      </c>
      <c r="CN317">
        <f>1.010852*VLOOKUP('Munka - y=xi'!CP209,coco!$A$85:$GG$106,coco!CN$107,0)</f>
        <v>0</v>
      </c>
      <c r="CO317">
        <f>1.010852*VLOOKUP('Munka - y=xi'!CQ209,coco!$A$85:$GG$106,coco!CO$107,0)</f>
        <v>0</v>
      </c>
      <c r="CP317">
        <f>1.010852*VLOOKUP('Munka - y=xi'!CR209,coco!$A$85:$GG$106,coco!CP$107,0)</f>
        <v>0</v>
      </c>
      <c r="CQ317">
        <f>1.010852*VLOOKUP('Munka - y=xi'!CS209,coco!$A$85:$GG$106,coco!CQ$107,0)</f>
        <v>0</v>
      </c>
      <c r="CR317">
        <f>1.010852*VLOOKUP('Munka - y=xi'!CT209,coco!$A$85:$GG$106,coco!CR$107,0)</f>
        <v>0</v>
      </c>
      <c r="CS317">
        <f>1.010852*VLOOKUP('Munka - y=xi'!CU209,coco!$A$85:$GG$106,coco!CS$107,0)</f>
        <v>0</v>
      </c>
      <c r="CT317">
        <f>1.010852*VLOOKUP('Munka - y=xi'!CV209,coco!$A$85:$GG$106,coco!CT$107,0)</f>
        <v>0</v>
      </c>
      <c r="CU317">
        <f>1.010852*VLOOKUP('Munka - y=xi'!CW209,coco!$A$85:$GG$106,coco!CU$107,0)</f>
        <v>0</v>
      </c>
      <c r="CV317">
        <f>1.010852*VLOOKUP('Munka - y=xi'!CX209,coco!$A$85:$GG$106,coco!CV$107,0)</f>
        <v>0</v>
      </c>
      <c r="CW317">
        <f>1.010852*VLOOKUP('Munka - y=xi'!CY209,coco!$A$85:$GG$106,coco!CW$107,0)</f>
        <v>0</v>
      </c>
      <c r="CX317">
        <f>1.010852*VLOOKUP('Munka - y=xi'!CZ209,coco!$A$85:$GG$106,coco!CX$107,0)</f>
        <v>0</v>
      </c>
      <c r="CY317">
        <f>1.010852*VLOOKUP('Munka - y=xi'!DA209,coco!$A$85:$GG$106,coco!CY$107,0)</f>
        <v>0</v>
      </c>
      <c r="CZ317">
        <f>1.010852*VLOOKUP('Munka - y=xi'!DB209,coco!$A$85:$GG$106,coco!CZ$107,0)</f>
        <v>0</v>
      </c>
      <c r="DA317">
        <f>1.010852*VLOOKUP('Munka - y=xi'!DC209,coco!$A$85:$GG$106,coco!DA$107,0)</f>
        <v>0</v>
      </c>
      <c r="DB317">
        <f>1.010852*VLOOKUP('Munka - y=xi'!DD209,coco!$A$85:$GG$106,coco!DB$107,0)</f>
        <v>0</v>
      </c>
      <c r="DC317">
        <f>1.010852*VLOOKUP('Munka - y=xi'!DE209,coco!$A$85:$GG$106,coco!DC$107,0)</f>
        <v>0</v>
      </c>
      <c r="DD317">
        <f>1.010852*VLOOKUP('Munka - y=xi'!DF209,coco!$A$85:$GG$106,coco!DD$107,0)</f>
        <v>105.12860800000001</v>
      </c>
      <c r="DE317">
        <f>1.010852*VLOOKUP('Munka - y=xi'!DG209,coco!$A$85:$GG$106,coco!DE$107,0)</f>
        <v>0</v>
      </c>
      <c r="DF317">
        <f>1.010852*VLOOKUP('Munka - y=xi'!DH209,coco!$A$85:$GG$106,coco!DF$107,0)</f>
        <v>73.792196000000004</v>
      </c>
      <c r="DG317">
        <f>1.010852*VLOOKUP('Munka - y=xi'!DI209,coco!$A$85:$GG$106,coco!DG$107,0)</f>
        <v>0</v>
      </c>
      <c r="DH317">
        <f>1.010852*VLOOKUP('Munka - y=xi'!DJ209,coco!$A$85:$GG$106,coco!DH$107,0)</f>
        <v>0</v>
      </c>
      <c r="DI317">
        <f>1.010852*VLOOKUP('Munka - y=xi'!DK209,coco!$A$85:$GG$106,coco!DI$107,0)</f>
        <v>0</v>
      </c>
      <c r="DJ317">
        <f>1.010852*VLOOKUP('Munka - y=xi'!DL209,coco!$A$85:$GG$106,coco!DJ$107,0)</f>
        <v>0</v>
      </c>
      <c r="DK317">
        <f>1.010852*VLOOKUP('Munka - y=xi'!DM209,coco!$A$85:$GG$106,coco!DK$107,0)</f>
        <v>0</v>
      </c>
      <c r="DL317">
        <f>1.010852*VLOOKUP('Munka - y=xi'!DN209,coco!$A$85:$GG$106,coco!DL$107,0)</f>
        <v>0</v>
      </c>
      <c r="DM317">
        <f>1.010852*VLOOKUP('Munka - y=xi'!DO209,coco!$A$85:$GG$106,coco!DM$107,0)</f>
        <v>0</v>
      </c>
      <c r="DN317">
        <f>1.010852*VLOOKUP('Munka - y=xi'!DP209,coco!$A$85:$GG$106,coco!DN$107,0)</f>
        <v>0</v>
      </c>
      <c r="DO317">
        <f>1.010852*VLOOKUP('Munka - y=xi'!DQ209,coco!$A$85:$GG$106,coco!DO$107,0)</f>
        <v>0</v>
      </c>
      <c r="DP317">
        <f>1.010852*VLOOKUP('Munka - y=xi'!DR209,coco!$A$85:$GG$106,coco!DP$107,0)</f>
        <v>0</v>
      </c>
      <c r="DQ317">
        <f>1.010852*VLOOKUP('Munka - y=xi'!DS209,coco!$A$85:$GG$106,coco!DQ$107,0)</f>
        <v>0</v>
      </c>
      <c r="DR317">
        <f>1.010852*VLOOKUP('Munka - y=xi'!DT209,coco!$A$85:$GG$106,coco!DR$107,0)</f>
        <v>0</v>
      </c>
      <c r="DS317">
        <f>1.010852*VLOOKUP('Munka - y=xi'!DU209,coco!$A$85:$GG$106,coco!DS$107,0)</f>
        <v>0</v>
      </c>
      <c r="DT317">
        <f>1.010852*VLOOKUP('Munka - y=xi'!DV209,coco!$A$85:$GG$106,coco!DT$107,0)</f>
        <v>0</v>
      </c>
      <c r="DU317">
        <f>1.010852*VLOOKUP('Munka - y=xi'!DW209,coco!$A$85:$GG$106,coco!DU$107,0)</f>
        <v>0</v>
      </c>
      <c r="DV317">
        <f>1.010852*VLOOKUP('Munka - y=xi'!DX209,coco!$A$85:$GG$106,coco!DV$107,0)</f>
        <v>0</v>
      </c>
      <c r="DW317">
        <f>1.010852*VLOOKUP('Munka - y=xi'!DY209,coco!$A$85:$GG$106,coco!DW$107,0)</f>
        <v>0</v>
      </c>
      <c r="DX317">
        <f>1.010852*VLOOKUP('Munka - y=xi'!DZ209,coco!$A$85:$GG$106,coco!DX$107,0)</f>
        <v>0</v>
      </c>
      <c r="DY317">
        <f>1.010852*VLOOKUP('Munka - y=xi'!EA209,coco!$A$85:$GG$106,coco!DY$107,0)</f>
        <v>0</v>
      </c>
      <c r="DZ317">
        <f>1.010852*VLOOKUP('Munka - y=xi'!EB209,coco!$A$85:$GG$106,coco!DZ$107,0)</f>
        <v>0</v>
      </c>
      <c r="EA317">
        <f>1.010852*VLOOKUP('Munka - y=xi'!EC209,coco!$A$85:$GG$106,coco!EA$107,0)</f>
        <v>0</v>
      </c>
      <c r="EB317">
        <f>1.010852*VLOOKUP('Munka - y=xi'!ED209,coco!$A$85:$GG$106,coco!EB$107,0)</f>
        <v>0</v>
      </c>
      <c r="EC317">
        <f>1.010852*VLOOKUP('Munka - y=xi'!EE209,coco!$A$85:$GG$106,coco!EC$107,0)</f>
        <v>2.5271300000000001</v>
      </c>
      <c r="ED317">
        <f>1.010852*VLOOKUP('Munka - y=xi'!EF209,coco!$A$85:$GG$106,coco!ED$107,0)</f>
        <v>0</v>
      </c>
      <c r="EE317">
        <f>1.010852*VLOOKUP('Munka - y=xi'!EG209,coco!$A$85:$GG$106,coco!EE$107,0)</f>
        <v>70.759640000000005</v>
      </c>
      <c r="EF317">
        <f>1.010852*VLOOKUP('Munka - y=xi'!EH209,coco!$A$85:$GG$106,coco!EF$107,0)</f>
        <v>0</v>
      </c>
      <c r="EG317">
        <f>1.010852*VLOOKUP('Munka - y=xi'!EI209,coco!$A$85:$GG$106,coco!EG$107,0)</f>
        <v>0</v>
      </c>
      <c r="EH317">
        <f>1.010852*VLOOKUP('Munka - y=xi'!EJ209,coco!$A$85:$GG$106,coco!EH$107,0)</f>
        <v>0</v>
      </c>
      <c r="EI317">
        <f>1.010852*VLOOKUP('Munka - y=xi'!EK209,coco!$A$85:$GG$106,coco!EI$107,0)</f>
        <v>0</v>
      </c>
      <c r="EJ317">
        <f>1.010852*VLOOKUP('Munka - y=xi'!EL209,coco!$A$85:$GG$106,coco!EJ$107,0)</f>
        <v>0</v>
      </c>
      <c r="EK317">
        <f>1.010852*VLOOKUP('Munka - y=xi'!EM209,coco!$A$85:$GG$106,coco!EK$107,0)</f>
        <v>3.5379820000000004</v>
      </c>
      <c r="EL317">
        <f>1.010852*VLOOKUP('Munka - y=xi'!EN209,coco!$A$85:$GG$106,coco!EL$107,0)</f>
        <v>0</v>
      </c>
      <c r="EM317">
        <f>1.010852*VLOOKUP('Munka - y=xi'!EO209,coco!$A$85:$GG$106,coco!EM$107,0)</f>
        <v>0</v>
      </c>
      <c r="EN317">
        <f>1.010852*VLOOKUP('Munka - y=xi'!EP209,coco!$A$85:$GG$106,coco!EN$107,0)</f>
        <v>0</v>
      </c>
      <c r="EO317">
        <f>1.010852*VLOOKUP('Munka - y=xi'!EQ209,coco!$A$85:$GG$106,coco!EO$107,0)</f>
        <v>0</v>
      </c>
      <c r="EP317">
        <f>1.010852*VLOOKUP('Munka - y=xi'!ER209,coco!$A$85:$GG$106,coco!EP$107,0)</f>
        <v>0</v>
      </c>
      <c r="EQ317">
        <f>1.010852*VLOOKUP('Munka - y=xi'!ES209,coco!$A$85:$GG$106,coco!EQ$107,0)</f>
        <v>0</v>
      </c>
      <c r="ER317">
        <f>1.010852*VLOOKUP('Munka - y=xi'!ET209,coco!$A$85:$GG$106,coco!ER$107,0)</f>
        <v>0</v>
      </c>
      <c r="ES317">
        <f>1.010852*VLOOKUP('Munka - y=xi'!EU209,coco!$A$85:$GG$106,coco!ES$107,0)</f>
        <v>0</v>
      </c>
      <c r="ET317">
        <f>1.010852*VLOOKUP('Munka - y=xi'!EV209,coco!$A$85:$GG$106,coco!ET$107,0)</f>
        <v>52.564304000000007</v>
      </c>
      <c r="EU317">
        <f>1.010852*VLOOKUP('Munka - y=xi'!EW209,coco!$A$85:$GG$106,coco!EU$107,0)</f>
        <v>0</v>
      </c>
      <c r="EV317">
        <f>1.010852*VLOOKUP('Munka - y=xi'!EX209,coco!$A$85:$GG$106,coco!EV$107,0)</f>
        <v>0</v>
      </c>
      <c r="EW317">
        <f>1.010852*VLOOKUP('Munka - y=xi'!EY209,coco!$A$85:$GG$106,coco!EW$107,0)</f>
        <v>0</v>
      </c>
      <c r="EX317">
        <f>1.010852*VLOOKUP('Munka - y=xi'!EZ209,coco!$A$85:$GG$106,coco!EX$107,0)</f>
        <v>0</v>
      </c>
      <c r="EY317">
        <f>1.010852*VLOOKUP('Munka - y=xi'!FA209,coco!$A$85:$GG$106,coco!EY$107,0)</f>
        <v>0</v>
      </c>
      <c r="EZ317">
        <f>1.010852*VLOOKUP('Munka - y=xi'!FB209,coco!$A$85:$GG$106,coco!EZ$107,0)</f>
        <v>0</v>
      </c>
      <c r="FA317">
        <f>1.010852*VLOOKUP('Munka - y=xi'!FC209,coco!$A$85:$GG$106,coco!FA$107,0)</f>
        <v>33.358116000000003</v>
      </c>
      <c r="FB317">
        <f>1.010852*VLOOKUP('Munka - y=xi'!FD209,coco!$A$85:$GG$106,coco!FB$107,0)</f>
        <v>0</v>
      </c>
      <c r="FC317">
        <f>1.010852*VLOOKUP('Munka - y=xi'!FE209,coco!$A$85:$GG$106,coco!FC$107,0)</f>
        <v>0</v>
      </c>
      <c r="FD317">
        <f>1.010852*VLOOKUP('Munka - y=xi'!FF209,coco!$A$85:$GG$106,coco!FD$107,0)</f>
        <v>0</v>
      </c>
      <c r="FE317">
        <f>1.010852*VLOOKUP('Munka - y=xi'!FG209,coco!$A$85:$GG$106,coco!FE$107,0)</f>
        <v>0</v>
      </c>
      <c r="FF317">
        <f>1.010852*VLOOKUP('Munka - y=xi'!FH209,coco!$A$85:$GG$106,coco!FF$107,0)</f>
        <v>0</v>
      </c>
      <c r="FG317">
        <f>1.010852*VLOOKUP('Munka - y=xi'!FI209,coco!$A$85:$GG$106,coco!FG$107,0)</f>
        <v>0</v>
      </c>
      <c r="FH317">
        <f>1.010852*VLOOKUP('Munka - y=xi'!FJ209,coco!$A$85:$GG$106,coco!FH$107,0)</f>
        <v>0</v>
      </c>
      <c r="FI317">
        <f>1.010852*VLOOKUP('Munka - y=xi'!FK209,coco!$A$85:$GG$106,coco!FI$107,0)</f>
        <v>0</v>
      </c>
      <c r="FJ317">
        <f>1.010852*VLOOKUP('Munka - y=xi'!FL209,coco!$A$85:$GG$106,coco!FJ$107,0)</f>
        <v>0</v>
      </c>
      <c r="FK317">
        <f>1.010852*VLOOKUP('Munka - y=xi'!FM209,coco!$A$85:$GG$106,coco!FK$107,0)</f>
        <v>0</v>
      </c>
      <c r="FL317">
        <f>1.010852*VLOOKUP('Munka - y=xi'!FN209,coco!$A$85:$GG$106,coco!FL$107,0)</f>
        <v>0</v>
      </c>
      <c r="FM317">
        <f>1.010852*VLOOKUP('Munka - y=xi'!FO209,coco!$A$85:$GG$106,coco!FM$107,0)</f>
        <v>0</v>
      </c>
      <c r="FN317">
        <f>1.010852*VLOOKUP('Munka - y=xi'!FP209,coco!$A$85:$GG$106,coco!FN$107,0)</f>
        <v>37.906950000000002</v>
      </c>
      <c r="FO317">
        <f>1.010852*VLOOKUP('Munka - y=xi'!FQ209,coco!$A$85:$GG$106,coco!FO$107,0)</f>
        <v>0</v>
      </c>
      <c r="FP317">
        <f>1.010852*VLOOKUP('Munka - y=xi'!FR209,coco!$A$85:$GG$106,coco!FP$107,0)</f>
        <v>0</v>
      </c>
      <c r="FQ317">
        <f>1.010852*VLOOKUP('Munka - y=xi'!FS209,coco!$A$85:$GG$106,coco!FQ$107,0)</f>
        <v>0</v>
      </c>
      <c r="FR317">
        <f>1.010852*VLOOKUP('Munka - y=xi'!FT209,coco!$A$85:$GG$106,coco!FR$107,0)</f>
        <v>0</v>
      </c>
      <c r="FS317">
        <f>1.010852*VLOOKUP('Munka - y=xi'!FU209,coco!$A$85:$GG$106,coco!FS$107,0)</f>
        <v>0</v>
      </c>
      <c r="FT317">
        <f>1.010852*VLOOKUP('Munka - y=xi'!FV209,coco!$A$85:$GG$106,coco!FT$107,0)</f>
        <v>0</v>
      </c>
      <c r="FU317">
        <f>1.010852*VLOOKUP('Munka - y=xi'!FW209,coco!$A$85:$GG$106,coco!FU$107,0)</f>
        <v>0</v>
      </c>
      <c r="FV317">
        <f>1.010852*VLOOKUP('Munka - y=xi'!FX209,coco!$A$85:$GG$106,coco!FV$107,0)</f>
        <v>37.401524000000002</v>
      </c>
      <c r="FW317">
        <f>1.010852*VLOOKUP('Munka - y=xi'!FY209,coco!$A$85:$GG$106,coco!FW$107,0)</f>
        <v>77.835604000000004</v>
      </c>
      <c r="FX317">
        <f>1.010852*VLOOKUP('Munka - y=xi'!FZ209,coco!$A$85:$GG$106,coco!FX$107,0)</f>
        <v>0</v>
      </c>
      <c r="FY317">
        <f>1.010852*VLOOKUP('Munka - y=xi'!GA209,coco!$A$85:$GG$106,coco!FY$107,0)</f>
        <v>0</v>
      </c>
      <c r="FZ317">
        <f>1.010852*VLOOKUP('Munka - y=xi'!GB209,coco!$A$85:$GG$106,coco!FZ$107,0)</f>
        <v>0</v>
      </c>
      <c r="GA317">
        <f>1.010852*VLOOKUP('Munka - y=xi'!GC209,coco!$A$85:$GG$106,coco!GA$107,0)</f>
        <v>0</v>
      </c>
      <c r="GB317">
        <f>1.010852*VLOOKUP('Munka - y=xi'!GD209,coco!$A$85:$GG$106,coco!GB$107,0)</f>
        <v>0</v>
      </c>
      <c r="GC317">
        <f>1.010852*VLOOKUP('Munka - y=xi'!GE209,coco!$A$85:$GG$106,coco!GC$107,0)</f>
        <v>0</v>
      </c>
      <c r="GD317">
        <f>1.010852*VLOOKUP('Munka - y=xi'!GF209,coco!$A$85:$GG$106,coco!GD$107,0)</f>
        <v>0</v>
      </c>
      <c r="GE317">
        <f>1.010852*VLOOKUP('Munka - y=xi'!GG209,coco!$A$85:$GG$106,coco!GE$107,0)</f>
        <v>0</v>
      </c>
      <c r="GF317">
        <f>1.010852*VLOOKUP('Munka - y=xi'!GH209,coco!$A$85:$GG$106,coco!GF$107,0)</f>
        <v>0</v>
      </c>
      <c r="GG317">
        <f>1.010852*VLOOKUP('Munka - y=xi'!GI209,coco!$A$85:$GG$106,coco!GG$107,0)</f>
        <v>0</v>
      </c>
      <c r="GH317">
        <f t="shared" si="31"/>
        <v>5338.3094120000014</v>
      </c>
      <c r="GI317">
        <f>'Munka - y=xi'!GJ209</f>
        <v>5281</v>
      </c>
      <c r="GJ317">
        <f t="shared" si="32"/>
        <v>-57.30941200000143</v>
      </c>
    </row>
    <row r="318" spans="1:192" hidden="1">
      <c r="A318" t="str">
        <f>'Munka - y=xi'!A210</f>
        <v>Rád 2007</v>
      </c>
      <c r="B318">
        <f>1.010852*VLOOKUP('Munka - y=xi'!D210,coco!$A$85:$GG$106,coco!B$107,0)</f>
        <v>0</v>
      </c>
      <c r="C318">
        <f>1.010852*VLOOKUP('Munka - y=xi'!E210,coco!$A$85:$GG$106,coco!C$107,0)</f>
        <v>0</v>
      </c>
      <c r="D318">
        <f>1.010852*VLOOKUP('Munka - y=xi'!F210,coco!$A$85:$GG$106,coco!D$107,0)</f>
        <v>0</v>
      </c>
      <c r="E318">
        <f>1.010852*VLOOKUP('Munka - y=xi'!G210,coco!$A$85:$GG$106,coco!E$107,0)</f>
        <v>0</v>
      </c>
      <c r="F318">
        <f>1.010852*VLOOKUP('Munka - y=xi'!H210,coco!$A$85:$GG$106,coco!F$107,0)</f>
        <v>0</v>
      </c>
      <c r="G318">
        <f>1.010852*VLOOKUP('Munka - y=xi'!I210,coco!$A$85:$GG$106,coco!G$107,0)</f>
        <v>0</v>
      </c>
      <c r="H318">
        <f>1.010852*VLOOKUP('Munka - y=xi'!J210,coco!$A$85:$GG$106,coco!H$107,0)</f>
        <v>644.92357600000003</v>
      </c>
      <c r="I318">
        <f>1.010852*VLOOKUP('Munka - y=xi'!K210,coco!$A$85:$GG$106,coco!I$107,0)</f>
        <v>0</v>
      </c>
      <c r="J318">
        <f>1.010852*VLOOKUP('Munka - y=xi'!L210,coco!$A$85:$GG$106,coco!J$107,0)</f>
        <v>0</v>
      </c>
      <c r="K318">
        <f>1.010852*VLOOKUP('Munka - y=xi'!M210,coco!$A$85:$GG$106,coco!K$107,0)</f>
        <v>0</v>
      </c>
      <c r="L318">
        <f>1.010852*VLOOKUP('Munka - y=xi'!N210,coco!$A$85:$GG$106,coco!L$107,0)</f>
        <v>0</v>
      </c>
      <c r="M318">
        <f>1.010852*VLOOKUP('Munka - y=xi'!O210,coco!$A$85:$GG$106,coco!M$107,0)</f>
        <v>0</v>
      </c>
      <c r="N318">
        <f>1.010852*VLOOKUP('Munka - y=xi'!P210,coco!$A$85:$GG$106,coco!N$107,0)</f>
        <v>0</v>
      </c>
      <c r="O318">
        <f>1.010852*VLOOKUP('Munka - y=xi'!Q210,coco!$A$85:$GG$106,coco!O$107,0)</f>
        <v>0</v>
      </c>
      <c r="P318">
        <f>1.010852*VLOOKUP('Munka - y=xi'!R210,coco!$A$85:$GG$106,coco!P$107,0)</f>
        <v>0</v>
      </c>
      <c r="Q318">
        <f>1.010852*VLOOKUP('Munka - y=xi'!S210,coco!$A$85:$GG$106,coco!Q$107,0)</f>
        <v>0</v>
      </c>
      <c r="R318">
        <f>1.010852*VLOOKUP('Munka - y=xi'!T210,coco!$A$85:$GG$106,coco!R$107,0)</f>
        <v>0</v>
      </c>
      <c r="S318">
        <f>1.010852*VLOOKUP('Munka - y=xi'!U210,coco!$A$85:$GG$106,coco!S$107,0)</f>
        <v>10.613946</v>
      </c>
      <c r="T318">
        <f>1.010852*VLOOKUP('Munka - y=xi'!V210,coco!$A$85:$GG$106,coco!T$107,0)</f>
        <v>0</v>
      </c>
      <c r="U318">
        <f>1.010852*VLOOKUP('Munka - y=xi'!W210,coco!$A$85:$GG$106,coco!U$107,0)</f>
        <v>0</v>
      </c>
      <c r="V318">
        <f>1.010852*VLOOKUP('Munka - y=xi'!X210,coco!$A$85:$GG$106,coco!V$107,0)</f>
        <v>0</v>
      </c>
      <c r="W318">
        <f>1.010852*VLOOKUP('Munka - y=xi'!Y210,coco!$A$85:$GG$106,coco!W$107,0)</f>
        <v>0</v>
      </c>
      <c r="X318">
        <f>1.010852*VLOOKUP('Munka - y=xi'!Z210,coco!$A$85:$GG$106,coco!X$107,0)</f>
        <v>0</v>
      </c>
      <c r="Y318">
        <f>1.010852*VLOOKUP('Munka - y=xi'!AA210,coco!$A$85:$GG$106,coco!Y$107,0)</f>
        <v>0</v>
      </c>
      <c r="Z318">
        <f>1.010852*VLOOKUP('Munka - y=xi'!AB210,coco!$A$85:$GG$106,coco!Z$107,0)</f>
        <v>0</v>
      </c>
      <c r="AA318">
        <f>1.010852*VLOOKUP('Munka - y=xi'!AC210,coco!$A$85:$GG$106,coco!AA$107,0)</f>
        <v>0</v>
      </c>
      <c r="AB318">
        <f>1.010852*VLOOKUP('Munka - y=xi'!AD210,coco!$A$85:$GG$106,coco!AB$107,0)</f>
        <v>0</v>
      </c>
      <c r="AC318">
        <f>1.010852*VLOOKUP('Munka - y=xi'!AE210,coco!$A$85:$GG$106,coco!AC$107,0)</f>
        <v>0</v>
      </c>
      <c r="AD318">
        <f>1.010852*VLOOKUP('Munka - y=xi'!AF210,coco!$A$85:$GG$106,coco!AD$107,0)</f>
        <v>153.64950400000001</v>
      </c>
      <c r="AE318">
        <f>1.010852*VLOOKUP('Munka - y=xi'!AG210,coco!$A$85:$GG$106,coco!AE$107,0)</f>
        <v>0</v>
      </c>
      <c r="AF318">
        <f>1.010852*VLOOKUP('Munka - y=xi'!AH210,coco!$A$85:$GG$106,coco!AF$107,0)</f>
        <v>0</v>
      </c>
      <c r="AG318">
        <f>1.010852*VLOOKUP('Munka - y=xi'!AI210,coco!$A$85:$GG$106,coco!AG$107,0)</f>
        <v>0</v>
      </c>
      <c r="AH318">
        <f>1.010852*VLOOKUP('Munka - y=xi'!AJ210,coco!$A$85:$GG$106,coco!AH$107,0)</f>
        <v>0</v>
      </c>
      <c r="AI318">
        <f>1.010852*VLOOKUP('Munka - y=xi'!AK210,coco!$A$85:$GG$106,coco!AI$107,0)</f>
        <v>0</v>
      </c>
      <c r="AJ318">
        <f>1.010852*VLOOKUP('Munka - y=xi'!AL210,coco!$A$85:$GG$106,coco!AJ$107,0)</f>
        <v>0</v>
      </c>
      <c r="AK318">
        <f>1.010852*VLOOKUP('Munka - y=xi'!AM210,coco!$A$85:$GG$106,coco!AK$107,0)</f>
        <v>0</v>
      </c>
      <c r="AL318">
        <f>1.010852*VLOOKUP('Munka - y=xi'!AN210,coco!$A$85:$GG$106,coco!AL$107,0)</f>
        <v>0</v>
      </c>
      <c r="AM318">
        <f>1.010852*VLOOKUP('Munka - y=xi'!AO210,coco!$A$85:$GG$106,coco!AM$107,0)</f>
        <v>0</v>
      </c>
      <c r="AN318">
        <f>1.010852*VLOOKUP('Munka - y=xi'!AP210,coco!$A$85:$GG$106,coco!AN$107,0)</f>
        <v>0</v>
      </c>
      <c r="AO318">
        <f>1.010852*VLOOKUP('Munka - y=xi'!AQ210,coco!$A$85:$GG$106,coco!AO$107,0)</f>
        <v>0</v>
      </c>
      <c r="AP318">
        <f>1.010852*VLOOKUP('Munka - y=xi'!AR210,coco!$A$85:$GG$106,coco!AP$107,0)</f>
        <v>0</v>
      </c>
      <c r="AQ318">
        <f>1.010852*VLOOKUP('Munka - y=xi'!AS210,coco!$A$85:$GG$106,coco!AQ$107,0)</f>
        <v>0</v>
      </c>
      <c r="AR318">
        <f>1.010852*VLOOKUP('Munka - y=xi'!AT210,coco!$A$85:$GG$106,coco!AR$107,0)</f>
        <v>2.5271300000000001</v>
      </c>
      <c r="AS318">
        <f>1.010852*VLOOKUP('Munka - y=xi'!AU210,coco!$A$85:$GG$106,coco!AS$107,0)</f>
        <v>46.499192000000001</v>
      </c>
      <c r="AT318">
        <f>1.010852*VLOOKUP('Munka - y=xi'!AV210,coco!$A$85:$GG$106,coco!AT$107,0)</f>
        <v>0</v>
      </c>
      <c r="AU318">
        <f>1.010852*VLOOKUP('Munka - y=xi'!AW210,coco!$A$85:$GG$106,coco!AU$107,0)</f>
        <v>146.57354000000001</v>
      </c>
      <c r="AV318">
        <f>1.010852*VLOOKUP('Munka - y=xi'!AX210,coco!$A$85:$GG$106,coco!AV$107,0)</f>
        <v>0</v>
      </c>
      <c r="AW318">
        <f>1.010852*VLOOKUP('Munka - y=xi'!AY210,coco!$A$85:$GG$106,coco!AW$107,0)</f>
        <v>0</v>
      </c>
      <c r="AX318">
        <f>1.010852*VLOOKUP('Munka - y=xi'!AZ210,coco!$A$85:$GG$106,coco!AX$107,0)</f>
        <v>0</v>
      </c>
      <c r="AY318">
        <f>1.010852*VLOOKUP('Munka - y=xi'!BA210,coco!$A$85:$GG$106,coco!AY$107,0)</f>
        <v>0</v>
      </c>
      <c r="AZ318">
        <f>1.010852*VLOOKUP('Munka - y=xi'!BB210,coco!$A$85:$GG$106,coco!AZ$107,0)</f>
        <v>0</v>
      </c>
      <c r="BA318">
        <f>1.010852*VLOOKUP('Munka - y=xi'!BC210,coco!$A$85:$GG$106,coco!BA$107,0)</f>
        <v>0</v>
      </c>
      <c r="BB318">
        <f>1.010852*VLOOKUP('Munka - y=xi'!BD210,coco!$A$85:$GG$106,coco!BB$107,0)</f>
        <v>0</v>
      </c>
      <c r="BC318">
        <f>1.010852*VLOOKUP('Munka - y=xi'!BE210,coco!$A$85:$GG$106,coco!BC$107,0)</f>
        <v>0</v>
      </c>
      <c r="BD318">
        <f>1.010852*VLOOKUP('Munka - y=xi'!BF210,coco!$A$85:$GG$106,coco!BD$107,0)</f>
        <v>0</v>
      </c>
      <c r="BE318">
        <f>1.010852*VLOOKUP('Munka - y=xi'!BG210,coco!$A$85:$GG$106,coco!BE$107,0)</f>
        <v>103.61233000000001</v>
      </c>
      <c r="BF318">
        <f>1.010852*VLOOKUP('Munka - y=xi'!BH210,coco!$A$85:$GG$106,coco!BF$107,0)</f>
        <v>0</v>
      </c>
      <c r="BG318">
        <f>1.010852*VLOOKUP('Munka - y=xi'!BI210,coco!$A$85:$GG$106,coco!BG$107,0)</f>
        <v>0</v>
      </c>
      <c r="BH318">
        <f>1.010852*VLOOKUP('Munka - y=xi'!BJ210,coco!$A$85:$GG$106,coco!BH$107,0)</f>
        <v>0</v>
      </c>
      <c r="BI318">
        <f>1.010852*VLOOKUP('Munka - y=xi'!BK210,coco!$A$85:$GG$106,coco!BI$107,0)</f>
        <v>0</v>
      </c>
      <c r="BJ318">
        <f>1.010852*VLOOKUP('Munka - y=xi'!BL210,coco!$A$85:$GG$106,coco!BJ$107,0)</f>
        <v>0</v>
      </c>
      <c r="BK318">
        <f>1.010852*VLOOKUP('Munka - y=xi'!BM210,coco!$A$85:$GG$106,coco!BK$107,0)</f>
        <v>0</v>
      </c>
      <c r="BL318">
        <f>1.010852*VLOOKUP('Munka - y=xi'!BN210,coco!$A$85:$GG$106,coco!BL$107,0)</f>
        <v>0</v>
      </c>
      <c r="BM318">
        <f>1.010852*VLOOKUP('Munka - y=xi'!BO210,coco!$A$85:$GG$106,coco!BM$107,0)</f>
        <v>0</v>
      </c>
      <c r="BN318">
        <f>1.010852*VLOOKUP('Munka - y=xi'!BP210,coco!$A$85:$GG$106,coco!BN$107,0)</f>
        <v>0</v>
      </c>
      <c r="BO318">
        <f>1.010852*VLOOKUP('Munka - y=xi'!BQ210,coco!$A$85:$GG$106,coco!BO$107,0)</f>
        <v>0</v>
      </c>
      <c r="BP318">
        <f>1.010852*VLOOKUP('Munka - y=xi'!BR210,coco!$A$85:$GG$106,coco!BP$107,0)</f>
        <v>0</v>
      </c>
      <c r="BQ318">
        <f>1.010852*VLOOKUP('Munka - y=xi'!BS210,coco!$A$85:$GG$106,coco!BQ$107,0)</f>
        <v>0</v>
      </c>
      <c r="BR318">
        <f>1.010852*VLOOKUP('Munka - y=xi'!BT210,coco!$A$85:$GG$106,coco!BR$107,0)</f>
        <v>0</v>
      </c>
      <c r="BS318">
        <f>1.010852*VLOOKUP('Munka - y=xi'!BU210,coco!$A$85:$GG$106,coco!BS$107,0)</f>
        <v>0</v>
      </c>
      <c r="BT318">
        <f>1.010852*VLOOKUP('Munka - y=xi'!BV210,coco!$A$85:$GG$106,coco!BT$107,0)</f>
        <v>0</v>
      </c>
      <c r="BU318">
        <f>1.010852*VLOOKUP('Munka - y=xi'!BW210,coco!$A$85:$GG$106,coco!BU$107,0)</f>
        <v>0</v>
      </c>
      <c r="BV318">
        <f>1.010852*VLOOKUP('Munka - y=xi'!BX210,coco!$A$85:$GG$106,coco!BV$107,0)</f>
        <v>327.01062200000001</v>
      </c>
      <c r="BW318">
        <f>1.010852*VLOOKUP('Munka - y=xi'!BY210,coco!$A$85:$GG$106,coco!BW$107,0)</f>
        <v>0</v>
      </c>
      <c r="BX318">
        <f>1.010852*VLOOKUP('Munka - y=xi'!BZ210,coco!$A$85:$GG$106,coco!BX$107,0)</f>
        <v>0</v>
      </c>
      <c r="BY318">
        <f>1.010852*VLOOKUP('Munka - y=xi'!CA210,coco!$A$85:$GG$106,coco!BY$107,0)</f>
        <v>0</v>
      </c>
      <c r="BZ318">
        <f>1.010852*VLOOKUP('Munka - y=xi'!CB210,coco!$A$85:$GG$106,coco!BZ$107,0)</f>
        <v>0</v>
      </c>
      <c r="CA318">
        <f>1.010852*VLOOKUP('Munka - y=xi'!CC210,coco!$A$85:$GG$106,coco!CA$107,0)</f>
        <v>0</v>
      </c>
      <c r="CB318">
        <f>1.010852*VLOOKUP('Munka - y=xi'!CD210,coco!$A$85:$GG$106,coco!CB$107,0)</f>
        <v>0</v>
      </c>
      <c r="CC318">
        <f>1.010852*VLOOKUP('Munka - y=xi'!CE210,coco!$A$85:$GG$106,coco!CC$107,0)</f>
        <v>0</v>
      </c>
      <c r="CD318">
        <f>1.010852*VLOOKUP('Munka - y=xi'!CF210,coco!$A$85:$GG$106,coco!CD$107,0)</f>
        <v>51.048026000000007</v>
      </c>
      <c r="CE318">
        <f>1.010852*VLOOKUP('Munka - y=xi'!CG210,coco!$A$85:$GG$106,coco!CE$107,0)</f>
        <v>0</v>
      </c>
      <c r="CF318">
        <f>1.010852*VLOOKUP('Munka - y=xi'!CH210,coco!$A$85:$GG$106,coco!CF$107,0)</f>
        <v>0</v>
      </c>
      <c r="CG318">
        <f>1.010852*VLOOKUP('Munka - y=xi'!CI210,coco!$A$85:$GG$106,coco!CG$107,0)</f>
        <v>0</v>
      </c>
      <c r="CH318">
        <f>1.010852*VLOOKUP('Munka - y=xi'!CJ210,coco!$A$85:$GG$106,coco!CH$107,0)</f>
        <v>0</v>
      </c>
      <c r="CI318">
        <f>1.010852*VLOOKUP('Munka - y=xi'!CK210,coco!$A$85:$GG$106,coco!CI$107,0)</f>
        <v>0</v>
      </c>
      <c r="CJ318">
        <f>1.010852*VLOOKUP('Munka - y=xi'!CL210,coco!$A$85:$GG$106,coco!CJ$107,0)</f>
        <v>0</v>
      </c>
      <c r="CK318">
        <f>1.010852*VLOOKUP('Munka - y=xi'!CM210,coco!$A$85:$GG$106,coco!CK$107,0)</f>
        <v>0</v>
      </c>
      <c r="CL318">
        <f>1.010852*VLOOKUP('Munka - y=xi'!CN210,coco!$A$85:$GG$106,coco!CL$107,0)</f>
        <v>0</v>
      </c>
      <c r="CM318">
        <f>1.010852*VLOOKUP('Munka - y=xi'!CO210,coco!$A$85:$GG$106,coco!CM$107,0)</f>
        <v>0</v>
      </c>
      <c r="CN318">
        <f>1.010852*VLOOKUP('Munka - y=xi'!CP210,coco!$A$85:$GG$106,coco!CN$107,0)</f>
        <v>0</v>
      </c>
      <c r="CO318">
        <f>1.010852*VLOOKUP('Munka - y=xi'!CQ210,coco!$A$85:$GG$106,coco!CO$107,0)</f>
        <v>0</v>
      </c>
      <c r="CP318">
        <f>1.010852*VLOOKUP('Munka - y=xi'!CR210,coco!$A$85:$GG$106,coco!CP$107,0)</f>
        <v>0</v>
      </c>
      <c r="CQ318">
        <f>1.010852*VLOOKUP('Munka - y=xi'!CS210,coco!$A$85:$GG$106,coco!CQ$107,0)</f>
        <v>0</v>
      </c>
      <c r="CR318">
        <f>1.010852*VLOOKUP('Munka - y=xi'!CT210,coco!$A$85:$GG$106,coco!CR$107,0)</f>
        <v>0</v>
      </c>
      <c r="CS318">
        <f>1.010852*VLOOKUP('Munka - y=xi'!CU210,coco!$A$85:$GG$106,coco!CS$107,0)</f>
        <v>0</v>
      </c>
      <c r="CT318">
        <f>1.010852*VLOOKUP('Munka - y=xi'!CV210,coco!$A$85:$GG$106,coco!CT$107,0)</f>
        <v>8.0868160000000007</v>
      </c>
      <c r="CU318">
        <f>1.010852*VLOOKUP('Munka - y=xi'!CW210,coco!$A$85:$GG$106,coco!CU$107,0)</f>
        <v>0</v>
      </c>
      <c r="CV318">
        <f>1.010852*VLOOKUP('Munka - y=xi'!CX210,coco!$A$85:$GG$106,coco!CV$107,0)</f>
        <v>0</v>
      </c>
      <c r="CW318">
        <f>1.010852*VLOOKUP('Munka - y=xi'!CY210,coco!$A$85:$GG$106,coco!CW$107,0)</f>
        <v>0</v>
      </c>
      <c r="CX318">
        <f>1.010852*VLOOKUP('Munka - y=xi'!CZ210,coco!$A$85:$GG$106,coco!CX$107,0)</f>
        <v>0</v>
      </c>
      <c r="CY318">
        <f>1.010852*VLOOKUP('Munka - y=xi'!DA210,coco!$A$85:$GG$106,coco!CY$107,0)</f>
        <v>0</v>
      </c>
      <c r="CZ318">
        <f>1.010852*VLOOKUP('Munka - y=xi'!DB210,coco!$A$85:$GG$106,coco!CZ$107,0)</f>
        <v>0</v>
      </c>
      <c r="DA318">
        <f>1.010852*VLOOKUP('Munka - y=xi'!DC210,coco!$A$85:$GG$106,coco!DA$107,0)</f>
        <v>0</v>
      </c>
      <c r="DB318">
        <f>1.010852*VLOOKUP('Munka - y=xi'!DD210,coco!$A$85:$GG$106,coco!DB$107,0)</f>
        <v>0</v>
      </c>
      <c r="DC318">
        <f>1.010852*VLOOKUP('Munka - y=xi'!DE210,coco!$A$85:$GG$106,coco!DC$107,0)</f>
        <v>0</v>
      </c>
      <c r="DD318">
        <f>1.010852*VLOOKUP('Munka - y=xi'!DF210,coco!$A$85:$GG$106,coco!DD$107,0)</f>
        <v>0</v>
      </c>
      <c r="DE318">
        <f>1.010852*VLOOKUP('Munka - y=xi'!DG210,coco!$A$85:$GG$106,coco!DE$107,0)</f>
        <v>0</v>
      </c>
      <c r="DF318">
        <f>1.010852*VLOOKUP('Munka - y=xi'!DH210,coco!$A$85:$GG$106,coco!DF$107,0)</f>
        <v>0</v>
      </c>
      <c r="DG318">
        <f>1.010852*VLOOKUP('Munka - y=xi'!DI210,coco!$A$85:$GG$106,coco!DG$107,0)</f>
        <v>0</v>
      </c>
      <c r="DH318">
        <f>1.010852*VLOOKUP('Munka - y=xi'!DJ210,coco!$A$85:$GG$106,coco!DH$107,0)</f>
        <v>0</v>
      </c>
      <c r="DI318">
        <f>1.010852*VLOOKUP('Munka - y=xi'!DK210,coco!$A$85:$GG$106,coco!DI$107,0)</f>
        <v>0</v>
      </c>
      <c r="DJ318">
        <f>1.010852*VLOOKUP('Munka - y=xi'!DL210,coco!$A$85:$GG$106,coco!DJ$107,0)</f>
        <v>0</v>
      </c>
      <c r="DK318">
        <f>1.010852*VLOOKUP('Munka - y=xi'!DM210,coco!$A$85:$GG$106,coco!DK$107,0)</f>
        <v>0</v>
      </c>
      <c r="DL318">
        <f>1.010852*VLOOKUP('Munka - y=xi'!DN210,coco!$A$85:$GG$106,coco!DL$107,0)</f>
        <v>0</v>
      </c>
      <c r="DM318">
        <f>1.010852*VLOOKUP('Munka - y=xi'!DO210,coco!$A$85:$GG$106,coco!DM$107,0)</f>
        <v>0</v>
      </c>
      <c r="DN318">
        <f>1.010852*VLOOKUP('Munka - y=xi'!DP210,coco!$A$85:$GG$106,coco!DN$107,0)</f>
        <v>0</v>
      </c>
      <c r="DO318">
        <f>1.010852*VLOOKUP('Munka - y=xi'!DQ210,coco!$A$85:$GG$106,coco!DO$107,0)</f>
        <v>0</v>
      </c>
      <c r="DP318">
        <f>1.010852*VLOOKUP('Munka - y=xi'!DR210,coco!$A$85:$GG$106,coco!DP$107,0)</f>
        <v>0</v>
      </c>
      <c r="DQ318">
        <f>1.010852*VLOOKUP('Munka - y=xi'!DS210,coco!$A$85:$GG$106,coco!DQ$107,0)</f>
        <v>0</v>
      </c>
      <c r="DR318">
        <f>1.010852*VLOOKUP('Munka - y=xi'!DT210,coco!$A$85:$GG$106,coco!DR$107,0)</f>
        <v>0</v>
      </c>
      <c r="DS318">
        <f>1.010852*VLOOKUP('Munka - y=xi'!DU210,coco!$A$85:$GG$106,coco!DS$107,0)</f>
        <v>0</v>
      </c>
      <c r="DT318">
        <f>1.010852*VLOOKUP('Munka - y=xi'!DV210,coco!$A$85:$GG$106,coco!DT$107,0)</f>
        <v>0</v>
      </c>
      <c r="DU318">
        <f>1.010852*VLOOKUP('Munka - y=xi'!DW210,coco!$A$85:$GG$106,coco!DU$107,0)</f>
        <v>0</v>
      </c>
      <c r="DV318">
        <f>1.010852*VLOOKUP('Munka - y=xi'!DX210,coco!$A$85:$GG$106,coco!DV$107,0)</f>
        <v>0</v>
      </c>
      <c r="DW318">
        <f>1.010852*VLOOKUP('Munka - y=xi'!DY210,coco!$A$85:$GG$106,coco!DW$107,0)</f>
        <v>0</v>
      </c>
      <c r="DX318">
        <f>1.010852*VLOOKUP('Munka - y=xi'!DZ210,coco!$A$85:$GG$106,coco!DX$107,0)</f>
        <v>0</v>
      </c>
      <c r="DY318">
        <f>1.010852*VLOOKUP('Munka - y=xi'!EA210,coco!$A$85:$GG$106,coco!DY$107,0)</f>
        <v>0</v>
      </c>
      <c r="DZ318">
        <f>1.010852*VLOOKUP('Munka - y=xi'!EB210,coco!$A$85:$GG$106,coco!DZ$107,0)</f>
        <v>0</v>
      </c>
      <c r="EA318">
        <f>1.010852*VLOOKUP('Munka - y=xi'!EC210,coco!$A$85:$GG$106,coco!EA$107,0)</f>
        <v>0</v>
      </c>
      <c r="EB318">
        <f>1.010852*VLOOKUP('Munka - y=xi'!ED210,coco!$A$85:$GG$106,coco!EB$107,0)</f>
        <v>0</v>
      </c>
      <c r="EC318">
        <f>1.010852*VLOOKUP('Munka - y=xi'!EE210,coco!$A$85:$GG$106,coco!EC$107,0)</f>
        <v>0</v>
      </c>
      <c r="ED318">
        <f>1.010852*VLOOKUP('Munka - y=xi'!EF210,coco!$A$85:$GG$106,coco!ED$107,0)</f>
        <v>0</v>
      </c>
      <c r="EE318">
        <f>1.010852*VLOOKUP('Munka - y=xi'!EG210,coco!$A$85:$GG$106,coco!EE$107,0)</f>
        <v>0</v>
      </c>
      <c r="EF318">
        <f>1.010852*VLOOKUP('Munka - y=xi'!EH210,coco!$A$85:$GG$106,coco!EF$107,0)</f>
        <v>0</v>
      </c>
      <c r="EG318">
        <f>1.010852*VLOOKUP('Munka - y=xi'!EI210,coco!$A$85:$GG$106,coco!EG$107,0)</f>
        <v>0</v>
      </c>
      <c r="EH318">
        <f>1.010852*VLOOKUP('Munka - y=xi'!EJ210,coco!$A$85:$GG$106,coco!EH$107,0)</f>
        <v>0</v>
      </c>
      <c r="EI318">
        <f>1.010852*VLOOKUP('Munka - y=xi'!EK210,coco!$A$85:$GG$106,coco!EI$107,0)</f>
        <v>0</v>
      </c>
      <c r="EJ318">
        <f>1.010852*VLOOKUP('Munka - y=xi'!EL210,coco!$A$85:$GG$106,coco!EJ$107,0)</f>
        <v>0</v>
      </c>
      <c r="EK318">
        <f>1.010852*VLOOKUP('Munka - y=xi'!EM210,coco!$A$85:$GG$106,coco!EK$107,0)</f>
        <v>0</v>
      </c>
      <c r="EL318">
        <f>1.010852*VLOOKUP('Munka - y=xi'!EN210,coco!$A$85:$GG$106,coco!EL$107,0)</f>
        <v>0</v>
      </c>
      <c r="EM318">
        <f>1.010852*VLOOKUP('Munka - y=xi'!EO210,coco!$A$85:$GG$106,coco!EM$107,0)</f>
        <v>0</v>
      </c>
      <c r="EN318">
        <f>1.010852*VLOOKUP('Munka - y=xi'!EP210,coco!$A$85:$GG$106,coco!EN$107,0)</f>
        <v>0</v>
      </c>
      <c r="EO318">
        <f>1.010852*VLOOKUP('Munka - y=xi'!EQ210,coco!$A$85:$GG$106,coco!EO$107,0)</f>
        <v>0</v>
      </c>
      <c r="EP318">
        <f>1.010852*VLOOKUP('Munka - y=xi'!ER210,coco!$A$85:$GG$106,coco!EP$107,0)</f>
        <v>0</v>
      </c>
      <c r="EQ318">
        <f>1.010852*VLOOKUP('Munka - y=xi'!ES210,coco!$A$85:$GG$106,coco!EQ$107,0)</f>
        <v>0</v>
      </c>
      <c r="ER318">
        <f>1.010852*VLOOKUP('Munka - y=xi'!ET210,coco!$A$85:$GG$106,coco!ER$107,0)</f>
        <v>0</v>
      </c>
      <c r="ES318">
        <f>1.010852*VLOOKUP('Munka - y=xi'!EU210,coco!$A$85:$GG$106,coco!ES$107,0)</f>
        <v>0</v>
      </c>
      <c r="ET318">
        <f>1.010852*VLOOKUP('Munka - y=xi'!EV210,coco!$A$85:$GG$106,coco!ET$107,0)</f>
        <v>0</v>
      </c>
      <c r="EU318">
        <f>1.010852*VLOOKUP('Munka - y=xi'!EW210,coco!$A$85:$GG$106,coco!EU$107,0)</f>
        <v>0</v>
      </c>
      <c r="EV318">
        <f>1.010852*VLOOKUP('Munka - y=xi'!EX210,coco!$A$85:$GG$106,coco!EV$107,0)</f>
        <v>0</v>
      </c>
      <c r="EW318">
        <f>1.010852*VLOOKUP('Munka - y=xi'!EY210,coco!$A$85:$GG$106,coco!EW$107,0)</f>
        <v>0</v>
      </c>
      <c r="EX318">
        <f>1.010852*VLOOKUP('Munka - y=xi'!EZ210,coco!$A$85:$GG$106,coco!EX$107,0)</f>
        <v>0</v>
      </c>
      <c r="EY318">
        <f>1.010852*VLOOKUP('Munka - y=xi'!FA210,coco!$A$85:$GG$106,coco!EY$107,0)</f>
        <v>0</v>
      </c>
      <c r="EZ318">
        <f>1.010852*VLOOKUP('Munka - y=xi'!FB210,coco!$A$85:$GG$106,coco!EZ$107,0)</f>
        <v>0</v>
      </c>
      <c r="FA318">
        <f>1.010852*VLOOKUP('Munka - y=xi'!FC210,coco!$A$85:$GG$106,coco!FA$107,0)</f>
        <v>33.358116000000003</v>
      </c>
      <c r="FB318">
        <f>1.010852*VLOOKUP('Munka - y=xi'!FD210,coco!$A$85:$GG$106,coco!FB$107,0)</f>
        <v>0</v>
      </c>
      <c r="FC318">
        <f>1.010852*VLOOKUP('Munka - y=xi'!FE210,coco!$A$85:$GG$106,coco!FC$107,0)</f>
        <v>0</v>
      </c>
      <c r="FD318">
        <f>1.010852*VLOOKUP('Munka - y=xi'!FF210,coco!$A$85:$GG$106,coco!FD$107,0)</f>
        <v>0</v>
      </c>
      <c r="FE318">
        <f>1.010852*VLOOKUP('Munka - y=xi'!FG210,coco!$A$85:$GG$106,coco!FE$107,0)</f>
        <v>0</v>
      </c>
      <c r="FF318">
        <f>1.010852*VLOOKUP('Munka - y=xi'!FH210,coco!$A$85:$GG$106,coco!FF$107,0)</f>
        <v>146.06811400000001</v>
      </c>
      <c r="FG318">
        <f>1.010852*VLOOKUP('Munka - y=xi'!FI210,coco!$A$85:$GG$106,coco!FG$107,0)</f>
        <v>0</v>
      </c>
      <c r="FH318">
        <f>1.010852*VLOOKUP('Munka - y=xi'!FJ210,coco!$A$85:$GG$106,coco!FH$107,0)</f>
        <v>0</v>
      </c>
      <c r="FI318">
        <f>1.010852*VLOOKUP('Munka - y=xi'!FK210,coco!$A$85:$GG$106,coco!FI$107,0)</f>
        <v>0</v>
      </c>
      <c r="FJ318">
        <f>1.010852*VLOOKUP('Munka - y=xi'!FL210,coco!$A$85:$GG$106,coco!FJ$107,0)</f>
        <v>0</v>
      </c>
      <c r="FK318">
        <f>1.010852*VLOOKUP('Munka - y=xi'!FM210,coco!$A$85:$GG$106,coco!FK$107,0)</f>
        <v>0</v>
      </c>
      <c r="FL318">
        <f>1.010852*VLOOKUP('Munka - y=xi'!FN210,coco!$A$85:$GG$106,coco!FL$107,0)</f>
        <v>0</v>
      </c>
      <c r="FM318">
        <f>1.010852*VLOOKUP('Munka - y=xi'!FO210,coco!$A$85:$GG$106,coco!FM$107,0)</f>
        <v>0</v>
      </c>
      <c r="FN318">
        <f>1.010852*VLOOKUP('Munka - y=xi'!FP210,coco!$A$85:$GG$106,coco!FN$107,0)</f>
        <v>0</v>
      </c>
      <c r="FO318">
        <f>1.010852*VLOOKUP('Munka - y=xi'!FQ210,coco!$A$85:$GG$106,coco!FO$107,0)</f>
        <v>0</v>
      </c>
      <c r="FP318">
        <f>1.010852*VLOOKUP('Munka - y=xi'!FR210,coco!$A$85:$GG$106,coco!FP$107,0)</f>
        <v>0</v>
      </c>
      <c r="FQ318">
        <f>1.010852*VLOOKUP('Munka - y=xi'!FS210,coco!$A$85:$GG$106,coco!FQ$107,0)</f>
        <v>0</v>
      </c>
      <c r="FR318">
        <f>1.010852*VLOOKUP('Munka - y=xi'!FT210,coco!$A$85:$GG$106,coco!FR$107,0)</f>
        <v>0</v>
      </c>
      <c r="FS318">
        <f>1.010852*VLOOKUP('Munka - y=xi'!FU210,coco!$A$85:$GG$106,coco!FS$107,0)</f>
        <v>0</v>
      </c>
      <c r="FT318">
        <f>1.010852*VLOOKUP('Munka - y=xi'!FV210,coco!$A$85:$GG$106,coco!FT$107,0)</f>
        <v>0</v>
      </c>
      <c r="FU318">
        <f>1.010852*VLOOKUP('Munka - y=xi'!FW210,coco!$A$85:$GG$106,coco!FU$107,0)</f>
        <v>0</v>
      </c>
      <c r="FV318">
        <f>1.010852*VLOOKUP('Munka - y=xi'!FX210,coco!$A$85:$GG$106,coco!FV$107,0)</f>
        <v>0</v>
      </c>
      <c r="FW318">
        <f>1.010852*VLOOKUP('Munka - y=xi'!FY210,coco!$A$85:$GG$106,coco!FW$107,0)</f>
        <v>0</v>
      </c>
      <c r="FX318">
        <f>1.010852*VLOOKUP('Munka - y=xi'!FZ210,coco!$A$85:$GG$106,coco!FX$107,0)</f>
        <v>0</v>
      </c>
      <c r="FY318">
        <f>1.010852*VLOOKUP('Munka - y=xi'!GA210,coco!$A$85:$GG$106,coco!FY$107,0)</f>
        <v>0</v>
      </c>
      <c r="FZ318">
        <f>1.010852*VLOOKUP('Munka - y=xi'!GB210,coco!$A$85:$GG$106,coco!FZ$107,0)</f>
        <v>0</v>
      </c>
      <c r="GA318">
        <f>1.010852*VLOOKUP('Munka - y=xi'!GC210,coco!$A$85:$GG$106,coco!GA$107,0)</f>
        <v>0</v>
      </c>
      <c r="GB318">
        <f>1.010852*VLOOKUP('Munka - y=xi'!GD210,coco!$A$85:$GG$106,coco!GB$107,0)</f>
        <v>0</v>
      </c>
      <c r="GC318">
        <f>1.010852*VLOOKUP('Munka - y=xi'!GE210,coco!$A$85:$GG$106,coco!GC$107,0)</f>
        <v>0</v>
      </c>
      <c r="GD318">
        <f>1.010852*VLOOKUP('Munka - y=xi'!GF210,coco!$A$85:$GG$106,coco!GD$107,0)</f>
        <v>0</v>
      </c>
      <c r="GE318">
        <f>1.010852*VLOOKUP('Munka - y=xi'!GG210,coco!$A$85:$GG$106,coco!GE$107,0)</f>
        <v>0</v>
      </c>
      <c r="GF318">
        <f>1.010852*VLOOKUP('Munka - y=xi'!GH210,coco!$A$85:$GG$106,coco!GF$107,0)</f>
        <v>0</v>
      </c>
      <c r="GG318">
        <f>1.010852*VLOOKUP('Munka - y=xi'!GI210,coco!$A$85:$GG$106,coco!GG$107,0)</f>
        <v>0</v>
      </c>
      <c r="GH318">
        <f t="shared" si="31"/>
        <v>1673.970912</v>
      </c>
      <c r="GI318">
        <f>'Munka - y=xi'!GJ210</f>
        <v>1656</v>
      </c>
      <c r="GJ318">
        <f t="shared" si="32"/>
        <v>-17.970911999999998</v>
      </c>
    </row>
    <row r="319" spans="1:192" hidden="1">
      <c r="A319" t="str">
        <f>'Munka - y=xi'!A211</f>
        <v>Rétság 2007</v>
      </c>
      <c r="B319">
        <f>1.010852*VLOOKUP('Munka - y=xi'!D211,coco!$A$85:$GG$106,coco!B$107,0)</f>
        <v>0</v>
      </c>
      <c r="C319">
        <f>1.010852*VLOOKUP('Munka - y=xi'!E211,coco!$A$85:$GG$106,coco!C$107,0)</f>
        <v>0</v>
      </c>
      <c r="D319">
        <f>1.010852*VLOOKUP('Munka - y=xi'!F211,coco!$A$85:$GG$106,coco!D$107,0)</f>
        <v>0</v>
      </c>
      <c r="E319">
        <f>1.010852*VLOOKUP('Munka - y=xi'!G211,coco!$A$85:$GG$106,coco!E$107,0)</f>
        <v>0</v>
      </c>
      <c r="F319">
        <f>1.010852*VLOOKUP('Munka - y=xi'!H211,coco!$A$85:$GG$106,coco!F$107,0)</f>
        <v>0</v>
      </c>
      <c r="G319">
        <f>1.010852*VLOOKUP('Munka - y=xi'!I211,coco!$A$85:$GG$106,coco!G$107,0)</f>
        <v>64.189102000000005</v>
      </c>
      <c r="H319">
        <f>1.010852*VLOOKUP('Munka - y=xi'!J211,coco!$A$85:$GG$106,coco!H$107,0)</f>
        <v>0</v>
      </c>
      <c r="I319">
        <f>1.010852*VLOOKUP('Munka - y=xi'!K211,coco!$A$85:$GG$106,coco!I$107,0)</f>
        <v>0</v>
      </c>
      <c r="J319">
        <f>1.010852*VLOOKUP('Munka - y=xi'!L211,coco!$A$85:$GG$106,coco!J$107,0)</f>
        <v>0</v>
      </c>
      <c r="K319">
        <f>1.010852*VLOOKUP('Munka - y=xi'!M211,coco!$A$85:$GG$106,coco!K$107,0)</f>
        <v>0</v>
      </c>
      <c r="L319">
        <f>1.010852*VLOOKUP('Munka - y=xi'!N211,coco!$A$85:$GG$106,coco!L$107,0)</f>
        <v>26.787578000000003</v>
      </c>
      <c r="M319">
        <f>1.010852*VLOOKUP('Munka - y=xi'!O211,coco!$A$85:$GG$106,coco!M$107,0)</f>
        <v>0</v>
      </c>
      <c r="N319">
        <f>1.010852*VLOOKUP('Munka - y=xi'!P211,coco!$A$85:$GG$106,coco!N$107,0)</f>
        <v>42.961210000000001</v>
      </c>
      <c r="O319">
        <f>1.010852*VLOOKUP('Munka - y=xi'!Q211,coco!$A$85:$GG$106,coco!O$107,0)</f>
        <v>0</v>
      </c>
      <c r="P319">
        <f>1.010852*VLOOKUP('Munka - y=xi'!R211,coco!$A$85:$GG$106,coco!P$107,0)</f>
        <v>0</v>
      </c>
      <c r="Q319">
        <f>1.010852*VLOOKUP('Munka - y=xi'!S211,coco!$A$85:$GG$106,coco!Q$107,0)</f>
        <v>0</v>
      </c>
      <c r="R319">
        <f>1.010852*VLOOKUP('Munka - y=xi'!T211,coco!$A$85:$GG$106,coco!R$107,0)</f>
        <v>259.28353800000002</v>
      </c>
      <c r="S319">
        <f>1.010852*VLOOKUP('Munka - y=xi'!U211,coco!$A$85:$GG$106,coco!S$107,0)</f>
        <v>74.297622000000004</v>
      </c>
      <c r="T319">
        <f>1.010852*VLOOKUP('Munka - y=xi'!V211,coco!$A$85:$GG$106,coco!T$107,0)</f>
        <v>0</v>
      </c>
      <c r="U319">
        <f>1.010852*VLOOKUP('Munka - y=xi'!W211,coco!$A$85:$GG$106,coco!U$107,0)</f>
        <v>0</v>
      </c>
      <c r="V319">
        <f>1.010852*VLOOKUP('Munka - y=xi'!X211,coco!$A$85:$GG$106,coco!V$107,0)</f>
        <v>0</v>
      </c>
      <c r="W319">
        <f>1.010852*VLOOKUP('Munka - y=xi'!Y211,coco!$A$85:$GG$106,coco!W$107,0)</f>
        <v>0</v>
      </c>
      <c r="X319">
        <f>1.010852*VLOOKUP('Munka - y=xi'!Z211,coco!$A$85:$GG$106,coco!X$107,0)</f>
        <v>23.249596</v>
      </c>
      <c r="Y319">
        <f>1.010852*VLOOKUP('Munka - y=xi'!AA211,coco!$A$85:$GG$106,coco!Y$107,0)</f>
        <v>120.29138800000001</v>
      </c>
      <c r="Z319">
        <f>1.010852*VLOOKUP('Munka - y=xi'!AB211,coco!$A$85:$GG$106,coco!Z$107,0)</f>
        <v>0</v>
      </c>
      <c r="AA319">
        <f>1.010852*VLOOKUP('Munka - y=xi'!AC211,coco!$A$85:$GG$106,coco!AA$107,0)</f>
        <v>0</v>
      </c>
      <c r="AB319">
        <f>1.010852*VLOOKUP('Munka - y=xi'!AD211,coco!$A$85:$GG$106,coco!AB$107,0)</f>
        <v>0</v>
      </c>
      <c r="AC319">
        <f>1.010852*VLOOKUP('Munka - y=xi'!AE211,coco!$A$85:$GG$106,coco!AC$107,0)</f>
        <v>0</v>
      </c>
      <c r="AD319">
        <f>1.010852*VLOOKUP('Munka - y=xi'!AF211,coco!$A$85:$GG$106,coco!AD$107,0)</f>
        <v>0</v>
      </c>
      <c r="AE319">
        <f>1.010852*VLOOKUP('Munka - y=xi'!AG211,coco!$A$85:$GG$106,coco!AE$107,0)</f>
        <v>0</v>
      </c>
      <c r="AF319">
        <f>1.010852*VLOOKUP('Munka - y=xi'!AH211,coco!$A$85:$GG$106,coco!AF$107,0)</f>
        <v>0</v>
      </c>
      <c r="AG319">
        <f>1.010852*VLOOKUP('Munka - y=xi'!AI211,coco!$A$85:$GG$106,coco!AG$107,0)</f>
        <v>0</v>
      </c>
      <c r="AH319">
        <f>1.010852*VLOOKUP('Munka - y=xi'!AJ211,coco!$A$85:$GG$106,coco!AH$107,0)</f>
        <v>0</v>
      </c>
      <c r="AI319">
        <f>1.010852*VLOOKUP('Munka - y=xi'!AK211,coco!$A$85:$GG$106,coco!AI$107,0)</f>
        <v>0</v>
      </c>
      <c r="AJ319">
        <f>1.010852*VLOOKUP('Munka - y=xi'!AL211,coco!$A$85:$GG$106,coco!AJ$107,0)</f>
        <v>0</v>
      </c>
      <c r="AK319">
        <f>1.010852*VLOOKUP('Munka - y=xi'!AM211,coco!$A$85:$GG$106,coco!AK$107,0)</f>
        <v>0</v>
      </c>
      <c r="AL319">
        <f>1.010852*VLOOKUP('Munka - y=xi'!AN211,coco!$A$85:$GG$106,coco!AL$107,0)</f>
        <v>0</v>
      </c>
      <c r="AM319">
        <f>1.010852*VLOOKUP('Munka - y=xi'!AO211,coco!$A$85:$GG$106,coco!AM$107,0)</f>
        <v>0</v>
      </c>
      <c r="AN319">
        <f>1.010852*VLOOKUP('Munka - y=xi'!AP211,coco!$A$85:$GG$106,coco!AN$107,0)</f>
        <v>0</v>
      </c>
      <c r="AO319">
        <f>1.010852*VLOOKUP('Munka - y=xi'!AQ211,coco!$A$85:$GG$106,coco!AO$107,0)</f>
        <v>0</v>
      </c>
      <c r="AP319">
        <f>1.010852*VLOOKUP('Munka - y=xi'!AR211,coco!$A$85:$GG$106,coco!AP$107,0)</f>
        <v>0</v>
      </c>
      <c r="AQ319">
        <f>1.010852*VLOOKUP('Munka - y=xi'!AS211,coco!$A$85:$GG$106,coco!AQ$107,0)</f>
        <v>0</v>
      </c>
      <c r="AR319">
        <f>1.010852*VLOOKUP('Munka - y=xi'!AT211,coco!$A$85:$GG$106,coco!AR$107,0)</f>
        <v>2.5271300000000001</v>
      </c>
      <c r="AS319">
        <f>1.010852*VLOOKUP('Munka - y=xi'!AU211,coco!$A$85:$GG$106,coco!AS$107,0)</f>
        <v>47.510044000000001</v>
      </c>
      <c r="AT319">
        <f>1.010852*VLOOKUP('Munka - y=xi'!AV211,coco!$A$85:$GG$106,coco!AT$107,0)</f>
        <v>86.427846000000002</v>
      </c>
      <c r="AU319">
        <f>1.010852*VLOOKUP('Munka - y=xi'!AW211,coco!$A$85:$GG$106,coco!AU$107,0)</f>
        <v>146.57354000000001</v>
      </c>
      <c r="AV319">
        <f>1.010852*VLOOKUP('Munka - y=xi'!AX211,coco!$A$85:$GG$106,coco!AV$107,0)</f>
        <v>0</v>
      </c>
      <c r="AW319">
        <f>1.010852*VLOOKUP('Munka - y=xi'!AY211,coco!$A$85:$GG$106,coco!AW$107,0)</f>
        <v>0</v>
      </c>
      <c r="AX319">
        <f>1.010852*VLOOKUP('Munka - y=xi'!AZ211,coco!$A$85:$GG$106,coco!AX$107,0)</f>
        <v>0</v>
      </c>
      <c r="AY319">
        <f>1.010852*VLOOKUP('Munka - y=xi'!BA211,coco!$A$85:$GG$106,coco!AY$107,0)</f>
        <v>0</v>
      </c>
      <c r="AZ319">
        <f>1.010852*VLOOKUP('Munka - y=xi'!BB211,coco!$A$85:$GG$106,coco!AZ$107,0)</f>
        <v>0</v>
      </c>
      <c r="BA319">
        <f>1.010852*VLOOKUP('Munka - y=xi'!BC211,coco!$A$85:$GG$106,coco!BA$107,0)</f>
        <v>0</v>
      </c>
      <c r="BB319">
        <f>1.010852*VLOOKUP('Munka - y=xi'!BD211,coco!$A$85:$GG$106,coco!BB$107,0)</f>
        <v>0</v>
      </c>
      <c r="BC319">
        <f>1.010852*VLOOKUP('Munka - y=xi'!BE211,coco!$A$85:$GG$106,coco!BC$107,0)</f>
        <v>88.954976000000002</v>
      </c>
      <c r="BD319">
        <f>1.010852*VLOOKUP('Munka - y=xi'!BF211,coco!$A$85:$GG$106,coco!BD$107,0)</f>
        <v>0</v>
      </c>
      <c r="BE319">
        <f>1.010852*VLOOKUP('Munka - y=xi'!BG211,coco!$A$85:$GG$106,coco!BE$107,0)</f>
        <v>255.24013000000002</v>
      </c>
      <c r="BF319">
        <f>1.010852*VLOOKUP('Munka - y=xi'!BH211,coco!$A$85:$GG$106,coco!BF$107,0)</f>
        <v>145.56268800000001</v>
      </c>
      <c r="BG319">
        <f>1.010852*VLOOKUP('Munka - y=xi'!BI211,coco!$A$85:$GG$106,coco!BG$107,0)</f>
        <v>0</v>
      </c>
      <c r="BH319">
        <f>1.010852*VLOOKUP('Munka - y=xi'!BJ211,coco!$A$85:$GG$106,coco!BH$107,0)</f>
        <v>1427.323024</v>
      </c>
      <c r="BI319">
        <f>1.010852*VLOOKUP('Munka - y=xi'!BK211,coco!$A$85:$GG$106,coco!BI$107,0)</f>
        <v>0</v>
      </c>
      <c r="BJ319">
        <f>1.010852*VLOOKUP('Munka - y=xi'!BL211,coco!$A$85:$GG$106,coco!BJ$107,0)</f>
        <v>302.24474800000002</v>
      </c>
      <c r="BK319">
        <f>1.010852*VLOOKUP('Munka - y=xi'!BM211,coco!$A$85:$GG$106,coco!BK$107,0)</f>
        <v>126.35650000000001</v>
      </c>
      <c r="BL319">
        <f>1.010852*VLOOKUP('Munka - y=xi'!BN211,coco!$A$85:$GG$106,coco!BL$107,0)</f>
        <v>0</v>
      </c>
      <c r="BM319">
        <f>1.010852*VLOOKUP('Munka - y=xi'!BO211,coco!$A$85:$GG$106,coco!BM$107,0)</f>
        <v>0</v>
      </c>
      <c r="BN319">
        <f>1.010852*VLOOKUP('Munka - y=xi'!BP211,coco!$A$85:$GG$106,coco!BN$107,0)</f>
        <v>110.18286800000001</v>
      </c>
      <c r="BO319">
        <f>1.010852*VLOOKUP('Munka - y=xi'!BQ211,coco!$A$85:$GG$106,coco!BO$107,0)</f>
        <v>0</v>
      </c>
      <c r="BP319">
        <f>1.010852*VLOOKUP('Munka - y=xi'!BR211,coco!$A$85:$GG$106,coco!BP$107,0)</f>
        <v>0</v>
      </c>
      <c r="BQ319">
        <f>1.010852*VLOOKUP('Munka - y=xi'!BS211,coco!$A$85:$GG$106,coco!BQ$107,0)</f>
        <v>1967.6234180000001</v>
      </c>
      <c r="BR319">
        <f>1.010852*VLOOKUP('Munka - y=xi'!BT211,coco!$A$85:$GG$106,coco!BR$107,0)</f>
        <v>0</v>
      </c>
      <c r="BS319">
        <f>1.010852*VLOOKUP('Munka - y=xi'!BU211,coco!$A$85:$GG$106,coco!BS$107,0)</f>
        <v>236.53936800000002</v>
      </c>
      <c r="BT319">
        <f>1.010852*VLOOKUP('Munka - y=xi'!BV211,coco!$A$85:$GG$106,coco!BT$107,0)</f>
        <v>937.56523000000004</v>
      </c>
      <c r="BU319">
        <f>1.010852*VLOOKUP('Munka - y=xi'!BW211,coco!$A$85:$GG$106,coco!BU$107,0)</f>
        <v>0</v>
      </c>
      <c r="BV319">
        <f>1.010852*VLOOKUP('Munka - y=xi'!BX211,coco!$A$85:$GG$106,coco!BV$107,0)</f>
        <v>0</v>
      </c>
      <c r="BW319">
        <f>1.010852*VLOOKUP('Munka - y=xi'!BY211,coco!$A$85:$GG$106,coco!BW$107,0)</f>
        <v>0</v>
      </c>
      <c r="BX319">
        <f>1.010852*VLOOKUP('Munka - y=xi'!BZ211,coco!$A$85:$GG$106,coco!BX$107,0)</f>
        <v>0</v>
      </c>
      <c r="BY319">
        <f>1.010852*VLOOKUP('Munka - y=xi'!CA211,coco!$A$85:$GG$106,coco!BY$107,0)</f>
        <v>251.19672200000002</v>
      </c>
      <c r="BZ319">
        <f>1.010852*VLOOKUP('Munka - y=xi'!CB211,coco!$A$85:$GG$106,coco!BZ$107,0)</f>
        <v>0</v>
      </c>
      <c r="CA319">
        <f>1.010852*VLOOKUP('Munka - y=xi'!CC211,coco!$A$85:$GG$106,coco!CA$107,0)</f>
        <v>0</v>
      </c>
      <c r="CB319">
        <f>1.010852*VLOOKUP('Munka - y=xi'!CD211,coco!$A$85:$GG$106,coco!CB$107,0)</f>
        <v>0</v>
      </c>
      <c r="CC319">
        <f>1.010852*VLOOKUP('Munka - y=xi'!CE211,coco!$A$85:$GG$106,coco!CC$107,0)</f>
        <v>0</v>
      </c>
      <c r="CD319">
        <f>1.010852*VLOOKUP('Munka - y=xi'!CF211,coco!$A$85:$GG$106,coco!CD$107,0)</f>
        <v>51.048026000000007</v>
      </c>
      <c r="CE319">
        <f>1.010852*VLOOKUP('Munka - y=xi'!CG211,coco!$A$85:$GG$106,coco!CE$107,0)</f>
        <v>0</v>
      </c>
      <c r="CF319">
        <f>1.010852*VLOOKUP('Munka - y=xi'!CH211,coco!$A$85:$GG$106,coco!CF$107,0)</f>
        <v>15.162780000000001</v>
      </c>
      <c r="CG319">
        <f>1.010852*VLOOKUP('Munka - y=xi'!CI211,coco!$A$85:$GG$106,coco!CG$107,0)</f>
        <v>0</v>
      </c>
      <c r="CH319">
        <f>1.010852*VLOOKUP('Munka - y=xi'!CJ211,coco!$A$85:$GG$106,coco!CH$107,0)</f>
        <v>0</v>
      </c>
      <c r="CI319">
        <f>1.010852*VLOOKUP('Munka - y=xi'!CK211,coco!$A$85:$GG$106,coco!CI$107,0)</f>
        <v>0</v>
      </c>
      <c r="CJ319">
        <f>1.010852*VLOOKUP('Munka - y=xi'!CL211,coco!$A$85:$GG$106,coco!CJ$107,0)</f>
        <v>0</v>
      </c>
      <c r="CK319">
        <f>1.010852*VLOOKUP('Munka - y=xi'!CM211,coco!$A$85:$GG$106,coco!CK$107,0)</f>
        <v>0</v>
      </c>
      <c r="CL319">
        <f>1.010852*VLOOKUP('Munka - y=xi'!CN211,coco!$A$85:$GG$106,coco!CL$107,0)</f>
        <v>0</v>
      </c>
      <c r="CM319">
        <f>1.010852*VLOOKUP('Munka - y=xi'!CO211,coco!$A$85:$GG$106,coco!CM$107,0)</f>
        <v>0</v>
      </c>
      <c r="CN319">
        <f>1.010852*VLOOKUP('Munka - y=xi'!CP211,coco!$A$85:$GG$106,coco!CN$107,0)</f>
        <v>0</v>
      </c>
      <c r="CO319">
        <f>1.010852*VLOOKUP('Munka - y=xi'!CQ211,coco!$A$85:$GG$106,coco!CO$107,0)</f>
        <v>0</v>
      </c>
      <c r="CP319">
        <f>1.010852*VLOOKUP('Munka - y=xi'!CR211,coco!$A$85:$GG$106,coco!CP$107,0)</f>
        <v>0</v>
      </c>
      <c r="CQ319">
        <f>1.010852*VLOOKUP('Munka - y=xi'!CS211,coco!$A$85:$GG$106,coco!CQ$107,0)</f>
        <v>0</v>
      </c>
      <c r="CR319">
        <f>1.010852*VLOOKUP('Munka - y=xi'!CT211,coco!$A$85:$GG$106,coco!CR$107,0)</f>
        <v>0</v>
      </c>
      <c r="CS319">
        <f>1.010852*VLOOKUP('Munka - y=xi'!CU211,coco!$A$85:$GG$106,coco!CS$107,0)</f>
        <v>0</v>
      </c>
      <c r="CT319">
        <f>1.010852*VLOOKUP('Munka - y=xi'!CV211,coco!$A$85:$GG$106,coco!CT$107,0)</f>
        <v>0</v>
      </c>
      <c r="CU319">
        <f>1.010852*VLOOKUP('Munka - y=xi'!CW211,coco!$A$85:$GG$106,coco!CU$107,0)</f>
        <v>204.69753000000003</v>
      </c>
      <c r="CV319">
        <f>1.010852*VLOOKUP('Munka - y=xi'!CX211,coco!$A$85:$GG$106,coco!CV$107,0)</f>
        <v>0</v>
      </c>
      <c r="CW319">
        <f>1.010852*VLOOKUP('Munka - y=xi'!CY211,coco!$A$85:$GG$106,coco!CW$107,0)</f>
        <v>0</v>
      </c>
      <c r="CX319">
        <f>1.010852*VLOOKUP('Munka - y=xi'!CZ211,coco!$A$85:$GG$106,coco!CX$107,0)</f>
        <v>0</v>
      </c>
      <c r="CY319">
        <f>1.010852*VLOOKUP('Munka - y=xi'!DA211,coco!$A$85:$GG$106,coco!CY$107,0)</f>
        <v>0</v>
      </c>
      <c r="CZ319">
        <f>1.010852*VLOOKUP('Munka - y=xi'!DB211,coco!$A$85:$GG$106,coco!CZ$107,0)</f>
        <v>0</v>
      </c>
      <c r="DA319">
        <f>1.010852*VLOOKUP('Munka - y=xi'!DC211,coco!$A$85:$GG$106,coco!DA$107,0)</f>
        <v>0</v>
      </c>
      <c r="DB319">
        <f>1.010852*VLOOKUP('Munka - y=xi'!DD211,coco!$A$85:$GG$106,coco!DB$107,0)</f>
        <v>0</v>
      </c>
      <c r="DC319">
        <f>1.010852*VLOOKUP('Munka - y=xi'!DE211,coco!$A$85:$GG$106,coco!DC$107,0)</f>
        <v>0</v>
      </c>
      <c r="DD319">
        <f>1.010852*VLOOKUP('Munka - y=xi'!DF211,coco!$A$85:$GG$106,coco!DD$107,0)</f>
        <v>0</v>
      </c>
      <c r="DE319">
        <f>1.010852*VLOOKUP('Munka - y=xi'!DG211,coco!$A$85:$GG$106,coco!DE$107,0)</f>
        <v>0</v>
      </c>
      <c r="DF319">
        <f>1.010852*VLOOKUP('Munka - y=xi'!DH211,coco!$A$85:$GG$106,coco!DF$107,0)</f>
        <v>0</v>
      </c>
      <c r="DG319">
        <f>1.010852*VLOOKUP('Munka - y=xi'!DI211,coco!$A$85:$GG$106,coco!DG$107,0)</f>
        <v>0</v>
      </c>
      <c r="DH319">
        <f>1.010852*VLOOKUP('Munka - y=xi'!DJ211,coco!$A$85:$GG$106,coco!DH$107,0)</f>
        <v>0</v>
      </c>
      <c r="DI319">
        <f>1.010852*VLOOKUP('Munka - y=xi'!DK211,coco!$A$85:$GG$106,coco!DI$107,0)</f>
        <v>0</v>
      </c>
      <c r="DJ319">
        <f>1.010852*VLOOKUP('Munka - y=xi'!DL211,coco!$A$85:$GG$106,coco!DJ$107,0)</f>
        <v>0</v>
      </c>
      <c r="DK319">
        <f>1.010852*VLOOKUP('Munka - y=xi'!DM211,coco!$A$85:$GG$106,coco!DK$107,0)</f>
        <v>0</v>
      </c>
      <c r="DL319">
        <f>1.010852*VLOOKUP('Munka - y=xi'!DN211,coco!$A$85:$GG$106,coco!DL$107,0)</f>
        <v>0</v>
      </c>
      <c r="DM319">
        <f>1.010852*VLOOKUP('Munka - y=xi'!DO211,coco!$A$85:$GG$106,coco!DM$107,0)</f>
        <v>0</v>
      </c>
      <c r="DN319">
        <f>1.010852*VLOOKUP('Munka - y=xi'!DP211,coco!$A$85:$GG$106,coco!DN$107,0)</f>
        <v>0</v>
      </c>
      <c r="DO319">
        <f>1.010852*VLOOKUP('Munka - y=xi'!DQ211,coco!$A$85:$GG$106,coco!DO$107,0)</f>
        <v>0</v>
      </c>
      <c r="DP319">
        <f>1.010852*VLOOKUP('Munka - y=xi'!DR211,coco!$A$85:$GG$106,coco!DP$107,0)</f>
        <v>0</v>
      </c>
      <c r="DQ319">
        <f>1.010852*VLOOKUP('Munka - y=xi'!DS211,coco!$A$85:$GG$106,coco!DQ$107,0)</f>
        <v>0</v>
      </c>
      <c r="DR319">
        <f>1.010852*VLOOKUP('Munka - y=xi'!DT211,coco!$A$85:$GG$106,coco!DR$107,0)</f>
        <v>0</v>
      </c>
      <c r="DS319">
        <f>1.010852*VLOOKUP('Munka - y=xi'!DU211,coco!$A$85:$GG$106,coco!DS$107,0)</f>
        <v>0</v>
      </c>
      <c r="DT319">
        <f>1.010852*VLOOKUP('Munka - y=xi'!DV211,coco!$A$85:$GG$106,coco!DT$107,0)</f>
        <v>0</v>
      </c>
      <c r="DU319">
        <f>1.010852*VLOOKUP('Munka - y=xi'!DW211,coco!$A$85:$GG$106,coco!DU$107,0)</f>
        <v>0</v>
      </c>
      <c r="DV319">
        <f>1.010852*VLOOKUP('Munka - y=xi'!DX211,coco!$A$85:$GG$106,coco!DV$107,0)</f>
        <v>0</v>
      </c>
      <c r="DW319">
        <f>1.010852*VLOOKUP('Munka - y=xi'!DY211,coco!$A$85:$GG$106,coco!DW$107,0)</f>
        <v>0</v>
      </c>
      <c r="DX319">
        <f>1.010852*VLOOKUP('Munka - y=xi'!DZ211,coco!$A$85:$GG$106,coco!DX$107,0)</f>
        <v>0</v>
      </c>
      <c r="DY319">
        <f>1.010852*VLOOKUP('Munka - y=xi'!EA211,coco!$A$85:$GG$106,coco!DY$107,0)</f>
        <v>0</v>
      </c>
      <c r="DZ319">
        <f>1.010852*VLOOKUP('Munka - y=xi'!EB211,coco!$A$85:$GG$106,coco!DZ$107,0)</f>
        <v>0</v>
      </c>
      <c r="EA319">
        <f>1.010852*VLOOKUP('Munka - y=xi'!EC211,coco!$A$85:$GG$106,coco!EA$107,0)</f>
        <v>0</v>
      </c>
      <c r="EB319">
        <f>1.010852*VLOOKUP('Munka - y=xi'!ED211,coco!$A$85:$GG$106,coco!EB$107,0)</f>
        <v>0</v>
      </c>
      <c r="EC319">
        <f>1.010852*VLOOKUP('Munka - y=xi'!EE211,coco!$A$85:$GG$106,coco!EC$107,0)</f>
        <v>2.5271300000000001</v>
      </c>
      <c r="ED319">
        <f>1.010852*VLOOKUP('Munka - y=xi'!EF211,coco!$A$85:$GG$106,coco!ED$107,0)</f>
        <v>0</v>
      </c>
      <c r="EE319">
        <f>1.010852*VLOOKUP('Munka - y=xi'!EG211,coco!$A$85:$GG$106,coco!EE$107,0)</f>
        <v>0</v>
      </c>
      <c r="EF319">
        <f>1.010852*VLOOKUP('Munka - y=xi'!EH211,coco!$A$85:$GG$106,coco!EF$107,0)</f>
        <v>0</v>
      </c>
      <c r="EG319">
        <f>1.010852*VLOOKUP('Munka - y=xi'!EI211,coco!$A$85:$GG$106,coco!EG$107,0)</f>
        <v>0</v>
      </c>
      <c r="EH319">
        <f>1.010852*VLOOKUP('Munka - y=xi'!EJ211,coco!$A$85:$GG$106,coco!EH$107,0)</f>
        <v>0</v>
      </c>
      <c r="EI319">
        <f>1.010852*VLOOKUP('Munka - y=xi'!EK211,coco!$A$85:$GG$106,coco!EI$107,0)</f>
        <v>0</v>
      </c>
      <c r="EJ319">
        <f>1.010852*VLOOKUP('Munka - y=xi'!EL211,coco!$A$85:$GG$106,coco!EJ$107,0)</f>
        <v>0</v>
      </c>
      <c r="EK319">
        <f>1.010852*VLOOKUP('Munka - y=xi'!EM211,coco!$A$85:$GG$106,coco!EK$107,0)</f>
        <v>0</v>
      </c>
      <c r="EL319">
        <f>1.010852*VLOOKUP('Munka - y=xi'!EN211,coco!$A$85:$GG$106,coco!EL$107,0)</f>
        <v>0</v>
      </c>
      <c r="EM319">
        <f>1.010852*VLOOKUP('Munka - y=xi'!EO211,coco!$A$85:$GG$106,coco!EM$107,0)</f>
        <v>0</v>
      </c>
      <c r="EN319">
        <f>1.010852*VLOOKUP('Munka - y=xi'!EP211,coco!$A$85:$GG$106,coco!EN$107,0)</f>
        <v>0</v>
      </c>
      <c r="EO319">
        <f>1.010852*VLOOKUP('Munka - y=xi'!EQ211,coco!$A$85:$GG$106,coco!EO$107,0)</f>
        <v>0</v>
      </c>
      <c r="EP319">
        <f>1.010852*VLOOKUP('Munka - y=xi'!ER211,coco!$A$85:$GG$106,coco!EP$107,0)</f>
        <v>0</v>
      </c>
      <c r="EQ319">
        <f>1.010852*VLOOKUP('Munka - y=xi'!ES211,coco!$A$85:$GG$106,coco!EQ$107,0)</f>
        <v>0</v>
      </c>
      <c r="ER319">
        <f>1.010852*VLOOKUP('Munka - y=xi'!ET211,coco!$A$85:$GG$106,coco!ER$107,0)</f>
        <v>0</v>
      </c>
      <c r="ES319">
        <f>1.010852*VLOOKUP('Munka - y=xi'!EU211,coco!$A$85:$GG$106,coco!ES$107,0)</f>
        <v>0</v>
      </c>
      <c r="ET319">
        <f>1.010852*VLOOKUP('Munka - y=xi'!EV211,coco!$A$85:$GG$106,coco!ET$107,0)</f>
        <v>0</v>
      </c>
      <c r="EU319">
        <f>1.010852*VLOOKUP('Munka - y=xi'!EW211,coco!$A$85:$GG$106,coco!EU$107,0)</f>
        <v>0</v>
      </c>
      <c r="EV319">
        <f>1.010852*VLOOKUP('Munka - y=xi'!EX211,coco!$A$85:$GG$106,coco!EV$107,0)</f>
        <v>0</v>
      </c>
      <c r="EW319">
        <f>1.010852*VLOOKUP('Munka - y=xi'!EY211,coco!$A$85:$GG$106,coco!EW$107,0)</f>
        <v>0</v>
      </c>
      <c r="EX319">
        <f>1.010852*VLOOKUP('Munka - y=xi'!EZ211,coco!$A$85:$GG$106,coco!EX$107,0)</f>
        <v>0</v>
      </c>
      <c r="EY319">
        <f>1.010852*VLOOKUP('Munka - y=xi'!FA211,coco!$A$85:$GG$106,coco!EY$107,0)</f>
        <v>0</v>
      </c>
      <c r="EZ319">
        <f>1.010852*VLOOKUP('Munka - y=xi'!FB211,coco!$A$85:$GG$106,coco!EZ$107,0)</f>
        <v>0</v>
      </c>
      <c r="FA319">
        <f>1.010852*VLOOKUP('Munka - y=xi'!FC211,coco!$A$85:$GG$106,coco!FA$107,0)</f>
        <v>33.358116000000003</v>
      </c>
      <c r="FB319">
        <f>1.010852*VLOOKUP('Munka - y=xi'!FD211,coco!$A$85:$GG$106,coco!FB$107,0)</f>
        <v>0</v>
      </c>
      <c r="FC319">
        <f>1.010852*VLOOKUP('Munka - y=xi'!FE211,coco!$A$85:$GG$106,coco!FC$107,0)</f>
        <v>0</v>
      </c>
      <c r="FD319">
        <f>1.010852*VLOOKUP('Munka - y=xi'!FF211,coco!$A$85:$GG$106,coco!FD$107,0)</f>
        <v>0</v>
      </c>
      <c r="FE319">
        <f>1.010852*VLOOKUP('Munka - y=xi'!FG211,coco!$A$85:$GG$106,coco!FE$107,0)</f>
        <v>0</v>
      </c>
      <c r="FF319">
        <f>1.010852*VLOOKUP('Munka - y=xi'!FH211,coco!$A$85:$GG$106,coco!FF$107,0)</f>
        <v>0</v>
      </c>
      <c r="FG319">
        <f>1.010852*VLOOKUP('Munka - y=xi'!FI211,coco!$A$85:$GG$106,coco!FG$107,0)</f>
        <v>0</v>
      </c>
      <c r="FH319">
        <f>1.010852*VLOOKUP('Munka - y=xi'!FJ211,coco!$A$85:$GG$106,coco!FH$107,0)</f>
        <v>0</v>
      </c>
      <c r="FI319">
        <f>1.010852*VLOOKUP('Munka - y=xi'!FK211,coco!$A$85:$GG$106,coco!FI$107,0)</f>
        <v>0</v>
      </c>
      <c r="FJ319">
        <f>1.010852*VLOOKUP('Munka - y=xi'!FL211,coco!$A$85:$GG$106,coco!FJ$107,0)</f>
        <v>0</v>
      </c>
      <c r="FK319">
        <f>1.010852*VLOOKUP('Munka - y=xi'!FM211,coco!$A$85:$GG$106,coco!FK$107,0)</f>
        <v>0</v>
      </c>
      <c r="FL319">
        <f>1.010852*VLOOKUP('Munka - y=xi'!FN211,coco!$A$85:$GG$106,coco!FL$107,0)</f>
        <v>0</v>
      </c>
      <c r="FM319">
        <f>1.010852*VLOOKUP('Munka - y=xi'!FO211,coco!$A$85:$GG$106,coco!FM$107,0)</f>
        <v>0</v>
      </c>
      <c r="FN319">
        <f>1.010852*VLOOKUP('Munka - y=xi'!FP211,coco!$A$85:$GG$106,coco!FN$107,0)</f>
        <v>0</v>
      </c>
      <c r="FO319">
        <f>1.010852*VLOOKUP('Munka - y=xi'!FQ211,coco!$A$85:$GG$106,coco!FO$107,0)</f>
        <v>0</v>
      </c>
      <c r="FP319">
        <f>1.010852*VLOOKUP('Munka - y=xi'!FR211,coco!$A$85:$GG$106,coco!FP$107,0)</f>
        <v>0</v>
      </c>
      <c r="FQ319">
        <f>1.010852*VLOOKUP('Munka - y=xi'!FS211,coco!$A$85:$GG$106,coco!FQ$107,0)</f>
        <v>0</v>
      </c>
      <c r="FR319">
        <f>1.010852*VLOOKUP('Munka - y=xi'!FT211,coco!$A$85:$GG$106,coco!FR$107,0)</f>
        <v>0</v>
      </c>
      <c r="FS319">
        <f>1.010852*VLOOKUP('Munka - y=xi'!FU211,coco!$A$85:$GG$106,coco!FS$107,0)</f>
        <v>0</v>
      </c>
      <c r="FT319">
        <f>1.010852*VLOOKUP('Munka - y=xi'!FV211,coco!$A$85:$GG$106,coco!FT$107,0)</f>
        <v>0</v>
      </c>
      <c r="FU319">
        <f>1.010852*VLOOKUP('Munka - y=xi'!FW211,coco!$A$85:$GG$106,coco!FU$107,0)</f>
        <v>0</v>
      </c>
      <c r="FV319">
        <f>1.010852*VLOOKUP('Munka - y=xi'!FX211,coco!$A$85:$GG$106,coco!FV$107,0)</f>
        <v>0</v>
      </c>
      <c r="FW319">
        <f>1.010852*VLOOKUP('Munka - y=xi'!FY211,coco!$A$85:$GG$106,coco!FW$107,0)</f>
        <v>0</v>
      </c>
      <c r="FX319">
        <f>1.010852*VLOOKUP('Munka - y=xi'!FZ211,coco!$A$85:$GG$106,coco!FX$107,0)</f>
        <v>0</v>
      </c>
      <c r="FY319">
        <f>1.010852*VLOOKUP('Munka - y=xi'!GA211,coco!$A$85:$GG$106,coco!FY$107,0)</f>
        <v>0</v>
      </c>
      <c r="FZ319">
        <f>1.010852*VLOOKUP('Munka - y=xi'!GB211,coco!$A$85:$GG$106,coco!FZ$107,0)</f>
        <v>0</v>
      </c>
      <c r="GA319">
        <f>1.010852*VLOOKUP('Munka - y=xi'!GC211,coco!$A$85:$GG$106,coco!GA$107,0)</f>
        <v>0</v>
      </c>
      <c r="GB319">
        <f>1.010852*VLOOKUP('Munka - y=xi'!GD211,coco!$A$85:$GG$106,coco!GB$107,0)</f>
        <v>0</v>
      </c>
      <c r="GC319">
        <f>1.010852*VLOOKUP('Munka - y=xi'!GE211,coco!$A$85:$GG$106,coco!GC$107,0)</f>
        <v>0</v>
      </c>
      <c r="GD319">
        <f>1.010852*VLOOKUP('Munka - y=xi'!GF211,coco!$A$85:$GG$106,coco!GD$107,0)</f>
        <v>0</v>
      </c>
      <c r="GE319">
        <f>1.010852*VLOOKUP('Munka - y=xi'!GG211,coco!$A$85:$GG$106,coco!GE$107,0)</f>
        <v>0</v>
      </c>
      <c r="GF319">
        <f>1.010852*VLOOKUP('Munka - y=xi'!GH211,coco!$A$85:$GG$106,coco!GF$107,0)</f>
        <v>0</v>
      </c>
      <c r="GG319">
        <f>1.010852*VLOOKUP('Munka - y=xi'!GI211,coco!$A$85:$GG$106,coco!GG$107,0)</f>
        <v>0</v>
      </c>
      <c r="GH319">
        <f t="shared" si="31"/>
        <v>7049.6818480000011</v>
      </c>
      <c r="GI319">
        <f>'Munka - y=xi'!GJ211</f>
        <v>6974</v>
      </c>
      <c r="GJ319">
        <f t="shared" si="32"/>
        <v>-75.681848000001082</v>
      </c>
    </row>
    <row r="320" spans="1:192" hidden="1">
      <c r="A320" t="str">
        <f>'Munka - y=xi'!A212</f>
        <v>Rétsági 2007</v>
      </c>
      <c r="B320">
        <f>1.010852*VLOOKUP('Munka - y=xi'!D212,coco!$A$85:$GG$106,coco!B$107,0)</f>
        <v>0</v>
      </c>
      <c r="C320">
        <f>1.010852*VLOOKUP('Munka - y=xi'!E212,coco!$A$85:$GG$106,coco!C$107,0)</f>
        <v>0</v>
      </c>
      <c r="D320">
        <f>1.010852*VLOOKUP('Munka - y=xi'!F212,coco!$A$85:$GG$106,coco!D$107,0)</f>
        <v>0</v>
      </c>
      <c r="E320">
        <f>1.010852*VLOOKUP('Munka - y=xi'!G212,coco!$A$85:$GG$106,coco!E$107,0)</f>
        <v>0</v>
      </c>
      <c r="F320">
        <f>1.010852*VLOOKUP('Munka - y=xi'!H212,coco!$A$85:$GG$106,coco!F$107,0)</f>
        <v>0</v>
      </c>
      <c r="G320">
        <f>1.010852*VLOOKUP('Munka - y=xi'!I212,coco!$A$85:$GG$106,coco!G$107,0)</f>
        <v>0</v>
      </c>
      <c r="H320">
        <f>1.010852*VLOOKUP('Munka - y=xi'!J212,coco!$A$85:$GG$106,coco!H$107,0)</f>
        <v>0</v>
      </c>
      <c r="I320">
        <f>1.010852*VLOOKUP('Munka - y=xi'!K212,coco!$A$85:$GG$106,coco!I$107,0)</f>
        <v>0</v>
      </c>
      <c r="J320">
        <f>1.010852*VLOOKUP('Munka - y=xi'!L212,coco!$A$85:$GG$106,coco!J$107,0)</f>
        <v>0</v>
      </c>
      <c r="K320">
        <f>1.010852*VLOOKUP('Munka - y=xi'!M212,coco!$A$85:$GG$106,coco!K$107,0)</f>
        <v>0</v>
      </c>
      <c r="L320">
        <f>1.010852*VLOOKUP('Munka - y=xi'!N212,coco!$A$85:$GG$106,coco!L$107,0)</f>
        <v>0</v>
      </c>
      <c r="M320">
        <f>1.010852*VLOOKUP('Munka - y=xi'!O212,coco!$A$85:$GG$106,coco!M$107,0)</f>
        <v>0</v>
      </c>
      <c r="N320">
        <f>1.010852*VLOOKUP('Munka - y=xi'!P212,coco!$A$85:$GG$106,coco!N$107,0)</f>
        <v>42.961210000000001</v>
      </c>
      <c r="O320">
        <f>1.010852*VLOOKUP('Munka - y=xi'!Q212,coco!$A$85:$GG$106,coco!O$107,0)</f>
        <v>315.89125000000001</v>
      </c>
      <c r="P320">
        <f>1.010852*VLOOKUP('Munka - y=xi'!R212,coco!$A$85:$GG$106,coco!P$107,0)</f>
        <v>0</v>
      </c>
      <c r="Q320">
        <f>1.010852*VLOOKUP('Munka - y=xi'!S212,coco!$A$85:$GG$106,coco!Q$107,0)</f>
        <v>0</v>
      </c>
      <c r="R320">
        <f>1.010852*VLOOKUP('Munka - y=xi'!T212,coco!$A$85:$GG$106,coco!R$107,0)</f>
        <v>0</v>
      </c>
      <c r="S320">
        <f>1.010852*VLOOKUP('Munka - y=xi'!U212,coco!$A$85:$GG$106,coco!S$107,0)</f>
        <v>10.613946</v>
      </c>
      <c r="T320">
        <f>1.010852*VLOOKUP('Munka - y=xi'!V212,coco!$A$85:$GG$106,coco!T$107,0)</f>
        <v>21.733318000000001</v>
      </c>
      <c r="U320">
        <f>1.010852*VLOOKUP('Munka - y=xi'!W212,coco!$A$85:$GG$106,coco!U$107,0)</f>
        <v>0</v>
      </c>
      <c r="V320">
        <f>1.010852*VLOOKUP('Munka - y=xi'!X212,coco!$A$85:$GG$106,coco!V$107,0)</f>
        <v>0</v>
      </c>
      <c r="W320">
        <f>1.010852*VLOOKUP('Munka - y=xi'!Y212,coco!$A$85:$GG$106,coco!W$107,0)</f>
        <v>0</v>
      </c>
      <c r="X320">
        <f>1.010852*VLOOKUP('Munka - y=xi'!Z212,coco!$A$85:$GG$106,coco!X$107,0)</f>
        <v>0</v>
      </c>
      <c r="Y320">
        <f>1.010852*VLOOKUP('Munka - y=xi'!AA212,coco!$A$85:$GG$106,coco!Y$107,0)</f>
        <v>120.29138800000001</v>
      </c>
      <c r="Z320">
        <f>1.010852*VLOOKUP('Munka - y=xi'!AB212,coco!$A$85:$GG$106,coco!Z$107,0)</f>
        <v>0</v>
      </c>
      <c r="AA320">
        <f>1.010852*VLOOKUP('Munka - y=xi'!AC212,coco!$A$85:$GG$106,coco!AA$107,0)</f>
        <v>0</v>
      </c>
      <c r="AB320">
        <f>1.010852*VLOOKUP('Munka - y=xi'!AD212,coco!$A$85:$GG$106,coco!AB$107,0)</f>
        <v>0</v>
      </c>
      <c r="AC320">
        <f>1.010852*VLOOKUP('Munka - y=xi'!AE212,coco!$A$85:$GG$106,coco!AC$107,0)</f>
        <v>0</v>
      </c>
      <c r="AD320">
        <f>1.010852*VLOOKUP('Munka - y=xi'!AF212,coco!$A$85:$GG$106,coco!AD$107,0)</f>
        <v>0</v>
      </c>
      <c r="AE320">
        <f>1.010852*VLOOKUP('Munka - y=xi'!AG212,coco!$A$85:$GG$106,coco!AE$107,0)</f>
        <v>0</v>
      </c>
      <c r="AF320">
        <f>1.010852*VLOOKUP('Munka - y=xi'!AH212,coco!$A$85:$GG$106,coco!AF$107,0)</f>
        <v>0</v>
      </c>
      <c r="AG320">
        <f>1.010852*VLOOKUP('Munka - y=xi'!AI212,coco!$A$85:$GG$106,coco!AG$107,0)</f>
        <v>0</v>
      </c>
      <c r="AH320">
        <f>1.010852*VLOOKUP('Munka - y=xi'!AJ212,coco!$A$85:$GG$106,coco!AH$107,0)</f>
        <v>0</v>
      </c>
      <c r="AI320">
        <f>1.010852*VLOOKUP('Munka - y=xi'!AK212,coco!$A$85:$GG$106,coco!AI$107,0)</f>
        <v>0</v>
      </c>
      <c r="AJ320">
        <f>1.010852*VLOOKUP('Munka - y=xi'!AL212,coco!$A$85:$GG$106,coco!AJ$107,0)</f>
        <v>0</v>
      </c>
      <c r="AK320">
        <f>1.010852*VLOOKUP('Munka - y=xi'!AM212,coco!$A$85:$GG$106,coco!AK$107,0)</f>
        <v>0</v>
      </c>
      <c r="AL320">
        <f>1.010852*VLOOKUP('Munka - y=xi'!AN212,coco!$A$85:$GG$106,coco!AL$107,0)</f>
        <v>0</v>
      </c>
      <c r="AM320">
        <f>1.010852*VLOOKUP('Munka - y=xi'!AO212,coco!$A$85:$GG$106,coco!AM$107,0)</f>
        <v>37.906950000000002</v>
      </c>
      <c r="AN320">
        <f>1.010852*VLOOKUP('Munka - y=xi'!AP212,coco!$A$85:$GG$106,coco!AN$107,0)</f>
        <v>0</v>
      </c>
      <c r="AO320">
        <f>1.010852*VLOOKUP('Munka - y=xi'!AQ212,coco!$A$85:$GG$106,coco!AO$107,0)</f>
        <v>0</v>
      </c>
      <c r="AP320">
        <f>1.010852*VLOOKUP('Munka - y=xi'!AR212,coco!$A$85:$GG$106,coco!AP$107,0)</f>
        <v>0</v>
      </c>
      <c r="AQ320">
        <f>1.010852*VLOOKUP('Munka - y=xi'!AS212,coco!$A$85:$GG$106,coco!AQ$107,0)</f>
        <v>0</v>
      </c>
      <c r="AR320">
        <f>1.010852*VLOOKUP('Munka - y=xi'!AT212,coco!$A$85:$GG$106,coco!AR$107,0)</f>
        <v>0</v>
      </c>
      <c r="AS320">
        <f>1.010852*VLOOKUP('Munka - y=xi'!AU212,coco!$A$85:$GG$106,coco!AS$107,0)</f>
        <v>47.510044000000001</v>
      </c>
      <c r="AT320">
        <f>1.010852*VLOOKUP('Munka - y=xi'!AV212,coco!$A$85:$GG$106,coco!AT$107,0)</f>
        <v>0</v>
      </c>
      <c r="AU320">
        <f>1.010852*VLOOKUP('Munka - y=xi'!AW212,coco!$A$85:$GG$106,coco!AU$107,0)</f>
        <v>146.57354000000001</v>
      </c>
      <c r="AV320">
        <f>1.010852*VLOOKUP('Munka - y=xi'!AX212,coco!$A$85:$GG$106,coco!AV$107,0)</f>
        <v>0</v>
      </c>
      <c r="AW320">
        <f>1.010852*VLOOKUP('Munka - y=xi'!AY212,coco!$A$85:$GG$106,coco!AW$107,0)</f>
        <v>0</v>
      </c>
      <c r="AX320">
        <f>1.010852*VLOOKUP('Munka - y=xi'!AZ212,coco!$A$85:$GG$106,coco!AX$107,0)</f>
        <v>0</v>
      </c>
      <c r="AY320">
        <f>1.010852*VLOOKUP('Munka - y=xi'!BA212,coco!$A$85:$GG$106,coco!AY$107,0)</f>
        <v>0</v>
      </c>
      <c r="AZ320">
        <f>1.010852*VLOOKUP('Munka - y=xi'!BB212,coco!$A$85:$GG$106,coco!AZ$107,0)</f>
        <v>0</v>
      </c>
      <c r="BA320">
        <f>1.010852*VLOOKUP('Munka - y=xi'!BC212,coco!$A$85:$GG$106,coco!BA$107,0)</f>
        <v>0</v>
      </c>
      <c r="BB320">
        <f>1.010852*VLOOKUP('Munka - y=xi'!BD212,coco!$A$85:$GG$106,coco!BB$107,0)</f>
        <v>0</v>
      </c>
      <c r="BC320">
        <f>1.010852*VLOOKUP('Munka - y=xi'!BE212,coco!$A$85:$GG$106,coco!BC$107,0)</f>
        <v>0</v>
      </c>
      <c r="BD320">
        <f>1.010852*VLOOKUP('Munka - y=xi'!BF212,coco!$A$85:$GG$106,coco!BD$107,0)</f>
        <v>0</v>
      </c>
      <c r="BE320">
        <f>1.010852*VLOOKUP('Munka - y=xi'!BG212,coco!$A$85:$GG$106,coco!BE$107,0)</f>
        <v>255.24013000000002</v>
      </c>
      <c r="BF320">
        <f>1.010852*VLOOKUP('Munka - y=xi'!BH212,coco!$A$85:$GG$106,coco!BF$107,0)</f>
        <v>0</v>
      </c>
      <c r="BG320">
        <f>1.010852*VLOOKUP('Munka - y=xi'!BI212,coco!$A$85:$GG$106,coco!BG$107,0)</f>
        <v>0</v>
      </c>
      <c r="BH320">
        <f>1.010852*VLOOKUP('Munka - y=xi'!BJ212,coco!$A$85:$GG$106,coco!BH$107,0)</f>
        <v>1427.323024</v>
      </c>
      <c r="BI320">
        <f>1.010852*VLOOKUP('Munka - y=xi'!BK212,coco!$A$85:$GG$106,coco!BI$107,0)</f>
        <v>0</v>
      </c>
      <c r="BJ320">
        <f>1.010852*VLOOKUP('Munka - y=xi'!BL212,coco!$A$85:$GG$106,coco!BJ$107,0)</f>
        <v>183.975064</v>
      </c>
      <c r="BK320">
        <f>1.010852*VLOOKUP('Munka - y=xi'!BM212,coco!$A$85:$GG$106,coco!BK$107,0)</f>
        <v>20.722466000000001</v>
      </c>
      <c r="BL320">
        <f>1.010852*VLOOKUP('Munka - y=xi'!BN212,coco!$A$85:$GG$106,coco!BL$107,0)</f>
        <v>0</v>
      </c>
      <c r="BM320">
        <f>1.010852*VLOOKUP('Munka - y=xi'!BO212,coco!$A$85:$GG$106,coco!BM$107,0)</f>
        <v>0</v>
      </c>
      <c r="BN320">
        <f>1.010852*VLOOKUP('Munka - y=xi'!BP212,coco!$A$85:$GG$106,coco!BN$107,0)</f>
        <v>0</v>
      </c>
      <c r="BO320">
        <f>1.010852*VLOOKUP('Munka - y=xi'!BQ212,coco!$A$85:$GG$106,coco!BO$107,0)</f>
        <v>0</v>
      </c>
      <c r="BP320">
        <f>1.010852*VLOOKUP('Munka - y=xi'!BR212,coco!$A$85:$GG$106,coco!BP$107,0)</f>
        <v>0</v>
      </c>
      <c r="BQ320">
        <f>1.010852*VLOOKUP('Munka - y=xi'!BS212,coco!$A$85:$GG$106,coco!BQ$107,0)</f>
        <v>728.82429200000001</v>
      </c>
      <c r="BR320">
        <f>1.010852*VLOOKUP('Munka - y=xi'!BT212,coco!$A$85:$GG$106,coco!BR$107,0)</f>
        <v>0</v>
      </c>
      <c r="BS320">
        <f>1.010852*VLOOKUP('Munka - y=xi'!BU212,coco!$A$85:$GG$106,coco!BS$107,0)</f>
        <v>0</v>
      </c>
      <c r="BT320">
        <f>1.010852*VLOOKUP('Munka - y=xi'!BV212,coco!$A$85:$GG$106,coco!BT$107,0)</f>
        <v>937.56523000000004</v>
      </c>
      <c r="BU320">
        <f>1.010852*VLOOKUP('Munka - y=xi'!BW212,coco!$A$85:$GG$106,coco!BU$107,0)</f>
        <v>0</v>
      </c>
      <c r="BV320">
        <f>1.010852*VLOOKUP('Munka - y=xi'!BX212,coco!$A$85:$GG$106,coco!BV$107,0)</f>
        <v>0</v>
      </c>
      <c r="BW320">
        <f>1.010852*VLOOKUP('Munka - y=xi'!BY212,coco!$A$85:$GG$106,coco!BW$107,0)</f>
        <v>290.11452400000002</v>
      </c>
      <c r="BX320">
        <f>1.010852*VLOOKUP('Munka - y=xi'!BZ212,coco!$A$85:$GG$106,coco!BX$107,0)</f>
        <v>0</v>
      </c>
      <c r="BY320">
        <f>1.010852*VLOOKUP('Munka - y=xi'!CA212,coco!$A$85:$GG$106,coco!BY$107,0)</f>
        <v>11.119372</v>
      </c>
      <c r="BZ320">
        <f>1.010852*VLOOKUP('Munka - y=xi'!CB212,coco!$A$85:$GG$106,coco!BZ$107,0)</f>
        <v>0</v>
      </c>
      <c r="CA320">
        <f>1.010852*VLOOKUP('Munka - y=xi'!CC212,coco!$A$85:$GG$106,coco!CA$107,0)</f>
        <v>0</v>
      </c>
      <c r="CB320">
        <f>1.010852*VLOOKUP('Munka - y=xi'!CD212,coco!$A$85:$GG$106,coco!CB$107,0)</f>
        <v>0</v>
      </c>
      <c r="CC320">
        <f>1.010852*VLOOKUP('Munka - y=xi'!CE212,coco!$A$85:$GG$106,coco!CC$107,0)</f>
        <v>0</v>
      </c>
      <c r="CD320">
        <f>1.010852*VLOOKUP('Munka - y=xi'!CF212,coco!$A$85:$GG$106,coco!CD$107,0)</f>
        <v>51.048026000000007</v>
      </c>
      <c r="CE320">
        <f>1.010852*VLOOKUP('Munka - y=xi'!CG212,coco!$A$85:$GG$106,coco!CE$107,0)</f>
        <v>0</v>
      </c>
      <c r="CF320">
        <f>1.010852*VLOOKUP('Munka - y=xi'!CH212,coco!$A$85:$GG$106,coco!CF$107,0)</f>
        <v>0</v>
      </c>
      <c r="CG320">
        <f>1.010852*VLOOKUP('Munka - y=xi'!CI212,coco!$A$85:$GG$106,coco!CG$107,0)</f>
        <v>0</v>
      </c>
      <c r="CH320">
        <f>1.010852*VLOOKUP('Munka - y=xi'!CJ212,coco!$A$85:$GG$106,coco!CH$107,0)</f>
        <v>0</v>
      </c>
      <c r="CI320">
        <f>1.010852*VLOOKUP('Munka - y=xi'!CK212,coco!$A$85:$GG$106,coco!CI$107,0)</f>
        <v>0</v>
      </c>
      <c r="CJ320">
        <f>1.010852*VLOOKUP('Munka - y=xi'!CL212,coco!$A$85:$GG$106,coco!CJ$107,0)</f>
        <v>0</v>
      </c>
      <c r="CK320">
        <f>1.010852*VLOOKUP('Munka - y=xi'!CM212,coco!$A$85:$GG$106,coco!CK$107,0)</f>
        <v>0</v>
      </c>
      <c r="CL320">
        <f>1.010852*VLOOKUP('Munka - y=xi'!CN212,coco!$A$85:$GG$106,coco!CL$107,0)</f>
        <v>0</v>
      </c>
      <c r="CM320">
        <f>1.010852*VLOOKUP('Munka - y=xi'!CO212,coco!$A$85:$GG$106,coco!CM$107,0)</f>
        <v>0</v>
      </c>
      <c r="CN320">
        <f>1.010852*VLOOKUP('Munka - y=xi'!CP212,coco!$A$85:$GG$106,coco!CN$107,0)</f>
        <v>0</v>
      </c>
      <c r="CO320">
        <f>1.010852*VLOOKUP('Munka - y=xi'!CQ212,coco!$A$85:$GG$106,coco!CO$107,0)</f>
        <v>0</v>
      </c>
      <c r="CP320">
        <f>1.010852*VLOOKUP('Munka - y=xi'!CR212,coco!$A$85:$GG$106,coco!CP$107,0)</f>
        <v>0</v>
      </c>
      <c r="CQ320">
        <f>1.010852*VLOOKUP('Munka - y=xi'!CS212,coco!$A$85:$GG$106,coco!CQ$107,0)</f>
        <v>0</v>
      </c>
      <c r="CR320">
        <f>1.010852*VLOOKUP('Munka - y=xi'!CT212,coco!$A$85:$GG$106,coco!CR$107,0)</f>
        <v>0</v>
      </c>
      <c r="CS320">
        <f>1.010852*VLOOKUP('Munka - y=xi'!CU212,coco!$A$85:$GG$106,coco!CS$107,0)</f>
        <v>0</v>
      </c>
      <c r="CT320">
        <f>1.010852*VLOOKUP('Munka - y=xi'!CV212,coco!$A$85:$GG$106,coco!CT$107,0)</f>
        <v>0</v>
      </c>
      <c r="CU320">
        <f>1.010852*VLOOKUP('Munka - y=xi'!CW212,coco!$A$85:$GG$106,coco!CU$107,0)</f>
        <v>0</v>
      </c>
      <c r="CV320">
        <f>1.010852*VLOOKUP('Munka - y=xi'!CX212,coco!$A$85:$GG$106,coco!CV$107,0)</f>
        <v>14.151928000000002</v>
      </c>
      <c r="CW320">
        <f>1.010852*VLOOKUP('Munka - y=xi'!CY212,coco!$A$85:$GG$106,coco!CW$107,0)</f>
        <v>37.906950000000002</v>
      </c>
      <c r="CX320">
        <f>1.010852*VLOOKUP('Munka - y=xi'!CZ212,coco!$A$85:$GG$106,coco!CX$107,0)</f>
        <v>0</v>
      </c>
      <c r="CY320">
        <f>1.010852*VLOOKUP('Munka - y=xi'!DA212,coco!$A$85:$GG$106,coco!CY$107,0)</f>
        <v>0</v>
      </c>
      <c r="CZ320">
        <f>1.010852*VLOOKUP('Munka - y=xi'!DB212,coco!$A$85:$GG$106,coco!CZ$107,0)</f>
        <v>0</v>
      </c>
      <c r="DA320">
        <f>1.010852*VLOOKUP('Munka - y=xi'!DC212,coco!$A$85:$GG$106,coco!DA$107,0)</f>
        <v>0</v>
      </c>
      <c r="DB320">
        <f>1.010852*VLOOKUP('Munka - y=xi'!DD212,coco!$A$85:$GG$106,coco!DB$107,0)</f>
        <v>0</v>
      </c>
      <c r="DC320">
        <f>1.010852*VLOOKUP('Munka - y=xi'!DE212,coco!$A$85:$GG$106,coco!DC$107,0)</f>
        <v>0</v>
      </c>
      <c r="DD320">
        <f>1.010852*VLOOKUP('Munka - y=xi'!DF212,coco!$A$85:$GG$106,coco!DD$107,0)</f>
        <v>0</v>
      </c>
      <c r="DE320">
        <f>1.010852*VLOOKUP('Munka - y=xi'!DG212,coco!$A$85:$GG$106,coco!DE$107,0)</f>
        <v>0</v>
      </c>
      <c r="DF320">
        <f>1.010852*VLOOKUP('Munka - y=xi'!DH212,coco!$A$85:$GG$106,coco!DF$107,0)</f>
        <v>0</v>
      </c>
      <c r="DG320">
        <f>1.010852*VLOOKUP('Munka - y=xi'!DI212,coco!$A$85:$GG$106,coco!DG$107,0)</f>
        <v>0</v>
      </c>
      <c r="DH320">
        <f>1.010852*VLOOKUP('Munka - y=xi'!DJ212,coco!$A$85:$GG$106,coco!DH$107,0)</f>
        <v>0</v>
      </c>
      <c r="DI320">
        <f>1.010852*VLOOKUP('Munka - y=xi'!DK212,coco!$A$85:$GG$106,coco!DI$107,0)</f>
        <v>0</v>
      </c>
      <c r="DJ320">
        <f>1.010852*VLOOKUP('Munka - y=xi'!DL212,coco!$A$85:$GG$106,coco!DJ$107,0)</f>
        <v>0</v>
      </c>
      <c r="DK320">
        <f>1.010852*VLOOKUP('Munka - y=xi'!DM212,coco!$A$85:$GG$106,coco!DK$107,0)</f>
        <v>0</v>
      </c>
      <c r="DL320">
        <f>1.010852*VLOOKUP('Munka - y=xi'!DN212,coco!$A$85:$GG$106,coco!DL$107,0)</f>
        <v>0</v>
      </c>
      <c r="DM320">
        <f>1.010852*VLOOKUP('Munka - y=xi'!DO212,coco!$A$85:$GG$106,coco!DM$107,0)</f>
        <v>0</v>
      </c>
      <c r="DN320">
        <f>1.010852*VLOOKUP('Munka - y=xi'!DP212,coco!$A$85:$GG$106,coco!DN$107,0)</f>
        <v>0</v>
      </c>
      <c r="DO320">
        <f>1.010852*VLOOKUP('Munka - y=xi'!DQ212,coco!$A$85:$GG$106,coco!DO$107,0)</f>
        <v>0</v>
      </c>
      <c r="DP320">
        <f>1.010852*VLOOKUP('Munka - y=xi'!DR212,coco!$A$85:$GG$106,coco!DP$107,0)</f>
        <v>0</v>
      </c>
      <c r="DQ320">
        <f>1.010852*VLOOKUP('Munka - y=xi'!DS212,coco!$A$85:$GG$106,coco!DQ$107,0)</f>
        <v>0</v>
      </c>
      <c r="DR320">
        <f>1.010852*VLOOKUP('Munka - y=xi'!DT212,coco!$A$85:$GG$106,coco!DR$107,0)</f>
        <v>0</v>
      </c>
      <c r="DS320">
        <f>1.010852*VLOOKUP('Munka - y=xi'!DU212,coco!$A$85:$GG$106,coco!DS$107,0)</f>
        <v>0</v>
      </c>
      <c r="DT320">
        <f>1.010852*VLOOKUP('Munka - y=xi'!DV212,coco!$A$85:$GG$106,coco!DT$107,0)</f>
        <v>0</v>
      </c>
      <c r="DU320">
        <f>1.010852*VLOOKUP('Munka - y=xi'!DW212,coco!$A$85:$GG$106,coco!DU$107,0)</f>
        <v>0</v>
      </c>
      <c r="DV320">
        <f>1.010852*VLOOKUP('Munka - y=xi'!DX212,coco!$A$85:$GG$106,coco!DV$107,0)</f>
        <v>0</v>
      </c>
      <c r="DW320">
        <f>1.010852*VLOOKUP('Munka - y=xi'!DY212,coco!$A$85:$GG$106,coco!DW$107,0)</f>
        <v>0</v>
      </c>
      <c r="DX320">
        <f>1.010852*VLOOKUP('Munka - y=xi'!DZ212,coco!$A$85:$GG$106,coco!DX$107,0)</f>
        <v>0</v>
      </c>
      <c r="DY320">
        <f>1.010852*VLOOKUP('Munka - y=xi'!EA212,coco!$A$85:$GG$106,coco!DY$107,0)</f>
        <v>0</v>
      </c>
      <c r="DZ320">
        <f>1.010852*VLOOKUP('Munka - y=xi'!EB212,coco!$A$85:$GG$106,coco!DZ$107,0)</f>
        <v>0</v>
      </c>
      <c r="EA320">
        <f>1.010852*VLOOKUP('Munka - y=xi'!EC212,coco!$A$85:$GG$106,coco!EA$107,0)</f>
        <v>0</v>
      </c>
      <c r="EB320">
        <f>1.010852*VLOOKUP('Munka - y=xi'!ED212,coco!$A$85:$GG$106,coco!EB$107,0)</f>
        <v>0</v>
      </c>
      <c r="EC320">
        <f>1.010852*VLOOKUP('Munka - y=xi'!EE212,coco!$A$85:$GG$106,coco!EC$107,0)</f>
        <v>2.5271300000000001</v>
      </c>
      <c r="ED320">
        <f>1.010852*VLOOKUP('Munka - y=xi'!EF212,coco!$A$85:$GG$106,coco!ED$107,0)</f>
        <v>0</v>
      </c>
      <c r="EE320">
        <f>1.010852*VLOOKUP('Munka - y=xi'!EG212,coco!$A$85:$GG$106,coco!EE$107,0)</f>
        <v>0</v>
      </c>
      <c r="EF320">
        <f>1.010852*VLOOKUP('Munka - y=xi'!EH212,coco!$A$85:$GG$106,coco!EF$107,0)</f>
        <v>0</v>
      </c>
      <c r="EG320">
        <f>1.010852*VLOOKUP('Munka - y=xi'!EI212,coco!$A$85:$GG$106,coco!EG$107,0)</f>
        <v>0</v>
      </c>
      <c r="EH320">
        <f>1.010852*VLOOKUP('Munka - y=xi'!EJ212,coco!$A$85:$GG$106,coco!EH$107,0)</f>
        <v>0</v>
      </c>
      <c r="EI320">
        <f>1.010852*VLOOKUP('Munka - y=xi'!EK212,coco!$A$85:$GG$106,coco!EI$107,0)</f>
        <v>0</v>
      </c>
      <c r="EJ320">
        <f>1.010852*VLOOKUP('Munka - y=xi'!EL212,coco!$A$85:$GG$106,coco!EJ$107,0)</f>
        <v>0</v>
      </c>
      <c r="EK320">
        <f>1.010852*VLOOKUP('Munka - y=xi'!EM212,coco!$A$85:$GG$106,coco!EK$107,0)</f>
        <v>0</v>
      </c>
      <c r="EL320">
        <f>1.010852*VLOOKUP('Munka - y=xi'!EN212,coco!$A$85:$GG$106,coco!EL$107,0)</f>
        <v>0</v>
      </c>
      <c r="EM320">
        <f>1.010852*VLOOKUP('Munka - y=xi'!EO212,coco!$A$85:$GG$106,coco!EM$107,0)</f>
        <v>0</v>
      </c>
      <c r="EN320">
        <f>1.010852*VLOOKUP('Munka - y=xi'!EP212,coco!$A$85:$GG$106,coco!EN$107,0)</f>
        <v>0</v>
      </c>
      <c r="EO320">
        <f>1.010852*VLOOKUP('Munka - y=xi'!EQ212,coco!$A$85:$GG$106,coco!EO$107,0)</f>
        <v>0</v>
      </c>
      <c r="EP320">
        <f>1.010852*VLOOKUP('Munka - y=xi'!ER212,coco!$A$85:$GG$106,coco!EP$107,0)</f>
        <v>0</v>
      </c>
      <c r="EQ320">
        <f>1.010852*VLOOKUP('Munka - y=xi'!ES212,coco!$A$85:$GG$106,coco!EQ$107,0)</f>
        <v>0</v>
      </c>
      <c r="ER320">
        <f>1.010852*VLOOKUP('Munka - y=xi'!ET212,coco!$A$85:$GG$106,coco!ER$107,0)</f>
        <v>0</v>
      </c>
      <c r="ES320">
        <f>1.010852*VLOOKUP('Munka - y=xi'!EU212,coco!$A$85:$GG$106,coco!ES$107,0)</f>
        <v>0</v>
      </c>
      <c r="ET320">
        <f>1.010852*VLOOKUP('Munka - y=xi'!EV212,coco!$A$85:$GG$106,coco!ET$107,0)</f>
        <v>105.63403400000001</v>
      </c>
      <c r="EU320">
        <f>1.010852*VLOOKUP('Munka - y=xi'!EW212,coco!$A$85:$GG$106,coco!EU$107,0)</f>
        <v>0</v>
      </c>
      <c r="EV320">
        <f>1.010852*VLOOKUP('Munka - y=xi'!EX212,coco!$A$85:$GG$106,coco!EV$107,0)</f>
        <v>0</v>
      </c>
      <c r="EW320">
        <f>1.010852*VLOOKUP('Munka - y=xi'!EY212,coco!$A$85:$GG$106,coco!EW$107,0)</f>
        <v>0</v>
      </c>
      <c r="EX320">
        <f>1.010852*VLOOKUP('Munka - y=xi'!EZ212,coco!$A$85:$GG$106,coco!EX$107,0)</f>
        <v>0</v>
      </c>
      <c r="EY320">
        <f>1.010852*VLOOKUP('Munka - y=xi'!FA212,coco!$A$85:$GG$106,coco!EY$107,0)</f>
        <v>0</v>
      </c>
      <c r="EZ320">
        <f>1.010852*VLOOKUP('Munka - y=xi'!FB212,coco!$A$85:$GG$106,coco!EZ$107,0)</f>
        <v>0</v>
      </c>
      <c r="FA320">
        <f>1.010852*VLOOKUP('Munka - y=xi'!FC212,coco!$A$85:$GG$106,coco!FA$107,0)</f>
        <v>33.358116000000003</v>
      </c>
      <c r="FB320">
        <f>1.010852*VLOOKUP('Munka - y=xi'!FD212,coco!$A$85:$GG$106,coco!FB$107,0)</f>
        <v>0</v>
      </c>
      <c r="FC320">
        <f>1.010852*VLOOKUP('Munka - y=xi'!FE212,coco!$A$85:$GG$106,coco!FC$107,0)</f>
        <v>0</v>
      </c>
      <c r="FD320">
        <f>1.010852*VLOOKUP('Munka - y=xi'!FF212,coco!$A$85:$GG$106,coco!FD$107,0)</f>
        <v>0</v>
      </c>
      <c r="FE320">
        <f>1.010852*VLOOKUP('Munka - y=xi'!FG212,coco!$A$85:$GG$106,coco!FE$107,0)</f>
        <v>0</v>
      </c>
      <c r="FF320">
        <f>1.010852*VLOOKUP('Munka - y=xi'!FH212,coco!$A$85:$GG$106,coco!FF$107,0)</f>
        <v>0</v>
      </c>
      <c r="FG320">
        <f>1.010852*VLOOKUP('Munka - y=xi'!FI212,coco!$A$85:$GG$106,coco!FG$107,0)</f>
        <v>0</v>
      </c>
      <c r="FH320">
        <f>1.010852*VLOOKUP('Munka - y=xi'!FJ212,coco!$A$85:$GG$106,coco!FH$107,0)</f>
        <v>0</v>
      </c>
      <c r="FI320">
        <f>1.010852*VLOOKUP('Munka - y=xi'!FK212,coco!$A$85:$GG$106,coco!FI$107,0)</f>
        <v>0</v>
      </c>
      <c r="FJ320">
        <f>1.010852*VLOOKUP('Munka - y=xi'!FL212,coco!$A$85:$GG$106,coco!FJ$107,0)</f>
        <v>0</v>
      </c>
      <c r="FK320">
        <f>1.010852*VLOOKUP('Munka - y=xi'!FM212,coco!$A$85:$GG$106,coco!FK$107,0)</f>
        <v>0</v>
      </c>
      <c r="FL320">
        <f>1.010852*VLOOKUP('Munka - y=xi'!FN212,coco!$A$85:$GG$106,coco!FL$107,0)</f>
        <v>0</v>
      </c>
      <c r="FM320">
        <f>1.010852*VLOOKUP('Munka - y=xi'!FO212,coco!$A$85:$GG$106,coco!FM$107,0)</f>
        <v>0</v>
      </c>
      <c r="FN320">
        <f>1.010852*VLOOKUP('Munka - y=xi'!FP212,coco!$A$85:$GG$106,coco!FN$107,0)</f>
        <v>37.906950000000002</v>
      </c>
      <c r="FO320">
        <f>1.010852*VLOOKUP('Munka - y=xi'!FQ212,coco!$A$85:$GG$106,coco!FO$107,0)</f>
        <v>0</v>
      </c>
      <c r="FP320">
        <f>1.010852*VLOOKUP('Munka - y=xi'!FR212,coco!$A$85:$GG$106,coco!FP$107,0)</f>
        <v>0</v>
      </c>
      <c r="FQ320">
        <f>1.010852*VLOOKUP('Munka - y=xi'!FS212,coco!$A$85:$GG$106,coco!FQ$107,0)</f>
        <v>0</v>
      </c>
      <c r="FR320">
        <f>1.010852*VLOOKUP('Munka - y=xi'!FT212,coco!$A$85:$GG$106,coco!FR$107,0)</f>
        <v>0</v>
      </c>
      <c r="FS320">
        <f>1.010852*VLOOKUP('Munka - y=xi'!FU212,coco!$A$85:$GG$106,coco!FS$107,0)</f>
        <v>0</v>
      </c>
      <c r="FT320">
        <f>1.010852*VLOOKUP('Munka - y=xi'!FV212,coco!$A$85:$GG$106,coco!FT$107,0)</f>
        <v>0</v>
      </c>
      <c r="FU320">
        <f>1.010852*VLOOKUP('Munka - y=xi'!FW212,coco!$A$85:$GG$106,coco!FU$107,0)</f>
        <v>0</v>
      </c>
      <c r="FV320">
        <f>1.010852*VLOOKUP('Munka - y=xi'!FX212,coco!$A$85:$GG$106,coco!FV$107,0)</f>
        <v>0</v>
      </c>
      <c r="FW320">
        <f>1.010852*VLOOKUP('Munka - y=xi'!FY212,coco!$A$85:$GG$106,coco!FW$107,0)</f>
        <v>0</v>
      </c>
      <c r="FX320">
        <f>1.010852*VLOOKUP('Munka - y=xi'!FZ212,coco!$A$85:$GG$106,coco!FX$107,0)</f>
        <v>0</v>
      </c>
      <c r="FY320">
        <f>1.010852*VLOOKUP('Munka - y=xi'!GA212,coco!$A$85:$GG$106,coco!FY$107,0)</f>
        <v>0</v>
      </c>
      <c r="FZ320">
        <f>1.010852*VLOOKUP('Munka - y=xi'!GB212,coco!$A$85:$GG$106,coco!FZ$107,0)</f>
        <v>0</v>
      </c>
      <c r="GA320">
        <f>1.010852*VLOOKUP('Munka - y=xi'!GC212,coco!$A$85:$GG$106,coco!GA$107,0)</f>
        <v>0</v>
      </c>
      <c r="GB320">
        <f>1.010852*VLOOKUP('Munka - y=xi'!GD212,coco!$A$85:$GG$106,coco!GB$107,0)</f>
        <v>0</v>
      </c>
      <c r="GC320">
        <f>1.010852*VLOOKUP('Munka - y=xi'!GE212,coco!$A$85:$GG$106,coco!GC$107,0)</f>
        <v>0</v>
      </c>
      <c r="GD320">
        <f>1.010852*VLOOKUP('Munka - y=xi'!GF212,coco!$A$85:$GG$106,coco!GD$107,0)</f>
        <v>0</v>
      </c>
      <c r="GE320">
        <f>1.010852*VLOOKUP('Munka - y=xi'!GG212,coco!$A$85:$GG$106,coco!GE$107,0)</f>
        <v>0</v>
      </c>
      <c r="GF320">
        <f>1.010852*VLOOKUP('Munka - y=xi'!GH212,coco!$A$85:$GG$106,coco!GF$107,0)</f>
        <v>0</v>
      </c>
      <c r="GG320">
        <f>1.010852*VLOOKUP('Munka - y=xi'!GI212,coco!$A$85:$GG$106,coco!GG$107,0)</f>
        <v>0</v>
      </c>
      <c r="GH320">
        <f t="shared" si="31"/>
        <v>4880.8988820000004</v>
      </c>
      <c r="GI320">
        <f>'Munka - y=xi'!GJ212</f>
        <v>4828</v>
      </c>
      <c r="GJ320">
        <f t="shared" si="32"/>
        <v>-52.898882000000413</v>
      </c>
    </row>
    <row r="321" spans="1:192" hidden="1">
      <c r="A321" t="str">
        <f>'Munka - y=xi'!A213</f>
        <v>Szendehely 2007</v>
      </c>
      <c r="B321">
        <f>1.010852*VLOOKUP('Munka - y=xi'!D213,coco!$A$85:$GG$106,coco!B$107,0)</f>
        <v>0</v>
      </c>
      <c r="C321">
        <f>1.010852*VLOOKUP('Munka - y=xi'!E213,coco!$A$85:$GG$106,coco!C$107,0)</f>
        <v>0</v>
      </c>
      <c r="D321">
        <f>1.010852*VLOOKUP('Munka - y=xi'!F213,coco!$A$85:$GG$106,coco!D$107,0)</f>
        <v>0</v>
      </c>
      <c r="E321">
        <f>1.010852*VLOOKUP('Munka - y=xi'!G213,coco!$A$85:$GG$106,coco!E$107,0)</f>
        <v>0</v>
      </c>
      <c r="F321">
        <f>1.010852*VLOOKUP('Munka - y=xi'!H213,coco!$A$85:$GG$106,coco!F$107,0)</f>
        <v>0</v>
      </c>
      <c r="G321">
        <f>1.010852*VLOOKUP('Munka - y=xi'!I213,coco!$A$85:$GG$106,coco!G$107,0)</f>
        <v>0</v>
      </c>
      <c r="H321">
        <f>1.010852*VLOOKUP('Munka - y=xi'!J213,coco!$A$85:$GG$106,coco!H$107,0)</f>
        <v>0</v>
      </c>
      <c r="I321">
        <f>1.010852*VLOOKUP('Munka - y=xi'!K213,coco!$A$85:$GG$106,coco!I$107,0)</f>
        <v>0</v>
      </c>
      <c r="J321">
        <f>1.010852*VLOOKUP('Munka - y=xi'!L213,coco!$A$85:$GG$106,coco!J$107,0)</f>
        <v>0</v>
      </c>
      <c r="K321">
        <f>1.010852*VLOOKUP('Munka - y=xi'!M213,coco!$A$85:$GG$106,coco!K$107,0)</f>
        <v>0</v>
      </c>
      <c r="L321">
        <f>1.010852*VLOOKUP('Munka - y=xi'!N213,coco!$A$85:$GG$106,coco!L$107,0)</f>
        <v>26.787578000000003</v>
      </c>
      <c r="M321">
        <f>1.010852*VLOOKUP('Munka - y=xi'!O213,coco!$A$85:$GG$106,coco!M$107,0)</f>
        <v>0</v>
      </c>
      <c r="N321">
        <f>1.010852*VLOOKUP('Munka - y=xi'!P213,coco!$A$85:$GG$106,coco!N$107,0)</f>
        <v>42.961210000000001</v>
      </c>
      <c r="O321">
        <f>1.010852*VLOOKUP('Munka - y=xi'!Q213,coco!$A$85:$GG$106,coco!O$107,0)</f>
        <v>0</v>
      </c>
      <c r="P321">
        <f>1.010852*VLOOKUP('Munka - y=xi'!R213,coco!$A$85:$GG$106,coco!P$107,0)</f>
        <v>0</v>
      </c>
      <c r="Q321">
        <f>1.010852*VLOOKUP('Munka - y=xi'!S213,coco!$A$85:$GG$106,coco!Q$107,0)</f>
        <v>0</v>
      </c>
      <c r="R321">
        <f>1.010852*VLOOKUP('Munka - y=xi'!T213,coco!$A$85:$GG$106,coco!R$107,0)</f>
        <v>259.28353800000002</v>
      </c>
      <c r="S321">
        <f>1.010852*VLOOKUP('Munka - y=xi'!U213,coco!$A$85:$GG$106,coco!S$107,0)</f>
        <v>74.297622000000004</v>
      </c>
      <c r="T321">
        <f>1.010852*VLOOKUP('Munka - y=xi'!V213,coco!$A$85:$GG$106,coco!T$107,0)</f>
        <v>21.733318000000001</v>
      </c>
      <c r="U321">
        <f>1.010852*VLOOKUP('Munka - y=xi'!W213,coco!$A$85:$GG$106,coco!U$107,0)</f>
        <v>0</v>
      </c>
      <c r="V321">
        <f>1.010852*VLOOKUP('Munka - y=xi'!X213,coco!$A$85:$GG$106,coco!V$107,0)</f>
        <v>0</v>
      </c>
      <c r="W321">
        <f>1.010852*VLOOKUP('Munka - y=xi'!Y213,coco!$A$85:$GG$106,coco!W$107,0)</f>
        <v>0</v>
      </c>
      <c r="X321">
        <f>1.010852*VLOOKUP('Munka - y=xi'!Z213,coco!$A$85:$GG$106,coco!X$107,0)</f>
        <v>16.173632000000001</v>
      </c>
      <c r="Y321">
        <f>1.010852*VLOOKUP('Munka - y=xi'!AA213,coco!$A$85:$GG$106,coco!Y$107,0)</f>
        <v>89.965828000000002</v>
      </c>
      <c r="Z321">
        <f>1.010852*VLOOKUP('Munka - y=xi'!AB213,coco!$A$85:$GG$106,coco!Z$107,0)</f>
        <v>0</v>
      </c>
      <c r="AA321">
        <f>1.010852*VLOOKUP('Munka - y=xi'!AC213,coco!$A$85:$GG$106,coco!AA$107,0)</f>
        <v>0</v>
      </c>
      <c r="AB321">
        <f>1.010852*VLOOKUP('Munka - y=xi'!AD213,coco!$A$85:$GG$106,coco!AB$107,0)</f>
        <v>50.037174000000007</v>
      </c>
      <c r="AC321">
        <f>1.010852*VLOOKUP('Munka - y=xi'!AE213,coco!$A$85:$GG$106,coco!AC$107,0)</f>
        <v>122.31309200000001</v>
      </c>
      <c r="AD321">
        <f>1.010852*VLOOKUP('Munka - y=xi'!AF213,coco!$A$85:$GG$106,coco!AD$107,0)</f>
        <v>0</v>
      </c>
      <c r="AE321">
        <f>1.010852*VLOOKUP('Munka - y=xi'!AG213,coco!$A$85:$GG$106,coco!AE$107,0)</f>
        <v>0</v>
      </c>
      <c r="AF321">
        <f>1.010852*VLOOKUP('Munka - y=xi'!AH213,coco!$A$85:$GG$106,coco!AF$107,0)</f>
        <v>0</v>
      </c>
      <c r="AG321">
        <f>1.010852*VLOOKUP('Munka - y=xi'!AI213,coco!$A$85:$GG$106,coco!AG$107,0)</f>
        <v>0</v>
      </c>
      <c r="AH321">
        <f>1.010852*VLOOKUP('Munka - y=xi'!AJ213,coco!$A$85:$GG$106,coco!AH$107,0)</f>
        <v>0</v>
      </c>
      <c r="AI321">
        <f>1.010852*VLOOKUP('Munka - y=xi'!AK213,coco!$A$85:$GG$106,coco!AI$107,0)</f>
        <v>0</v>
      </c>
      <c r="AJ321">
        <f>1.010852*VLOOKUP('Munka - y=xi'!AL213,coco!$A$85:$GG$106,coco!AJ$107,0)</f>
        <v>0</v>
      </c>
      <c r="AK321">
        <f>1.010852*VLOOKUP('Munka - y=xi'!AM213,coco!$A$85:$GG$106,coco!AK$107,0)</f>
        <v>0</v>
      </c>
      <c r="AL321">
        <f>1.010852*VLOOKUP('Munka - y=xi'!AN213,coco!$A$85:$GG$106,coco!AL$107,0)</f>
        <v>0</v>
      </c>
      <c r="AM321">
        <f>1.010852*VLOOKUP('Munka - y=xi'!AO213,coco!$A$85:$GG$106,coco!AM$107,0)</f>
        <v>0</v>
      </c>
      <c r="AN321">
        <f>1.010852*VLOOKUP('Munka - y=xi'!AP213,coco!$A$85:$GG$106,coco!AN$107,0)</f>
        <v>0</v>
      </c>
      <c r="AO321">
        <f>1.010852*VLOOKUP('Munka - y=xi'!AQ213,coco!$A$85:$GG$106,coco!AO$107,0)</f>
        <v>0</v>
      </c>
      <c r="AP321">
        <f>1.010852*VLOOKUP('Munka - y=xi'!AR213,coco!$A$85:$GG$106,coco!AP$107,0)</f>
        <v>0</v>
      </c>
      <c r="AQ321">
        <f>1.010852*VLOOKUP('Munka - y=xi'!AS213,coco!$A$85:$GG$106,coco!AQ$107,0)</f>
        <v>0</v>
      </c>
      <c r="AR321">
        <f>1.010852*VLOOKUP('Munka - y=xi'!AT213,coco!$A$85:$GG$106,coco!AR$107,0)</f>
        <v>2.5271300000000001</v>
      </c>
      <c r="AS321">
        <f>1.010852*VLOOKUP('Munka - y=xi'!AU213,coco!$A$85:$GG$106,coco!AS$107,0)</f>
        <v>46.499192000000001</v>
      </c>
      <c r="AT321">
        <f>1.010852*VLOOKUP('Munka - y=xi'!AV213,coco!$A$85:$GG$106,coco!AT$107,0)</f>
        <v>0</v>
      </c>
      <c r="AU321">
        <f>1.010852*VLOOKUP('Munka - y=xi'!AW213,coco!$A$85:$GG$106,coco!AU$107,0)</f>
        <v>146.57354000000001</v>
      </c>
      <c r="AV321">
        <f>1.010852*VLOOKUP('Munka - y=xi'!AX213,coco!$A$85:$GG$106,coco!AV$107,0)</f>
        <v>0</v>
      </c>
      <c r="AW321">
        <f>1.010852*VLOOKUP('Munka - y=xi'!AY213,coco!$A$85:$GG$106,coco!AW$107,0)</f>
        <v>0</v>
      </c>
      <c r="AX321">
        <f>1.010852*VLOOKUP('Munka - y=xi'!AZ213,coco!$A$85:$GG$106,coco!AX$107,0)</f>
        <v>0</v>
      </c>
      <c r="AY321">
        <f>1.010852*VLOOKUP('Munka - y=xi'!BA213,coco!$A$85:$GG$106,coco!AY$107,0)</f>
        <v>0</v>
      </c>
      <c r="AZ321">
        <f>1.010852*VLOOKUP('Munka - y=xi'!BB213,coco!$A$85:$GG$106,coco!AZ$107,0)</f>
        <v>0</v>
      </c>
      <c r="BA321">
        <f>1.010852*VLOOKUP('Munka - y=xi'!BC213,coco!$A$85:$GG$106,coco!BA$107,0)</f>
        <v>0</v>
      </c>
      <c r="BB321">
        <f>1.010852*VLOOKUP('Munka - y=xi'!BD213,coco!$A$85:$GG$106,coco!BB$107,0)</f>
        <v>38.412376000000002</v>
      </c>
      <c r="BC321">
        <f>1.010852*VLOOKUP('Munka - y=xi'!BE213,coco!$A$85:$GG$106,coco!BC$107,0)</f>
        <v>0</v>
      </c>
      <c r="BD321">
        <f>1.010852*VLOOKUP('Munka - y=xi'!BF213,coco!$A$85:$GG$106,coco!BD$107,0)</f>
        <v>0</v>
      </c>
      <c r="BE321">
        <f>1.010852*VLOOKUP('Munka - y=xi'!BG213,coco!$A$85:$GG$106,coco!BE$107,0)</f>
        <v>103.61233000000001</v>
      </c>
      <c r="BF321">
        <f>1.010852*VLOOKUP('Munka - y=xi'!BH213,coco!$A$85:$GG$106,coco!BF$107,0)</f>
        <v>0</v>
      </c>
      <c r="BG321">
        <f>1.010852*VLOOKUP('Munka - y=xi'!BI213,coco!$A$85:$GG$106,coco!BG$107,0)</f>
        <v>0</v>
      </c>
      <c r="BH321">
        <f>1.010852*VLOOKUP('Munka - y=xi'!BJ213,coco!$A$85:$GG$106,coco!BH$107,0)</f>
        <v>969.91249400000004</v>
      </c>
      <c r="BI321">
        <f>1.010852*VLOOKUP('Munka - y=xi'!BK213,coco!$A$85:$GG$106,coco!BI$107,0)</f>
        <v>0</v>
      </c>
      <c r="BJ321">
        <f>1.010852*VLOOKUP('Munka - y=xi'!BL213,coco!$A$85:$GG$106,coco!BJ$107,0)</f>
        <v>183.975064</v>
      </c>
      <c r="BK321">
        <f>1.010852*VLOOKUP('Munka - y=xi'!BM213,coco!$A$85:$GG$106,coco!BK$107,0)</f>
        <v>0</v>
      </c>
      <c r="BL321">
        <f>1.010852*VLOOKUP('Munka - y=xi'!BN213,coco!$A$85:$GG$106,coco!BL$107,0)</f>
        <v>0</v>
      </c>
      <c r="BM321">
        <f>1.010852*VLOOKUP('Munka - y=xi'!BO213,coco!$A$85:$GG$106,coco!BM$107,0)</f>
        <v>0</v>
      </c>
      <c r="BN321">
        <f>1.010852*VLOOKUP('Munka - y=xi'!BP213,coco!$A$85:$GG$106,coco!BN$107,0)</f>
        <v>0</v>
      </c>
      <c r="BO321">
        <f>1.010852*VLOOKUP('Munka - y=xi'!BQ213,coco!$A$85:$GG$106,coco!BO$107,0)</f>
        <v>0</v>
      </c>
      <c r="BP321">
        <f>1.010852*VLOOKUP('Munka - y=xi'!BR213,coco!$A$85:$GG$106,coco!BP$107,0)</f>
        <v>0</v>
      </c>
      <c r="BQ321">
        <f>1.010852*VLOOKUP('Munka - y=xi'!BS213,coco!$A$85:$GG$106,coco!BQ$107,0)</f>
        <v>0</v>
      </c>
      <c r="BR321">
        <f>1.010852*VLOOKUP('Munka - y=xi'!BT213,coco!$A$85:$GG$106,coco!BR$107,0)</f>
        <v>0</v>
      </c>
      <c r="BS321">
        <f>1.010852*VLOOKUP('Munka - y=xi'!BU213,coco!$A$85:$GG$106,coco!BS$107,0)</f>
        <v>0</v>
      </c>
      <c r="BT321">
        <f>1.010852*VLOOKUP('Munka - y=xi'!BV213,coco!$A$85:$GG$106,coco!BT$107,0)</f>
        <v>937.56523000000004</v>
      </c>
      <c r="BU321">
        <f>1.010852*VLOOKUP('Munka - y=xi'!BW213,coco!$A$85:$GG$106,coco!BU$107,0)</f>
        <v>0</v>
      </c>
      <c r="BV321">
        <f>1.010852*VLOOKUP('Munka - y=xi'!BX213,coco!$A$85:$GG$106,coco!BV$107,0)</f>
        <v>190.545602</v>
      </c>
      <c r="BW321">
        <f>1.010852*VLOOKUP('Munka - y=xi'!BY213,coco!$A$85:$GG$106,coco!BW$107,0)</f>
        <v>0</v>
      </c>
      <c r="BX321">
        <f>1.010852*VLOOKUP('Munka - y=xi'!BZ213,coco!$A$85:$GG$106,coco!BX$107,0)</f>
        <v>0</v>
      </c>
      <c r="BY321">
        <f>1.010852*VLOOKUP('Munka - y=xi'!CA213,coco!$A$85:$GG$106,coco!BY$107,0)</f>
        <v>29.314708000000003</v>
      </c>
      <c r="BZ321">
        <f>1.010852*VLOOKUP('Munka - y=xi'!CB213,coco!$A$85:$GG$106,coco!BZ$107,0)</f>
        <v>0</v>
      </c>
      <c r="CA321">
        <f>1.010852*VLOOKUP('Munka - y=xi'!CC213,coco!$A$85:$GG$106,coco!CA$107,0)</f>
        <v>0</v>
      </c>
      <c r="CB321">
        <f>1.010852*VLOOKUP('Munka - y=xi'!CD213,coco!$A$85:$GG$106,coco!CB$107,0)</f>
        <v>0</v>
      </c>
      <c r="CC321">
        <f>1.010852*VLOOKUP('Munka - y=xi'!CE213,coco!$A$85:$GG$106,coco!CC$107,0)</f>
        <v>0</v>
      </c>
      <c r="CD321">
        <f>1.010852*VLOOKUP('Munka - y=xi'!CF213,coco!$A$85:$GG$106,coco!CD$107,0)</f>
        <v>51.048026000000007</v>
      </c>
      <c r="CE321">
        <f>1.010852*VLOOKUP('Munka - y=xi'!CG213,coco!$A$85:$GG$106,coco!CE$107,0)</f>
        <v>0</v>
      </c>
      <c r="CF321">
        <f>1.010852*VLOOKUP('Munka - y=xi'!CH213,coco!$A$85:$GG$106,coco!CF$107,0)</f>
        <v>15.162780000000001</v>
      </c>
      <c r="CG321">
        <f>1.010852*VLOOKUP('Munka - y=xi'!CI213,coco!$A$85:$GG$106,coco!CG$107,0)</f>
        <v>0</v>
      </c>
      <c r="CH321">
        <f>1.010852*VLOOKUP('Munka - y=xi'!CJ213,coco!$A$85:$GG$106,coco!CH$107,0)</f>
        <v>0</v>
      </c>
      <c r="CI321">
        <f>1.010852*VLOOKUP('Munka - y=xi'!CK213,coco!$A$85:$GG$106,coco!CI$107,0)</f>
        <v>0</v>
      </c>
      <c r="CJ321">
        <f>1.010852*VLOOKUP('Munka - y=xi'!CL213,coco!$A$85:$GG$106,coco!CJ$107,0)</f>
        <v>0</v>
      </c>
      <c r="CK321">
        <f>1.010852*VLOOKUP('Munka - y=xi'!CM213,coco!$A$85:$GG$106,coco!CK$107,0)</f>
        <v>0</v>
      </c>
      <c r="CL321">
        <f>1.010852*VLOOKUP('Munka - y=xi'!CN213,coco!$A$85:$GG$106,coco!CL$107,0)</f>
        <v>0</v>
      </c>
      <c r="CM321">
        <f>1.010852*VLOOKUP('Munka - y=xi'!CO213,coco!$A$85:$GG$106,coco!CM$107,0)</f>
        <v>0</v>
      </c>
      <c r="CN321">
        <f>1.010852*VLOOKUP('Munka - y=xi'!CP213,coco!$A$85:$GG$106,coco!CN$107,0)</f>
        <v>0</v>
      </c>
      <c r="CO321">
        <f>1.010852*VLOOKUP('Munka - y=xi'!CQ213,coco!$A$85:$GG$106,coco!CO$107,0)</f>
        <v>0</v>
      </c>
      <c r="CP321">
        <f>1.010852*VLOOKUP('Munka - y=xi'!CR213,coco!$A$85:$GG$106,coco!CP$107,0)</f>
        <v>0</v>
      </c>
      <c r="CQ321">
        <f>1.010852*VLOOKUP('Munka - y=xi'!CS213,coco!$A$85:$GG$106,coco!CQ$107,0)</f>
        <v>0</v>
      </c>
      <c r="CR321">
        <f>1.010852*VLOOKUP('Munka - y=xi'!CT213,coco!$A$85:$GG$106,coco!CR$107,0)</f>
        <v>0</v>
      </c>
      <c r="CS321">
        <f>1.010852*VLOOKUP('Munka - y=xi'!CU213,coco!$A$85:$GG$106,coco!CS$107,0)</f>
        <v>0</v>
      </c>
      <c r="CT321">
        <f>1.010852*VLOOKUP('Munka - y=xi'!CV213,coco!$A$85:$GG$106,coco!CT$107,0)</f>
        <v>0</v>
      </c>
      <c r="CU321">
        <f>1.010852*VLOOKUP('Munka - y=xi'!CW213,coco!$A$85:$GG$106,coco!CU$107,0)</f>
        <v>0</v>
      </c>
      <c r="CV321">
        <f>1.010852*VLOOKUP('Munka - y=xi'!CX213,coco!$A$85:$GG$106,coco!CV$107,0)</f>
        <v>0</v>
      </c>
      <c r="CW321">
        <f>1.010852*VLOOKUP('Munka - y=xi'!CY213,coco!$A$85:$GG$106,coco!CW$107,0)</f>
        <v>0</v>
      </c>
      <c r="CX321">
        <f>1.010852*VLOOKUP('Munka - y=xi'!CZ213,coco!$A$85:$GG$106,coco!CX$107,0)</f>
        <v>0</v>
      </c>
      <c r="CY321">
        <f>1.010852*VLOOKUP('Munka - y=xi'!DA213,coco!$A$85:$GG$106,coco!CY$107,0)</f>
        <v>0</v>
      </c>
      <c r="CZ321">
        <f>1.010852*VLOOKUP('Munka - y=xi'!DB213,coco!$A$85:$GG$106,coco!CZ$107,0)</f>
        <v>0</v>
      </c>
      <c r="DA321">
        <f>1.010852*VLOOKUP('Munka - y=xi'!DC213,coco!$A$85:$GG$106,coco!DA$107,0)</f>
        <v>0</v>
      </c>
      <c r="DB321">
        <f>1.010852*VLOOKUP('Munka - y=xi'!DD213,coco!$A$85:$GG$106,coco!DB$107,0)</f>
        <v>0</v>
      </c>
      <c r="DC321">
        <f>1.010852*VLOOKUP('Munka - y=xi'!DE213,coco!$A$85:$GG$106,coco!DC$107,0)</f>
        <v>0</v>
      </c>
      <c r="DD321">
        <f>1.010852*VLOOKUP('Munka - y=xi'!DF213,coco!$A$85:$GG$106,coco!DD$107,0)</f>
        <v>0</v>
      </c>
      <c r="DE321">
        <f>1.010852*VLOOKUP('Munka - y=xi'!DG213,coco!$A$85:$GG$106,coco!DE$107,0)</f>
        <v>0</v>
      </c>
      <c r="DF321">
        <f>1.010852*VLOOKUP('Munka - y=xi'!DH213,coco!$A$85:$GG$106,coco!DF$107,0)</f>
        <v>0</v>
      </c>
      <c r="DG321">
        <f>1.010852*VLOOKUP('Munka - y=xi'!DI213,coco!$A$85:$GG$106,coco!DG$107,0)</f>
        <v>0</v>
      </c>
      <c r="DH321">
        <f>1.010852*VLOOKUP('Munka - y=xi'!DJ213,coco!$A$85:$GG$106,coco!DH$107,0)</f>
        <v>0</v>
      </c>
      <c r="DI321">
        <f>1.010852*VLOOKUP('Munka - y=xi'!DK213,coco!$A$85:$GG$106,coco!DI$107,0)</f>
        <v>0</v>
      </c>
      <c r="DJ321">
        <f>1.010852*VLOOKUP('Munka - y=xi'!DL213,coco!$A$85:$GG$106,coco!DJ$107,0)</f>
        <v>0</v>
      </c>
      <c r="DK321">
        <f>1.010852*VLOOKUP('Munka - y=xi'!DM213,coco!$A$85:$GG$106,coco!DK$107,0)</f>
        <v>0</v>
      </c>
      <c r="DL321">
        <f>1.010852*VLOOKUP('Munka - y=xi'!DN213,coco!$A$85:$GG$106,coco!DL$107,0)</f>
        <v>0</v>
      </c>
      <c r="DM321">
        <f>1.010852*VLOOKUP('Munka - y=xi'!DO213,coco!$A$85:$GG$106,coco!DM$107,0)</f>
        <v>0</v>
      </c>
      <c r="DN321">
        <f>1.010852*VLOOKUP('Munka - y=xi'!DP213,coco!$A$85:$GG$106,coco!DN$107,0)</f>
        <v>0</v>
      </c>
      <c r="DO321">
        <f>1.010852*VLOOKUP('Munka - y=xi'!DQ213,coco!$A$85:$GG$106,coco!DO$107,0)</f>
        <v>0</v>
      </c>
      <c r="DP321">
        <f>1.010852*VLOOKUP('Munka - y=xi'!DR213,coco!$A$85:$GG$106,coco!DP$107,0)</f>
        <v>0</v>
      </c>
      <c r="DQ321">
        <f>1.010852*VLOOKUP('Munka - y=xi'!DS213,coco!$A$85:$GG$106,coco!DQ$107,0)</f>
        <v>0</v>
      </c>
      <c r="DR321">
        <f>1.010852*VLOOKUP('Munka - y=xi'!DT213,coco!$A$85:$GG$106,coco!DR$107,0)</f>
        <v>0</v>
      </c>
      <c r="DS321">
        <f>1.010852*VLOOKUP('Munka - y=xi'!DU213,coco!$A$85:$GG$106,coco!DS$107,0)</f>
        <v>0</v>
      </c>
      <c r="DT321">
        <f>1.010852*VLOOKUP('Munka - y=xi'!DV213,coco!$A$85:$GG$106,coco!DT$107,0)</f>
        <v>0</v>
      </c>
      <c r="DU321">
        <f>1.010852*VLOOKUP('Munka - y=xi'!DW213,coco!$A$85:$GG$106,coco!DU$107,0)</f>
        <v>0</v>
      </c>
      <c r="DV321">
        <f>1.010852*VLOOKUP('Munka - y=xi'!DX213,coco!$A$85:$GG$106,coco!DV$107,0)</f>
        <v>0</v>
      </c>
      <c r="DW321">
        <f>1.010852*VLOOKUP('Munka - y=xi'!DY213,coco!$A$85:$GG$106,coco!DW$107,0)</f>
        <v>0</v>
      </c>
      <c r="DX321">
        <f>1.010852*VLOOKUP('Munka - y=xi'!DZ213,coco!$A$85:$GG$106,coco!DX$107,0)</f>
        <v>0</v>
      </c>
      <c r="DY321">
        <f>1.010852*VLOOKUP('Munka - y=xi'!EA213,coco!$A$85:$GG$106,coco!DY$107,0)</f>
        <v>0</v>
      </c>
      <c r="DZ321">
        <f>1.010852*VLOOKUP('Munka - y=xi'!EB213,coco!$A$85:$GG$106,coco!DZ$107,0)</f>
        <v>0</v>
      </c>
      <c r="EA321">
        <f>1.010852*VLOOKUP('Munka - y=xi'!EC213,coco!$A$85:$GG$106,coco!EA$107,0)</f>
        <v>0</v>
      </c>
      <c r="EB321">
        <f>1.010852*VLOOKUP('Munka - y=xi'!ED213,coco!$A$85:$GG$106,coco!EB$107,0)</f>
        <v>0</v>
      </c>
      <c r="EC321">
        <f>1.010852*VLOOKUP('Munka - y=xi'!EE213,coco!$A$85:$GG$106,coco!EC$107,0)</f>
        <v>0</v>
      </c>
      <c r="ED321">
        <f>1.010852*VLOOKUP('Munka - y=xi'!EF213,coco!$A$85:$GG$106,coco!ED$107,0)</f>
        <v>0</v>
      </c>
      <c r="EE321">
        <f>1.010852*VLOOKUP('Munka - y=xi'!EG213,coco!$A$85:$GG$106,coco!EE$107,0)</f>
        <v>70.759640000000005</v>
      </c>
      <c r="EF321">
        <f>1.010852*VLOOKUP('Munka - y=xi'!EH213,coco!$A$85:$GG$106,coco!EF$107,0)</f>
        <v>0</v>
      </c>
      <c r="EG321">
        <f>1.010852*VLOOKUP('Munka - y=xi'!EI213,coco!$A$85:$GG$106,coco!EG$107,0)</f>
        <v>0</v>
      </c>
      <c r="EH321">
        <f>1.010852*VLOOKUP('Munka - y=xi'!EJ213,coco!$A$85:$GG$106,coco!EH$107,0)</f>
        <v>0</v>
      </c>
      <c r="EI321">
        <f>1.010852*VLOOKUP('Munka - y=xi'!EK213,coco!$A$85:$GG$106,coco!EI$107,0)</f>
        <v>0</v>
      </c>
      <c r="EJ321">
        <f>1.010852*VLOOKUP('Munka - y=xi'!EL213,coco!$A$85:$GG$106,coco!EJ$107,0)</f>
        <v>0</v>
      </c>
      <c r="EK321">
        <f>1.010852*VLOOKUP('Munka - y=xi'!EM213,coco!$A$85:$GG$106,coco!EK$107,0)</f>
        <v>0</v>
      </c>
      <c r="EL321">
        <f>1.010852*VLOOKUP('Munka - y=xi'!EN213,coco!$A$85:$GG$106,coco!EL$107,0)</f>
        <v>0</v>
      </c>
      <c r="EM321">
        <f>1.010852*VLOOKUP('Munka - y=xi'!EO213,coco!$A$85:$GG$106,coco!EM$107,0)</f>
        <v>0</v>
      </c>
      <c r="EN321">
        <f>1.010852*VLOOKUP('Munka - y=xi'!EP213,coco!$A$85:$GG$106,coco!EN$107,0)</f>
        <v>0</v>
      </c>
      <c r="EO321">
        <f>1.010852*VLOOKUP('Munka - y=xi'!EQ213,coco!$A$85:$GG$106,coco!EO$107,0)</f>
        <v>0</v>
      </c>
      <c r="EP321">
        <f>1.010852*VLOOKUP('Munka - y=xi'!ER213,coco!$A$85:$GG$106,coco!EP$107,0)</f>
        <v>0</v>
      </c>
      <c r="EQ321">
        <f>1.010852*VLOOKUP('Munka - y=xi'!ES213,coco!$A$85:$GG$106,coco!EQ$107,0)</f>
        <v>0</v>
      </c>
      <c r="ER321">
        <f>1.010852*VLOOKUP('Munka - y=xi'!ET213,coco!$A$85:$GG$106,coco!ER$107,0)</f>
        <v>0</v>
      </c>
      <c r="ES321">
        <f>1.010852*VLOOKUP('Munka - y=xi'!EU213,coco!$A$85:$GG$106,coco!ES$107,0)</f>
        <v>0</v>
      </c>
      <c r="ET321">
        <f>1.010852*VLOOKUP('Munka - y=xi'!EV213,coco!$A$85:$GG$106,coco!ET$107,0)</f>
        <v>0</v>
      </c>
      <c r="EU321">
        <f>1.010852*VLOOKUP('Munka - y=xi'!EW213,coco!$A$85:$GG$106,coco!EU$107,0)</f>
        <v>0</v>
      </c>
      <c r="EV321">
        <f>1.010852*VLOOKUP('Munka - y=xi'!EX213,coco!$A$85:$GG$106,coco!EV$107,0)</f>
        <v>0</v>
      </c>
      <c r="EW321">
        <f>1.010852*VLOOKUP('Munka - y=xi'!EY213,coco!$A$85:$GG$106,coco!EW$107,0)</f>
        <v>0</v>
      </c>
      <c r="EX321">
        <f>1.010852*VLOOKUP('Munka - y=xi'!EZ213,coco!$A$85:$GG$106,coco!EX$107,0)</f>
        <v>0</v>
      </c>
      <c r="EY321">
        <f>1.010852*VLOOKUP('Munka - y=xi'!FA213,coco!$A$85:$GG$106,coco!EY$107,0)</f>
        <v>0</v>
      </c>
      <c r="EZ321">
        <f>1.010852*VLOOKUP('Munka - y=xi'!FB213,coco!$A$85:$GG$106,coco!EZ$107,0)</f>
        <v>0</v>
      </c>
      <c r="FA321">
        <f>1.010852*VLOOKUP('Munka - y=xi'!FC213,coco!$A$85:$GG$106,coco!FA$107,0)</f>
        <v>33.358116000000003</v>
      </c>
      <c r="FB321">
        <f>1.010852*VLOOKUP('Munka - y=xi'!FD213,coco!$A$85:$GG$106,coco!FB$107,0)</f>
        <v>0</v>
      </c>
      <c r="FC321">
        <f>1.010852*VLOOKUP('Munka - y=xi'!FE213,coco!$A$85:$GG$106,coco!FC$107,0)</f>
        <v>0</v>
      </c>
      <c r="FD321">
        <f>1.010852*VLOOKUP('Munka - y=xi'!FF213,coco!$A$85:$GG$106,coco!FD$107,0)</f>
        <v>0</v>
      </c>
      <c r="FE321">
        <f>1.010852*VLOOKUP('Munka - y=xi'!FG213,coco!$A$85:$GG$106,coco!FE$107,0)</f>
        <v>0</v>
      </c>
      <c r="FF321">
        <f>1.010852*VLOOKUP('Munka - y=xi'!FH213,coco!$A$85:$GG$106,coco!FF$107,0)</f>
        <v>0</v>
      </c>
      <c r="FG321">
        <f>1.010852*VLOOKUP('Munka - y=xi'!FI213,coco!$A$85:$GG$106,coco!FG$107,0)</f>
        <v>0</v>
      </c>
      <c r="FH321">
        <f>1.010852*VLOOKUP('Munka - y=xi'!FJ213,coco!$A$85:$GG$106,coco!FH$107,0)</f>
        <v>0</v>
      </c>
      <c r="FI321">
        <f>1.010852*VLOOKUP('Munka - y=xi'!FK213,coco!$A$85:$GG$106,coco!FI$107,0)</f>
        <v>0</v>
      </c>
      <c r="FJ321">
        <f>1.010852*VLOOKUP('Munka - y=xi'!FL213,coco!$A$85:$GG$106,coco!FJ$107,0)</f>
        <v>0</v>
      </c>
      <c r="FK321">
        <f>1.010852*VLOOKUP('Munka - y=xi'!FM213,coco!$A$85:$GG$106,coco!FK$107,0)</f>
        <v>308.30986000000001</v>
      </c>
      <c r="FL321">
        <f>1.010852*VLOOKUP('Munka - y=xi'!FN213,coco!$A$85:$GG$106,coco!FL$107,0)</f>
        <v>5.0542600000000002</v>
      </c>
      <c r="FM321">
        <f>1.010852*VLOOKUP('Munka - y=xi'!FO213,coco!$A$85:$GG$106,coco!FM$107,0)</f>
        <v>0</v>
      </c>
      <c r="FN321">
        <f>1.010852*VLOOKUP('Munka - y=xi'!FP213,coco!$A$85:$GG$106,coco!FN$107,0)</f>
        <v>0</v>
      </c>
      <c r="FO321">
        <f>1.010852*VLOOKUP('Munka - y=xi'!FQ213,coco!$A$85:$GG$106,coco!FO$107,0)</f>
        <v>0</v>
      </c>
      <c r="FP321">
        <f>1.010852*VLOOKUP('Munka - y=xi'!FR213,coco!$A$85:$GG$106,coco!FP$107,0)</f>
        <v>0</v>
      </c>
      <c r="FQ321">
        <f>1.010852*VLOOKUP('Munka - y=xi'!FS213,coco!$A$85:$GG$106,coco!FQ$107,0)</f>
        <v>0</v>
      </c>
      <c r="FR321">
        <f>1.010852*VLOOKUP('Munka - y=xi'!FT213,coco!$A$85:$GG$106,coco!FR$107,0)</f>
        <v>0</v>
      </c>
      <c r="FS321">
        <f>1.010852*VLOOKUP('Munka - y=xi'!FU213,coco!$A$85:$GG$106,coco!FS$107,0)</f>
        <v>0</v>
      </c>
      <c r="FT321">
        <f>1.010852*VLOOKUP('Munka - y=xi'!FV213,coco!$A$85:$GG$106,coco!FT$107,0)</f>
        <v>0</v>
      </c>
      <c r="FU321">
        <f>1.010852*VLOOKUP('Munka - y=xi'!FW213,coco!$A$85:$GG$106,coco!FU$107,0)</f>
        <v>0</v>
      </c>
      <c r="FV321">
        <f>1.010852*VLOOKUP('Munka - y=xi'!FX213,coco!$A$85:$GG$106,coco!FV$107,0)</f>
        <v>0</v>
      </c>
      <c r="FW321">
        <f>1.010852*VLOOKUP('Munka - y=xi'!FY213,coco!$A$85:$GG$106,coco!FW$107,0)</f>
        <v>0</v>
      </c>
      <c r="FX321">
        <f>1.010852*VLOOKUP('Munka - y=xi'!FZ213,coco!$A$85:$GG$106,coco!FX$107,0)</f>
        <v>0</v>
      </c>
      <c r="FY321">
        <f>1.010852*VLOOKUP('Munka - y=xi'!GA213,coco!$A$85:$GG$106,coco!FY$107,0)</f>
        <v>0</v>
      </c>
      <c r="FZ321">
        <f>1.010852*VLOOKUP('Munka - y=xi'!GB213,coco!$A$85:$GG$106,coco!FZ$107,0)</f>
        <v>0</v>
      </c>
      <c r="GA321">
        <f>1.010852*VLOOKUP('Munka - y=xi'!GC213,coco!$A$85:$GG$106,coco!GA$107,0)</f>
        <v>0</v>
      </c>
      <c r="GB321">
        <f>1.010852*VLOOKUP('Munka - y=xi'!GD213,coco!$A$85:$GG$106,coco!GB$107,0)</f>
        <v>0</v>
      </c>
      <c r="GC321">
        <f>1.010852*VLOOKUP('Munka - y=xi'!GE213,coco!$A$85:$GG$106,coco!GC$107,0)</f>
        <v>0</v>
      </c>
      <c r="GD321">
        <f>1.010852*VLOOKUP('Munka - y=xi'!GF213,coco!$A$85:$GG$106,coco!GD$107,0)</f>
        <v>0</v>
      </c>
      <c r="GE321">
        <f>1.010852*VLOOKUP('Munka - y=xi'!GG213,coco!$A$85:$GG$106,coco!GE$107,0)</f>
        <v>0</v>
      </c>
      <c r="GF321">
        <f>1.010852*VLOOKUP('Munka - y=xi'!GH213,coco!$A$85:$GG$106,coco!GF$107,0)</f>
        <v>0</v>
      </c>
      <c r="GG321">
        <f>1.010852*VLOOKUP('Munka - y=xi'!GI213,coco!$A$85:$GG$106,coco!GG$107,0)</f>
        <v>0</v>
      </c>
      <c r="GH321">
        <f t="shared" si="31"/>
        <v>3836.1833400000005</v>
      </c>
      <c r="GI321">
        <f>'Munka - y=xi'!GJ213</f>
        <v>3795</v>
      </c>
      <c r="GJ321">
        <f t="shared" si="32"/>
        <v>-41.183340000000499</v>
      </c>
    </row>
    <row r="322" spans="1:192" hidden="1">
      <c r="A322" t="str">
        <f>'Munka - y=xi'!A214</f>
        <v>Tereske 2007</v>
      </c>
      <c r="B322">
        <f>1.010852*VLOOKUP('Munka - y=xi'!D214,coco!$A$85:$GG$106,coco!B$107,0)</f>
        <v>95.525514000000001</v>
      </c>
      <c r="C322">
        <f>1.010852*VLOOKUP('Munka - y=xi'!E214,coco!$A$85:$GG$106,coco!C$107,0)</f>
        <v>0</v>
      </c>
      <c r="D322">
        <f>1.010852*VLOOKUP('Munka - y=xi'!F214,coco!$A$85:$GG$106,coco!D$107,0)</f>
        <v>0</v>
      </c>
      <c r="E322">
        <f>1.010852*VLOOKUP('Munka - y=xi'!G214,coco!$A$85:$GG$106,coco!E$107,0)</f>
        <v>0</v>
      </c>
      <c r="F322">
        <f>1.010852*VLOOKUP('Munka - y=xi'!H214,coco!$A$85:$GG$106,coco!F$107,0)</f>
        <v>0</v>
      </c>
      <c r="G322">
        <f>1.010852*VLOOKUP('Munka - y=xi'!I214,coco!$A$85:$GG$106,coco!G$107,0)</f>
        <v>0</v>
      </c>
      <c r="H322">
        <f>1.010852*VLOOKUP('Munka - y=xi'!J214,coco!$A$85:$GG$106,coco!H$107,0)</f>
        <v>0</v>
      </c>
      <c r="I322">
        <f>1.010852*VLOOKUP('Munka - y=xi'!K214,coco!$A$85:$GG$106,coco!I$107,0)</f>
        <v>0</v>
      </c>
      <c r="J322">
        <f>1.010852*VLOOKUP('Munka - y=xi'!L214,coco!$A$85:$GG$106,coco!J$107,0)</f>
        <v>0</v>
      </c>
      <c r="K322">
        <f>1.010852*VLOOKUP('Munka - y=xi'!M214,coco!$A$85:$GG$106,coco!K$107,0)</f>
        <v>0</v>
      </c>
      <c r="L322">
        <f>1.010852*VLOOKUP('Munka - y=xi'!N214,coco!$A$85:$GG$106,coco!L$107,0)</f>
        <v>26.787578000000003</v>
      </c>
      <c r="M322">
        <f>1.010852*VLOOKUP('Munka - y=xi'!O214,coco!$A$85:$GG$106,coco!M$107,0)</f>
        <v>0</v>
      </c>
      <c r="N322">
        <f>1.010852*VLOOKUP('Munka - y=xi'!P214,coco!$A$85:$GG$106,coco!N$107,0)</f>
        <v>121.80766600000001</v>
      </c>
      <c r="O322">
        <f>1.010852*VLOOKUP('Munka - y=xi'!Q214,coco!$A$85:$GG$106,coco!O$107,0)</f>
        <v>315.89125000000001</v>
      </c>
      <c r="P322">
        <f>1.010852*VLOOKUP('Munka - y=xi'!R214,coco!$A$85:$GG$106,coco!P$107,0)</f>
        <v>0</v>
      </c>
      <c r="Q322">
        <f>1.010852*VLOOKUP('Munka - y=xi'!S214,coco!$A$85:$GG$106,coco!Q$107,0)</f>
        <v>0</v>
      </c>
      <c r="R322">
        <f>1.010852*VLOOKUP('Munka - y=xi'!T214,coco!$A$85:$GG$106,coco!R$107,0)</f>
        <v>0</v>
      </c>
      <c r="S322">
        <f>1.010852*VLOOKUP('Munka - y=xi'!U214,coco!$A$85:$GG$106,coco!S$107,0)</f>
        <v>74.297622000000004</v>
      </c>
      <c r="T322">
        <f>1.010852*VLOOKUP('Munka - y=xi'!V214,coco!$A$85:$GG$106,coco!T$107,0)</f>
        <v>245.63703600000002</v>
      </c>
      <c r="U322">
        <f>1.010852*VLOOKUP('Munka - y=xi'!W214,coco!$A$85:$GG$106,coco!U$107,0)</f>
        <v>0</v>
      </c>
      <c r="V322">
        <f>1.010852*VLOOKUP('Munka - y=xi'!X214,coco!$A$85:$GG$106,coco!V$107,0)</f>
        <v>0</v>
      </c>
      <c r="W322">
        <f>1.010852*VLOOKUP('Munka - y=xi'!Y214,coco!$A$85:$GG$106,coco!W$107,0)</f>
        <v>0</v>
      </c>
      <c r="X322">
        <f>1.010852*VLOOKUP('Munka - y=xi'!Z214,coco!$A$85:$GG$106,coco!X$107,0)</f>
        <v>23.249596</v>
      </c>
      <c r="Y322">
        <f>1.010852*VLOOKUP('Munka - y=xi'!AA214,coco!$A$85:$GG$106,coco!Y$107,0)</f>
        <v>0</v>
      </c>
      <c r="Z322">
        <f>1.010852*VLOOKUP('Munka - y=xi'!AB214,coco!$A$85:$GG$106,coco!Z$107,0)</f>
        <v>835.97460400000011</v>
      </c>
      <c r="AA322">
        <f>1.010852*VLOOKUP('Munka - y=xi'!AC214,coco!$A$85:$GG$106,coco!AA$107,0)</f>
        <v>0</v>
      </c>
      <c r="AB322">
        <f>1.010852*VLOOKUP('Munka - y=xi'!AD214,coco!$A$85:$GG$106,coco!AB$107,0)</f>
        <v>0</v>
      </c>
      <c r="AC322">
        <f>1.010852*VLOOKUP('Munka - y=xi'!AE214,coco!$A$85:$GG$106,coco!AC$107,0)</f>
        <v>0</v>
      </c>
      <c r="AD322">
        <f>1.010852*VLOOKUP('Munka - y=xi'!AF214,coco!$A$85:$GG$106,coco!AD$107,0)</f>
        <v>0</v>
      </c>
      <c r="AE322">
        <f>1.010852*VLOOKUP('Munka - y=xi'!AG214,coco!$A$85:$GG$106,coco!AE$107,0)</f>
        <v>0</v>
      </c>
      <c r="AF322">
        <f>1.010852*VLOOKUP('Munka - y=xi'!AH214,coco!$A$85:$GG$106,coco!AF$107,0)</f>
        <v>0</v>
      </c>
      <c r="AG322">
        <f>1.010852*VLOOKUP('Munka - y=xi'!AI214,coco!$A$85:$GG$106,coco!AG$107,0)</f>
        <v>0</v>
      </c>
      <c r="AH322">
        <f>1.010852*VLOOKUP('Munka - y=xi'!AJ214,coco!$A$85:$GG$106,coco!AH$107,0)</f>
        <v>0</v>
      </c>
      <c r="AI322">
        <f>1.010852*VLOOKUP('Munka - y=xi'!AK214,coco!$A$85:$GG$106,coco!AI$107,0)</f>
        <v>0</v>
      </c>
      <c r="AJ322">
        <f>1.010852*VLOOKUP('Munka - y=xi'!AL214,coco!$A$85:$GG$106,coco!AJ$107,0)</f>
        <v>0</v>
      </c>
      <c r="AK322">
        <f>1.010852*VLOOKUP('Munka - y=xi'!AM214,coco!$A$85:$GG$106,coco!AK$107,0)</f>
        <v>0</v>
      </c>
      <c r="AL322">
        <f>1.010852*VLOOKUP('Munka - y=xi'!AN214,coco!$A$85:$GG$106,coco!AL$107,0)</f>
        <v>0</v>
      </c>
      <c r="AM322">
        <f>1.010852*VLOOKUP('Munka - y=xi'!AO214,coco!$A$85:$GG$106,coco!AM$107,0)</f>
        <v>0</v>
      </c>
      <c r="AN322">
        <f>1.010852*VLOOKUP('Munka - y=xi'!AP214,coco!$A$85:$GG$106,coco!AN$107,0)</f>
        <v>0</v>
      </c>
      <c r="AO322">
        <f>1.010852*VLOOKUP('Munka - y=xi'!AQ214,coco!$A$85:$GG$106,coco!AO$107,0)</f>
        <v>0</v>
      </c>
      <c r="AP322">
        <f>1.010852*VLOOKUP('Munka - y=xi'!AR214,coco!$A$85:$GG$106,coco!AP$107,0)</f>
        <v>0</v>
      </c>
      <c r="AQ322">
        <f>1.010852*VLOOKUP('Munka - y=xi'!AS214,coco!$A$85:$GG$106,coco!AQ$107,0)</f>
        <v>0</v>
      </c>
      <c r="AR322">
        <f>1.010852*VLOOKUP('Munka - y=xi'!AT214,coco!$A$85:$GG$106,coco!AR$107,0)</f>
        <v>0</v>
      </c>
      <c r="AS322">
        <f>1.010852*VLOOKUP('Munka - y=xi'!AU214,coco!$A$85:$GG$106,coco!AS$107,0)</f>
        <v>0</v>
      </c>
      <c r="AT322">
        <f>1.010852*VLOOKUP('Munka - y=xi'!AV214,coco!$A$85:$GG$106,coco!AT$107,0)</f>
        <v>0</v>
      </c>
      <c r="AU322">
        <f>1.010852*VLOOKUP('Munka - y=xi'!AW214,coco!$A$85:$GG$106,coco!AU$107,0)</f>
        <v>146.57354000000001</v>
      </c>
      <c r="AV322">
        <f>1.010852*VLOOKUP('Munka - y=xi'!AX214,coco!$A$85:$GG$106,coco!AV$107,0)</f>
        <v>0</v>
      </c>
      <c r="AW322">
        <f>1.010852*VLOOKUP('Munka - y=xi'!AY214,coco!$A$85:$GG$106,coco!AW$107,0)</f>
        <v>0</v>
      </c>
      <c r="AX322">
        <f>1.010852*VLOOKUP('Munka - y=xi'!AZ214,coco!$A$85:$GG$106,coco!AX$107,0)</f>
        <v>0</v>
      </c>
      <c r="AY322">
        <f>1.010852*VLOOKUP('Munka - y=xi'!BA214,coco!$A$85:$GG$106,coco!AY$107,0)</f>
        <v>0</v>
      </c>
      <c r="AZ322">
        <f>1.010852*VLOOKUP('Munka - y=xi'!BB214,coco!$A$85:$GG$106,coco!AZ$107,0)</f>
        <v>0</v>
      </c>
      <c r="BA322">
        <f>1.010852*VLOOKUP('Munka - y=xi'!BC214,coco!$A$85:$GG$106,coco!BA$107,0)</f>
        <v>0</v>
      </c>
      <c r="BB322">
        <f>1.010852*VLOOKUP('Munka - y=xi'!BD214,coco!$A$85:$GG$106,coco!BB$107,0)</f>
        <v>0</v>
      </c>
      <c r="BC322">
        <f>1.010852*VLOOKUP('Munka - y=xi'!BE214,coco!$A$85:$GG$106,coco!BC$107,0)</f>
        <v>0</v>
      </c>
      <c r="BD322">
        <f>1.010852*VLOOKUP('Munka - y=xi'!BF214,coco!$A$85:$GG$106,coco!BD$107,0)</f>
        <v>0</v>
      </c>
      <c r="BE322">
        <f>1.010852*VLOOKUP('Munka - y=xi'!BG214,coco!$A$85:$GG$106,coco!BE$107,0)</f>
        <v>834.45832600000006</v>
      </c>
      <c r="BF322">
        <f>1.010852*VLOOKUP('Munka - y=xi'!BH214,coco!$A$85:$GG$106,coco!BF$107,0)</f>
        <v>0</v>
      </c>
      <c r="BG322">
        <f>1.010852*VLOOKUP('Munka - y=xi'!BI214,coco!$A$85:$GG$106,coco!BG$107,0)</f>
        <v>0</v>
      </c>
      <c r="BH322">
        <f>1.010852*VLOOKUP('Munka - y=xi'!BJ214,coco!$A$85:$GG$106,coco!BH$107,0)</f>
        <v>0</v>
      </c>
      <c r="BI322">
        <f>1.010852*VLOOKUP('Munka - y=xi'!BK214,coco!$A$85:$GG$106,coco!BI$107,0)</f>
        <v>0</v>
      </c>
      <c r="BJ322">
        <f>1.010852*VLOOKUP('Munka - y=xi'!BL214,coco!$A$85:$GG$106,coco!BJ$107,0)</f>
        <v>205.20295600000003</v>
      </c>
      <c r="BK322">
        <f>1.010852*VLOOKUP('Munka - y=xi'!BM214,coco!$A$85:$GG$106,coco!BK$107,0)</f>
        <v>0</v>
      </c>
      <c r="BL322">
        <f>1.010852*VLOOKUP('Munka - y=xi'!BN214,coco!$A$85:$GG$106,coco!BL$107,0)</f>
        <v>0</v>
      </c>
      <c r="BM322">
        <f>1.010852*VLOOKUP('Munka - y=xi'!BO214,coco!$A$85:$GG$106,coco!BM$107,0)</f>
        <v>0</v>
      </c>
      <c r="BN322">
        <f>1.010852*VLOOKUP('Munka - y=xi'!BP214,coco!$A$85:$GG$106,coco!BN$107,0)</f>
        <v>0</v>
      </c>
      <c r="BO322">
        <f>1.010852*VLOOKUP('Munka - y=xi'!BQ214,coco!$A$85:$GG$106,coco!BO$107,0)</f>
        <v>0</v>
      </c>
      <c r="BP322">
        <f>1.010852*VLOOKUP('Munka - y=xi'!BR214,coco!$A$85:$GG$106,coco!BP$107,0)</f>
        <v>0</v>
      </c>
      <c r="BQ322">
        <f>1.010852*VLOOKUP('Munka - y=xi'!BS214,coco!$A$85:$GG$106,coco!BQ$107,0)</f>
        <v>0</v>
      </c>
      <c r="BR322">
        <f>1.010852*VLOOKUP('Munka - y=xi'!BT214,coco!$A$85:$GG$106,coco!BR$107,0)</f>
        <v>0</v>
      </c>
      <c r="BS322">
        <f>1.010852*VLOOKUP('Munka - y=xi'!BU214,coco!$A$85:$GG$106,coco!BS$107,0)</f>
        <v>0</v>
      </c>
      <c r="BT322">
        <f>1.010852*VLOOKUP('Munka - y=xi'!BV214,coco!$A$85:$GG$106,coco!BT$107,0)</f>
        <v>0</v>
      </c>
      <c r="BU322">
        <f>1.010852*VLOOKUP('Munka - y=xi'!BW214,coco!$A$85:$GG$106,coco!BU$107,0)</f>
        <v>0</v>
      </c>
      <c r="BV322">
        <f>1.010852*VLOOKUP('Munka - y=xi'!BX214,coco!$A$85:$GG$106,coco!BV$107,0)</f>
        <v>0</v>
      </c>
      <c r="BW322">
        <f>1.010852*VLOOKUP('Munka - y=xi'!BY214,coco!$A$85:$GG$106,coco!BW$107,0)</f>
        <v>0</v>
      </c>
      <c r="BX322">
        <f>1.010852*VLOOKUP('Munka - y=xi'!BZ214,coco!$A$85:$GG$106,coco!BX$107,0)</f>
        <v>0</v>
      </c>
      <c r="BY322">
        <f>1.010852*VLOOKUP('Munka - y=xi'!CA214,coco!$A$85:$GG$106,coco!BY$107,0)</f>
        <v>0</v>
      </c>
      <c r="BZ322">
        <f>1.010852*VLOOKUP('Munka - y=xi'!CB214,coco!$A$85:$GG$106,coco!BZ$107,0)</f>
        <v>0</v>
      </c>
      <c r="CA322">
        <f>1.010852*VLOOKUP('Munka - y=xi'!CC214,coco!$A$85:$GG$106,coco!CA$107,0)</f>
        <v>0</v>
      </c>
      <c r="CB322">
        <f>1.010852*VLOOKUP('Munka - y=xi'!CD214,coco!$A$85:$GG$106,coco!CB$107,0)</f>
        <v>0</v>
      </c>
      <c r="CC322">
        <f>1.010852*VLOOKUP('Munka - y=xi'!CE214,coco!$A$85:$GG$106,coco!CC$107,0)</f>
        <v>0</v>
      </c>
      <c r="CD322">
        <f>1.010852*VLOOKUP('Munka - y=xi'!CF214,coco!$A$85:$GG$106,coco!CD$107,0)</f>
        <v>0</v>
      </c>
      <c r="CE322">
        <f>1.010852*VLOOKUP('Munka - y=xi'!CG214,coco!$A$85:$GG$106,coco!CE$107,0)</f>
        <v>0</v>
      </c>
      <c r="CF322">
        <f>1.010852*VLOOKUP('Munka - y=xi'!CH214,coco!$A$85:$GG$106,coco!CF$107,0)</f>
        <v>0</v>
      </c>
      <c r="CG322">
        <f>1.010852*VLOOKUP('Munka - y=xi'!CI214,coco!$A$85:$GG$106,coco!CG$107,0)</f>
        <v>0</v>
      </c>
      <c r="CH322">
        <f>1.010852*VLOOKUP('Munka - y=xi'!CJ214,coco!$A$85:$GG$106,coco!CH$107,0)</f>
        <v>0</v>
      </c>
      <c r="CI322">
        <f>1.010852*VLOOKUP('Munka - y=xi'!CK214,coco!$A$85:$GG$106,coco!CI$107,0)</f>
        <v>0</v>
      </c>
      <c r="CJ322">
        <f>1.010852*VLOOKUP('Munka - y=xi'!CL214,coco!$A$85:$GG$106,coco!CJ$107,0)</f>
        <v>0</v>
      </c>
      <c r="CK322">
        <f>1.010852*VLOOKUP('Munka - y=xi'!CM214,coco!$A$85:$GG$106,coco!CK$107,0)</f>
        <v>0</v>
      </c>
      <c r="CL322">
        <f>1.010852*VLOOKUP('Munka - y=xi'!CN214,coco!$A$85:$GG$106,coco!CL$107,0)</f>
        <v>0</v>
      </c>
      <c r="CM322">
        <f>1.010852*VLOOKUP('Munka - y=xi'!CO214,coco!$A$85:$GG$106,coco!CM$107,0)</f>
        <v>0</v>
      </c>
      <c r="CN322">
        <f>1.010852*VLOOKUP('Munka - y=xi'!CP214,coco!$A$85:$GG$106,coco!CN$107,0)</f>
        <v>0</v>
      </c>
      <c r="CO322">
        <f>1.010852*VLOOKUP('Munka - y=xi'!CQ214,coco!$A$85:$GG$106,coco!CO$107,0)</f>
        <v>0</v>
      </c>
      <c r="CP322">
        <f>1.010852*VLOOKUP('Munka - y=xi'!CR214,coco!$A$85:$GG$106,coco!CP$107,0)</f>
        <v>0</v>
      </c>
      <c r="CQ322">
        <f>1.010852*VLOOKUP('Munka - y=xi'!CS214,coco!$A$85:$GG$106,coco!CQ$107,0)</f>
        <v>0</v>
      </c>
      <c r="CR322">
        <f>1.010852*VLOOKUP('Munka - y=xi'!CT214,coco!$A$85:$GG$106,coco!CR$107,0)</f>
        <v>0</v>
      </c>
      <c r="CS322">
        <f>1.010852*VLOOKUP('Munka - y=xi'!CU214,coco!$A$85:$GG$106,coco!CS$107,0)</f>
        <v>0</v>
      </c>
      <c r="CT322">
        <f>1.010852*VLOOKUP('Munka - y=xi'!CV214,coco!$A$85:$GG$106,coco!CT$107,0)</f>
        <v>115.23712800000001</v>
      </c>
      <c r="CU322">
        <f>1.010852*VLOOKUP('Munka - y=xi'!CW214,coco!$A$85:$GG$106,coco!CU$107,0)</f>
        <v>0</v>
      </c>
      <c r="CV322">
        <f>1.010852*VLOOKUP('Munka - y=xi'!CX214,coco!$A$85:$GG$106,coco!CV$107,0)</f>
        <v>0</v>
      </c>
      <c r="CW322">
        <f>1.010852*VLOOKUP('Munka - y=xi'!CY214,coco!$A$85:$GG$106,coco!CW$107,0)</f>
        <v>0</v>
      </c>
      <c r="CX322">
        <f>1.010852*VLOOKUP('Munka - y=xi'!CZ214,coco!$A$85:$GG$106,coco!CX$107,0)</f>
        <v>0</v>
      </c>
      <c r="CY322">
        <f>1.010852*VLOOKUP('Munka - y=xi'!DA214,coco!$A$85:$GG$106,coco!CY$107,0)</f>
        <v>0</v>
      </c>
      <c r="CZ322">
        <f>1.010852*VLOOKUP('Munka - y=xi'!DB214,coco!$A$85:$GG$106,coco!CZ$107,0)</f>
        <v>0</v>
      </c>
      <c r="DA322">
        <f>1.010852*VLOOKUP('Munka - y=xi'!DC214,coco!$A$85:$GG$106,coco!DA$107,0)</f>
        <v>0</v>
      </c>
      <c r="DB322">
        <f>1.010852*VLOOKUP('Munka - y=xi'!DD214,coco!$A$85:$GG$106,coco!DB$107,0)</f>
        <v>0</v>
      </c>
      <c r="DC322">
        <f>1.010852*VLOOKUP('Munka - y=xi'!DE214,coco!$A$85:$GG$106,coco!DC$107,0)</f>
        <v>0</v>
      </c>
      <c r="DD322">
        <f>1.010852*VLOOKUP('Munka - y=xi'!DF214,coco!$A$85:$GG$106,coco!DD$107,0)</f>
        <v>0</v>
      </c>
      <c r="DE322">
        <f>1.010852*VLOOKUP('Munka - y=xi'!DG214,coco!$A$85:$GG$106,coco!DE$107,0)</f>
        <v>0</v>
      </c>
      <c r="DF322">
        <f>1.010852*VLOOKUP('Munka - y=xi'!DH214,coco!$A$85:$GG$106,coco!DF$107,0)</f>
        <v>0</v>
      </c>
      <c r="DG322">
        <f>1.010852*VLOOKUP('Munka - y=xi'!DI214,coco!$A$85:$GG$106,coco!DG$107,0)</f>
        <v>0</v>
      </c>
      <c r="DH322">
        <f>1.010852*VLOOKUP('Munka - y=xi'!DJ214,coco!$A$85:$GG$106,coco!DH$107,0)</f>
        <v>0</v>
      </c>
      <c r="DI322">
        <f>1.010852*VLOOKUP('Munka - y=xi'!DK214,coco!$A$85:$GG$106,coco!DI$107,0)</f>
        <v>0</v>
      </c>
      <c r="DJ322">
        <f>1.010852*VLOOKUP('Munka - y=xi'!DL214,coco!$A$85:$GG$106,coco!DJ$107,0)</f>
        <v>0</v>
      </c>
      <c r="DK322">
        <f>1.010852*VLOOKUP('Munka - y=xi'!DM214,coco!$A$85:$GG$106,coco!DK$107,0)</f>
        <v>0</v>
      </c>
      <c r="DL322">
        <f>1.010852*VLOOKUP('Munka - y=xi'!DN214,coco!$A$85:$GG$106,coco!DL$107,0)</f>
        <v>0</v>
      </c>
      <c r="DM322">
        <f>1.010852*VLOOKUP('Munka - y=xi'!DO214,coco!$A$85:$GG$106,coco!DM$107,0)</f>
        <v>0</v>
      </c>
      <c r="DN322">
        <f>1.010852*VLOOKUP('Munka - y=xi'!DP214,coco!$A$85:$GG$106,coco!DN$107,0)</f>
        <v>0</v>
      </c>
      <c r="DO322">
        <f>1.010852*VLOOKUP('Munka - y=xi'!DQ214,coco!$A$85:$GG$106,coco!DO$107,0)</f>
        <v>0</v>
      </c>
      <c r="DP322">
        <f>1.010852*VLOOKUP('Munka - y=xi'!DR214,coco!$A$85:$GG$106,coco!DP$107,0)</f>
        <v>0</v>
      </c>
      <c r="DQ322">
        <f>1.010852*VLOOKUP('Munka - y=xi'!DS214,coco!$A$85:$GG$106,coco!DQ$107,0)</f>
        <v>0</v>
      </c>
      <c r="DR322">
        <f>1.010852*VLOOKUP('Munka - y=xi'!DT214,coco!$A$85:$GG$106,coco!DR$107,0)</f>
        <v>0</v>
      </c>
      <c r="DS322">
        <f>1.010852*VLOOKUP('Munka - y=xi'!DU214,coco!$A$85:$GG$106,coco!DS$107,0)</f>
        <v>0</v>
      </c>
      <c r="DT322">
        <f>1.010852*VLOOKUP('Munka - y=xi'!DV214,coco!$A$85:$GG$106,coco!DT$107,0)</f>
        <v>0</v>
      </c>
      <c r="DU322">
        <f>1.010852*VLOOKUP('Munka - y=xi'!DW214,coco!$A$85:$GG$106,coco!DU$107,0)</f>
        <v>0</v>
      </c>
      <c r="DV322">
        <f>1.010852*VLOOKUP('Munka - y=xi'!DX214,coco!$A$85:$GG$106,coco!DV$107,0)</f>
        <v>0</v>
      </c>
      <c r="DW322">
        <f>1.010852*VLOOKUP('Munka - y=xi'!DY214,coco!$A$85:$GG$106,coco!DW$107,0)</f>
        <v>0</v>
      </c>
      <c r="DX322">
        <f>1.010852*VLOOKUP('Munka - y=xi'!DZ214,coco!$A$85:$GG$106,coco!DX$107,0)</f>
        <v>0</v>
      </c>
      <c r="DY322">
        <f>1.010852*VLOOKUP('Munka - y=xi'!EA214,coco!$A$85:$GG$106,coco!DY$107,0)</f>
        <v>0</v>
      </c>
      <c r="DZ322">
        <f>1.010852*VLOOKUP('Munka - y=xi'!EB214,coco!$A$85:$GG$106,coco!DZ$107,0)</f>
        <v>0</v>
      </c>
      <c r="EA322">
        <f>1.010852*VLOOKUP('Munka - y=xi'!EC214,coco!$A$85:$GG$106,coco!EA$107,0)</f>
        <v>0</v>
      </c>
      <c r="EB322">
        <f>1.010852*VLOOKUP('Munka - y=xi'!ED214,coco!$A$85:$GG$106,coco!EB$107,0)</f>
        <v>0</v>
      </c>
      <c r="EC322">
        <f>1.010852*VLOOKUP('Munka - y=xi'!EE214,coco!$A$85:$GG$106,coco!EC$107,0)</f>
        <v>0</v>
      </c>
      <c r="ED322">
        <f>1.010852*VLOOKUP('Munka - y=xi'!EF214,coco!$A$85:$GG$106,coco!ED$107,0)</f>
        <v>0</v>
      </c>
      <c r="EE322">
        <f>1.010852*VLOOKUP('Munka - y=xi'!EG214,coco!$A$85:$GG$106,coco!EE$107,0)</f>
        <v>0</v>
      </c>
      <c r="EF322">
        <f>1.010852*VLOOKUP('Munka - y=xi'!EH214,coco!$A$85:$GG$106,coco!EF$107,0)</f>
        <v>0</v>
      </c>
      <c r="EG322">
        <f>1.010852*VLOOKUP('Munka - y=xi'!EI214,coco!$A$85:$GG$106,coco!EG$107,0)</f>
        <v>0</v>
      </c>
      <c r="EH322">
        <f>1.010852*VLOOKUP('Munka - y=xi'!EJ214,coco!$A$85:$GG$106,coco!EH$107,0)</f>
        <v>0</v>
      </c>
      <c r="EI322">
        <f>1.010852*VLOOKUP('Munka - y=xi'!EK214,coco!$A$85:$GG$106,coco!EI$107,0)</f>
        <v>0</v>
      </c>
      <c r="EJ322">
        <f>1.010852*VLOOKUP('Munka - y=xi'!EL214,coco!$A$85:$GG$106,coco!EJ$107,0)</f>
        <v>0</v>
      </c>
      <c r="EK322">
        <f>1.010852*VLOOKUP('Munka - y=xi'!EM214,coco!$A$85:$GG$106,coco!EK$107,0)</f>
        <v>3.5379820000000004</v>
      </c>
      <c r="EL322">
        <f>1.010852*VLOOKUP('Munka - y=xi'!EN214,coco!$A$85:$GG$106,coco!EL$107,0)</f>
        <v>0</v>
      </c>
      <c r="EM322">
        <f>1.010852*VLOOKUP('Munka - y=xi'!EO214,coco!$A$85:$GG$106,coco!EM$107,0)</f>
        <v>0</v>
      </c>
      <c r="EN322">
        <f>1.010852*VLOOKUP('Munka - y=xi'!EP214,coco!$A$85:$GG$106,coco!EN$107,0)</f>
        <v>0</v>
      </c>
      <c r="EO322">
        <f>1.010852*VLOOKUP('Munka - y=xi'!EQ214,coco!$A$85:$GG$106,coco!EO$107,0)</f>
        <v>0</v>
      </c>
      <c r="EP322">
        <f>1.010852*VLOOKUP('Munka - y=xi'!ER214,coco!$A$85:$GG$106,coco!EP$107,0)</f>
        <v>0</v>
      </c>
      <c r="EQ322">
        <f>1.010852*VLOOKUP('Munka - y=xi'!ES214,coco!$A$85:$GG$106,coco!EQ$107,0)</f>
        <v>0</v>
      </c>
      <c r="ER322">
        <f>1.010852*VLOOKUP('Munka - y=xi'!ET214,coco!$A$85:$GG$106,coco!ER$107,0)</f>
        <v>0</v>
      </c>
      <c r="ES322">
        <f>1.010852*VLOOKUP('Munka - y=xi'!EU214,coco!$A$85:$GG$106,coco!ES$107,0)</f>
        <v>0</v>
      </c>
      <c r="ET322">
        <f>1.010852*VLOOKUP('Munka - y=xi'!EV214,coco!$A$85:$GG$106,coco!ET$107,0)</f>
        <v>0</v>
      </c>
      <c r="EU322">
        <f>1.010852*VLOOKUP('Munka - y=xi'!EW214,coco!$A$85:$GG$106,coco!EU$107,0)</f>
        <v>0</v>
      </c>
      <c r="EV322">
        <f>1.010852*VLOOKUP('Munka - y=xi'!EX214,coco!$A$85:$GG$106,coco!EV$107,0)</f>
        <v>0</v>
      </c>
      <c r="EW322">
        <f>1.010852*VLOOKUP('Munka - y=xi'!EY214,coco!$A$85:$GG$106,coco!EW$107,0)</f>
        <v>0</v>
      </c>
      <c r="EX322">
        <f>1.010852*VLOOKUP('Munka - y=xi'!EZ214,coco!$A$85:$GG$106,coco!EX$107,0)</f>
        <v>0</v>
      </c>
      <c r="EY322">
        <f>1.010852*VLOOKUP('Munka - y=xi'!FA214,coco!$A$85:$GG$106,coco!EY$107,0)</f>
        <v>0</v>
      </c>
      <c r="EZ322">
        <f>1.010852*VLOOKUP('Munka - y=xi'!FB214,coco!$A$85:$GG$106,coco!EZ$107,0)</f>
        <v>0</v>
      </c>
      <c r="FA322">
        <f>1.010852*VLOOKUP('Munka - y=xi'!FC214,coco!$A$85:$GG$106,coco!FA$107,0)</f>
        <v>74.297622000000004</v>
      </c>
      <c r="FB322">
        <f>1.010852*VLOOKUP('Munka - y=xi'!FD214,coco!$A$85:$GG$106,coco!FB$107,0)</f>
        <v>0</v>
      </c>
      <c r="FC322">
        <f>1.010852*VLOOKUP('Munka - y=xi'!FE214,coco!$A$85:$GG$106,coco!FC$107,0)</f>
        <v>0</v>
      </c>
      <c r="FD322">
        <f>1.010852*VLOOKUP('Munka - y=xi'!FF214,coco!$A$85:$GG$106,coco!FD$107,0)</f>
        <v>0</v>
      </c>
      <c r="FE322">
        <f>1.010852*VLOOKUP('Munka - y=xi'!FG214,coco!$A$85:$GG$106,coco!FE$107,0)</f>
        <v>0</v>
      </c>
      <c r="FF322">
        <f>1.010852*VLOOKUP('Munka - y=xi'!FH214,coco!$A$85:$GG$106,coco!FF$107,0)</f>
        <v>0</v>
      </c>
      <c r="FG322">
        <f>1.010852*VLOOKUP('Munka - y=xi'!FI214,coco!$A$85:$GG$106,coco!FG$107,0)</f>
        <v>0</v>
      </c>
      <c r="FH322">
        <f>1.010852*VLOOKUP('Munka - y=xi'!FJ214,coco!$A$85:$GG$106,coco!FH$107,0)</f>
        <v>22.238744000000001</v>
      </c>
      <c r="FI322">
        <f>1.010852*VLOOKUP('Munka - y=xi'!FK214,coco!$A$85:$GG$106,coco!FI$107,0)</f>
        <v>0</v>
      </c>
      <c r="FJ322">
        <f>1.010852*VLOOKUP('Munka - y=xi'!FL214,coco!$A$85:$GG$106,coco!FJ$107,0)</f>
        <v>0</v>
      </c>
      <c r="FK322">
        <f>1.010852*VLOOKUP('Munka - y=xi'!FM214,coco!$A$85:$GG$106,coco!FK$107,0)</f>
        <v>308.30986000000001</v>
      </c>
      <c r="FL322">
        <f>1.010852*VLOOKUP('Munka - y=xi'!FN214,coco!$A$85:$GG$106,coco!FL$107,0)</f>
        <v>0</v>
      </c>
      <c r="FM322">
        <f>1.010852*VLOOKUP('Munka - y=xi'!FO214,coco!$A$85:$GG$106,coco!FM$107,0)</f>
        <v>0</v>
      </c>
      <c r="FN322">
        <f>1.010852*VLOOKUP('Munka - y=xi'!FP214,coco!$A$85:$GG$106,coco!FN$107,0)</f>
        <v>0</v>
      </c>
      <c r="FO322">
        <f>1.010852*VLOOKUP('Munka - y=xi'!FQ214,coco!$A$85:$GG$106,coco!FO$107,0)</f>
        <v>0</v>
      </c>
      <c r="FP322">
        <f>1.010852*VLOOKUP('Munka - y=xi'!FR214,coco!$A$85:$GG$106,coco!FP$107,0)</f>
        <v>0</v>
      </c>
      <c r="FQ322">
        <f>1.010852*VLOOKUP('Munka - y=xi'!FS214,coco!$A$85:$GG$106,coco!FQ$107,0)</f>
        <v>0</v>
      </c>
      <c r="FR322">
        <f>1.010852*VLOOKUP('Munka - y=xi'!FT214,coco!$A$85:$GG$106,coco!FR$107,0)</f>
        <v>0</v>
      </c>
      <c r="FS322">
        <f>1.010852*VLOOKUP('Munka - y=xi'!FU214,coco!$A$85:$GG$106,coco!FS$107,0)</f>
        <v>0</v>
      </c>
      <c r="FT322">
        <f>1.010852*VLOOKUP('Munka - y=xi'!FV214,coco!$A$85:$GG$106,coco!FT$107,0)</f>
        <v>0</v>
      </c>
      <c r="FU322">
        <f>1.010852*VLOOKUP('Munka - y=xi'!FW214,coco!$A$85:$GG$106,coco!FU$107,0)</f>
        <v>0</v>
      </c>
      <c r="FV322">
        <f>1.010852*VLOOKUP('Munka - y=xi'!FX214,coco!$A$85:$GG$106,coco!FV$107,0)</f>
        <v>0</v>
      </c>
      <c r="FW322">
        <f>1.010852*VLOOKUP('Munka - y=xi'!FY214,coco!$A$85:$GG$106,coco!FW$107,0)</f>
        <v>0</v>
      </c>
      <c r="FX322">
        <f>1.010852*VLOOKUP('Munka - y=xi'!FZ214,coco!$A$85:$GG$106,coco!FX$107,0)</f>
        <v>0</v>
      </c>
      <c r="FY322">
        <f>1.010852*VLOOKUP('Munka - y=xi'!GA214,coco!$A$85:$GG$106,coco!FY$107,0)</f>
        <v>0</v>
      </c>
      <c r="FZ322">
        <f>1.010852*VLOOKUP('Munka - y=xi'!GB214,coco!$A$85:$GG$106,coco!FZ$107,0)</f>
        <v>0</v>
      </c>
      <c r="GA322">
        <f>1.010852*VLOOKUP('Munka - y=xi'!GC214,coco!$A$85:$GG$106,coco!GA$107,0)</f>
        <v>0</v>
      </c>
      <c r="GB322">
        <f>1.010852*VLOOKUP('Munka - y=xi'!GD214,coco!$A$85:$GG$106,coco!GB$107,0)</f>
        <v>0</v>
      </c>
      <c r="GC322">
        <f>1.010852*VLOOKUP('Munka - y=xi'!GE214,coco!$A$85:$GG$106,coco!GC$107,0)</f>
        <v>0</v>
      </c>
      <c r="GD322">
        <f>1.010852*VLOOKUP('Munka - y=xi'!GF214,coco!$A$85:$GG$106,coco!GD$107,0)</f>
        <v>0</v>
      </c>
      <c r="GE322">
        <f>1.010852*VLOOKUP('Munka - y=xi'!GG214,coco!$A$85:$GG$106,coco!GE$107,0)</f>
        <v>0</v>
      </c>
      <c r="GF322">
        <f>1.010852*VLOOKUP('Munka - y=xi'!GH214,coco!$A$85:$GG$106,coco!GF$107,0)</f>
        <v>0</v>
      </c>
      <c r="GG322">
        <f>1.010852*VLOOKUP('Munka - y=xi'!GI214,coco!$A$85:$GG$106,coco!GG$107,0)</f>
        <v>0</v>
      </c>
      <c r="GH322">
        <f t="shared" si="31"/>
        <v>3449.0270240000004</v>
      </c>
      <c r="GI322">
        <f>'Munka - y=xi'!GJ214</f>
        <v>4160</v>
      </c>
      <c r="GJ322">
        <f t="shared" si="32"/>
        <v>710.97297599999956</v>
      </c>
    </row>
    <row r="323" spans="1:192" hidden="1">
      <c r="A323" t="str">
        <f>'Munka - y=xi'!A215</f>
        <v>Tolmács 2007</v>
      </c>
      <c r="B323">
        <f>1.010852*VLOOKUP('Munka - y=xi'!D215,coco!$A$85:$GG$106,coco!B$107,0)</f>
        <v>0</v>
      </c>
      <c r="C323">
        <f>1.010852*VLOOKUP('Munka - y=xi'!E215,coco!$A$85:$GG$106,coco!C$107,0)</f>
        <v>0</v>
      </c>
      <c r="D323">
        <f>1.010852*VLOOKUP('Munka - y=xi'!F215,coco!$A$85:$GG$106,coco!D$107,0)</f>
        <v>0</v>
      </c>
      <c r="E323">
        <f>1.010852*VLOOKUP('Munka - y=xi'!G215,coco!$A$85:$GG$106,coco!E$107,0)</f>
        <v>0</v>
      </c>
      <c r="F323">
        <f>1.010852*VLOOKUP('Munka - y=xi'!H215,coco!$A$85:$GG$106,coco!F$107,0)</f>
        <v>0</v>
      </c>
      <c r="G323">
        <f>1.010852*VLOOKUP('Munka - y=xi'!I215,coco!$A$85:$GG$106,coco!G$107,0)</f>
        <v>0</v>
      </c>
      <c r="H323">
        <f>1.010852*VLOOKUP('Munka - y=xi'!J215,coco!$A$85:$GG$106,coco!H$107,0)</f>
        <v>0</v>
      </c>
      <c r="I323">
        <f>1.010852*VLOOKUP('Munka - y=xi'!K215,coco!$A$85:$GG$106,coco!I$107,0)</f>
        <v>0</v>
      </c>
      <c r="J323">
        <f>1.010852*VLOOKUP('Munka - y=xi'!L215,coco!$A$85:$GG$106,coco!J$107,0)</f>
        <v>0</v>
      </c>
      <c r="K323">
        <f>1.010852*VLOOKUP('Munka - y=xi'!M215,coco!$A$85:$GG$106,coco!K$107,0)</f>
        <v>0</v>
      </c>
      <c r="L323">
        <f>1.010852*VLOOKUP('Munka - y=xi'!N215,coco!$A$85:$GG$106,coco!L$107,0)</f>
        <v>26.787578000000003</v>
      </c>
      <c r="M323">
        <f>1.010852*VLOOKUP('Munka - y=xi'!O215,coco!$A$85:$GG$106,coco!M$107,0)</f>
        <v>0</v>
      </c>
      <c r="N323">
        <f>1.010852*VLOOKUP('Munka - y=xi'!P215,coco!$A$85:$GG$106,coco!N$107,0)</f>
        <v>42.961210000000001</v>
      </c>
      <c r="O323">
        <f>1.010852*VLOOKUP('Munka - y=xi'!Q215,coco!$A$85:$GG$106,coco!O$107,0)</f>
        <v>315.89125000000001</v>
      </c>
      <c r="P323">
        <f>1.010852*VLOOKUP('Munka - y=xi'!R215,coco!$A$85:$GG$106,coco!P$107,0)</f>
        <v>0</v>
      </c>
      <c r="Q323">
        <f>1.010852*VLOOKUP('Munka - y=xi'!S215,coco!$A$85:$GG$106,coco!Q$107,0)</f>
        <v>70.254214000000005</v>
      </c>
      <c r="R323">
        <f>1.010852*VLOOKUP('Munka - y=xi'!T215,coco!$A$85:$GG$106,coco!R$107,0)</f>
        <v>0</v>
      </c>
      <c r="S323">
        <f>1.010852*VLOOKUP('Munka - y=xi'!U215,coco!$A$85:$GG$106,coco!S$107,0)</f>
        <v>0</v>
      </c>
      <c r="T323">
        <f>1.010852*VLOOKUP('Munka - y=xi'!V215,coco!$A$85:$GG$106,coco!T$107,0)</f>
        <v>245.63703600000002</v>
      </c>
      <c r="U323">
        <f>1.010852*VLOOKUP('Munka - y=xi'!W215,coco!$A$85:$GG$106,coco!U$107,0)</f>
        <v>0</v>
      </c>
      <c r="V323">
        <f>1.010852*VLOOKUP('Munka - y=xi'!X215,coco!$A$85:$GG$106,coco!V$107,0)</f>
        <v>0</v>
      </c>
      <c r="W323">
        <f>1.010852*VLOOKUP('Munka - y=xi'!Y215,coco!$A$85:$GG$106,coco!W$107,0)</f>
        <v>0</v>
      </c>
      <c r="X323">
        <f>1.010852*VLOOKUP('Munka - y=xi'!Z215,coco!$A$85:$GG$106,coco!X$107,0)</f>
        <v>0</v>
      </c>
      <c r="Y323">
        <f>1.010852*VLOOKUP('Munka - y=xi'!AA215,coco!$A$85:$GG$106,coco!Y$107,0)</f>
        <v>0</v>
      </c>
      <c r="Z323">
        <f>1.010852*VLOOKUP('Munka - y=xi'!AB215,coco!$A$85:$GG$106,coco!Z$107,0)</f>
        <v>0</v>
      </c>
      <c r="AA323">
        <f>1.010852*VLOOKUP('Munka - y=xi'!AC215,coco!$A$85:$GG$106,coco!AA$107,0)</f>
        <v>0</v>
      </c>
      <c r="AB323">
        <f>1.010852*VLOOKUP('Munka - y=xi'!AD215,coco!$A$85:$GG$106,coco!AB$107,0)</f>
        <v>0</v>
      </c>
      <c r="AC323">
        <f>1.010852*VLOOKUP('Munka - y=xi'!AE215,coco!$A$85:$GG$106,coco!AC$107,0)</f>
        <v>0</v>
      </c>
      <c r="AD323">
        <f>1.010852*VLOOKUP('Munka - y=xi'!AF215,coco!$A$85:$GG$106,coco!AD$107,0)</f>
        <v>0</v>
      </c>
      <c r="AE323">
        <f>1.010852*VLOOKUP('Munka - y=xi'!AG215,coco!$A$85:$GG$106,coco!AE$107,0)</f>
        <v>0</v>
      </c>
      <c r="AF323">
        <f>1.010852*VLOOKUP('Munka - y=xi'!AH215,coco!$A$85:$GG$106,coco!AF$107,0)</f>
        <v>0</v>
      </c>
      <c r="AG323">
        <f>1.010852*VLOOKUP('Munka - y=xi'!AI215,coco!$A$85:$GG$106,coco!AG$107,0)</f>
        <v>0</v>
      </c>
      <c r="AH323">
        <f>1.010852*VLOOKUP('Munka - y=xi'!AJ215,coco!$A$85:$GG$106,coco!AH$107,0)</f>
        <v>0</v>
      </c>
      <c r="AI323">
        <f>1.010852*VLOOKUP('Munka - y=xi'!AK215,coco!$A$85:$GG$106,coco!AI$107,0)</f>
        <v>0</v>
      </c>
      <c r="AJ323">
        <f>1.010852*VLOOKUP('Munka - y=xi'!AL215,coco!$A$85:$GG$106,coco!AJ$107,0)</f>
        <v>0</v>
      </c>
      <c r="AK323">
        <f>1.010852*VLOOKUP('Munka - y=xi'!AM215,coco!$A$85:$GG$106,coco!AK$107,0)</f>
        <v>0</v>
      </c>
      <c r="AL323">
        <f>1.010852*VLOOKUP('Munka - y=xi'!AN215,coco!$A$85:$GG$106,coco!AL$107,0)</f>
        <v>0</v>
      </c>
      <c r="AM323">
        <f>1.010852*VLOOKUP('Munka - y=xi'!AO215,coco!$A$85:$GG$106,coco!AM$107,0)</f>
        <v>0</v>
      </c>
      <c r="AN323">
        <f>1.010852*VLOOKUP('Munka - y=xi'!AP215,coco!$A$85:$GG$106,coco!AN$107,0)</f>
        <v>0</v>
      </c>
      <c r="AO323">
        <f>1.010852*VLOOKUP('Munka - y=xi'!AQ215,coco!$A$85:$GG$106,coco!AO$107,0)</f>
        <v>0</v>
      </c>
      <c r="AP323">
        <f>1.010852*VLOOKUP('Munka - y=xi'!AR215,coco!$A$85:$GG$106,coco!AP$107,0)</f>
        <v>0</v>
      </c>
      <c r="AQ323">
        <f>1.010852*VLOOKUP('Munka - y=xi'!AS215,coco!$A$85:$GG$106,coco!AQ$107,0)</f>
        <v>0</v>
      </c>
      <c r="AR323">
        <f>1.010852*VLOOKUP('Munka - y=xi'!AT215,coco!$A$85:$GG$106,coco!AR$107,0)</f>
        <v>0</v>
      </c>
      <c r="AS323">
        <f>1.010852*VLOOKUP('Munka - y=xi'!AU215,coco!$A$85:$GG$106,coco!AS$107,0)</f>
        <v>0</v>
      </c>
      <c r="AT323">
        <f>1.010852*VLOOKUP('Munka - y=xi'!AV215,coco!$A$85:$GG$106,coco!AT$107,0)</f>
        <v>0</v>
      </c>
      <c r="AU323">
        <f>1.010852*VLOOKUP('Munka - y=xi'!AW215,coco!$A$85:$GG$106,coco!AU$107,0)</f>
        <v>146.57354000000001</v>
      </c>
      <c r="AV323">
        <f>1.010852*VLOOKUP('Munka - y=xi'!AX215,coco!$A$85:$GG$106,coco!AV$107,0)</f>
        <v>0</v>
      </c>
      <c r="AW323">
        <f>1.010852*VLOOKUP('Munka - y=xi'!AY215,coco!$A$85:$GG$106,coco!AW$107,0)</f>
        <v>0</v>
      </c>
      <c r="AX323">
        <f>1.010852*VLOOKUP('Munka - y=xi'!AZ215,coco!$A$85:$GG$106,coco!AX$107,0)</f>
        <v>0</v>
      </c>
      <c r="AY323">
        <f>1.010852*VLOOKUP('Munka - y=xi'!BA215,coco!$A$85:$GG$106,coco!AY$107,0)</f>
        <v>0</v>
      </c>
      <c r="AZ323">
        <f>1.010852*VLOOKUP('Munka - y=xi'!BB215,coco!$A$85:$GG$106,coco!AZ$107,0)</f>
        <v>0</v>
      </c>
      <c r="BA323">
        <f>1.010852*VLOOKUP('Munka - y=xi'!BC215,coco!$A$85:$GG$106,coco!BA$107,0)</f>
        <v>0</v>
      </c>
      <c r="BB323">
        <f>1.010852*VLOOKUP('Munka - y=xi'!BD215,coco!$A$85:$GG$106,coco!BB$107,0)</f>
        <v>0</v>
      </c>
      <c r="BC323">
        <f>1.010852*VLOOKUP('Munka - y=xi'!BE215,coco!$A$85:$GG$106,coco!BC$107,0)</f>
        <v>88.954976000000002</v>
      </c>
      <c r="BD323">
        <f>1.010852*VLOOKUP('Munka - y=xi'!BF215,coco!$A$85:$GG$106,coco!BD$107,0)</f>
        <v>0</v>
      </c>
      <c r="BE323">
        <f>1.010852*VLOOKUP('Munka - y=xi'!BG215,coco!$A$85:$GG$106,coco!BE$107,0)</f>
        <v>0</v>
      </c>
      <c r="BF323">
        <f>1.010852*VLOOKUP('Munka - y=xi'!BH215,coco!$A$85:$GG$106,coco!BF$107,0)</f>
        <v>0</v>
      </c>
      <c r="BG323">
        <f>1.010852*VLOOKUP('Munka - y=xi'!BI215,coco!$A$85:$GG$106,coco!BG$107,0)</f>
        <v>0</v>
      </c>
      <c r="BH323">
        <f>1.010852*VLOOKUP('Munka - y=xi'!BJ215,coco!$A$85:$GG$106,coco!BH$107,0)</f>
        <v>0</v>
      </c>
      <c r="BI323">
        <f>1.010852*VLOOKUP('Munka - y=xi'!BK215,coco!$A$85:$GG$106,coco!BI$107,0)</f>
        <v>0</v>
      </c>
      <c r="BJ323">
        <f>1.010852*VLOOKUP('Munka - y=xi'!BL215,coco!$A$85:$GG$106,coco!BJ$107,0)</f>
        <v>0</v>
      </c>
      <c r="BK323">
        <f>1.010852*VLOOKUP('Munka - y=xi'!BM215,coco!$A$85:$GG$106,coco!BK$107,0)</f>
        <v>0</v>
      </c>
      <c r="BL323">
        <f>1.010852*VLOOKUP('Munka - y=xi'!BN215,coco!$A$85:$GG$106,coco!BL$107,0)</f>
        <v>0</v>
      </c>
      <c r="BM323">
        <f>1.010852*VLOOKUP('Munka - y=xi'!BO215,coco!$A$85:$GG$106,coco!BM$107,0)</f>
        <v>0</v>
      </c>
      <c r="BN323">
        <f>1.010852*VLOOKUP('Munka - y=xi'!BP215,coco!$A$85:$GG$106,coco!BN$107,0)</f>
        <v>0</v>
      </c>
      <c r="BO323">
        <f>1.010852*VLOOKUP('Munka - y=xi'!BQ215,coco!$A$85:$GG$106,coco!BO$107,0)</f>
        <v>0</v>
      </c>
      <c r="BP323">
        <f>1.010852*VLOOKUP('Munka - y=xi'!BR215,coco!$A$85:$GG$106,coco!BP$107,0)</f>
        <v>0</v>
      </c>
      <c r="BQ323">
        <f>1.010852*VLOOKUP('Munka - y=xi'!BS215,coco!$A$85:$GG$106,coco!BQ$107,0)</f>
        <v>0</v>
      </c>
      <c r="BR323">
        <f>1.010852*VLOOKUP('Munka - y=xi'!BT215,coco!$A$85:$GG$106,coco!BR$107,0)</f>
        <v>0</v>
      </c>
      <c r="BS323">
        <f>1.010852*VLOOKUP('Munka - y=xi'!BU215,coco!$A$85:$GG$106,coco!BS$107,0)</f>
        <v>0</v>
      </c>
      <c r="BT323">
        <f>1.010852*VLOOKUP('Munka - y=xi'!BV215,coco!$A$85:$GG$106,coco!BT$107,0)</f>
        <v>0</v>
      </c>
      <c r="BU323">
        <f>1.010852*VLOOKUP('Munka - y=xi'!BW215,coco!$A$85:$GG$106,coco!BU$107,0)</f>
        <v>0</v>
      </c>
      <c r="BV323">
        <f>1.010852*VLOOKUP('Munka - y=xi'!BX215,coco!$A$85:$GG$106,coco!BV$107,0)</f>
        <v>0</v>
      </c>
      <c r="BW323">
        <f>1.010852*VLOOKUP('Munka - y=xi'!BY215,coco!$A$85:$GG$106,coco!BW$107,0)</f>
        <v>0</v>
      </c>
      <c r="BX323">
        <f>1.010852*VLOOKUP('Munka - y=xi'!BZ215,coco!$A$85:$GG$106,coco!BX$107,0)</f>
        <v>0</v>
      </c>
      <c r="BY323">
        <f>1.010852*VLOOKUP('Munka - y=xi'!CA215,coco!$A$85:$GG$106,coco!BY$107,0)</f>
        <v>0</v>
      </c>
      <c r="BZ323">
        <f>1.010852*VLOOKUP('Munka - y=xi'!CB215,coco!$A$85:$GG$106,coco!BZ$107,0)</f>
        <v>0</v>
      </c>
      <c r="CA323">
        <f>1.010852*VLOOKUP('Munka - y=xi'!CC215,coco!$A$85:$GG$106,coco!CA$107,0)</f>
        <v>0</v>
      </c>
      <c r="CB323">
        <f>1.010852*VLOOKUP('Munka - y=xi'!CD215,coco!$A$85:$GG$106,coco!CB$107,0)</f>
        <v>0</v>
      </c>
      <c r="CC323">
        <f>1.010852*VLOOKUP('Munka - y=xi'!CE215,coco!$A$85:$GG$106,coco!CC$107,0)</f>
        <v>0</v>
      </c>
      <c r="CD323">
        <f>1.010852*VLOOKUP('Munka - y=xi'!CF215,coco!$A$85:$GG$106,coco!CD$107,0)</f>
        <v>51.048026000000007</v>
      </c>
      <c r="CE323">
        <f>1.010852*VLOOKUP('Munka - y=xi'!CG215,coco!$A$85:$GG$106,coco!CE$107,0)</f>
        <v>0</v>
      </c>
      <c r="CF323">
        <f>1.010852*VLOOKUP('Munka - y=xi'!CH215,coco!$A$85:$GG$106,coco!CF$107,0)</f>
        <v>0</v>
      </c>
      <c r="CG323">
        <f>1.010852*VLOOKUP('Munka - y=xi'!CI215,coco!$A$85:$GG$106,coco!CG$107,0)</f>
        <v>0</v>
      </c>
      <c r="CH323">
        <f>1.010852*VLOOKUP('Munka - y=xi'!CJ215,coco!$A$85:$GG$106,coco!CH$107,0)</f>
        <v>0</v>
      </c>
      <c r="CI323">
        <f>1.010852*VLOOKUP('Munka - y=xi'!CK215,coco!$A$85:$GG$106,coco!CI$107,0)</f>
        <v>0</v>
      </c>
      <c r="CJ323">
        <f>1.010852*VLOOKUP('Munka - y=xi'!CL215,coco!$A$85:$GG$106,coco!CJ$107,0)</f>
        <v>0</v>
      </c>
      <c r="CK323">
        <f>1.010852*VLOOKUP('Munka - y=xi'!CM215,coco!$A$85:$GG$106,coco!CK$107,0)</f>
        <v>0</v>
      </c>
      <c r="CL323">
        <f>1.010852*VLOOKUP('Munka - y=xi'!CN215,coco!$A$85:$GG$106,coco!CL$107,0)</f>
        <v>0</v>
      </c>
      <c r="CM323">
        <f>1.010852*VLOOKUP('Munka - y=xi'!CO215,coco!$A$85:$GG$106,coco!CM$107,0)</f>
        <v>0</v>
      </c>
      <c r="CN323">
        <f>1.010852*VLOOKUP('Munka - y=xi'!CP215,coco!$A$85:$GG$106,coco!CN$107,0)</f>
        <v>0</v>
      </c>
      <c r="CO323">
        <f>1.010852*VLOOKUP('Munka - y=xi'!CQ215,coco!$A$85:$GG$106,coco!CO$107,0)</f>
        <v>18.195336000000001</v>
      </c>
      <c r="CP323">
        <f>1.010852*VLOOKUP('Munka - y=xi'!CR215,coco!$A$85:$GG$106,coco!CP$107,0)</f>
        <v>0</v>
      </c>
      <c r="CQ323">
        <f>1.010852*VLOOKUP('Munka - y=xi'!CS215,coco!$A$85:$GG$106,coco!CQ$107,0)</f>
        <v>0</v>
      </c>
      <c r="CR323">
        <f>1.010852*VLOOKUP('Munka - y=xi'!CT215,coco!$A$85:$GG$106,coco!CR$107,0)</f>
        <v>0</v>
      </c>
      <c r="CS323">
        <f>1.010852*VLOOKUP('Munka - y=xi'!CU215,coco!$A$85:$GG$106,coco!CS$107,0)</f>
        <v>0</v>
      </c>
      <c r="CT323">
        <f>1.010852*VLOOKUP('Munka - y=xi'!CV215,coco!$A$85:$GG$106,coco!CT$107,0)</f>
        <v>8.0868160000000007</v>
      </c>
      <c r="CU323">
        <f>1.010852*VLOOKUP('Munka - y=xi'!CW215,coco!$A$85:$GG$106,coco!CU$107,0)</f>
        <v>0</v>
      </c>
      <c r="CV323">
        <f>1.010852*VLOOKUP('Munka - y=xi'!CX215,coco!$A$85:$GG$106,coco!CV$107,0)</f>
        <v>0</v>
      </c>
      <c r="CW323">
        <f>1.010852*VLOOKUP('Munka - y=xi'!CY215,coco!$A$85:$GG$106,coco!CW$107,0)</f>
        <v>0</v>
      </c>
      <c r="CX323">
        <f>1.010852*VLOOKUP('Munka - y=xi'!CZ215,coco!$A$85:$GG$106,coco!CX$107,0)</f>
        <v>0</v>
      </c>
      <c r="CY323">
        <f>1.010852*VLOOKUP('Munka - y=xi'!DA215,coco!$A$85:$GG$106,coco!CY$107,0)</f>
        <v>0</v>
      </c>
      <c r="CZ323">
        <f>1.010852*VLOOKUP('Munka - y=xi'!DB215,coco!$A$85:$GG$106,coco!CZ$107,0)</f>
        <v>0</v>
      </c>
      <c r="DA323">
        <f>1.010852*VLOOKUP('Munka - y=xi'!DC215,coco!$A$85:$GG$106,coco!DA$107,0)</f>
        <v>0</v>
      </c>
      <c r="DB323">
        <f>1.010852*VLOOKUP('Munka - y=xi'!DD215,coco!$A$85:$GG$106,coco!DB$107,0)</f>
        <v>0</v>
      </c>
      <c r="DC323">
        <f>1.010852*VLOOKUP('Munka - y=xi'!DE215,coco!$A$85:$GG$106,coco!DC$107,0)</f>
        <v>0</v>
      </c>
      <c r="DD323">
        <f>1.010852*VLOOKUP('Munka - y=xi'!DF215,coco!$A$85:$GG$106,coco!DD$107,0)</f>
        <v>0</v>
      </c>
      <c r="DE323">
        <f>1.010852*VLOOKUP('Munka - y=xi'!DG215,coco!$A$85:$GG$106,coco!DE$107,0)</f>
        <v>0</v>
      </c>
      <c r="DF323">
        <f>1.010852*VLOOKUP('Munka - y=xi'!DH215,coco!$A$85:$GG$106,coco!DF$107,0)</f>
        <v>0</v>
      </c>
      <c r="DG323">
        <f>1.010852*VLOOKUP('Munka - y=xi'!DI215,coco!$A$85:$GG$106,coco!DG$107,0)</f>
        <v>0</v>
      </c>
      <c r="DH323">
        <f>1.010852*VLOOKUP('Munka - y=xi'!DJ215,coco!$A$85:$GG$106,coco!DH$107,0)</f>
        <v>0</v>
      </c>
      <c r="DI323">
        <f>1.010852*VLOOKUP('Munka - y=xi'!DK215,coco!$A$85:$GG$106,coco!DI$107,0)</f>
        <v>0</v>
      </c>
      <c r="DJ323">
        <f>1.010852*VLOOKUP('Munka - y=xi'!DL215,coco!$A$85:$GG$106,coco!DJ$107,0)</f>
        <v>0</v>
      </c>
      <c r="DK323">
        <f>1.010852*VLOOKUP('Munka - y=xi'!DM215,coco!$A$85:$GG$106,coco!DK$107,0)</f>
        <v>0</v>
      </c>
      <c r="DL323">
        <f>1.010852*VLOOKUP('Munka - y=xi'!DN215,coco!$A$85:$GG$106,coco!DL$107,0)</f>
        <v>0</v>
      </c>
      <c r="DM323">
        <f>1.010852*VLOOKUP('Munka - y=xi'!DO215,coco!$A$85:$GG$106,coco!DM$107,0)</f>
        <v>0</v>
      </c>
      <c r="DN323">
        <f>1.010852*VLOOKUP('Munka - y=xi'!DP215,coco!$A$85:$GG$106,coco!DN$107,0)</f>
        <v>0</v>
      </c>
      <c r="DO323">
        <f>1.010852*VLOOKUP('Munka - y=xi'!DQ215,coco!$A$85:$GG$106,coco!DO$107,0)</f>
        <v>0</v>
      </c>
      <c r="DP323">
        <f>1.010852*VLOOKUP('Munka - y=xi'!DR215,coco!$A$85:$GG$106,coco!DP$107,0)</f>
        <v>0</v>
      </c>
      <c r="DQ323">
        <f>1.010852*VLOOKUP('Munka - y=xi'!DS215,coco!$A$85:$GG$106,coco!DQ$107,0)</f>
        <v>0</v>
      </c>
      <c r="DR323">
        <f>1.010852*VLOOKUP('Munka - y=xi'!DT215,coco!$A$85:$GG$106,coco!DR$107,0)</f>
        <v>0</v>
      </c>
      <c r="DS323">
        <f>1.010852*VLOOKUP('Munka - y=xi'!DU215,coco!$A$85:$GG$106,coco!DS$107,0)</f>
        <v>0</v>
      </c>
      <c r="DT323">
        <f>1.010852*VLOOKUP('Munka - y=xi'!DV215,coco!$A$85:$GG$106,coco!DT$107,0)</f>
        <v>0</v>
      </c>
      <c r="DU323">
        <f>1.010852*VLOOKUP('Munka - y=xi'!DW215,coco!$A$85:$GG$106,coco!DU$107,0)</f>
        <v>0</v>
      </c>
      <c r="DV323">
        <f>1.010852*VLOOKUP('Munka - y=xi'!DX215,coco!$A$85:$GG$106,coco!DV$107,0)</f>
        <v>0</v>
      </c>
      <c r="DW323">
        <f>1.010852*VLOOKUP('Munka - y=xi'!DY215,coco!$A$85:$GG$106,coco!DW$107,0)</f>
        <v>0</v>
      </c>
      <c r="DX323">
        <f>1.010852*VLOOKUP('Munka - y=xi'!DZ215,coco!$A$85:$GG$106,coco!DX$107,0)</f>
        <v>0</v>
      </c>
      <c r="DY323">
        <f>1.010852*VLOOKUP('Munka - y=xi'!EA215,coco!$A$85:$GG$106,coco!DY$107,0)</f>
        <v>0</v>
      </c>
      <c r="DZ323">
        <f>1.010852*VLOOKUP('Munka - y=xi'!EB215,coco!$A$85:$GG$106,coco!DZ$107,0)</f>
        <v>0</v>
      </c>
      <c r="EA323">
        <f>1.010852*VLOOKUP('Munka - y=xi'!EC215,coco!$A$85:$GG$106,coco!EA$107,0)</f>
        <v>0</v>
      </c>
      <c r="EB323">
        <f>1.010852*VLOOKUP('Munka - y=xi'!ED215,coco!$A$85:$GG$106,coco!EB$107,0)</f>
        <v>0</v>
      </c>
      <c r="EC323">
        <f>1.010852*VLOOKUP('Munka - y=xi'!EE215,coco!$A$85:$GG$106,coco!EC$107,0)</f>
        <v>0</v>
      </c>
      <c r="ED323">
        <f>1.010852*VLOOKUP('Munka - y=xi'!EF215,coco!$A$85:$GG$106,coco!ED$107,0)</f>
        <v>0</v>
      </c>
      <c r="EE323">
        <f>1.010852*VLOOKUP('Munka - y=xi'!EG215,coco!$A$85:$GG$106,coco!EE$107,0)</f>
        <v>0</v>
      </c>
      <c r="EF323">
        <f>1.010852*VLOOKUP('Munka - y=xi'!EH215,coco!$A$85:$GG$106,coco!EF$107,0)</f>
        <v>0</v>
      </c>
      <c r="EG323">
        <f>1.010852*VLOOKUP('Munka - y=xi'!EI215,coco!$A$85:$GG$106,coco!EG$107,0)</f>
        <v>0</v>
      </c>
      <c r="EH323">
        <f>1.010852*VLOOKUP('Munka - y=xi'!EJ215,coco!$A$85:$GG$106,coco!EH$107,0)</f>
        <v>0</v>
      </c>
      <c r="EI323">
        <f>1.010852*VLOOKUP('Munka - y=xi'!EK215,coco!$A$85:$GG$106,coco!EI$107,0)</f>
        <v>0</v>
      </c>
      <c r="EJ323">
        <f>1.010852*VLOOKUP('Munka - y=xi'!EL215,coco!$A$85:$GG$106,coco!EJ$107,0)</f>
        <v>0</v>
      </c>
      <c r="EK323">
        <f>1.010852*VLOOKUP('Munka - y=xi'!EM215,coco!$A$85:$GG$106,coco!EK$107,0)</f>
        <v>0</v>
      </c>
      <c r="EL323">
        <f>1.010852*VLOOKUP('Munka - y=xi'!EN215,coco!$A$85:$GG$106,coco!EL$107,0)</f>
        <v>0</v>
      </c>
      <c r="EM323">
        <f>1.010852*VLOOKUP('Munka - y=xi'!EO215,coco!$A$85:$GG$106,coco!EM$107,0)</f>
        <v>0</v>
      </c>
      <c r="EN323">
        <f>1.010852*VLOOKUP('Munka - y=xi'!EP215,coco!$A$85:$GG$106,coco!EN$107,0)</f>
        <v>0</v>
      </c>
      <c r="EO323">
        <f>1.010852*VLOOKUP('Munka - y=xi'!EQ215,coco!$A$85:$GG$106,coco!EO$107,0)</f>
        <v>0</v>
      </c>
      <c r="EP323">
        <f>1.010852*VLOOKUP('Munka - y=xi'!ER215,coco!$A$85:$GG$106,coco!EP$107,0)</f>
        <v>0</v>
      </c>
      <c r="EQ323">
        <f>1.010852*VLOOKUP('Munka - y=xi'!ES215,coco!$A$85:$GG$106,coco!EQ$107,0)</f>
        <v>0</v>
      </c>
      <c r="ER323">
        <f>1.010852*VLOOKUP('Munka - y=xi'!ET215,coco!$A$85:$GG$106,coco!ER$107,0)</f>
        <v>0</v>
      </c>
      <c r="ES323">
        <f>1.010852*VLOOKUP('Munka - y=xi'!EU215,coco!$A$85:$GG$106,coco!ES$107,0)</f>
        <v>0</v>
      </c>
      <c r="ET323">
        <f>1.010852*VLOOKUP('Munka - y=xi'!EV215,coco!$A$85:$GG$106,coco!ET$107,0)</f>
        <v>0</v>
      </c>
      <c r="EU323">
        <f>1.010852*VLOOKUP('Munka - y=xi'!EW215,coco!$A$85:$GG$106,coco!EU$107,0)</f>
        <v>0</v>
      </c>
      <c r="EV323">
        <f>1.010852*VLOOKUP('Munka - y=xi'!EX215,coco!$A$85:$GG$106,coco!EV$107,0)</f>
        <v>0</v>
      </c>
      <c r="EW323">
        <f>1.010852*VLOOKUP('Munka - y=xi'!EY215,coco!$A$85:$GG$106,coco!EW$107,0)</f>
        <v>0</v>
      </c>
      <c r="EX323">
        <f>1.010852*VLOOKUP('Munka - y=xi'!EZ215,coco!$A$85:$GG$106,coco!EX$107,0)</f>
        <v>0</v>
      </c>
      <c r="EY323">
        <f>1.010852*VLOOKUP('Munka - y=xi'!FA215,coco!$A$85:$GG$106,coco!EY$107,0)</f>
        <v>0</v>
      </c>
      <c r="EZ323">
        <f>1.010852*VLOOKUP('Munka - y=xi'!FB215,coco!$A$85:$GG$106,coco!EZ$107,0)</f>
        <v>0</v>
      </c>
      <c r="FA323">
        <f>1.010852*VLOOKUP('Munka - y=xi'!FC215,coco!$A$85:$GG$106,coco!FA$107,0)</f>
        <v>0</v>
      </c>
      <c r="FB323">
        <f>1.010852*VLOOKUP('Munka - y=xi'!FD215,coco!$A$85:$GG$106,coco!FB$107,0)</f>
        <v>0</v>
      </c>
      <c r="FC323">
        <f>1.010852*VLOOKUP('Munka - y=xi'!FE215,coco!$A$85:$GG$106,coco!FC$107,0)</f>
        <v>0</v>
      </c>
      <c r="FD323">
        <f>1.010852*VLOOKUP('Munka - y=xi'!FF215,coco!$A$85:$GG$106,coco!FD$107,0)</f>
        <v>0</v>
      </c>
      <c r="FE323">
        <f>1.010852*VLOOKUP('Munka - y=xi'!FG215,coco!$A$85:$GG$106,coco!FE$107,0)</f>
        <v>0</v>
      </c>
      <c r="FF323">
        <f>1.010852*VLOOKUP('Munka - y=xi'!FH215,coco!$A$85:$GG$106,coco!FF$107,0)</f>
        <v>0</v>
      </c>
      <c r="FG323">
        <f>1.010852*VLOOKUP('Munka - y=xi'!FI215,coco!$A$85:$GG$106,coco!FG$107,0)</f>
        <v>0</v>
      </c>
      <c r="FH323">
        <f>1.010852*VLOOKUP('Munka - y=xi'!FJ215,coco!$A$85:$GG$106,coco!FH$107,0)</f>
        <v>0</v>
      </c>
      <c r="FI323">
        <f>1.010852*VLOOKUP('Munka - y=xi'!FK215,coco!$A$85:$GG$106,coco!FI$107,0)</f>
        <v>0</v>
      </c>
      <c r="FJ323">
        <f>1.010852*VLOOKUP('Munka - y=xi'!FL215,coco!$A$85:$GG$106,coco!FJ$107,0)</f>
        <v>0</v>
      </c>
      <c r="FK323">
        <f>1.010852*VLOOKUP('Munka - y=xi'!FM215,coco!$A$85:$GG$106,coco!FK$107,0)</f>
        <v>0</v>
      </c>
      <c r="FL323">
        <f>1.010852*VLOOKUP('Munka - y=xi'!FN215,coco!$A$85:$GG$106,coco!FL$107,0)</f>
        <v>0</v>
      </c>
      <c r="FM323">
        <f>1.010852*VLOOKUP('Munka - y=xi'!FO215,coco!$A$85:$GG$106,coco!FM$107,0)</f>
        <v>0</v>
      </c>
      <c r="FN323">
        <f>1.010852*VLOOKUP('Munka - y=xi'!FP215,coco!$A$85:$GG$106,coco!FN$107,0)</f>
        <v>0</v>
      </c>
      <c r="FO323">
        <f>1.010852*VLOOKUP('Munka - y=xi'!FQ215,coco!$A$85:$GG$106,coco!FO$107,0)</f>
        <v>0</v>
      </c>
      <c r="FP323">
        <f>1.010852*VLOOKUP('Munka - y=xi'!FR215,coco!$A$85:$GG$106,coco!FP$107,0)</f>
        <v>0</v>
      </c>
      <c r="FQ323">
        <f>1.010852*VLOOKUP('Munka - y=xi'!FS215,coco!$A$85:$GG$106,coco!FQ$107,0)</f>
        <v>0</v>
      </c>
      <c r="FR323">
        <f>1.010852*VLOOKUP('Munka - y=xi'!FT215,coco!$A$85:$GG$106,coco!FR$107,0)</f>
        <v>0</v>
      </c>
      <c r="FS323">
        <f>1.010852*VLOOKUP('Munka - y=xi'!FU215,coco!$A$85:$GG$106,coco!FS$107,0)</f>
        <v>0</v>
      </c>
      <c r="FT323">
        <f>1.010852*VLOOKUP('Munka - y=xi'!FV215,coco!$A$85:$GG$106,coco!FT$107,0)</f>
        <v>0</v>
      </c>
      <c r="FU323">
        <f>1.010852*VLOOKUP('Munka - y=xi'!FW215,coco!$A$85:$GG$106,coco!FU$107,0)</f>
        <v>0</v>
      </c>
      <c r="FV323">
        <f>1.010852*VLOOKUP('Munka - y=xi'!FX215,coco!$A$85:$GG$106,coco!FV$107,0)</f>
        <v>0</v>
      </c>
      <c r="FW323">
        <f>1.010852*VLOOKUP('Munka - y=xi'!FY215,coco!$A$85:$GG$106,coco!FW$107,0)</f>
        <v>0</v>
      </c>
      <c r="FX323">
        <f>1.010852*VLOOKUP('Munka - y=xi'!FZ215,coco!$A$85:$GG$106,coco!FX$107,0)</f>
        <v>0</v>
      </c>
      <c r="FY323">
        <f>1.010852*VLOOKUP('Munka - y=xi'!GA215,coco!$A$85:$GG$106,coco!FY$107,0)</f>
        <v>0</v>
      </c>
      <c r="FZ323">
        <f>1.010852*VLOOKUP('Munka - y=xi'!GB215,coco!$A$85:$GG$106,coco!FZ$107,0)</f>
        <v>0</v>
      </c>
      <c r="GA323">
        <f>1.010852*VLOOKUP('Munka - y=xi'!GC215,coco!$A$85:$GG$106,coco!GA$107,0)</f>
        <v>0</v>
      </c>
      <c r="GB323">
        <f>1.010852*VLOOKUP('Munka - y=xi'!GD215,coco!$A$85:$GG$106,coco!GB$107,0)</f>
        <v>0</v>
      </c>
      <c r="GC323">
        <f>1.010852*VLOOKUP('Munka - y=xi'!GE215,coco!$A$85:$GG$106,coco!GC$107,0)</f>
        <v>0</v>
      </c>
      <c r="GD323">
        <f>1.010852*VLOOKUP('Munka - y=xi'!GF215,coco!$A$85:$GG$106,coco!GD$107,0)</f>
        <v>0</v>
      </c>
      <c r="GE323">
        <f>1.010852*VLOOKUP('Munka - y=xi'!GG215,coco!$A$85:$GG$106,coco!GE$107,0)</f>
        <v>0</v>
      </c>
      <c r="GF323">
        <f>1.010852*VLOOKUP('Munka - y=xi'!GH215,coco!$A$85:$GG$106,coco!GF$107,0)</f>
        <v>0</v>
      </c>
      <c r="GG323">
        <f>1.010852*VLOOKUP('Munka - y=xi'!GI215,coco!$A$85:$GG$106,coco!GG$107,0)</f>
        <v>0</v>
      </c>
      <c r="GH323">
        <f t="shared" si="31"/>
        <v>1014.389982</v>
      </c>
      <c r="GI323">
        <f>'Munka - y=xi'!GJ215</f>
        <v>0</v>
      </c>
      <c r="GJ323">
        <f t="shared" si="32"/>
        <v>-1014.389982</v>
      </c>
    </row>
    <row r="324" spans="1:192" hidden="1">
      <c r="A324" t="str">
        <f>'Munka - y=xi'!A216</f>
        <v>Váci 2007</v>
      </c>
      <c r="B324">
        <f>1.010852*VLOOKUP('Munka - y=xi'!D216,coco!$A$85:$GG$106,coco!B$107,0)</f>
        <v>0</v>
      </c>
      <c r="C324">
        <f>1.010852*VLOOKUP('Munka - y=xi'!E216,coco!$A$85:$GG$106,coco!C$107,0)</f>
        <v>0</v>
      </c>
      <c r="D324">
        <f>1.010852*VLOOKUP('Munka - y=xi'!F216,coco!$A$85:$GG$106,coco!D$107,0)</f>
        <v>0</v>
      </c>
      <c r="E324">
        <f>1.010852*VLOOKUP('Munka - y=xi'!G216,coco!$A$85:$GG$106,coco!E$107,0)</f>
        <v>0</v>
      </c>
      <c r="F324">
        <f>1.010852*VLOOKUP('Munka - y=xi'!H216,coco!$A$85:$GG$106,coco!F$107,0)</f>
        <v>0</v>
      </c>
      <c r="G324">
        <f>1.010852*VLOOKUP('Munka - y=xi'!I216,coco!$A$85:$GG$106,coco!G$107,0)</f>
        <v>0</v>
      </c>
      <c r="H324">
        <f>1.010852*VLOOKUP('Munka - y=xi'!J216,coco!$A$85:$GG$106,coco!H$107,0)</f>
        <v>0</v>
      </c>
      <c r="I324">
        <f>1.010852*VLOOKUP('Munka - y=xi'!K216,coco!$A$85:$GG$106,coco!I$107,0)</f>
        <v>0</v>
      </c>
      <c r="J324">
        <f>1.010852*VLOOKUP('Munka - y=xi'!L216,coco!$A$85:$GG$106,coco!J$107,0)</f>
        <v>0</v>
      </c>
      <c r="K324">
        <f>1.010852*VLOOKUP('Munka - y=xi'!M216,coco!$A$85:$GG$106,coco!K$107,0)</f>
        <v>0</v>
      </c>
      <c r="L324">
        <f>1.010852*VLOOKUP('Munka - y=xi'!N216,coco!$A$85:$GG$106,coco!L$107,0)</f>
        <v>26.787578000000003</v>
      </c>
      <c r="M324">
        <f>1.010852*VLOOKUP('Munka - y=xi'!O216,coco!$A$85:$GG$106,coco!M$107,0)</f>
        <v>0</v>
      </c>
      <c r="N324">
        <f>1.010852*VLOOKUP('Munka - y=xi'!P216,coco!$A$85:$GG$106,coco!N$107,0)</f>
        <v>42.961210000000001</v>
      </c>
      <c r="O324">
        <f>1.010852*VLOOKUP('Munka - y=xi'!Q216,coco!$A$85:$GG$106,coco!O$107,0)</f>
        <v>0</v>
      </c>
      <c r="P324">
        <f>1.010852*VLOOKUP('Munka - y=xi'!R216,coco!$A$85:$GG$106,coco!P$107,0)</f>
        <v>25.776726000000004</v>
      </c>
      <c r="Q324">
        <f>1.010852*VLOOKUP('Munka - y=xi'!S216,coco!$A$85:$GG$106,coco!Q$107,0)</f>
        <v>0</v>
      </c>
      <c r="R324">
        <f>1.010852*VLOOKUP('Munka - y=xi'!T216,coco!$A$85:$GG$106,coco!R$107,0)</f>
        <v>259.28353800000002</v>
      </c>
      <c r="S324">
        <f>1.010852*VLOOKUP('Munka - y=xi'!U216,coco!$A$85:$GG$106,coco!S$107,0)</f>
        <v>10.613946</v>
      </c>
      <c r="T324">
        <f>1.010852*VLOOKUP('Munka - y=xi'!V216,coco!$A$85:$GG$106,coco!T$107,0)</f>
        <v>0</v>
      </c>
      <c r="U324">
        <f>1.010852*VLOOKUP('Munka - y=xi'!W216,coco!$A$85:$GG$106,coco!U$107,0)</f>
        <v>373.50981400000001</v>
      </c>
      <c r="V324">
        <f>1.010852*VLOOKUP('Munka - y=xi'!X216,coco!$A$85:$GG$106,coco!V$107,0)</f>
        <v>0</v>
      </c>
      <c r="W324">
        <f>1.010852*VLOOKUP('Munka - y=xi'!Y216,coco!$A$85:$GG$106,coco!W$107,0)</f>
        <v>0</v>
      </c>
      <c r="X324">
        <f>1.010852*VLOOKUP('Munka - y=xi'!Z216,coco!$A$85:$GG$106,coco!X$107,0)</f>
        <v>23.249596</v>
      </c>
      <c r="Y324">
        <f>1.010852*VLOOKUP('Munka - y=xi'!AA216,coco!$A$85:$GG$106,coco!Y$107,0)</f>
        <v>120.29138800000001</v>
      </c>
      <c r="Z324">
        <f>1.010852*VLOOKUP('Munka - y=xi'!AB216,coco!$A$85:$GG$106,coco!Z$107,0)</f>
        <v>0</v>
      </c>
      <c r="AA324">
        <f>1.010852*VLOOKUP('Munka - y=xi'!AC216,coco!$A$85:$GG$106,coco!AA$107,0)</f>
        <v>0</v>
      </c>
      <c r="AB324">
        <f>1.010852*VLOOKUP('Munka - y=xi'!AD216,coco!$A$85:$GG$106,coco!AB$107,0)</f>
        <v>0</v>
      </c>
      <c r="AC324">
        <f>1.010852*VLOOKUP('Munka - y=xi'!AE216,coco!$A$85:$GG$106,coco!AC$107,0)</f>
        <v>0</v>
      </c>
      <c r="AD324">
        <f>1.010852*VLOOKUP('Munka - y=xi'!AF216,coco!$A$85:$GG$106,coco!AD$107,0)</f>
        <v>0</v>
      </c>
      <c r="AE324">
        <f>1.010852*VLOOKUP('Munka - y=xi'!AG216,coco!$A$85:$GG$106,coco!AE$107,0)</f>
        <v>0</v>
      </c>
      <c r="AF324">
        <f>1.010852*VLOOKUP('Munka - y=xi'!AH216,coco!$A$85:$GG$106,coco!AF$107,0)</f>
        <v>0</v>
      </c>
      <c r="AG324">
        <f>1.010852*VLOOKUP('Munka - y=xi'!AI216,coco!$A$85:$GG$106,coco!AG$107,0)</f>
        <v>0</v>
      </c>
      <c r="AH324">
        <f>1.010852*VLOOKUP('Munka - y=xi'!AJ216,coco!$A$85:$GG$106,coco!AH$107,0)</f>
        <v>0</v>
      </c>
      <c r="AI324">
        <f>1.010852*VLOOKUP('Munka - y=xi'!AK216,coco!$A$85:$GG$106,coco!AI$107,0)</f>
        <v>0</v>
      </c>
      <c r="AJ324">
        <f>1.010852*VLOOKUP('Munka - y=xi'!AL216,coco!$A$85:$GG$106,coco!AJ$107,0)</f>
        <v>0</v>
      </c>
      <c r="AK324">
        <f>1.010852*VLOOKUP('Munka - y=xi'!AM216,coco!$A$85:$GG$106,coco!AK$107,0)</f>
        <v>0</v>
      </c>
      <c r="AL324">
        <f>1.010852*VLOOKUP('Munka - y=xi'!AN216,coco!$A$85:$GG$106,coco!AL$107,0)</f>
        <v>0</v>
      </c>
      <c r="AM324">
        <f>1.010852*VLOOKUP('Munka - y=xi'!AO216,coco!$A$85:$GG$106,coco!AM$107,0)</f>
        <v>37.906950000000002</v>
      </c>
      <c r="AN324">
        <f>1.010852*VLOOKUP('Munka - y=xi'!AP216,coco!$A$85:$GG$106,coco!AN$107,0)</f>
        <v>0</v>
      </c>
      <c r="AO324">
        <f>1.010852*VLOOKUP('Munka - y=xi'!AQ216,coco!$A$85:$GG$106,coco!AO$107,0)</f>
        <v>0</v>
      </c>
      <c r="AP324">
        <f>1.010852*VLOOKUP('Munka - y=xi'!AR216,coco!$A$85:$GG$106,coco!AP$107,0)</f>
        <v>0</v>
      </c>
      <c r="AQ324">
        <f>1.010852*VLOOKUP('Munka - y=xi'!AS216,coco!$A$85:$GG$106,coco!AQ$107,0)</f>
        <v>0</v>
      </c>
      <c r="AR324">
        <f>1.010852*VLOOKUP('Munka - y=xi'!AT216,coco!$A$85:$GG$106,coco!AR$107,0)</f>
        <v>2.5271300000000001</v>
      </c>
      <c r="AS324">
        <f>1.010852*VLOOKUP('Munka - y=xi'!AU216,coco!$A$85:$GG$106,coco!AS$107,0)</f>
        <v>47.510044000000001</v>
      </c>
      <c r="AT324">
        <f>1.010852*VLOOKUP('Munka - y=xi'!AV216,coco!$A$85:$GG$106,coco!AT$107,0)</f>
        <v>0</v>
      </c>
      <c r="AU324">
        <f>1.010852*VLOOKUP('Munka - y=xi'!AW216,coco!$A$85:$GG$106,coco!AU$107,0)</f>
        <v>146.57354000000001</v>
      </c>
      <c r="AV324">
        <f>1.010852*VLOOKUP('Munka - y=xi'!AX216,coco!$A$85:$GG$106,coco!AV$107,0)</f>
        <v>0</v>
      </c>
      <c r="AW324">
        <f>1.010852*VLOOKUP('Munka - y=xi'!AY216,coco!$A$85:$GG$106,coco!AW$107,0)</f>
        <v>0</v>
      </c>
      <c r="AX324">
        <f>1.010852*VLOOKUP('Munka - y=xi'!AZ216,coco!$A$85:$GG$106,coco!AX$107,0)</f>
        <v>0</v>
      </c>
      <c r="AY324">
        <f>1.010852*VLOOKUP('Munka - y=xi'!BA216,coco!$A$85:$GG$106,coco!AY$107,0)</f>
        <v>0</v>
      </c>
      <c r="AZ324">
        <f>1.010852*VLOOKUP('Munka - y=xi'!BB216,coco!$A$85:$GG$106,coco!AZ$107,0)</f>
        <v>0</v>
      </c>
      <c r="BA324">
        <f>1.010852*VLOOKUP('Munka - y=xi'!BC216,coco!$A$85:$GG$106,coco!BA$107,0)</f>
        <v>0</v>
      </c>
      <c r="BB324">
        <f>1.010852*VLOOKUP('Munka - y=xi'!BD216,coco!$A$85:$GG$106,coco!BB$107,0)</f>
        <v>0</v>
      </c>
      <c r="BC324">
        <f>1.010852*VLOOKUP('Munka - y=xi'!BE216,coco!$A$85:$GG$106,coco!BC$107,0)</f>
        <v>0</v>
      </c>
      <c r="BD324">
        <f>1.010852*VLOOKUP('Munka - y=xi'!BF216,coco!$A$85:$GG$106,coco!BD$107,0)</f>
        <v>0</v>
      </c>
      <c r="BE324">
        <f>1.010852*VLOOKUP('Munka - y=xi'!BG216,coco!$A$85:$GG$106,coco!BE$107,0)</f>
        <v>255.24013000000002</v>
      </c>
      <c r="BF324">
        <f>1.010852*VLOOKUP('Munka - y=xi'!BH216,coco!$A$85:$GG$106,coco!BF$107,0)</f>
        <v>0</v>
      </c>
      <c r="BG324">
        <f>1.010852*VLOOKUP('Munka - y=xi'!BI216,coco!$A$85:$GG$106,coco!BG$107,0)</f>
        <v>0</v>
      </c>
      <c r="BH324">
        <f>1.010852*VLOOKUP('Munka - y=xi'!BJ216,coco!$A$85:$GG$106,coco!BH$107,0)</f>
        <v>1427.323024</v>
      </c>
      <c r="BI324">
        <f>1.010852*VLOOKUP('Munka - y=xi'!BK216,coco!$A$85:$GG$106,coco!BI$107,0)</f>
        <v>0</v>
      </c>
      <c r="BJ324">
        <f>1.010852*VLOOKUP('Munka - y=xi'!BL216,coco!$A$85:$GG$106,coco!BJ$107,0)</f>
        <v>205.20295600000003</v>
      </c>
      <c r="BK324">
        <f>1.010852*VLOOKUP('Munka - y=xi'!BM216,coco!$A$85:$GG$106,coco!BK$107,0)</f>
        <v>0</v>
      </c>
      <c r="BL324">
        <f>1.010852*VLOOKUP('Munka - y=xi'!BN216,coco!$A$85:$GG$106,coco!BL$107,0)</f>
        <v>0</v>
      </c>
      <c r="BM324">
        <f>1.010852*VLOOKUP('Munka - y=xi'!BO216,coco!$A$85:$GG$106,coco!BM$107,0)</f>
        <v>0</v>
      </c>
      <c r="BN324">
        <f>1.010852*VLOOKUP('Munka - y=xi'!BP216,coco!$A$85:$GG$106,coco!BN$107,0)</f>
        <v>0</v>
      </c>
      <c r="BO324">
        <f>1.010852*VLOOKUP('Munka - y=xi'!BQ216,coco!$A$85:$GG$106,coco!BO$107,0)</f>
        <v>0</v>
      </c>
      <c r="BP324">
        <f>1.010852*VLOOKUP('Munka - y=xi'!BR216,coco!$A$85:$GG$106,coco!BP$107,0)</f>
        <v>0</v>
      </c>
      <c r="BQ324">
        <f>1.010852*VLOOKUP('Munka - y=xi'!BS216,coco!$A$85:$GG$106,coco!BQ$107,0)</f>
        <v>1092.225586</v>
      </c>
      <c r="BR324">
        <f>1.010852*VLOOKUP('Munka - y=xi'!BT216,coco!$A$85:$GG$106,coco!BR$107,0)</f>
        <v>0</v>
      </c>
      <c r="BS324">
        <f>1.010852*VLOOKUP('Munka - y=xi'!BU216,coco!$A$85:$GG$106,coco!BS$107,0)</f>
        <v>0</v>
      </c>
      <c r="BT324">
        <f>1.010852*VLOOKUP('Munka - y=xi'!BV216,coco!$A$85:$GG$106,coco!BT$107,0)</f>
        <v>681.31424800000002</v>
      </c>
      <c r="BU324">
        <f>1.010852*VLOOKUP('Munka - y=xi'!BW216,coco!$A$85:$GG$106,coco!BU$107,0)</f>
        <v>0</v>
      </c>
      <c r="BV324">
        <f>1.010852*VLOOKUP('Munka - y=xi'!BX216,coco!$A$85:$GG$106,coco!BV$107,0)</f>
        <v>56.607712000000006</v>
      </c>
      <c r="BW324">
        <f>1.010852*VLOOKUP('Munka - y=xi'!BY216,coco!$A$85:$GG$106,coco!BW$107,0)</f>
        <v>224.40914400000003</v>
      </c>
      <c r="BX324">
        <f>1.010852*VLOOKUP('Munka - y=xi'!BZ216,coco!$A$85:$GG$106,coco!BX$107,0)</f>
        <v>0</v>
      </c>
      <c r="BY324">
        <f>1.010852*VLOOKUP('Munka - y=xi'!CA216,coco!$A$85:$GG$106,coco!BY$107,0)</f>
        <v>29.314708000000003</v>
      </c>
      <c r="BZ324">
        <f>1.010852*VLOOKUP('Munka - y=xi'!CB216,coco!$A$85:$GG$106,coco!BZ$107,0)</f>
        <v>0</v>
      </c>
      <c r="CA324">
        <f>1.010852*VLOOKUP('Munka - y=xi'!CC216,coco!$A$85:$GG$106,coco!CA$107,0)</f>
        <v>0</v>
      </c>
      <c r="CB324">
        <f>1.010852*VLOOKUP('Munka - y=xi'!CD216,coco!$A$85:$GG$106,coco!CB$107,0)</f>
        <v>0</v>
      </c>
      <c r="CC324">
        <f>1.010852*VLOOKUP('Munka - y=xi'!CE216,coco!$A$85:$GG$106,coco!CC$107,0)</f>
        <v>0</v>
      </c>
      <c r="CD324">
        <f>1.010852*VLOOKUP('Munka - y=xi'!CF216,coco!$A$85:$GG$106,coco!CD$107,0)</f>
        <v>51.048026000000007</v>
      </c>
      <c r="CE324">
        <f>1.010852*VLOOKUP('Munka - y=xi'!CG216,coco!$A$85:$GG$106,coco!CE$107,0)</f>
        <v>0</v>
      </c>
      <c r="CF324">
        <f>1.010852*VLOOKUP('Munka - y=xi'!CH216,coco!$A$85:$GG$106,coco!CF$107,0)</f>
        <v>0</v>
      </c>
      <c r="CG324">
        <f>1.010852*VLOOKUP('Munka - y=xi'!CI216,coco!$A$85:$GG$106,coco!CG$107,0)</f>
        <v>0</v>
      </c>
      <c r="CH324">
        <f>1.010852*VLOOKUP('Munka - y=xi'!CJ216,coco!$A$85:$GG$106,coco!CH$107,0)</f>
        <v>30.325560000000003</v>
      </c>
      <c r="CI324">
        <f>1.010852*VLOOKUP('Munka - y=xi'!CK216,coco!$A$85:$GG$106,coco!CI$107,0)</f>
        <v>0</v>
      </c>
      <c r="CJ324">
        <f>1.010852*VLOOKUP('Munka - y=xi'!CL216,coco!$A$85:$GG$106,coco!CJ$107,0)</f>
        <v>0</v>
      </c>
      <c r="CK324">
        <f>1.010852*VLOOKUP('Munka - y=xi'!CM216,coco!$A$85:$GG$106,coco!CK$107,0)</f>
        <v>0</v>
      </c>
      <c r="CL324">
        <f>1.010852*VLOOKUP('Munka - y=xi'!CN216,coco!$A$85:$GG$106,coco!CL$107,0)</f>
        <v>0</v>
      </c>
      <c r="CM324">
        <f>1.010852*VLOOKUP('Munka - y=xi'!CO216,coco!$A$85:$GG$106,coco!CM$107,0)</f>
        <v>0</v>
      </c>
      <c r="CN324">
        <f>1.010852*VLOOKUP('Munka - y=xi'!CP216,coco!$A$85:$GG$106,coco!CN$107,0)</f>
        <v>0</v>
      </c>
      <c r="CO324">
        <f>1.010852*VLOOKUP('Munka - y=xi'!CQ216,coco!$A$85:$GG$106,coco!CO$107,0)</f>
        <v>0</v>
      </c>
      <c r="CP324">
        <f>1.010852*VLOOKUP('Munka - y=xi'!CR216,coco!$A$85:$GG$106,coco!CP$107,0)</f>
        <v>0</v>
      </c>
      <c r="CQ324">
        <f>1.010852*VLOOKUP('Munka - y=xi'!CS216,coco!$A$85:$GG$106,coco!CQ$107,0)</f>
        <v>0</v>
      </c>
      <c r="CR324">
        <f>1.010852*VLOOKUP('Munka - y=xi'!CT216,coco!$A$85:$GG$106,coco!CR$107,0)</f>
        <v>0</v>
      </c>
      <c r="CS324">
        <f>1.010852*VLOOKUP('Munka - y=xi'!CU216,coco!$A$85:$GG$106,coco!CS$107,0)</f>
        <v>0</v>
      </c>
      <c r="CT324">
        <f>1.010852*VLOOKUP('Munka - y=xi'!CV216,coco!$A$85:$GG$106,coco!CT$107,0)</f>
        <v>0</v>
      </c>
      <c r="CU324">
        <f>1.010852*VLOOKUP('Munka - y=xi'!CW216,coco!$A$85:$GG$106,coco!CU$107,0)</f>
        <v>204.69753000000003</v>
      </c>
      <c r="CV324">
        <f>1.010852*VLOOKUP('Munka - y=xi'!CX216,coco!$A$85:$GG$106,coco!CV$107,0)</f>
        <v>0</v>
      </c>
      <c r="CW324">
        <f>1.010852*VLOOKUP('Munka - y=xi'!CY216,coco!$A$85:$GG$106,coco!CW$107,0)</f>
        <v>0</v>
      </c>
      <c r="CX324">
        <f>1.010852*VLOOKUP('Munka - y=xi'!CZ216,coco!$A$85:$GG$106,coco!CX$107,0)</f>
        <v>0</v>
      </c>
      <c r="CY324">
        <f>1.010852*VLOOKUP('Munka - y=xi'!DA216,coco!$A$85:$GG$106,coco!CY$107,0)</f>
        <v>0</v>
      </c>
      <c r="CZ324">
        <f>1.010852*VLOOKUP('Munka - y=xi'!DB216,coco!$A$85:$GG$106,coco!CZ$107,0)</f>
        <v>0</v>
      </c>
      <c r="DA324">
        <f>1.010852*VLOOKUP('Munka - y=xi'!DC216,coco!$A$85:$GG$106,coco!DA$107,0)</f>
        <v>0</v>
      </c>
      <c r="DB324">
        <f>1.010852*VLOOKUP('Munka - y=xi'!DD216,coco!$A$85:$GG$106,coco!DB$107,0)</f>
        <v>0</v>
      </c>
      <c r="DC324">
        <f>1.010852*VLOOKUP('Munka - y=xi'!DE216,coco!$A$85:$GG$106,coco!DC$107,0)</f>
        <v>0</v>
      </c>
      <c r="DD324">
        <f>1.010852*VLOOKUP('Munka - y=xi'!DF216,coco!$A$85:$GG$106,coco!DD$107,0)</f>
        <v>0</v>
      </c>
      <c r="DE324">
        <f>1.010852*VLOOKUP('Munka - y=xi'!DG216,coco!$A$85:$GG$106,coco!DE$107,0)</f>
        <v>0</v>
      </c>
      <c r="DF324">
        <f>1.010852*VLOOKUP('Munka - y=xi'!DH216,coco!$A$85:$GG$106,coco!DF$107,0)</f>
        <v>73.792196000000004</v>
      </c>
      <c r="DG324">
        <f>1.010852*VLOOKUP('Munka - y=xi'!DI216,coco!$A$85:$GG$106,coco!DG$107,0)</f>
        <v>0</v>
      </c>
      <c r="DH324">
        <f>1.010852*VLOOKUP('Munka - y=xi'!DJ216,coco!$A$85:$GG$106,coco!DH$107,0)</f>
        <v>0</v>
      </c>
      <c r="DI324">
        <f>1.010852*VLOOKUP('Munka - y=xi'!DK216,coco!$A$85:$GG$106,coco!DI$107,0)</f>
        <v>0</v>
      </c>
      <c r="DJ324">
        <f>1.010852*VLOOKUP('Munka - y=xi'!DL216,coco!$A$85:$GG$106,coco!DJ$107,0)</f>
        <v>0</v>
      </c>
      <c r="DK324">
        <f>1.010852*VLOOKUP('Munka - y=xi'!DM216,coco!$A$85:$GG$106,coco!DK$107,0)</f>
        <v>0</v>
      </c>
      <c r="DL324">
        <f>1.010852*VLOOKUP('Munka - y=xi'!DN216,coco!$A$85:$GG$106,coco!DL$107,0)</f>
        <v>0</v>
      </c>
      <c r="DM324">
        <f>1.010852*VLOOKUP('Munka - y=xi'!DO216,coco!$A$85:$GG$106,coco!DM$107,0)</f>
        <v>0</v>
      </c>
      <c r="DN324">
        <f>1.010852*VLOOKUP('Munka - y=xi'!DP216,coco!$A$85:$GG$106,coco!DN$107,0)</f>
        <v>0</v>
      </c>
      <c r="DO324">
        <f>1.010852*VLOOKUP('Munka - y=xi'!DQ216,coco!$A$85:$GG$106,coco!DO$107,0)</f>
        <v>0</v>
      </c>
      <c r="DP324">
        <f>1.010852*VLOOKUP('Munka - y=xi'!DR216,coco!$A$85:$GG$106,coco!DP$107,0)</f>
        <v>0</v>
      </c>
      <c r="DQ324">
        <f>1.010852*VLOOKUP('Munka - y=xi'!DS216,coco!$A$85:$GG$106,coco!DQ$107,0)</f>
        <v>0</v>
      </c>
      <c r="DR324">
        <f>1.010852*VLOOKUP('Munka - y=xi'!DT216,coco!$A$85:$GG$106,coco!DR$107,0)</f>
        <v>0</v>
      </c>
      <c r="DS324">
        <f>1.010852*VLOOKUP('Munka - y=xi'!DU216,coco!$A$85:$GG$106,coco!DS$107,0)</f>
        <v>0</v>
      </c>
      <c r="DT324">
        <f>1.010852*VLOOKUP('Munka - y=xi'!DV216,coco!$A$85:$GG$106,coco!DT$107,0)</f>
        <v>0</v>
      </c>
      <c r="DU324">
        <f>1.010852*VLOOKUP('Munka - y=xi'!DW216,coco!$A$85:$GG$106,coco!DU$107,0)</f>
        <v>0</v>
      </c>
      <c r="DV324">
        <f>1.010852*VLOOKUP('Munka - y=xi'!DX216,coco!$A$85:$GG$106,coco!DV$107,0)</f>
        <v>0</v>
      </c>
      <c r="DW324">
        <f>1.010852*VLOOKUP('Munka - y=xi'!DY216,coco!$A$85:$GG$106,coco!DW$107,0)</f>
        <v>0</v>
      </c>
      <c r="DX324">
        <f>1.010852*VLOOKUP('Munka - y=xi'!DZ216,coco!$A$85:$GG$106,coco!DX$107,0)</f>
        <v>0</v>
      </c>
      <c r="DY324">
        <f>1.010852*VLOOKUP('Munka - y=xi'!EA216,coco!$A$85:$GG$106,coco!DY$107,0)</f>
        <v>0</v>
      </c>
      <c r="DZ324">
        <f>1.010852*VLOOKUP('Munka - y=xi'!EB216,coco!$A$85:$GG$106,coco!DZ$107,0)</f>
        <v>0</v>
      </c>
      <c r="EA324">
        <f>1.010852*VLOOKUP('Munka - y=xi'!EC216,coco!$A$85:$GG$106,coco!EA$107,0)</f>
        <v>0</v>
      </c>
      <c r="EB324">
        <f>1.010852*VLOOKUP('Munka - y=xi'!ED216,coco!$A$85:$GG$106,coco!EB$107,0)</f>
        <v>0</v>
      </c>
      <c r="EC324">
        <f>1.010852*VLOOKUP('Munka - y=xi'!EE216,coco!$A$85:$GG$106,coco!EC$107,0)</f>
        <v>2.5271300000000001</v>
      </c>
      <c r="ED324">
        <f>1.010852*VLOOKUP('Munka - y=xi'!EF216,coco!$A$85:$GG$106,coco!ED$107,0)</f>
        <v>0</v>
      </c>
      <c r="EE324">
        <f>1.010852*VLOOKUP('Munka - y=xi'!EG216,coco!$A$85:$GG$106,coco!EE$107,0)</f>
        <v>70.759640000000005</v>
      </c>
      <c r="EF324">
        <f>1.010852*VLOOKUP('Munka - y=xi'!EH216,coco!$A$85:$GG$106,coco!EF$107,0)</f>
        <v>0</v>
      </c>
      <c r="EG324">
        <f>1.010852*VLOOKUP('Munka - y=xi'!EI216,coco!$A$85:$GG$106,coco!EG$107,0)</f>
        <v>0</v>
      </c>
      <c r="EH324">
        <f>1.010852*VLOOKUP('Munka - y=xi'!EJ216,coco!$A$85:$GG$106,coco!EH$107,0)</f>
        <v>0</v>
      </c>
      <c r="EI324">
        <f>1.010852*VLOOKUP('Munka - y=xi'!EK216,coco!$A$85:$GG$106,coco!EI$107,0)</f>
        <v>0</v>
      </c>
      <c r="EJ324">
        <f>1.010852*VLOOKUP('Munka - y=xi'!EL216,coco!$A$85:$GG$106,coco!EJ$107,0)</f>
        <v>0</v>
      </c>
      <c r="EK324">
        <f>1.010852*VLOOKUP('Munka - y=xi'!EM216,coco!$A$85:$GG$106,coco!EK$107,0)</f>
        <v>0</v>
      </c>
      <c r="EL324">
        <f>1.010852*VLOOKUP('Munka - y=xi'!EN216,coco!$A$85:$GG$106,coco!EL$107,0)</f>
        <v>0</v>
      </c>
      <c r="EM324">
        <f>1.010852*VLOOKUP('Munka - y=xi'!EO216,coco!$A$85:$GG$106,coco!EM$107,0)</f>
        <v>0</v>
      </c>
      <c r="EN324">
        <f>1.010852*VLOOKUP('Munka - y=xi'!EP216,coco!$A$85:$GG$106,coco!EN$107,0)</f>
        <v>0</v>
      </c>
      <c r="EO324">
        <f>1.010852*VLOOKUP('Munka - y=xi'!EQ216,coco!$A$85:$GG$106,coco!EO$107,0)</f>
        <v>0</v>
      </c>
      <c r="EP324">
        <f>1.010852*VLOOKUP('Munka - y=xi'!ER216,coco!$A$85:$GG$106,coco!EP$107,0)</f>
        <v>0</v>
      </c>
      <c r="EQ324">
        <f>1.010852*VLOOKUP('Munka - y=xi'!ES216,coco!$A$85:$GG$106,coco!EQ$107,0)</f>
        <v>0</v>
      </c>
      <c r="ER324">
        <f>1.010852*VLOOKUP('Munka - y=xi'!ET216,coco!$A$85:$GG$106,coco!ER$107,0)</f>
        <v>0</v>
      </c>
      <c r="ES324">
        <f>1.010852*VLOOKUP('Munka - y=xi'!EU216,coco!$A$85:$GG$106,coco!ES$107,0)</f>
        <v>0</v>
      </c>
      <c r="ET324">
        <f>1.010852*VLOOKUP('Munka - y=xi'!EV216,coco!$A$85:$GG$106,coco!ET$107,0)</f>
        <v>105.63403400000001</v>
      </c>
      <c r="EU324">
        <f>1.010852*VLOOKUP('Munka - y=xi'!EW216,coco!$A$85:$GG$106,coco!EU$107,0)</f>
        <v>0</v>
      </c>
      <c r="EV324">
        <f>1.010852*VLOOKUP('Munka - y=xi'!EX216,coco!$A$85:$GG$106,coco!EV$107,0)</f>
        <v>308.30986000000001</v>
      </c>
      <c r="EW324">
        <f>1.010852*VLOOKUP('Munka - y=xi'!EY216,coco!$A$85:$GG$106,coco!EW$107,0)</f>
        <v>0</v>
      </c>
      <c r="EX324">
        <f>1.010852*VLOOKUP('Munka - y=xi'!EZ216,coco!$A$85:$GG$106,coco!EX$107,0)</f>
        <v>0</v>
      </c>
      <c r="EY324">
        <f>1.010852*VLOOKUP('Munka - y=xi'!FA216,coco!$A$85:$GG$106,coco!EY$107,0)</f>
        <v>0</v>
      </c>
      <c r="EZ324">
        <f>1.010852*VLOOKUP('Munka - y=xi'!FB216,coco!$A$85:$GG$106,coco!EZ$107,0)</f>
        <v>0</v>
      </c>
      <c r="FA324">
        <f>1.010852*VLOOKUP('Munka - y=xi'!FC216,coco!$A$85:$GG$106,coco!FA$107,0)</f>
        <v>74.297622000000004</v>
      </c>
      <c r="FB324">
        <f>1.010852*VLOOKUP('Munka - y=xi'!FD216,coco!$A$85:$GG$106,coco!FB$107,0)</f>
        <v>0</v>
      </c>
      <c r="FC324">
        <f>1.010852*VLOOKUP('Munka - y=xi'!FE216,coco!$A$85:$GG$106,coco!FC$107,0)</f>
        <v>0</v>
      </c>
      <c r="FD324">
        <f>1.010852*VLOOKUP('Munka - y=xi'!FF216,coco!$A$85:$GG$106,coco!FD$107,0)</f>
        <v>0</v>
      </c>
      <c r="FE324">
        <f>1.010852*VLOOKUP('Munka - y=xi'!FG216,coco!$A$85:$GG$106,coco!FE$107,0)</f>
        <v>0</v>
      </c>
      <c r="FF324">
        <f>1.010852*VLOOKUP('Munka - y=xi'!FH216,coco!$A$85:$GG$106,coco!FF$107,0)</f>
        <v>0</v>
      </c>
      <c r="FG324">
        <f>1.010852*VLOOKUP('Munka - y=xi'!FI216,coco!$A$85:$GG$106,coco!FG$107,0)</f>
        <v>0</v>
      </c>
      <c r="FH324">
        <f>1.010852*VLOOKUP('Munka - y=xi'!FJ216,coco!$A$85:$GG$106,coco!FH$107,0)</f>
        <v>0</v>
      </c>
      <c r="FI324">
        <f>1.010852*VLOOKUP('Munka - y=xi'!FK216,coco!$A$85:$GG$106,coco!FI$107,0)</f>
        <v>0</v>
      </c>
      <c r="FJ324">
        <f>1.010852*VLOOKUP('Munka - y=xi'!FL216,coco!$A$85:$GG$106,coco!FJ$107,0)</f>
        <v>0</v>
      </c>
      <c r="FK324">
        <f>1.010852*VLOOKUP('Munka - y=xi'!FM216,coco!$A$85:$GG$106,coco!FK$107,0)</f>
        <v>0</v>
      </c>
      <c r="FL324">
        <f>1.010852*VLOOKUP('Munka - y=xi'!FN216,coco!$A$85:$GG$106,coco!FL$107,0)</f>
        <v>0</v>
      </c>
      <c r="FM324">
        <f>1.010852*VLOOKUP('Munka - y=xi'!FO216,coco!$A$85:$GG$106,coco!FM$107,0)</f>
        <v>0</v>
      </c>
      <c r="FN324">
        <f>1.010852*VLOOKUP('Munka - y=xi'!FP216,coco!$A$85:$GG$106,coco!FN$107,0)</f>
        <v>0</v>
      </c>
      <c r="FO324">
        <f>1.010852*VLOOKUP('Munka - y=xi'!FQ216,coco!$A$85:$GG$106,coco!FO$107,0)</f>
        <v>0</v>
      </c>
      <c r="FP324">
        <f>1.010852*VLOOKUP('Munka - y=xi'!FR216,coco!$A$85:$GG$106,coco!FP$107,0)</f>
        <v>0</v>
      </c>
      <c r="FQ324">
        <f>1.010852*VLOOKUP('Munka - y=xi'!FS216,coco!$A$85:$GG$106,coco!FQ$107,0)</f>
        <v>0</v>
      </c>
      <c r="FR324">
        <f>1.010852*VLOOKUP('Munka - y=xi'!FT216,coco!$A$85:$GG$106,coco!FR$107,0)</f>
        <v>0</v>
      </c>
      <c r="FS324">
        <f>1.010852*VLOOKUP('Munka - y=xi'!FU216,coco!$A$85:$GG$106,coco!FS$107,0)</f>
        <v>0</v>
      </c>
      <c r="FT324">
        <f>1.010852*VLOOKUP('Munka - y=xi'!FV216,coco!$A$85:$GG$106,coco!FT$107,0)</f>
        <v>0</v>
      </c>
      <c r="FU324">
        <f>1.010852*VLOOKUP('Munka - y=xi'!FW216,coco!$A$85:$GG$106,coco!FU$107,0)</f>
        <v>0</v>
      </c>
      <c r="FV324">
        <f>1.010852*VLOOKUP('Munka - y=xi'!FX216,coco!$A$85:$GG$106,coco!FV$107,0)</f>
        <v>0</v>
      </c>
      <c r="FW324">
        <f>1.010852*VLOOKUP('Munka - y=xi'!FY216,coco!$A$85:$GG$106,coco!FW$107,0)</f>
        <v>0</v>
      </c>
      <c r="FX324">
        <f>1.010852*VLOOKUP('Munka - y=xi'!FZ216,coco!$A$85:$GG$106,coco!FX$107,0)</f>
        <v>0</v>
      </c>
      <c r="FY324">
        <f>1.010852*VLOOKUP('Munka - y=xi'!GA216,coco!$A$85:$GG$106,coco!FY$107,0)</f>
        <v>0</v>
      </c>
      <c r="FZ324">
        <f>1.010852*VLOOKUP('Munka - y=xi'!GB216,coco!$A$85:$GG$106,coco!FZ$107,0)</f>
        <v>0</v>
      </c>
      <c r="GA324">
        <f>1.010852*VLOOKUP('Munka - y=xi'!GC216,coco!$A$85:$GG$106,coco!GA$107,0)</f>
        <v>0</v>
      </c>
      <c r="GB324">
        <f>1.010852*VLOOKUP('Munka - y=xi'!GD216,coco!$A$85:$GG$106,coco!GB$107,0)</f>
        <v>0</v>
      </c>
      <c r="GC324">
        <f>1.010852*VLOOKUP('Munka - y=xi'!GE216,coco!$A$85:$GG$106,coco!GC$107,0)</f>
        <v>0</v>
      </c>
      <c r="GD324">
        <f>1.010852*VLOOKUP('Munka - y=xi'!GF216,coco!$A$85:$GG$106,coco!GD$107,0)</f>
        <v>0</v>
      </c>
      <c r="GE324">
        <f>1.010852*VLOOKUP('Munka - y=xi'!GG216,coco!$A$85:$GG$106,coco!GE$107,0)</f>
        <v>0</v>
      </c>
      <c r="GF324">
        <f>1.010852*VLOOKUP('Munka - y=xi'!GH216,coco!$A$85:$GG$106,coco!GF$107,0)</f>
        <v>0</v>
      </c>
      <c r="GG324">
        <f>1.010852*VLOOKUP('Munka - y=xi'!GI216,coco!$A$85:$GG$106,coco!GG$107,0)</f>
        <v>0</v>
      </c>
      <c r="GH324">
        <f t="shared" si="31"/>
        <v>6010.020566000002</v>
      </c>
      <c r="GI324">
        <f>'Munka - y=xi'!GJ216</f>
        <v>5942</v>
      </c>
      <c r="GJ324">
        <f t="shared" si="32"/>
        <v>-68.020566000001963</v>
      </c>
    </row>
    <row r="325" spans="1:192">
      <c r="A325" t="str">
        <f>'Munka - y=xi'!A217</f>
        <v>DIPO 2007</v>
      </c>
      <c r="B325">
        <f>1.010852*VLOOKUP('Munka - y=xi'!D217,coco!$A$85:$GG$106,coco!B$107,0)</f>
        <v>0</v>
      </c>
      <c r="C325">
        <f>1.010852*VLOOKUP('Munka - y=xi'!E217,coco!$A$85:$GG$106,coco!C$107,0)</f>
        <v>0</v>
      </c>
      <c r="D325">
        <f>1.010852*VLOOKUP('Munka - y=xi'!F217,coco!$A$85:$GG$106,coco!D$107,0)</f>
        <v>0</v>
      </c>
      <c r="E325">
        <f>1.010852*VLOOKUP('Munka - y=xi'!G217,coco!$A$85:$GG$106,coco!E$107,0)</f>
        <v>0</v>
      </c>
      <c r="F325">
        <f>1.010852*VLOOKUP('Munka - y=xi'!H217,coco!$A$85:$GG$106,coco!F$107,0)</f>
        <v>0</v>
      </c>
      <c r="G325">
        <f>1.010852*VLOOKUP('Munka - y=xi'!I217,coco!$A$85:$GG$106,coco!G$107,0)</f>
        <v>0</v>
      </c>
      <c r="H325">
        <f>1.010852*VLOOKUP('Munka - y=xi'!J217,coco!$A$85:$GG$106,coco!H$107,0)</f>
        <v>168.30685800000001</v>
      </c>
      <c r="I325">
        <f>1.010852*VLOOKUP('Munka - y=xi'!K217,coco!$A$85:$GG$106,coco!I$107,0)</f>
        <v>0</v>
      </c>
      <c r="J325">
        <f>1.010852*VLOOKUP('Munka - y=xi'!L217,coco!$A$85:$GG$106,coco!J$107,0)</f>
        <v>0</v>
      </c>
      <c r="K325">
        <f>1.010852*VLOOKUP('Munka - y=xi'!M217,coco!$A$85:$GG$106,coco!K$107,0)</f>
        <v>0</v>
      </c>
      <c r="L325">
        <f>1.010852*VLOOKUP('Munka - y=xi'!N217,coco!$A$85:$GG$106,coco!L$107,0)</f>
        <v>0</v>
      </c>
      <c r="M325">
        <f>1.010852*VLOOKUP('Munka - y=xi'!O217,coco!$A$85:$GG$106,coco!M$107,0)</f>
        <v>0</v>
      </c>
      <c r="N325">
        <f>1.010852*VLOOKUP('Munka - y=xi'!P217,coco!$A$85:$GG$106,coco!N$107,0)</f>
        <v>42.961210000000001</v>
      </c>
      <c r="O325">
        <f>1.010852*VLOOKUP('Munka - y=xi'!Q217,coco!$A$85:$GG$106,coco!O$107,0)</f>
        <v>315.89125000000001</v>
      </c>
      <c r="P325">
        <f>1.010852*VLOOKUP('Munka - y=xi'!R217,coco!$A$85:$GG$106,coco!P$107,0)</f>
        <v>0</v>
      </c>
      <c r="Q325">
        <f>1.010852*VLOOKUP('Munka - y=xi'!S217,coco!$A$85:$GG$106,coco!Q$107,0)</f>
        <v>0</v>
      </c>
      <c r="R325">
        <f>1.010852*VLOOKUP('Munka - y=xi'!T217,coco!$A$85:$GG$106,coco!R$107,0)</f>
        <v>0</v>
      </c>
      <c r="S325">
        <f>1.010852*VLOOKUP('Munka - y=xi'!U217,coco!$A$85:$GG$106,coco!S$107,0)</f>
        <v>10.613946</v>
      </c>
      <c r="T325">
        <f>1.010852*VLOOKUP('Munka - y=xi'!V217,coco!$A$85:$GG$106,coco!T$107,0)</f>
        <v>21.733318000000001</v>
      </c>
      <c r="U325">
        <f>1.010852*VLOOKUP('Munka - y=xi'!W217,coco!$A$85:$GG$106,coco!U$107,0)</f>
        <v>0</v>
      </c>
      <c r="V325">
        <f>1.010852*VLOOKUP('Munka - y=xi'!X217,coco!$A$85:$GG$106,coco!V$107,0)</f>
        <v>0</v>
      </c>
      <c r="W325">
        <f>1.010852*VLOOKUP('Munka - y=xi'!Y217,coco!$A$85:$GG$106,coco!W$107,0)</f>
        <v>0</v>
      </c>
      <c r="X325">
        <f>1.010852*VLOOKUP('Munka - y=xi'!Z217,coco!$A$85:$GG$106,coco!X$107,0)</f>
        <v>0</v>
      </c>
      <c r="Y325">
        <f>1.010852*VLOOKUP('Munka - y=xi'!AA217,coco!$A$85:$GG$106,coco!Y$107,0)</f>
        <v>89.965828000000002</v>
      </c>
      <c r="Z325">
        <f>1.010852*VLOOKUP('Munka - y=xi'!AB217,coco!$A$85:$GG$106,coco!Z$107,0)</f>
        <v>0</v>
      </c>
      <c r="AA325">
        <f>1.010852*VLOOKUP('Munka - y=xi'!AC217,coco!$A$85:$GG$106,coco!AA$107,0)</f>
        <v>0</v>
      </c>
      <c r="AB325">
        <f>1.010852*VLOOKUP('Munka - y=xi'!AD217,coco!$A$85:$GG$106,coco!AB$107,0)</f>
        <v>0</v>
      </c>
      <c r="AC325">
        <f>1.010852*VLOOKUP('Munka - y=xi'!AE217,coco!$A$85:$GG$106,coco!AC$107,0)</f>
        <v>0</v>
      </c>
      <c r="AD325">
        <f>1.010852*VLOOKUP('Munka - y=xi'!AF217,coco!$A$85:$GG$106,coco!AD$107,0)</f>
        <v>0</v>
      </c>
      <c r="AE325">
        <f>1.010852*VLOOKUP('Munka - y=xi'!AG217,coco!$A$85:$GG$106,coco!AE$107,0)</f>
        <v>0</v>
      </c>
      <c r="AF325">
        <f>1.010852*VLOOKUP('Munka - y=xi'!AH217,coco!$A$85:$GG$106,coco!AF$107,0)</f>
        <v>0</v>
      </c>
      <c r="AG325">
        <f>1.010852*VLOOKUP('Munka - y=xi'!AI217,coco!$A$85:$GG$106,coco!AG$107,0)</f>
        <v>0</v>
      </c>
      <c r="AH325">
        <f>1.010852*VLOOKUP('Munka - y=xi'!AJ217,coco!$A$85:$GG$106,coco!AH$107,0)</f>
        <v>0</v>
      </c>
      <c r="AI325">
        <f>1.010852*VLOOKUP('Munka - y=xi'!AK217,coco!$A$85:$GG$106,coco!AI$107,0)</f>
        <v>0</v>
      </c>
      <c r="AJ325">
        <f>1.010852*VLOOKUP('Munka - y=xi'!AL217,coco!$A$85:$GG$106,coco!AJ$107,0)</f>
        <v>0</v>
      </c>
      <c r="AK325">
        <f>1.010852*VLOOKUP('Munka - y=xi'!AM217,coco!$A$85:$GG$106,coco!AK$107,0)</f>
        <v>0</v>
      </c>
      <c r="AL325">
        <f>1.010852*VLOOKUP('Munka - y=xi'!AN217,coco!$A$85:$GG$106,coco!AL$107,0)</f>
        <v>0</v>
      </c>
      <c r="AM325">
        <f>1.010852*VLOOKUP('Munka - y=xi'!AO217,coco!$A$85:$GG$106,coco!AM$107,0)</f>
        <v>0</v>
      </c>
      <c r="AN325">
        <f>1.010852*VLOOKUP('Munka - y=xi'!AP217,coco!$A$85:$GG$106,coco!AN$107,0)</f>
        <v>0</v>
      </c>
      <c r="AO325">
        <f>1.010852*VLOOKUP('Munka - y=xi'!AQ217,coco!$A$85:$GG$106,coco!AO$107,0)</f>
        <v>0</v>
      </c>
      <c r="AP325">
        <f>1.010852*VLOOKUP('Munka - y=xi'!AR217,coco!$A$85:$GG$106,coco!AP$107,0)</f>
        <v>0</v>
      </c>
      <c r="AQ325">
        <f>1.010852*VLOOKUP('Munka - y=xi'!AS217,coco!$A$85:$GG$106,coco!AQ$107,0)</f>
        <v>0</v>
      </c>
      <c r="AR325">
        <f>1.010852*VLOOKUP('Munka - y=xi'!AT217,coco!$A$85:$GG$106,coco!AR$107,0)</f>
        <v>2.5271300000000001</v>
      </c>
      <c r="AS325">
        <f>1.010852*VLOOKUP('Munka - y=xi'!AU217,coco!$A$85:$GG$106,coco!AS$107,0)</f>
        <v>46.499192000000001</v>
      </c>
      <c r="AT325">
        <f>1.010852*VLOOKUP('Munka - y=xi'!AV217,coco!$A$85:$GG$106,coco!AT$107,0)</f>
        <v>0</v>
      </c>
      <c r="AU325">
        <f>1.010852*VLOOKUP('Munka - y=xi'!AW217,coco!$A$85:$GG$106,coco!AU$107,0)</f>
        <v>146.57354000000001</v>
      </c>
      <c r="AV325">
        <f>1.010852*VLOOKUP('Munka - y=xi'!AX217,coco!$A$85:$GG$106,coco!AV$107,0)</f>
        <v>0</v>
      </c>
      <c r="AW325">
        <f>1.010852*VLOOKUP('Munka - y=xi'!AY217,coco!$A$85:$GG$106,coco!AW$107,0)</f>
        <v>0</v>
      </c>
      <c r="AX325">
        <f>1.010852*VLOOKUP('Munka - y=xi'!AZ217,coco!$A$85:$GG$106,coco!AX$107,0)</f>
        <v>0</v>
      </c>
      <c r="AY325">
        <f>1.010852*VLOOKUP('Munka - y=xi'!BA217,coco!$A$85:$GG$106,coco!AY$107,0)</f>
        <v>0</v>
      </c>
      <c r="AZ325">
        <f>1.010852*VLOOKUP('Munka - y=xi'!BB217,coco!$A$85:$GG$106,coco!AZ$107,0)</f>
        <v>0</v>
      </c>
      <c r="BA325">
        <f>1.010852*VLOOKUP('Munka - y=xi'!BC217,coco!$A$85:$GG$106,coco!BA$107,0)</f>
        <v>0</v>
      </c>
      <c r="BB325">
        <f>1.010852*VLOOKUP('Munka - y=xi'!BD217,coco!$A$85:$GG$106,coco!BB$107,0)</f>
        <v>0</v>
      </c>
      <c r="BC325">
        <f>1.010852*VLOOKUP('Munka - y=xi'!BE217,coco!$A$85:$GG$106,coco!BC$107,0)</f>
        <v>0</v>
      </c>
      <c r="BD325">
        <f>1.010852*VLOOKUP('Munka - y=xi'!BF217,coco!$A$85:$GG$106,coco!BD$107,0)</f>
        <v>0</v>
      </c>
      <c r="BE325">
        <f>1.010852*VLOOKUP('Munka - y=xi'!BG217,coco!$A$85:$GG$106,coco!BE$107,0)</f>
        <v>103.61233000000001</v>
      </c>
      <c r="BF325">
        <f>1.010852*VLOOKUP('Munka - y=xi'!BH217,coco!$A$85:$GG$106,coco!BF$107,0)</f>
        <v>0</v>
      </c>
      <c r="BG325">
        <f>1.010852*VLOOKUP('Munka - y=xi'!BI217,coco!$A$85:$GG$106,coco!BG$107,0)</f>
        <v>0</v>
      </c>
      <c r="BH325">
        <f>1.010852*VLOOKUP('Munka - y=xi'!BJ217,coco!$A$85:$GG$106,coco!BH$107,0)</f>
        <v>969.91249400000004</v>
      </c>
      <c r="BI325">
        <f>1.010852*VLOOKUP('Munka - y=xi'!BK217,coco!$A$85:$GG$106,coco!BI$107,0)</f>
        <v>0</v>
      </c>
      <c r="BJ325">
        <f>1.010852*VLOOKUP('Munka - y=xi'!BL217,coco!$A$85:$GG$106,coco!BJ$107,0)</f>
        <v>152.13322600000001</v>
      </c>
      <c r="BK325">
        <f>1.010852*VLOOKUP('Munka - y=xi'!BM217,coco!$A$85:$GG$106,coco!BK$107,0)</f>
        <v>0</v>
      </c>
      <c r="BL325">
        <f>1.010852*VLOOKUP('Munka - y=xi'!BN217,coco!$A$85:$GG$106,coco!BL$107,0)</f>
        <v>0</v>
      </c>
      <c r="BM325">
        <f>1.010852*VLOOKUP('Munka - y=xi'!BO217,coco!$A$85:$GG$106,coco!BM$107,0)</f>
        <v>0</v>
      </c>
      <c r="BN325">
        <f>1.010852*VLOOKUP('Munka - y=xi'!BP217,coco!$A$85:$GG$106,coco!BN$107,0)</f>
        <v>0</v>
      </c>
      <c r="BO325">
        <f>1.010852*VLOOKUP('Munka - y=xi'!BQ217,coco!$A$85:$GG$106,coco!BO$107,0)</f>
        <v>0</v>
      </c>
      <c r="BP325">
        <f>1.010852*VLOOKUP('Munka - y=xi'!BR217,coco!$A$85:$GG$106,coco!BP$107,0)</f>
        <v>0</v>
      </c>
      <c r="BQ325">
        <f>1.010852*VLOOKUP('Munka - y=xi'!BS217,coco!$A$85:$GG$106,coco!BQ$107,0)</f>
        <v>728.82429200000001</v>
      </c>
      <c r="BR325">
        <f>1.010852*VLOOKUP('Munka - y=xi'!BT217,coco!$A$85:$GG$106,coco!BR$107,0)</f>
        <v>0</v>
      </c>
      <c r="BS325">
        <f>1.010852*VLOOKUP('Munka - y=xi'!BU217,coco!$A$85:$GG$106,coco!BS$107,0)</f>
        <v>0</v>
      </c>
      <c r="BT325">
        <f>1.010852*VLOOKUP('Munka - y=xi'!BV217,coco!$A$85:$GG$106,coco!BT$107,0)</f>
        <v>937.56523000000004</v>
      </c>
      <c r="BU325">
        <f>1.010852*VLOOKUP('Munka - y=xi'!BW217,coco!$A$85:$GG$106,coco!BU$107,0)</f>
        <v>0</v>
      </c>
      <c r="BV325">
        <f>1.010852*VLOOKUP('Munka - y=xi'!BX217,coco!$A$85:$GG$106,coco!BV$107,0)</f>
        <v>0</v>
      </c>
      <c r="BW325">
        <f>1.010852*VLOOKUP('Munka - y=xi'!BY217,coco!$A$85:$GG$106,coco!BW$107,0)</f>
        <v>290.11452400000002</v>
      </c>
      <c r="BX325">
        <f>1.010852*VLOOKUP('Munka - y=xi'!BZ217,coco!$A$85:$GG$106,coco!BX$107,0)</f>
        <v>0</v>
      </c>
      <c r="BY325">
        <f>1.010852*VLOOKUP('Munka - y=xi'!CA217,coco!$A$85:$GG$106,coco!BY$107,0)</f>
        <v>11.119372</v>
      </c>
      <c r="BZ325">
        <f>1.010852*VLOOKUP('Munka - y=xi'!CB217,coco!$A$85:$GG$106,coco!BZ$107,0)</f>
        <v>0</v>
      </c>
      <c r="CA325">
        <f>1.010852*VLOOKUP('Munka - y=xi'!CC217,coco!$A$85:$GG$106,coco!CA$107,0)</f>
        <v>0</v>
      </c>
      <c r="CB325">
        <f>1.010852*VLOOKUP('Munka - y=xi'!CD217,coco!$A$85:$GG$106,coco!CB$107,0)</f>
        <v>0</v>
      </c>
      <c r="CC325">
        <f>1.010852*VLOOKUP('Munka - y=xi'!CE217,coco!$A$85:$GG$106,coco!CC$107,0)</f>
        <v>0</v>
      </c>
      <c r="CD325">
        <f>1.010852*VLOOKUP('Munka - y=xi'!CF217,coco!$A$85:$GG$106,coco!CD$107,0)</f>
        <v>51.048026000000007</v>
      </c>
      <c r="CE325">
        <f>1.010852*VLOOKUP('Munka - y=xi'!CG217,coco!$A$85:$GG$106,coco!CE$107,0)</f>
        <v>0</v>
      </c>
      <c r="CF325">
        <f>1.010852*VLOOKUP('Munka - y=xi'!CH217,coco!$A$85:$GG$106,coco!CF$107,0)</f>
        <v>0</v>
      </c>
      <c r="CG325">
        <f>1.010852*VLOOKUP('Munka - y=xi'!CI217,coco!$A$85:$GG$106,coco!CG$107,0)</f>
        <v>0</v>
      </c>
      <c r="CH325">
        <f>1.010852*VLOOKUP('Munka - y=xi'!CJ217,coco!$A$85:$GG$106,coco!CH$107,0)</f>
        <v>0</v>
      </c>
      <c r="CI325">
        <f>1.010852*VLOOKUP('Munka - y=xi'!CK217,coco!$A$85:$GG$106,coco!CI$107,0)</f>
        <v>0</v>
      </c>
      <c r="CJ325">
        <f>1.010852*VLOOKUP('Munka - y=xi'!CL217,coco!$A$85:$GG$106,coco!CJ$107,0)</f>
        <v>0</v>
      </c>
      <c r="CK325">
        <f>1.010852*VLOOKUP('Munka - y=xi'!CM217,coco!$A$85:$GG$106,coco!CK$107,0)</f>
        <v>0</v>
      </c>
      <c r="CL325">
        <f>1.010852*VLOOKUP('Munka - y=xi'!CN217,coco!$A$85:$GG$106,coco!CL$107,0)</f>
        <v>0</v>
      </c>
      <c r="CM325">
        <f>1.010852*VLOOKUP('Munka - y=xi'!CO217,coco!$A$85:$GG$106,coco!CM$107,0)</f>
        <v>0</v>
      </c>
      <c r="CN325">
        <f>1.010852*VLOOKUP('Munka - y=xi'!CP217,coco!$A$85:$GG$106,coco!CN$107,0)</f>
        <v>0</v>
      </c>
      <c r="CO325">
        <f>1.010852*VLOOKUP('Munka - y=xi'!CQ217,coco!$A$85:$GG$106,coco!CO$107,0)</f>
        <v>0</v>
      </c>
      <c r="CP325">
        <f>1.010852*VLOOKUP('Munka - y=xi'!CR217,coco!$A$85:$GG$106,coco!CP$107,0)</f>
        <v>0</v>
      </c>
      <c r="CQ325">
        <f>1.010852*VLOOKUP('Munka - y=xi'!CS217,coco!$A$85:$GG$106,coco!CQ$107,0)</f>
        <v>0</v>
      </c>
      <c r="CR325">
        <f>1.010852*VLOOKUP('Munka - y=xi'!CT217,coco!$A$85:$GG$106,coco!CR$107,0)</f>
        <v>0</v>
      </c>
      <c r="CS325">
        <f>1.010852*VLOOKUP('Munka - y=xi'!CU217,coco!$A$85:$GG$106,coco!CS$107,0)</f>
        <v>0</v>
      </c>
      <c r="CT325">
        <f>1.010852*VLOOKUP('Munka - y=xi'!CV217,coco!$A$85:$GG$106,coco!CT$107,0)</f>
        <v>0</v>
      </c>
      <c r="CU325">
        <f>1.010852*VLOOKUP('Munka - y=xi'!CW217,coco!$A$85:$GG$106,coco!CU$107,0)</f>
        <v>0</v>
      </c>
      <c r="CV325">
        <f>1.010852*VLOOKUP('Munka - y=xi'!CX217,coco!$A$85:$GG$106,coco!CV$107,0)</f>
        <v>14.151928000000002</v>
      </c>
      <c r="CW325">
        <f>1.010852*VLOOKUP('Munka - y=xi'!CY217,coco!$A$85:$GG$106,coco!CW$107,0)</f>
        <v>37.906950000000002</v>
      </c>
      <c r="CX325">
        <f>1.010852*VLOOKUP('Munka - y=xi'!CZ217,coco!$A$85:$GG$106,coco!CX$107,0)</f>
        <v>0</v>
      </c>
      <c r="CY325">
        <f>1.010852*VLOOKUP('Munka - y=xi'!DA217,coco!$A$85:$GG$106,coco!CY$107,0)</f>
        <v>0</v>
      </c>
      <c r="CZ325">
        <f>1.010852*VLOOKUP('Munka - y=xi'!DB217,coco!$A$85:$GG$106,coco!CZ$107,0)</f>
        <v>0</v>
      </c>
      <c r="DA325">
        <f>1.010852*VLOOKUP('Munka - y=xi'!DC217,coco!$A$85:$GG$106,coco!DA$107,0)</f>
        <v>0</v>
      </c>
      <c r="DB325">
        <f>1.010852*VLOOKUP('Munka - y=xi'!DD217,coco!$A$85:$GG$106,coco!DB$107,0)</f>
        <v>0</v>
      </c>
      <c r="DC325">
        <f>1.010852*VLOOKUP('Munka - y=xi'!DE217,coco!$A$85:$GG$106,coco!DC$107,0)</f>
        <v>0</v>
      </c>
      <c r="DD325">
        <f>1.010852*VLOOKUP('Munka - y=xi'!DF217,coco!$A$85:$GG$106,coco!DD$107,0)</f>
        <v>0</v>
      </c>
      <c r="DE325">
        <f>1.010852*VLOOKUP('Munka - y=xi'!DG217,coco!$A$85:$GG$106,coco!DE$107,0)</f>
        <v>0</v>
      </c>
      <c r="DF325">
        <f>1.010852*VLOOKUP('Munka - y=xi'!DH217,coco!$A$85:$GG$106,coco!DF$107,0)</f>
        <v>0</v>
      </c>
      <c r="DG325">
        <f>1.010852*VLOOKUP('Munka - y=xi'!DI217,coco!$A$85:$GG$106,coco!DG$107,0)</f>
        <v>0</v>
      </c>
      <c r="DH325">
        <f>1.010852*VLOOKUP('Munka - y=xi'!DJ217,coco!$A$85:$GG$106,coco!DH$107,0)</f>
        <v>0</v>
      </c>
      <c r="DI325">
        <f>1.010852*VLOOKUP('Munka - y=xi'!DK217,coco!$A$85:$GG$106,coco!DI$107,0)</f>
        <v>0</v>
      </c>
      <c r="DJ325">
        <f>1.010852*VLOOKUP('Munka - y=xi'!DL217,coco!$A$85:$GG$106,coco!DJ$107,0)</f>
        <v>0</v>
      </c>
      <c r="DK325">
        <f>1.010852*VLOOKUP('Munka - y=xi'!DM217,coco!$A$85:$GG$106,coco!DK$107,0)</f>
        <v>0</v>
      </c>
      <c r="DL325">
        <f>1.010852*VLOOKUP('Munka - y=xi'!DN217,coco!$A$85:$GG$106,coco!DL$107,0)</f>
        <v>0</v>
      </c>
      <c r="DM325">
        <f>1.010852*VLOOKUP('Munka - y=xi'!DO217,coco!$A$85:$GG$106,coco!DM$107,0)</f>
        <v>0</v>
      </c>
      <c r="DN325">
        <f>1.010852*VLOOKUP('Munka - y=xi'!DP217,coco!$A$85:$GG$106,coco!DN$107,0)</f>
        <v>0</v>
      </c>
      <c r="DO325">
        <f>1.010852*VLOOKUP('Munka - y=xi'!DQ217,coco!$A$85:$GG$106,coco!DO$107,0)</f>
        <v>0</v>
      </c>
      <c r="DP325">
        <f>1.010852*VLOOKUP('Munka - y=xi'!DR217,coco!$A$85:$GG$106,coco!DP$107,0)</f>
        <v>0</v>
      </c>
      <c r="DQ325">
        <f>1.010852*VLOOKUP('Munka - y=xi'!DS217,coco!$A$85:$GG$106,coco!DQ$107,0)</f>
        <v>0</v>
      </c>
      <c r="DR325">
        <f>1.010852*VLOOKUP('Munka - y=xi'!DT217,coco!$A$85:$GG$106,coco!DR$107,0)</f>
        <v>0</v>
      </c>
      <c r="DS325">
        <f>1.010852*VLOOKUP('Munka - y=xi'!DU217,coco!$A$85:$GG$106,coco!DS$107,0)</f>
        <v>0</v>
      </c>
      <c r="DT325">
        <f>1.010852*VLOOKUP('Munka - y=xi'!DV217,coco!$A$85:$GG$106,coco!DT$107,0)</f>
        <v>0</v>
      </c>
      <c r="DU325">
        <f>1.010852*VLOOKUP('Munka - y=xi'!DW217,coco!$A$85:$GG$106,coco!DU$107,0)</f>
        <v>0</v>
      </c>
      <c r="DV325">
        <f>1.010852*VLOOKUP('Munka - y=xi'!DX217,coco!$A$85:$GG$106,coco!DV$107,0)</f>
        <v>0</v>
      </c>
      <c r="DW325">
        <f>1.010852*VLOOKUP('Munka - y=xi'!DY217,coco!$A$85:$GG$106,coco!DW$107,0)</f>
        <v>0</v>
      </c>
      <c r="DX325">
        <f>1.010852*VLOOKUP('Munka - y=xi'!DZ217,coco!$A$85:$GG$106,coco!DX$107,0)</f>
        <v>0</v>
      </c>
      <c r="DY325">
        <f>1.010852*VLOOKUP('Munka - y=xi'!EA217,coco!$A$85:$GG$106,coco!DY$107,0)</f>
        <v>0</v>
      </c>
      <c r="DZ325">
        <f>1.010852*VLOOKUP('Munka - y=xi'!EB217,coco!$A$85:$GG$106,coco!DZ$107,0)</f>
        <v>0</v>
      </c>
      <c r="EA325">
        <f>1.010852*VLOOKUP('Munka - y=xi'!EC217,coco!$A$85:$GG$106,coco!EA$107,0)</f>
        <v>0</v>
      </c>
      <c r="EB325">
        <f>1.010852*VLOOKUP('Munka - y=xi'!ED217,coco!$A$85:$GG$106,coco!EB$107,0)</f>
        <v>0</v>
      </c>
      <c r="EC325">
        <f>1.010852*VLOOKUP('Munka - y=xi'!EE217,coco!$A$85:$GG$106,coco!EC$107,0)</f>
        <v>0</v>
      </c>
      <c r="ED325">
        <f>1.010852*VLOOKUP('Munka - y=xi'!EF217,coco!$A$85:$GG$106,coco!ED$107,0)</f>
        <v>0</v>
      </c>
      <c r="EE325">
        <f>1.010852*VLOOKUP('Munka - y=xi'!EG217,coco!$A$85:$GG$106,coco!EE$107,0)</f>
        <v>0</v>
      </c>
      <c r="EF325">
        <f>1.010852*VLOOKUP('Munka - y=xi'!EH217,coco!$A$85:$GG$106,coco!EF$107,0)</f>
        <v>0</v>
      </c>
      <c r="EG325">
        <f>1.010852*VLOOKUP('Munka - y=xi'!EI217,coco!$A$85:$GG$106,coco!EG$107,0)</f>
        <v>0</v>
      </c>
      <c r="EH325">
        <f>1.010852*VLOOKUP('Munka - y=xi'!EJ217,coco!$A$85:$GG$106,coco!EH$107,0)</f>
        <v>0</v>
      </c>
      <c r="EI325">
        <f>1.010852*VLOOKUP('Munka - y=xi'!EK217,coco!$A$85:$GG$106,coco!EI$107,0)</f>
        <v>0</v>
      </c>
      <c r="EJ325">
        <f>1.010852*VLOOKUP('Munka - y=xi'!EL217,coco!$A$85:$GG$106,coco!EJ$107,0)</f>
        <v>0</v>
      </c>
      <c r="EK325">
        <f>1.010852*VLOOKUP('Munka - y=xi'!EM217,coco!$A$85:$GG$106,coco!EK$107,0)</f>
        <v>0</v>
      </c>
      <c r="EL325">
        <f>1.010852*VLOOKUP('Munka - y=xi'!EN217,coco!$A$85:$GG$106,coco!EL$107,0)</f>
        <v>0</v>
      </c>
      <c r="EM325">
        <f>1.010852*VLOOKUP('Munka - y=xi'!EO217,coco!$A$85:$GG$106,coco!EM$107,0)</f>
        <v>0</v>
      </c>
      <c r="EN325">
        <f>1.010852*VLOOKUP('Munka - y=xi'!EP217,coco!$A$85:$GG$106,coco!EN$107,0)</f>
        <v>0</v>
      </c>
      <c r="EO325">
        <f>1.010852*VLOOKUP('Munka - y=xi'!EQ217,coco!$A$85:$GG$106,coco!EO$107,0)</f>
        <v>0</v>
      </c>
      <c r="EP325">
        <f>1.010852*VLOOKUP('Munka - y=xi'!ER217,coco!$A$85:$GG$106,coco!EP$107,0)</f>
        <v>0</v>
      </c>
      <c r="EQ325">
        <f>1.010852*VLOOKUP('Munka - y=xi'!ES217,coco!$A$85:$GG$106,coco!EQ$107,0)</f>
        <v>0</v>
      </c>
      <c r="ER325">
        <f>1.010852*VLOOKUP('Munka - y=xi'!ET217,coco!$A$85:$GG$106,coco!ER$107,0)</f>
        <v>0</v>
      </c>
      <c r="ES325">
        <f>1.010852*VLOOKUP('Munka - y=xi'!EU217,coco!$A$85:$GG$106,coco!ES$107,0)</f>
        <v>0</v>
      </c>
      <c r="ET325">
        <f>1.010852*VLOOKUP('Munka - y=xi'!EV217,coco!$A$85:$GG$106,coco!ET$107,0)</f>
        <v>52.564304000000007</v>
      </c>
      <c r="EU325">
        <f>1.010852*VLOOKUP('Munka - y=xi'!EW217,coco!$A$85:$GG$106,coco!EU$107,0)</f>
        <v>0</v>
      </c>
      <c r="EV325">
        <f>1.010852*VLOOKUP('Munka - y=xi'!EX217,coco!$A$85:$GG$106,coco!EV$107,0)</f>
        <v>0</v>
      </c>
      <c r="EW325">
        <f>1.010852*VLOOKUP('Munka - y=xi'!EY217,coco!$A$85:$GG$106,coco!EW$107,0)</f>
        <v>0</v>
      </c>
      <c r="EX325">
        <f>1.010852*VLOOKUP('Munka - y=xi'!EZ217,coco!$A$85:$GG$106,coco!EX$107,0)</f>
        <v>0</v>
      </c>
      <c r="EY325">
        <f>1.010852*VLOOKUP('Munka - y=xi'!FA217,coco!$A$85:$GG$106,coco!EY$107,0)</f>
        <v>0</v>
      </c>
      <c r="EZ325">
        <f>1.010852*VLOOKUP('Munka - y=xi'!FB217,coco!$A$85:$GG$106,coco!EZ$107,0)</f>
        <v>0</v>
      </c>
      <c r="FA325">
        <f>1.010852*VLOOKUP('Munka - y=xi'!FC217,coco!$A$85:$GG$106,coco!FA$107,0)</f>
        <v>33.358116000000003</v>
      </c>
      <c r="FB325">
        <f>1.010852*VLOOKUP('Munka - y=xi'!FD217,coco!$A$85:$GG$106,coco!FB$107,0)</f>
        <v>0</v>
      </c>
      <c r="FC325">
        <f>1.010852*VLOOKUP('Munka - y=xi'!FE217,coco!$A$85:$GG$106,coco!FC$107,0)</f>
        <v>0</v>
      </c>
      <c r="FD325">
        <f>1.010852*VLOOKUP('Munka - y=xi'!FF217,coco!$A$85:$GG$106,coco!FD$107,0)</f>
        <v>0</v>
      </c>
      <c r="FE325">
        <f>1.010852*VLOOKUP('Munka - y=xi'!FG217,coco!$A$85:$GG$106,coco!FE$107,0)</f>
        <v>0</v>
      </c>
      <c r="FF325">
        <f>1.010852*VLOOKUP('Munka - y=xi'!FH217,coco!$A$85:$GG$106,coco!FF$107,0)</f>
        <v>0</v>
      </c>
      <c r="FG325">
        <f>1.010852*VLOOKUP('Munka - y=xi'!FI217,coco!$A$85:$GG$106,coco!FG$107,0)</f>
        <v>0</v>
      </c>
      <c r="FH325">
        <f>1.010852*VLOOKUP('Munka - y=xi'!FJ217,coco!$A$85:$GG$106,coco!FH$107,0)</f>
        <v>0</v>
      </c>
      <c r="FI325">
        <f>1.010852*VLOOKUP('Munka - y=xi'!FK217,coco!$A$85:$GG$106,coco!FI$107,0)</f>
        <v>0</v>
      </c>
      <c r="FJ325">
        <f>1.010852*VLOOKUP('Munka - y=xi'!FL217,coco!$A$85:$GG$106,coco!FJ$107,0)</f>
        <v>0</v>
      </c>
      <c r="FK325">
        <f>1.010852*VLOOKUP('Munka - y=xi'!FM217,coco!$A$85:$GG$106,coco!FK$107,0)</f>
        <v>0</v>
      </c>
      <c r="FL325">
        <f>1.010852*VLOOKUP('Munka - y=xi'!FN217,coco!$A$85:$GG$106,coco!FL$107,0)</f>
        <v>0</v>
      </c>
      <c r="FM325">
        <f>1.010852*VLOOKUP('Munka - y=xi'!FO217,coco!$A$85:$GG$106,coco!FM$107,0)</f>
        <v>0</v>
      </c>
      <c r="FN325">
        <f>1.010852*VLOOKUP('Munka - y=xi'!FP217,coco!$A$85:$GG$106,coco!FN$107,0)</f>
        <v>37.906950000000002</v>
      </c>
      <c r="FO325">
        <f>1.010852*VLOOKUP('Munka - y=xi'!FQ217,coco!$A$85:$GG$106,coco!FO$107,0)</f>
        <v>0</v>
      </c>
      <c r="FP325">
        <f>1.010852*VLOOKUP('Munka - y=xi'!FR217,coco!$A$85:$GG$106,coco!FP$107,0)</f>
        <v>0</v>
      </c>
      <c r="FQ325">
        <f>1.010852*VLOOKUP('Munka - y=xi'!FS217,coco!$A$85:$GG$106,coco!FQ$107,0)</f>
        <v>0</v>
      </c>
      <c r="FR325">
        <f>1.010852*VLOOKUP('Munka - y=xi'!FT217,coco!$A$85:$GG$106,coco!FR$107,0)</f>
        <v>0</v>
      </c>
      <c r="FS325">
        <f>1.010852*VLOOKUP('Munka - y=xi'!FU217,coco!$A$85:$GG$106,coco!FS$107,0)</f>
        <v>0</v>
      </c>
      <c r="FT325">
        <f>1.010852*VLOOKUP('Munka - y=xi'!FV217,coco!$A$85:$GG$106,coco!FT$107,0)</f>
        <v>0</v>
      </c>
      <c r="FU325">
        <f>1.010852*VLOOKUP('Munka - y=xi'!FW217,coco!$A$85:$GG$106,coco!FU$107,0)</f>
        <v>0</v>
      </c>
      <c r="FV325">
        <f>1.010852*VLOOKUP('Munka - y=xi'!FX217,coco!$A$85:$GG$106,coco!FV$107,0)</f>
        <v>0</v>
      </c>
      <c r="FW325">
        <f>1.010852*VLOOKUP('Munka - y=xi'!FY217,coco!$A$85:$GG$106,coco!FW$107,0)</f>
        <v>0</v>
      </c>
      <c r="FX325">
        <f>1.010852*VLOOKUP('Munka - y=xi'!FZ217,coco!$A$85:$GG$106,coco!FX$107,0)</f>
        <v>0</v>
      </c>
      <c r="FY325">
        <f>1.010852*VLOOKUP('Munka - y=xi'!GA217,coco!$A$85:$GG$106,coco!FY$107,0)</f>
        <v>0</v>
      </c>
      <c r="FZ325">
        <f>1.010852*VLOOKUP('Munka - y=xi'!GB217,coco!$A$85:$GG$106,coco!FZ$107,0)</f>
        <v>0</v>
      </c>
      <c r="GA325">
        <f>1.010852*VLOOKUP('Munka - y=xi'!GC217,coco!$A$85:$GG$106,coco!GA$107,0)</f>
        <v>0</v>
      </c>
      <c r="GB325">
        <f>1.010852*VLOOKUP('Munka - y=xi'!GD217,coco!$A$85:$GG$106,coco!GB$107,0)</f>
        <v>0</v>
      </c>
      <c r="GC325">
        <f>1.010852*VLOOKUP('Munka - y=xi'!GE217,coco!$A$85:$GG$106,coco!GC$107,0)</f>
        <v>0</v>
      </c>
      <c r="GD325">
        <f>1.010852*VLOOKUP('Munka - y=xi'!GF217,coco!$A$85:$GG$106,coco!GD$107,0)</f>
        <v>0</v>
      </c>
      <c r="GE325">
        <f>1.010852*VLOOKUP('Munka - y=xi'!GG217,coco!$A$85:$GG$106,coco!GE$107,0)</f>
        <v>0</v>
      </c>
      <c r="GF325">
        <f>1.010852*VLOOKUP('Munka - y=xi'!GH217,coco!$A$85:$GG$106,coco!GF$107,0)</f>
        <v>0</v>
      </c>
      <c r="GG325">
        <f>1.010852*VLOOKUP('Munka - y=xi'!GI217,coco!$A$85:$GG$106,coco!GG$107,0)</f>
        <v>0</v>
      </c>
      <c r="GH325">
        <f t="shared" si="31"/>
        <v>4265.2900140000011</v>
      </c>
      <c r="GI325">
        <f>'Munka - y=xi'!GJ217</f>
        <v>4219</v>
      </c>
      <c r="GJ325">
        <f t="shared" si="32"/>
        <v>-46.290014000001065</v>
      </c>
    </row>
    <row r="326" spans="1:192" hidden="1">
      <c r="GH326">
        <f>SUM(GH110:GH325)</f>
        <v>1172190.0443120003</v>
      </c>
      <c r="GI326">
        <f t="shared" ref="GI326:GJ326" si="33">SUM(GI110:GI325)</f>
        <v>1172190</v>
      </c>
      <c r="GJ326">
        <f t="shared" si="33"/>
        <v>-4.4312000145623642E-2</v>
      </c>
    </row>
    <row r="327" spans="1:192" hidden="1">
      <c r="GI327">
        <f>GI326/GH326</f>
        <v>0.99999996219725595</v>
      </c>
    </row>
    <row r="329" spans="1:192">
      <c r="GH329" s="17" t="s">
        <v>697</v>
      </c>
    </row>
    <row r="330" spans="1:192">
      <c r="GH330" s="17" t="s">
        <v>698</v>
      </c>
    </row>
    <row r="331" spans="1:192">
      <c r="GH331" s="17" t="s">
        <v>699</v>
      </c>
    </row>
    <row r="332" spans="1:192">
      <c r="GF332">
        <v>2000</v>
      </c>
      <c r="GH332" s="17"/>
    </row>
    <row r="333" spans="1:192">
      <c r="GF333">
        <v>2001</v>
      </c>
    </row>
    <row r="334" spans="1:192">
      <c r="GF334">
        <v>2002</v>
      </c>
    </row>
    <row r="335" spans="1:192">
      <c r="GF335">
        <v>2003</v>
      </c>
    </row>
    <row r="336" spans="1:192">
      <c r="GF336">
        <v>2004</v>
      </c>
    </row>
    <row r="337" spans="188:188">
      <c r="GF337">
        <v>2005</v>
      </c>
    </row>
    <row r="338" spans="188:188">
      <c r="GF338">
        <v>2006</v>
      </c>
    </row>
    <row r="339" spans="188:188">
      <c r="GF339">
        <v>2007</v>
      </c>
    </row>
  </sheetData>
  <autoFilter ref="A109:GJ327">
    <filterColumn colId="0">
      <filters>
        <filter val="DIPO 2000"/>
        <filter val="DIPO 2001"/>
        <filter val="DIPO 2002"/>
        <filter val="DIPO 2003"/>
        <filter val="DIPO 2004"/>
        <filter val="DIPO 2005"/>
        <filter val="DIPO 2006"/>
        <filter val="DIPO 2007"/>
      </filters>
    </filterColumn>
  </autoFilter>
  <mergeCells count="376">
    <mergeCell ref="B23:B24"/>
    <mergeCell ref="C23:C24"/>
    <mergeCell ref="D23:D24"/>
    <mergeCell ref="E23:E24"/>
    <mergeCell ref="F23:F24"/>
    <mergeCell ref="G23:G24"/>
    <mergeCell ref="N23:N24"/>
    <mergeCell ref="O23:O24"/>
    <mergeCell ref="P23:P24"/>
    <mergeCell ref="Q23:Q24"/>
    <mergeCell ref="R23:R24"/>
    <mergeCell ref="S23:S24"/>
    <mergeCell ref="H23:H24"/>
    <mergeCell ref="I23:I24"/>
    <mergeCell ref="J23:J24"/>
    <mergeCell ref="K23:K24"/>
    <mergeCell ref="L23:L24"/>
    <mergeCell ref="M23:M24"/>
    <mergeCell ref="Z23:Z24"/>
    <mergeCell ref="AA23:AA24"/>
    <mergeCell ref="AB23:AB24"/>
    <mergeCell ref="AC23:AC24"/>
    <mergeCell ref="AD23:AD24"/>
    <mergeCell ref="AE23:AE24"/>
    <mergeCell ref="T23:T24"/>
    <mergeCell ref="U23:U24"/>
    <mergeCell ref="V23:V24"/>
    <mergeCell ref="W23:W24"/>
    <mergeCell ref="X23:X24"/>
    <mergeCell ref="Y23:Y24"/>
    <mergeCell ref="AL23:AL24"/>
    <mergeCell ref="AM23:AM24"/>
    <mergeCell ref="AN23:AN24"/>
    <mergeCell ref="AO23:AO24"/>
    <mergeCell ref="AP23:AP24"/>
    <mergeCell ref="AQ23:AQ24"/>
    <mergeCell ref="AF23:AF24"/>
    <mergeCell ref="AG23:AG24"/>
    <mergeCell ref="AH23:AH24"/>
    <mergeCell ref="AI23:AI24"/>
    <mergeCell ref="AJ23:AJ24"/>
    <mergeCell ref="AK23:AK24"/>
    <mergeCell ref="AX23:AX24"/>
    <mergeCell ref="AY23:AY24"/>
    <mergeCell ref="AZ23:AZ24"/>
    <mergeCell ref="BA23:BA24"/>
    <mergeCell ref="BB23:BB24"/>
    <mergeCell ref="BC23:BC24"/>
    <mergeCell ref="AR23:AR24"/>
    <mergeCell ref="AS23:AS24"/>
    <mergeCell ref="AT23:AT24"/>
    <mergeCell ref="AU23:AU24"/>
    <mergeCell ref="AV23:AV24"/>
    <mergeCell ref="AW23:AW24"/>
    <mergeCell ref="BJ23:BJ24"/>
    <mergeCell ref="BK23:BK24"/>
    <mergeCell ref="BL23:BL24"/>
    <mergeCell ref="BM23:BM24"/>
    <mergeCell ref="BN23:BN24"/>
    <mergeCell ref="BO23:BO24"/>
    <mergeCell ref="BD23:BD24"/>
    <mergeCell ref="BE23:BE24"/>
    <mergeCell ref="BF23:BF24"/>
    <mergeCell ref="BG23:BG24"/>
    <mergeCell ref="BH23:BH24"/>
    <mergeCell ref="BI23:BI24"/>
    <mergeCell ref="BV23:BV24"/>
    <mergeCell ref="BW23:BW24"/>
    <mergeCell ref="BX23:BX24"/>
    <mergeCell ref="BY23:BY24"/>
    <mergeCell ref="BZ23:BZ24"/>
    <mergeCell ref="CA23:CA24"/>
    <mergeCell ref="BP23:BP24"/>
    <mergeCell ref="BQ23:BQ24"/>
    <mergeCell ref="BR23:BR24"/>
    <mergeCell ref="BS23:BS24"/>
    <mergeCell ref="BT23:BT24"/>
    <mergeCell ref="BU23:BU24"/>
    <mergeCell ref="CH23:CH24"/>
    <mergeCell ref="CI23:CI24"/>
    <mergeCell ref="CJ23:CJ24"/>
    <mergeCell ref="CK23:CK24"/>
    <mergeCell ref="CL23:CL24"/>
    <mergeCell ref="CM23:CM24"/>
    <mergeCell ref="CB23:CB24"/>
    <mergeCell ref="CC23:CC24"/>
    <mergeCell ref="CD23:CD24"/>
    <mergeCell ref="CE23:CE24"/>
    <mergeCell ref="CF23:CF24"/>
    <mergeCell ref="CG23:CG24"/>
    <mergeCell ref="CT23:CT24"/>
    <mergeCell ref="CU23:CU24"/>
    <mergeCell ref="CV23:CV24"/>
    <mergeCell ref="CW23:CW24"/>
    <mergeCell ref="CX23:CX24"/>
    <mergeCell ref="CY23:CY24"/>
    <mergeCell ref="CN23:CN24"/>
    <mergeCell ref="CO23:CO24"/>
    <mergeCell ref="CP23:CP24"/>
    <mergeCell ref="CQ23:CQ24"/>
    <mergeCell ref="CR23:CR24"/>
    <mergeCell ref="CS23:CS24"/>
    <mergeCell ref="DF23:DF24"/>
    <mergeCell ref="DG23:DG24"/>
    <mergeCell ref="DH23:DH24"/>
    <mergeCell ref="DI23:DI24"/>
    <mergeCell ref="DJ23:DJ24"/>
    <mergeCell ref="DK23:DK24"/>
    <mergeCell ref="CZ23:CZ24"/>
    <mergeCell ref="DA23:DA24"/>
    <mergeCell ref="DB23:DB24"/>
    <mergeCell ref="DC23:DC24"/>
    <mergeCell ref="DD23:DD24"/>
    <mergeCell ref="DE23:DE24"/>
    <mergeCell ref="DR23:DR24"/>
    <mergeCell ref="DS23:DS24"/>
    <mergeCell ref="DT23:DT24"/>
    <mergeCell ref="DU23:DU24"/>
    <mergeCell ref="DV23:DV24"/>
    <mergeCell ref="DW23:DW24"/>
    <mergeCell ref="DL23:DL24"/>
    <mergeCell ref="DM23:DM24"/>
    <mergeCell ref="DN23:DN24"/>
    <mergeCell ref="DO23:DO24"/>
    <mergeCell ref="DP23:DP24"/>
    <mergeCell ref="DQ23:DQ24"/>
    <mergeCell ref="ED23:ED24"/>
    <mergeCell ref="EE23:EE24"/>
    <mergeCell ref="EF23:EF24"/>
    <mergeCell ref="EG23:EG24"/>
    <mergeCell ref="EH23:EH24"/>
    <mergeCell ref="EI23:EI24"/>
    <mergeCell ref="DX23:DX24"/>
    <mergeCell ref="DY23:DY24"/>
    <mergeCell ref="DZ23:DZ24"/>
    <mergeCell ref="EA23:EA24"/>
    <mergeCell ref="EB23:EB24"/>
    <mergeCell ref="EC23:EC24"/>
    <mergeCell ref="EP23:EP24"/>
    <mergeCell ref="EQ23:EQ24"/>
    <mergeCell ref="ER23:ER24"/>
    <mergeCell ref="ES23:ES24"/>
    <mergeCell ref="ET23:ET24"/>
    <mergeCell ref="EU23:EU24"/>
    <mergeCell ref="EJ23:EJ24"/>
    <mergeCell ref="EK23:EK24"/>
    <mergeCell ref="EL23:EL24"/>
    <mergeCell ref="EM23:EM24"/>
    <mergeCell ref="EN23:EN24"/>
    <mergeCell ref="EO23:EO24"/>
    <mergeCell ref="FB23:FB24"/>
    <mergeCell ref="FC23:FC24"/>
    <mergeCell ref="FD23:FD24"/>
    <mergeCell ref="FE23:FE24"/>
    <mergeCell ref="FF23:FF24"/>
    <mergeCell ref="FG23:FG24"/>
    <mergeCell ref="EV23:EV24"/>
    <mergeCell ref="EW23:EW24"/>
    <mergeCell ref="EX23:EX24"/>
    <mergeCell ref="EY23:EY24"/>
    <mergeCell ref="EZ23:EZ24"/>
    <mergeCell ref="FA23:FA24"/>
    <mergeCell ref="FP23:FP24"/>
    <mergeCell ref="FQ23:FQ24"/>
    <mergeCell ref="FR23:FR24"/>
    <mergeCell ref="FS23:FS24"/>
    <mergeCell ref="FH23:FH24"/>
    <mergeCell ref="FI23:FI24"/>
    <mergeCell ref="FJ23:FJ24"/>
    <mergeCell ref="FK23:FK24"/>
    <mergeCell ref="FL23:FL24"/>
    <mergeCell ref="FM23:FM24"/>
    <mergeCell ref="GF23:GF24"/>
    <mergeCell ref="GG23:GG24"/>
    <mergeCell ref="B59:B60"/>
    <mergeCell ref="C59:C60"/>
    <mergeCell ref="D59:D60"/>
    <mergeCell ref="E59:E60"/>
    <mergeCell ref="F59:F60"/>
    <mergeCell ref="G59:G60"/>
    <mergeCell ref="H59:H60"/>
    <mergeCell ref="I59:I60"/>
    <mergeCell ref="FZ23:FZ24"/>
    <mergeCell ref="GA23:GA24"/>
    <mergeCell ref="GB23:GB24"/>
    <mergeCell ref="GC23:GC24"/>
    <mergeCell ref="GD23:GD24"/>
    <mergeCell ref="GE23:GE24"/>
    <mergeCell ref="FT23:FT24"/>
    <mergeCell ref="FU23:FU24"/>
    <mergeCell ref="FV23:FV24"/>
    <mergeCell ref="FW23:FW24"/>
    <mergeCell ref="FX23:FX24"/>
    <mergeCell ref="FY23:FY24"/>
    <mergeCell ref="FN23:FN24"/>
    <mergeCell ref="FO23:FO24"/>
    <mergeCell ref="P59:P60"/>
    <mergeCell ref="Q59:Q60"/>
    <mergeCell ref="R59:R60"/>
    <mergeCell ref="S59:S60"/>
    <mergeCell ref="T59:T60"/>
    <mergeCell ref="U59:U60"/>
    <mergeCell ref="J59:J60"/>
    <mergeCell ref="K59:K60"/>
    <mergeCell ref="L59:L60"/>
    <mergeCell ref="M59:M60"/>
    <mergeCell ref="N59:N60"/>
    <mergeCell ref="O59:O60"/>
    <mergeCell ref="AB59:AB60"/>
    <mergeCell ref="AC59:AC60"/>
    <mergeCell ref="AD59:AD60"/>
    <mergeCell ref="AE59:AE60"/>
    <mergeCell ref="AF59:AF60"/>
    <mergeCell ref="AG59:AG60"/>
    <mergeCell ref="V59:V60"/>
    <mergeCell ref="W59:W60"/>
    <mergeCell ref="X59:X60"/>
    <mergeCell ref="Y59:Y60"/>
    <mergeCell ref="Z59:Z60"/>
    <mergeCell ref="AA59:AA60"/>
    <mergeCell ref="AN59:AN60"/>
    <mergeCell ref="AO59:AO60"/>
    <mergeCell ref="AP59:AP60"/>
    <mergeCell ref="AQ59:AQ60"/>
    <mergeCell ref="AR59:AR60"/>
    <mergeCell ref="AS59:AS60"/>
    <mergeCell ref="AH59:AH60"/>
    <mergeCell ref="AI59:AI60"/>
    <mergeCell ref="AJ59:AJ60"/>
    <mergeCell ref="AK59:AK60"/>
    <mergeCell ref="AL59:AL60"/>
    <mergeCell ref="AM59:AM60"/>
    <mergeCell ref="AZ59:AZ60"/>
    <mergeCell ref="BA59:BA60"/>
    <mergeCell ref="BB59:BB60"/>
    <mergeCell ref="BC59:BC60"/>
    <mergeCell ref="BD59:BD60"/>
    <mergeCell ref="BE59:BE60"/>
    <mergeCell ref="AT59:AT60"/>
    <mergeCell ref="AU59:AU60"/>
    <mergeCell ref="AV59:AV60"/>
    <mergeCell ref="AW59:AW60"/>
    <mergeCell ref="AX59:AX60"/>
    <mergeCell ref="AY59:AY60"/>
    <mergeCell ref="BL59:BL60"/>
    <mergeCell ref="BM59:BM60"/>
    <mergeCell ref="BN59:BN60"/>
    <mergeCell ref="BO59:BO60"/>
    <mergeCell ref="BP59:BP60"/>
    <mergeCell ref="BQ59:BQ60"/>
    <mergeCell ref="BF59:BF60"/>
    <mergeCell ref="BG59:BG60"/>
    <mergeCell ref="BH59:BH60"/>
    <mergeCell ref="BI59:BI60"/>
    <mergeCell ref="BJ59:BJ60"/>
    <mergeCell ref="BK59:BK60"/>
    <mergeCell ref="BX59:BX60"/>
    <mergeCell ref="BY59:BY60"/>
    <mergeCell ref="BZ59:BZ60"/>
    <mergeCell ref="CA59:CA60"/>
    <mergeCell ref="CB59:CB60"/>
    <mergeCell ref="CC59:CC60"/>
    <mergeCell ref="BR59:BR60"/>
    <mergeCell ref="BS59:BS60"/>
    <mergeCell ref="BT59:BT60"/>
    <mergeCell ref="BU59:BU60"/>
    <mergeCell ref="BV59:BV60"/>
    <mergeCell ref="BW59:BW60"/>
    <mergeCell ref="CJ59:CJ60"/>
    <mergeCell ref="CK59:CK60"/>
    <mergeCell ref="CL59:CL60"/>
    <mergeCell ref="CM59:CM60"/>
    <mergeCell ref="CN59:CN60"/>
    <mergeCell ref="CO59:CO60"/>
    <mergeCell ref="CD59:CD60"/>
    <mergeCell ref="CE59:CE60"/>
    <mergeCell ref="CF59:CF60"/>
    <mergeCell ref="CG59:CG60"/>
    <mergeCell ref="CH59:CH60"/>
    <mergeCell ref="CI59:CI60"/>
    <mergeCell ref="CV59:CV60"/>
    <mergeCell ref="CW59:CW60"/>
    <mergeCell ref="CX59:CX60"/>
    <mergeCell ref="CY59:CY60"/>
    <mergeCell ref="CZ59:CZ60"/>
    <mergeCell ref="DA59:DA60"/>
    <mergeCell ref="CP59:CP60"/>
    <mergeCell ref="CQ59:CQ60"/>
    <mergeCell ref="CR59:CR60"/>
    <mergeCell ref="CS59:CS60"/>
    <mergeCell ref="CT59:CT60"/>
    <mergeCell ref="CU59:CU60"/>
    <mergeCell ref="DH59:DH60"/>
    <mergeCell ref="DI59:DI60"/>
    <mergeCell ref="DJ59:DJ60"/>
    <mergeCell ref="DK59:DK60"/>
    <mergeCell ref="DL59:DL60"/>
    <mergeCell ref="DM59:DM60"/>
    <mergeCell ref="DB59:DB60"/>
    <mergeCell ref="DC59:DC60"/>
    <mergeCell ref="DD59:DD60"/>
    <mergeCell ref="DE59:DE60"/>
    <mergeCell ref="DF59:DF60"/>
    <mergeCell ref="DG59:DG60"/>
    <mergeCell ref="DT59:DT60"/>
    <mergeCell ref="DU59:DU60"/>
    <mergeCell ref="DV59:DV60"/>
    <mergeCell ref="DW59:DW60"/>
    <mergeCell ref="DX59:DX60"/>
    <mergeCell ref="DY59:DY60"/>
    <mergeCell ref="DN59:DN60"/>
    <mergeCell ref="DO59:DO60"/>
    <mergeCell ref="DP59:DP60"/>
    <mergeCell ref="DQ59:DQ60"/>
    <mergeCell ref="DR59:DR60"/>
    <mergeCell ref="DS59:DS60"/>
    <mergeCell ref="EF59:EF60"/>
    <mergeCell ref="EG59:EG60"/>
    <mergeCell ref="EH59:EH60"/>
    <mergeCell ref="EI59:EI60"/>
    <mergeCell ref="EJ59:EJ60"/>
    <mergeCell ref="EK59:EK60"/>
    <mergeCell ref="DZ59:DZ60"/>
    <mergeCell ref="EA59:EA60"/>
    <mergeCell ref="EB59:EB60"/>
    <mergeCell ref="EC59:EC60"/>
    <mergeCell ref="ED59:ED60"/>
    <mergeCell ref="EE59:EE60"/>
    <mergeCell ref="ER59:ER60"/>
    <mergeCell ref="ES59:ES60"/>
    <mergeCell ref="ET59:ET60"/>
    <mergeCell ref="EU59:EU60"/>
    <mergeCell ref="EV59:EV60"/>
    <mergeCell ref="EW59:EW60"/>
    <mergeCell ref="EL59:EL60"/>
    <mergeCell ref="EM59:EM60"/>
    <mergeCell ref="EN59:EN60"/>
    <mergeCell ref="EO59:EO60"/>
    <mergeCell ref="EP59:EP60"/>
    <mergeCell ref="EQ59:EQ60"/>
    <mergeCell ref="FD59:FD60"/>
    <mergeCell ref="FE59:FE60"/>
    <mergeCell ref="FF59:FF60"/>
    <mergeCell ref="FG59:FG60"/>
    <mergeCell ref="FH59:FH60"/>
    <mergeCell ref="FI59:FI60"/>
    <mergeCell ref="EX59:EX60"/>
    <mergeCell ref="EY59:EY60"/>
    <mergeCell ref="EZ59:EZ60"/>
    <mergeCell ref="FA59:FA60"/>
    <mergeCell ref="FB59:FB60"/>
    <mergeCell ref="FC59:FC60"/>
    <mergeCell ref="FP59:FP60"/>
    <mergeCell ref="FQ59:FQ60"/>
    <mergeCell ref="FR59:FR60"/>
    <mergeCell ref="FS59:FS60"/>
    <mergeCell ref="FT59:FT60"/>
    <mergeCell ref="FU59:FU60"/>
    <mergeCell ref="FJ59:FJ60"/>
    <mergeCell ref="FK59:FK60"/>
    <mergeCell ref="FL59:FL60"/>
    <mergeCell ref="FM59:FM60"/>
    <mergeCell ref="FN59:FN60"/>
    <mergeCell ref="FO59:FO60"/>
    <mergeCell ref="GB59:GB60"/>
    <mergeCell ref="GC59:GC60"/>
    <mergeCell ref="GD59:GD60"/>
    <mergeCell ref="GE59:GE60"/>
    <mergeCell ref="GF59:GF60"/>
    <mergeCell ref="GG59:GG60"/>
    <mergeCell ref="FV59:FV60"/>
    <mergeCell ref="FW59:FW60"/>
    <mergeCell ref="FX59:FX60"/>
    <mergeCell ref="FY59:FY60"/>
    <mergeCell ref="FZ59:FZ60"/>
    <mergeCell ref="GA59:GA60"/>
  </mergeCells>
  <hyperlinks>
    <hyperlink ref="B3" r:id="rId1"/>
    <hyperlink ref="B4" r:id="rId2"/>
    <hyperlink ref="B5" r:id="rId3"/>
    <hyperlink ref="B6" r:id="rId4"/>
    <hyperlink ref="B7" r:id="rId5"/>
    <hyperlink ref="B8" r:id="rId6"/>
  </hyperlinks>
  <pageMargins left="0.7" right="0.7" top="0.75" bottom="0.75" header="0.3" footer="0.3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olap</vt:lpstr>
      <vt:lpstr>teir</vt:lpstr>
      <vt:lpstr>Munka - y=xi</vt:lpstr>
      <vt:lpstr>coco</vt:lpstr>
    </vt:vector>
  </TitlesOfParts>
  <Company>WXPEE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MS-USER</dc:creator>
  <cp:lastModifiedBy>Pitlik</cp:lastModifiedBy>
  <dcterms:created xsi:type="dcterms:W3CDTF">2009-09-22T10:34:20Z</dcterms:created>
  <dcterms:modified xsi:type="dcterms:W3CDTF">2009-10-05T09:23:31Z</dcterms:modified>
</cp:coreProperties>
</file>