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965" activeTab="4"/>
  </bookViews>
  <sheets>
    <sheet name="Munka1" sheetId="1" r:id="rId1"/>
    <sheet name="strukturalt_v1" sheetId="2" r:id="rId2"/>
    <sheet name="2015b" sheetId="3" r:id="rId3"/>
    <sheet name="matarka_2015b" sheetId="4" r:id="rId4"/>
    <sheet name="final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<sst xmlns="http://schemas.openxmlformats.org/spreadsheetml/2006/main" count="1730" uniqueCount="618">
  <si>
    <t>28793731;23754;"Benchmark-definíciók el&amp;#337;rejelz&amp;#337; modellek fejleszt&amp;#337;i számára &lt;br/&gt;(Definitions of benchmarks for modelling experts on the field of forecasting)";2015;"clone";"87.97.9.115";"http://miau.gau.hu/admin/clone.php3";"jun./sen. Pitlik László";"";"";199168;".doc";"http://miau.gau.hu/miau/202/benchmark.doc";"";"2015. június";"magyar";"";"My-X team";"My-X team";"HU ISSN 1419-1652";"MIAÚ";"";"2015-06-15 09:34:34.847269+02";"miau202";;"";""</t>
  </si>
  <si>
    <t>28802027;23785;"Übersetzungversuch eines hu.wikipedia-Artikels und die Geschichte im Hintergrund dazu I.&lt;br/&gt;(Attempts of the translation of an hu.wikipedia article and the story behind them I.)";2015;"clone";"87.97.61.72";"http://miau.gau.hu/admin/clone.php3";"Pitlik László";"";"";0;"wiki";"http://miau.gau.hu/miau/202/%c4hnlichkeitsanalyse%20%96%20Wikipedia.html";"";"2015. június";"német";"(egy anonim Administrator)";"wiki.de";"My-X team és de.wikipedia";"HU ISSN 1419-1652";"MIAÚ";"";"2015-06-30 12:48:19.253773+02";"miau202";;"";""</t>
  </si>
  <si>
    <t>28802028;23786;"Übersetzungversuch eines hu.wikipedia-Artikels und die Geschichte im Hintergrund dazu II.&lt;br/&gt;(Attempts of the translation of an hu.wikipedia article and the story behind them II.)";2015;"clone";"87.97.61.72";"http://miau.gau.hu/admin/clone.php3";"Pitlik László";"";"";0;"wiki";"http://miau.gau.hu/miau/202/Diskussion_WIKI";"";"2015. június";"német";"(egy anonim Administrator)";"wiki.de";"My-X team és de.wikipedia";"HU ISSN 1419-1652";"MIAÚ";"";"2015-06-30 12:48:49.60694+02";"miau202";;"";""</t>
  </si>
  <si>
    <t>28802029;23787;"Climate Launchpad Application - A trivial idea";2015;"clone";"87.97.61.72";"http://miau.gau.hu/admin/clone.php3";"Pitlik László";"";"Single-arm water-tap optimal position (TOP-SAW)";62991;".pdf";"http://miau.gau.hu/miau/202/ClimateLaunchpad%20Application%20-%20Single-arm%20water-tap%20optimal%20position%20(TOP-SAW).pdf";"";"2015. június";"angol";"";"My-X team";"My-X team";"HU ISSN 1419-1652";"MIAÚ";"";"2015-06-30 13:01:34.513256+02";"miau202";;"";""</t>
  </si>
  <si>
    <t>28802030;23788;"The Ecology of Scale: Data Assessment of Beef, Pork and Wine";2015;"clone";"87.97.61.72";"http://miau.gau.hu/admin/clone.php3";"Schlich, Barótfi, Biegler, Hardtert, Krause, Luz, Pitlik, Schroeder, Schroeber, Winnebeck";"";"clone example: http://lcacenter.org/InLCA2006/Schlich-presentation.pdf";122390;".pdf";"http://miau.gau.hu/miau/202/Schlich-presentation.pdf";"";"2015. június";"angol";"";"JLU";"JLU";"HU ISSN 1419-1652";"MIAÚ";"";"2015-06-30 13:07:51.337579+02";"miau202";;"";""</t>
  </si>
  <si>
    <t>28802031;23789;"Erfahrungen mit Aufbau und Nutzung der Landwirtschaftlichen Gesamtrechnung in Ungarn&lt;br/&gt;(Experiences about creation and using EAA in Hungary)";2015;"clone";"87.97.61.72";"http://miau.gau.hu/admin/clone.php3";"Pitlik László";"";"clone example: https://www.econbiz.de/Record/aufbau-agrarpolitischer-informationssysteme-in-den-l%C3%A4ndern-mittel-und-osteuropas-eine-zwischenbilanz/10004359274";122390;".pdf";"http://miau.gau.hu/miau/202/USB-23A8465.pdf";"";"2015. június";"német";"";"ASA";"ASA";"HU ISSN 1419-1652";"MIAÚ";"";"2015-06-30 13:11:29.411605+02";"miau202";;"";""</t>
  </si>
  <si>
    <t>28802032;23790;"Figuratív CSS-animáció&lt;br/&gt;(Figurative CSS-animation)";2015;"clone";"87.97.61.72";"http://miau.gau.hu/admin/clone.php3";"Pitlik Mátyás";"";"";0;"anim";"http://miau.gau.hu/miau/202/delfin/anim_v2.html";"";"2015. június";"német";"";"My-X team";"My-X team";"HU ISSN 1419-1652";"MIAÚ";"";"2015-06-30 13:14:01.981859+02";"miau202";;"";""</t>
  </si>
  <si>
    <t>28802033;23791;"Structural data and analysis of HU agriculture";2015;"clone";"87.97.61.72";"http://miau.gau.hu/admin/clone.php3";"Pitlik László";"";"publication for targeted persons and/or groups";427008;".doc";"http://miau.gau.hu/miau/202/free_expertises.doc";"";"2015. június";"német, angol";"";"Svájc, Németország";"My-X team";"HU ISSN 1419-1652";"MIAÚ";"";"2015-06-30 13:17:26.478232+02";"miau202";;"";""</t>
  </si>
  <si>
    <t>28802035;23793;"Információbrókeri részeredmények az MTMT feltöltése kapcsán vélelmezett idéz&amp;#337;kr&amp;#337;l&lt;br/&gt;(Information broker report about potential citations according to MTMT-oriented data collection)";2015;"clone";"87.97.61.72";"http://miau.gau.hu/admin/clone.php3";"Pitlik László";"";"";0;"folder";"http://miau.gau.hu/miau/citations";"";"2015. június";"magyar";"";"My-X team";"My-X team";"HU ISSN 1419-1652";"MIAÚ";"";"2015-06-30 13:23:41.009007+02";"miau202";;"";""</t>
  </si>
  <si>
    <t>28802036;23794;"Monitoring részeredmények az MTMT feltöltése kapcsán az id&amp;#337;szakos állapotváltozásokról&lt;br/&gt;(Monitoring report about changes in the database according to MTMT-oriented data collection)";2015;"clone";"87.97.61.72";"http://miau.gau.hu/admin/clone.php3";"Pitlik László";"";"";0;"folder";"http://miau.gau.hu/miau/mtmt";"";"2015. június";"magyar";"";"My-X team";"My-X team";"HU ISSN 1419-1652";"MIAÚ";"";"2015-06-30 13:25:46.488225+02";"miau202";;"";""</t>
  </si>
  <si>
    <t>28802037;23795;"Információ brókeri részeredmények az MTMT feltöltése kapcsán potenciális plágiumgyanúkról&lt;br/&gt;(Information broker report about potential plagiarisms according to MTMT-oriented data collection)";2015;"clone";"87.97.61.72";"http://miau.gau.hu/admin/clone.php3";"Pitlik László";"";"";0;"folder";"http://miau.gau.hu/miau/plagium_gyanu";"";"2015. június";"magyar";"";"My-X team";"My-X team";"HU ISSN 1419-1652";"MIAÚ";"";"2015-06-30 13:27:39.331368+02";"miau202";;"";""</t>
  </si>
  <si>
    <t>28802038;23796;"Sokal-affér (I.), avagy mit is lektorál egy konferencia? &lt;br/&gt;(Sokal-phenomenon [I.], or what will be checked indeed in case of a conference articles?)";2015;"clone";"87.97.61.72";"http://miau.gau.hu/admin/clone.php3";"Varga Zoltán";"";"";73039;".docx";"http://miau.gau.hu/miau/202/emc_en_full_2015.docx";"";"2015. június";"angol";"";"EMC konferencia";"My-X team";"HU ISSN 1419-1652";"MIAÚ";"";"2015-06-30 14:00:05.421725+02";"miau202";;"";""</t>
  </si>
  <si>
    <t>28802039;23797;"Sokal-affér (II.), avagy mit is lektorál egy konferencia? &lt;br/&gt;(Sokal-phenomenon [II.], or what will be checked indeed in case of a conference articles?)";2015;"clone";"87.97.61.72";"http://miau.gau.hu/admin/clone.php3";"Varga Zoltán";"";"http://miau.gau.hu/miau/202/tavaszi_szel_2015/";91010;".docx";"http://miau.gau.hu/miau/202/tavaszi_szel_2015.docx";"";"2015. június";"magyar";"";"Tavaszi Szél konferencia";"My-X team";"HU ISSN 1419-1652";"MIAÚ";"";"2015-06-30 14:00:54.1579+02";"miau202";;"";""</t>
  </si>
  <si>
    <t>28802040;23798;"Sokal-affér (III.), avagy mit is lektorál egy konferencia? &lt;br/&gt;(Sokal-phenomenon [III.], or what will be checked indeed in case of a conference articles?)";2015;"clone";"87.97.61.72";"http://miau.gau.hu/admin/clone.php3";"Varga Zoltán";"";"";1566720;".ppt";"http://miau.gau.hu/miau/202/szerbia_2015.ppt";"";"2015. június";"angol";"";"konferencia-szerzvezők";"My-X team";"HU ISSN 1419-1652";"MIAÚ";"";"2015-06-30 14:01:42.552546+02";"miau202";;"";""</t>
  </si>
  <si>
    <t>28802041;23799;"Integrálódik-e az EU? &lt;br/&gt;(Does become the EU more and more integrated?)";2015;"clone";"87.97.61.72";"http://miau.gau.hu/admin/clone.php3";"Varga Zoltán";"";"A multikulturalitás matematikája szekció el&amp;#337;adásának teljes szöveg&amp;#369; publikációja... / http://miau.gau.hu/miau/202/tavolsag-modell.xlsx, http://miau.gau.hu/miau/202/szoras-modell.xlsx, http://miau.gau.hu/miau/202/atlag-modell.xlsx";94639;".docx";"http://miau.gau.hu/miau/202/varga.docx";"";"2015. június";"magyar";"";"konferencia-szervezők";"My-X team";"HU ISSN 1419-1652";"MIAÚ";"";"2015-06-30 14:05:30.911283+02";"miau202";;"";""</t>
  </si>
  <si>
    <t>;;"";;"";"";"";"";"";"";;"";"";"";"";"";"";"";"";"";"";"";"";"";;"";""</t>
  </si>
  <si>
    <t>28859326;23833;"Üzenetérték&amp;#369; opponensi bírálat&lt;br/&gt;(Evaluation report about a PhD-study with points)";2015;"clone";"87.97.85.46";"http://miau.gau.hu/admin/clone.php3";"Pitlik László";"";"Részletek: https://miau.gau.hu/oktatas/2009osz/";57451;".docx";"https://miau.gau.hu/oktatas/2009osz/phd/B%CDR%C1LAT.docx";"";"2015. július";"magyar";"";"GSZDI";"SZIE";"HU ISSN 1419-1652";"MIAÚ";"";"2015-10-04 20:36:04.446218+02";"miau203";;"";""</t>
  </si>
  <si>
    <t>28859328;23835;"CSS-alapú animáció híradó f&amp;#337;cim motívummal&lt;br/&gt;(News animation based on CSS)";2015;"clone";"87.97.85.46";"http://miau.gau.hu/admin/clone.php3";"Pitlik Mátyás";"";"MTMT (e-portfólió): alkotás, számítógépes program";3234;".html";"http://miau.gau.hu/miau/203/news_animation.html";"";"2015. július";"CSS";"";"My-X team";"ELTE";"HU ISSN 1419-1652";"MIAÚ";"";"2015-10-04 20:42:36.905936+02";"miau203";;"";""</t>
  </si>
  <si>
    <t>28859329;23836;"Intézményen belüli kompetencia-térkép illesztésének optimalizálása&lt;br/&gt;(Optimizing of fitting of competence-maps within institutions)";2015;"clone";"87.97.85.46";"http://miau.gau.hu/admin/clone.php3";"Pitlik László";"";"";81408;".doc";"http://miau.gau.hu/miau/203/aotk_myx_v1.doc";"";"2015. július";"magyar";"";"munkáltató";"My-X team";"HU ISSN 1419-1652";"MIAÚ";"";"2015-10-04 20:44:51.457257+02";"miau203";;"";""</t>
  </si>
  <si>
    <t>28859330;23837;"SPEL alapú ágazati elszámoló rendszer elvi sémája valamint konzisztencia ellen&amp;#337;rzött el&amp;#337;rejelzések&lt;br/&gt;(Theoretical scheme of a SPEL based sectorial settlement system and consistency controlled forecasts)";2015;"clone";"87.97.85.46";"http://miau.gau.hu/admin/clone.php3";"Bunkóczi László";"";"";417792;".doc";"http://miau.gau.hu/miau/203/spel_konz_aik_bl.doc";"";"2015. július";"magyar";"";"Acta Agraria Kaposvariensis";"My-X team";"HU ISSN 1419-1652";"MIAÚ";"";"2015-10-04 20:46:32.886989+02";"miau203";;"";""</t>
  </si>
  <si>
    <t>28859332;23839;"Gondolatok az intuíció-generálásról és az ideál fogalmáról, avagy a robotszemélyiség alapjai&lt;br/&gt;(About the intuition generating and the term of ideal constellations, or the fundamentals of the personality of robots)";2015;"clone";"87.97.85.46";"http://miau.gau.hu/admin/clone.php3";"jun./sen. Pitlik László, Pitlik Mátyás";"";"http://miau.gau.hu/miau/203/fekete_feher_szurke_sem.xls";1265152;".doc";"http://miau.gau.hu/miau/203/intuicio_jo_alternativitas_kockazat.doc";"";"2015. július";"magyar";"";"My-X team";"My-X team";"HU ISSN 1419-1652";"MIAÚ";"";"2015-10-04 20:58:05.576803+02";"miau203";;"";""</t>
  </si>
  <si>
    <t>28859347;23854;"Szakdolgozatok és TDK-dolgozatok bírálatainak adatbázisa&lt;br/&gt;(Database about evaluation reports of case studies from students)";2015;"clone";"87.97.85.46";"http://miau.gau.hu/admin/clone.php3";"Pitlik László";"";"A bírálatok keretében megfogalmazott szakért&amp;#337;i vélemények a témakörök fontosságát, legitimitását engedik értelmezni megfelel&amp;#337; hozzáférési jogosultságok mellett...";0;"folder";"http://miau.gau.hu/miau/204/biralatok";"";"2015. augusztus";"magyar";"";"munkáltató";"My-X team";"HU ISSN 1419-1652";"MIAÚ";"";"2015-10-04 21:50:06.221024+02";"miau204";;"";""</t>
  </si>
  <si>
    <t>28859340;23847;"The operationalism of sustainability is a mathematical issue";2015;"clone";"87.97.85.46";"http://miau.gau.hu/admin/clone.php3";"Pitlik László, Varga Zoltán";"";"";25600;"doc";"http://miau.gau.hu/miau/205/abs_synergy_v1.doc";"";"2015. szeptember";"angol";"";"Synergy 2015";"My-X team";"HU ISSN 1419-1652";"MIAÚ";"";"2015-10-04 21:16:17.7848+02";"miau205";;"";""</t>
  </si>
  <si>
    <t>28859341;23848;"Mit jelent a "tudományos" jelz&amp;#337;, avagy robotlektor-fejlesztés a tudásábrázolás mesterséges intelligenciákra támaszkodó optimalizálása érdekében&lt;br/&gt;(Robot-lector, or what does mean the attribute "scientific")";2015;"clone";"87.97.85.46";"http://miau.gau.hu/admin/clone.php3";"Pitlik László";"";"Vitaest a Magyar Tudomány Napja alkalmából";13944;".xlsx";"http://miau.gau.hu/miau/205/Melleklet_4_Regisztracios_lap_Szinopszis_pl.xlsx";"";"2015. szeptember";"magyar";"";"munkáltató";"KFI-csoport";"HU ISSN 1419-1652";"MIAÚ";"";"2015-10-04 21:20:10.062586+02";"miau205";;"";""</t>
  </si>
  <si>
    <t>28859343;23850;"AZ ÁR-TELJESÍTMÉNY VISZONY HATÁSA A MARKETING-STRATÉGIA TERVEZÉSÉRE INTELLIGENS POLCRENDSZER KERETÉBEN&lt;br/&gt;(Impact of the price-performance ratio on planning marketing strategy, using the intelligent shelf framework)";2015;"clone";"87.97.85.46";"http://miau.gau.hu/admin/clone.php3";"Fülöp Zsolt";"";"TDK-rezümé";15424;".docx";"http://miau.gau.hu/miau/205/rezume_fzs.docx";"";"2015. szeptember";"magyar";"";"ETDK";"My-X team";"HU ISSN 1419-1652";"MIAÚ";"";"2015-10-04 21:23:41.391624+02";"miau205";;"";""</t>
  </si>
  <si>
    <t>28859344;23851;"Érdemes-e Magyarországra hozni egy nemzetközi rendezvényt?&lt;br/&gt;(Is it worth bringing to Hungary an international event?)";2015;"clone";"87.97.85.46";"http://miau.gau.hu/admin/clone.php3";"Czúni Dániel";"";"TDK-rezümé";15424;".docx";"http://miau.gau.hu/miau/205/rezume_czd.docx";"";"2015. szeptember";"magyar";"";"ETDK";"My-X team";"HU ISSN 1419-1652";"MIAÚ";"";"2015-10-04 21:27:04.703076+02";"miau205";;"";""</t>
  </si>
  <si>
    <t>28859345;23852;"A hangjáték-alapú oktatás kapcsán kitöltött kérd&amp;#337;ívek értelmezése&lt;br/&gt;(Interpretation of questionnaires about radio-theatre-based learning/teaching)";2015;"clone";"87.97.85.46";"http://miau.gau.hu/admin/clone.php3";"Pitlik László";"";"KÉ2015";2133504;".doc";"http://miau.gau.hu/miau/205/hangjatek_kerdoiv_v1.doc";"";"2015. szeptember";"magyar";"";"My-X team";"My-X team";"HU ISSN 1419-1652";"MIAÚ";"";"2015-10-04 21:29:32.723521+02";"miau205";;"";""</t>
  </si>
  <si>
    <t>28859346;23853;"Robotizált kockázatmenedzsment a közlekedésbiztonsági tervezésben&lt;br/&gt;(Robotized risk management in the planning of traffic rule systems)";2015;"clone";"87.97.85.46";"http://miau.gau.hu/admin/clone.php3";"Pitlik László";"";"";2596864;".doc";"http://miau.gau.hu/miau/205/robotizalt_kockazatelemzes.doc";"";"2015. szeptember";"magyar";"";"projekt partnerek";"My-X team";"HU ISSN 1419-1652";"MIAÚ";"";"2015-10-04 21:31:27.263324+02";"miau205";;"";""</t>
  </si>
  <si>
    <t>28859348;23855;"The operationalism of sustainability is a mathematical issue";2015;"clone";"87.97.85.46";"http://miau.gau.hu/admin/clone.php3";"Pitlik László, Varga Zoltán";"";"http://miau.gau.hu/miau/206/super_evolution.xls";530944;".doc";"http://miau.gau.hu/miau/206/Full_text_template_synergy2015_pl.doc";"";"2015. október";"angol";"";"Synergy 2015";"My-X team";"HU ISSN 1419-1652";"MIAÚ";"";"2015-10-04 21:57:25.654484+02";"miau206";;"";""</t>
  </si>
  <si>
    <t>28859806;23857;"The operationalism of sustainability is a mathematical issue (PPT)";2015;"clone";"87.97.127.133";"http://miau.gau.hu/admin/clone.php3";"Pitlik László, Varga Zoltán";"";"";225280;".ppt";"http://miau.gau.hu/miau/206/myx_151013.ppt";"";"2015. október";"angol";"";"Synergy 2015";"My-X team";"HU ISSN 14191652";"MIAÚ";"";"2015-11-24 18:20:24.749826+01";"miau206";;"";""</t>
  </si>
  <si>
    <t>28859807;23858;"The operationalism of sustainability is a mathematical issue (PPT-MP3)";2015;"clone";"87.97.127.133";"http://miau.gau.hu/admin/clone.php3";"Pitlik László, Varga Zoltán";"";"http://miau.gau.hu/miau/206/Dear%20Chairman.doc";4125674;".mp3";"http://miau.gau.hu/miau/206/8524472.mp3";"";"2015. október";"angol";"";"Synergy 2015";"My-X team";"HU ISSN 14191652";"MIAÚ";"";"2015-11-24 18:21:43.834025+01";"miau206";;"";""</t>
  </si>
  <si>
    <t>28859808;23859;"Idea Breeding Farms - Lecture for a finnish delegation";2015;"clone";"87.97.127.133";"http://miau.gau.hu/admin/clone.php3";"Pitlik László";"";"";360448;".ppt";"http://miau.gau.hu/miau/206/myx_151012.ppt";"";"2015. október";"angol";"";"Altagra";"My-X team";"HU ISSN 14191652";"MIAÚ";"";"2015-11-24 18:23:14.357573+01";"miau206";;"";""</t>
  </si>
  <si>
    <t>28859809;23860;"Integrált rendszerek _x000B_a tanítás-tanulás szolgálatában - _x000B_a li-T-le Team tudásmenedzsment-fejlesztése&lt;br/&gt;(Integrated systems for teaching/learning - a development from li-T-le team)";2015;"clone";"87.97.127.133";"http://miau.gau.hu/admin/clone.php3";"Pitlik László, Monoriné Papp Sarolta, Ger&amp;#337; Péter";"";"";225792;".ppt";"http://miau.gau.hu/miau/206/myx_151016.ppt";"";"2015. október";"magyar";"";"konferencia-szervez&amp;#337;k";"li-T-le Team";"HU ISSN 14191652";"MIAÚ";"";"2015-11-24 18:26:04.599266+01";"miau206";;"";""</t>
  </si>
  <si>
    <t>28859810;23861;"FIWC selejtez&amp;#337; Magyarországon - Mini-TDK-kísérlet&lt;br/&gt;(FIWC event in Hungary - mini-case-study-experiment)";2015;"clone";"87.97.127.133";"http://miau.gau.hu/admin/clone.php3";"Czúni Dániel";"";"";431899;".docx";"http://miau.gau.hu/miau/206/FIWC.docx";"";"2015. október";"magyar";"";"My-X team";"My-X team";"HU ISSN 14191652";"MIAÚ";"";"2015-11-24 18:28:58.177227+01";"miau206";;"";""</t>
  </si>
  <si>
    <t>28859811;23862;"Idea Breeding Farms for V4";2015;"clone";"87.97.127.133";"http://miau.gau.hu/admin/clone.php3";"Pitlik László, G&amp;#337;si Mariann, Losonczi György, Varga Zoltán";"";"";23795;".docx";"http://miau.gau.hu/miau/207/2015_12_11_ConferenceYoungScience_AbstractTemplate_pitlik.docx";"";"2015 november";"angol";"";"konferencia-szervez&amp;#337;k";"SZIE GTK TTI KFI";"HU ISSN 14191652";"MIAÚ";"";"2015-11-24 18:32:23.77109+01";"miau207";;"";""</t>
  </si>
  <si>
    <t>28859812;23863;"Automated certification of competences as a part of a diploma";2015;"clone";"87.97.127.133";"http://miau.gau.hu/admin/clone.php3";"Pitlik László, Kollár Péter";"";"";24576;".doc";"http://miau.gau.hu/miau/207/ERASMUS_v1.doc";"";"2015 november";"angol";"";"konferencia-szervez&amp;#337;k";"SZIE GTK TTI";"HU ISSN 14191652";"MIAÚ";"";"2015-11-24 18:33:53.324127+01";"miau207";;"";""</t>
  </si>
  <si>
    <t>28859816;23867;"A távmunka el&amp;#337;nyei és hátrányai a hazai fels&amp;#337;oktatásban&lt;br/&gt;(Advantages and disadvantages of the tele-working)";2015;"clone";"87.97.127.133";"http://miau.gau.hu/admin/clone.php3";"Pitlik László, G&amp;#337;si Mariann";"";"";134144;".doc";"http://miau.gau.hu/miau/207/tavmunka_v1.doc";"";"2015 november";"magyar";"";"MY-X team";"SZIE GTK TTI KFI";"HU ISSN 14191652";"MIAÚ";"";"2015-11-24 19:03:51.858113+01";"miau207";;"";""</t>
  </si>
  <si>
    <t>28859817;23868;"Kutatási témavázlat az e-naplók fejlesztése érdekében&lt;br/&gt;(Research plan about development needs for e-registers in schools)";2015;"clone";"87.97.127.133";"http://miau.gau.hu/admin/clone.php3";"Pitlik László";"";"";27136;".doc";"http://miau.gau.hu/miau/207/kibernetikus-e-naplo.doc";"";"2015 november";"magyar";"";"projekt-partnerek";"MY-X team";"HU ISSN 14191652";"MIAÚ";"";"2015-11-24 19:08:17.836054+01";"miau207";;"";""</t>
  </si>
  <si>
    <t>28859818;23869;"Objektív nehézségi fok becslése TDK-dolgozatok kapcsán&lt;br/&gt;(Estimation of difficulty level in case of best student papers)";2015;"clone";"87.97.127.133";"http://miau.gau.hu/admin/clone.php3";"jun./sen. Pitlik László, G&amp;#337;si Mariann, Pitlik Mátyás";"";"http://miau.gau.hu/miau/207/tdk_letra_nyers_makro.xls";999999;".doc";"http://miau.gau.hu/miau/207/tdk_letra_v2.doc";"";"2015 november";"magyar";"";"projekt-partnerek";"SZIE GTK TTI KFI";"HU ISSN 14191652";"MIAÚ";"";"2015-11-24 19:15:51.669879+01";"miau207";;"";""</t>
  </si>
  <si>
    <t>28859819;23870;"Vitairat a tudománymetria potenciális anomáliái kapcsán&lt;br/&gt;(Discussion paper about potential anomalies in scientometrics)";2015;"clone";"87.97.127.133";"http://miau.gau.hu/admin/clone.php3";"Pitlik László";"";"";520192;".doc";"http://miau.gau.hu/miau/208/20151120_v2.doc";"";"2015 november";"magyar";"";"SZIE GTK TTI";"SZIE GTK TTI KFI";"HU ISSN 14191652";"MIAÚ";"";"2015-11-24 19:21:40.986206+01";"miau208";;"";""</t>
  </si>
  <si>
    <t>28859933;23873;"AZ ÁR-TELJESÍTMÉNY VISZONY HATÁSA A MARKETING-STRATÉGIA TERVEZÉSÉRE INTELLIGENS POLCRENDSZER KERETÉBEN&lt;br/&gt;(Impact of the price-performance ratio on planning marketing strategy, using the intelligent shelf framework)";2015;"clone";"89.133.93.55";"http://miau.gau.hu/admin/clone.php3";"Fülöp Zsolt";"";"";408465;".docx";"http://miau.gau.hu/miau/208/tdk_fulop_zsolt.docx";"";"2015. december";"magyar";"";"ETDK";"My-X team";"HU ISSN 14191652";"MIAÚ";"";"2015-12-22 13:33:10.904837+01";"miau208";;"";""</t>
  </si>
  <si>
    <t>28859934;23874;"A Thesis-rendszer kritikai értelmezése&lt;br/&gt;(Critical interpretations of the Thesis-system)";2015;"clone";"89.133.93.55";"http://miau.gau.hu/admin/clone.php3";"Pitlik László";"";"";424448;".doc";"http://miau.gau.hu/miau/208/thesis_pl.doc";"";"2015. december";"magyar";"";"munkáltató";"My-X team";"HU ISSN 14191652";"MIAÚ";"";"2015-12-22 13:45:10.994181+01";"miau208";;"";""</t>
  </si>
  <si>
    <t>28859935;23875;"Robotsof&amp;#337;r  avagy szakmai vita a közlekedésszervezés jöv&amp;#337;jér&amp;#337;l és jelenér&amp;#337;l&lt;br/&gt;(Robot-driver or discussion about the future of traffic regulation)";2015;"clone";"89.133.93.55";"http://miau.gau.hu/admin/clone.php3";"Pitlik László";"";"";64000;".doc";"http://miau.gau.hu/miau/208/robotsofor_v1.doc";"";"2015. december";"magyar";"";"hatóságok, pályázatkiírók";"My-X team";"HU ISSN 14191652";"MIAÚ";"";"2015-12-22 13:47:13.396089+01";"miau208";;"";""</t>
  </si>
  <si>
    <t>28859936;23876;"Robotsof&amp;#337;r  avagy szakmai vita a közlekedésszervezés jöv&amp;#337;jér&amp;#337;l és jelenér&amp;#337;l II.&lt;br/&gt;(Robot-driver or discussion about the future of traffic regulation II.)";2015;"clone";"89.133.93.55";"http://miau.gau.hu/admin/clone.php3";"Pitlik László";"";"";1616896;".doc";"http://miau.gau.hu/miau/208/komplexitas_es_konzisztencia_v2.doc";"";"2015. december";"magyar";"";"hatóságok, pályázatkiírók";"My-X team";"HU ISSN 14191652";"MIAÚ";"";"2015-12-22 13:48:06.403759+01";"miau208";;"";""</t>
  </si>
  <si>
    <t>28859937;23877;"Robotsof&amp;#337;r  avagy szakmai vita a közlekedésszervezés jöv&amp;#337;jér&amp;#337;l és jelenér&amp;#337;l III.&lt;br/&gt;(Robot-driver or discussion about the future of traffic regulation III.)";2015;"clone";"89.133.93.55";"http://miau.gau.hu/admin/clone.php3";"Pitlik László";"";"";412672;".doc";"http://miau.gau.hu/miau/208/robotsofor_plus.doc";"";"2015. december";"magyar";"";"hatóságok, pályázatkiírók";"My-X team";"HU ISSN 14191652";"MIAÚ";"";"2015-12-22 13:48:44.131713+01";"miau208";;"";""</t>
  </si>
  <si>
    <t>28859938;23878;"Pályázat: Robotsof&amp;#337;r  avagy szakmai vita a közlekedésszervezés jöv&amp;#337;jér&amp;#337;l és jelenér&amp;#337;l&lt;br/&gt;(Robot-driver or discussion about the future of traffic regulation)";2015;"clone";"89.133.93.55";"http://miau.gau.hu/admin/clone.php3";"Pitlik László";"";"";91648;".doc";"http://miau.gau.hu/miau/208/acceleration_application_form_ric_stage_1_0.doc";"";"2015. december";"magyar";"";"hatóságok, pályázatkiírók";"My-X team";"HU ISSN 14191652";"MIAÚ";"";"2015-12-22 13:49:38.564611+01";"miau208";;"";""</t>
  </si>
  <si>
    <t>28859939;23879;"Innovációmenedzsment - más szemmel&lt;br/&gt;Innovation management - from an other point of view)";2015;"clone";"89.133.93.55";"http://miau.gau.hu/admin/clone.php3";"Pitlik László";"";"";759296;".doc";"http://miau.gau.hu/miau/208/innovacio-menedzsment-mas-szemmel.doc";"";"2015. december";"magyar";"";"tanfolyamszervez&amp;#337;k, tanfolyam-résztvev&amp;#337;k";"My-X team";"HU ISSN 14191652";"MIAÚ";"";"2015-12-22 13:51:44.611643+01";"miau208";;"";""</t>
  </si>
  <si>
    <t>28859940;23880;"Az ideális lektor&lt;br/&gt;(The ideal lector)";2015;"clone";"89.133.93.55";"http://miau.gau.hu/admin/clone.php3";"Pitlik László";"";"";68608;".doc";"http://miau.gau.hu/miau/208/idealis_lektor_v1.doc";"";"2015. december";"magyar";"";"konferencia";"My-X team";"HU ISSN 14191652";"MIAÚ";"";"2015-12-22 13:53:17.870745+01";"miau208";;"";""</t>
  </si>
  <si>
    <t>28859941;23881;"Tudományreform&lt;br/&gt;(Reform of scientific thinking)";2015;"clone";"87.97.30.187";"http://miau.gau.hu/admin/clone.php3";"Pitlik László";"";"";1157472;".pptx";"http://miau.gau.hu/miau/208/20151120.pptx";"";"2015. december";"magyar";"";"munkáltató";"My-X team";"HU ISSN 14191652";"MIAÚ";"";"2015-12-22 20:13:15.591489+01";"miau208";;"";""</t>
  </si>
  <si>
    <t>28859942;23882;"Automated certification of competences as a part of a diploma";2015;"clone";"87.97.30.187";"http://miau.gau.hu/admin/clone.php3";"Fülöp Zsolt, Kollár Péter, Pitlik László";"";"with an (on the spot) Sokal-effect?!";172252;".pptx";"http://miau.gau.hu/miau/208/Kollar-Pitlik-Fulop_Competence_Measurement.pptx";"";"2015. december";"angol";"";"konferencia";"My-X team";"HU ISSN 14191652";"MIAÚ";"";"2015-12-22 20:15:35.500703+01";"miau208";;"";""</t>
  </si>
  <si>
    <t>28793730;23753;"A matematikai szorongás, avagy fogalomalkotás hasonlóságelemzéssel&lt;br/&gt;(Modelling of mathematics anxiety based on similarity analysis);2015;clone";"87.97.7.50";"http://miau.gau.hu/admin/clone.php3";"jun. Pitlik László";"";"Részletek/Deatails: http://miau.gau.hu/miau/202/MAi_full";502704;".docx";"http://miau.gau.hu/miau/202/MAi_full/MAi_TANO-211_PitlikL.docx";"";"2015. június";"magyar";"";"ELTE";"My-X team, ELTE";"HU ISSN 1419-1652";"MIAÚ";"";"2015-06-13 10:00:00.776043+02";"miau202";;"";""</t>
  </si>
  <si>
    <t>28802034;23792;"Információbrókeri részeredmények az MTMT feltöltése kapcsán vélelmezhet&amp;#337;en téves tényközlésekr&amp;#337;l&lt;br/&gt;(Information broker report about potential incorrect facts according to MTMT-oriented data collection)";2015;"clone";"87.97.61.72";"http://miau.gau.hu/admin/clone.php3";"Pitlik László";"";"Ki is volt 2013-ban ténylegesen tárgyfelel&amp;#337;s? Ki is adta áldását a potenciális TDK-s összeférhetetlenségekhez?";0;"folder";"http://miau.gau.hu/miau/202/errors";"";"2015. június";"magyar";"";"My-X team";"My-X team";"HU ISSN 1419-1652";"MIAÚ";"";"2015-06-30 13:22:13.920151+02";"miau202";;"";""</t>
  </si>
  <si>
    <t>28802042;23800;"EURÓPAI UNIÓS ORSZÁGOK _x000B_NEMZETI KÖZGY&amp;#368;JTEMÉNYI INTÉZMÉNYEK _x000B_HONLAPJAINAK _x000B_NYELVI TÁMOGATÁSÁNAK ELEMZÉSE _x000B_MULTIKULTURÁLIS _x000B_ASPEKTUSBÓL&lt;br/&gt;(Analysis of offered languages in web sites of national archives according to multicultural aspects)";2015;"clone";"87.97.61.72";"http://miau.gau.hu/admin/clone.php3";"Losonczi György ";"";"A multikulturalitás matematikája szekció el&amp;#337;adásának teljes szöveg&amp;#369; publikációja...";807424;".doc";"http://miau.gau.hu/miau/202/losonczi_pl.doc";"";"2015. június";"magyar";"";"konferencia-szervezők";"My-X team";"HU ISSN 1419-1652";"MIAÚ";"";"2015-06-30 14:07:14.668726+02";"miau202";;"";""</t>
  </si>
  <si>
    <t>28802043;23801;"A kulturális intelligencia, mérése és befolyásoló faktorai&lt;br/&gt;(Factors of cultural intelligence and their measuring possibilities)";2015;"clone";"87.97.61.72";"http://miau.gau.hu/admin/clone.php3";"Garamvölgyi Judit";"";"A multikulturalitás matematikája szekció el&amp;#337;adásának teljes szöveg&amp;#369; publikációja...";652477;".pdf";"http://miau.gau.hu/miau/202/garamvolgyi.pdf";"";"2015. június";"magyar";"";"konferencia-szervezők";"My-X team";"HU ISSN 1419-1652";"MIAÚ";"";"2015-06-30 14:10:09.468624+02";"miau202";;"";""</t>
  </si>
  <si>
    <t>28802044;23802;"Multikulturális kompetenciákra utaló magatartásminták _x000B_mérési lehet&amp;#337;ségei&lt;br/&gt;(Possibilities of measuring multicultural behaviour patterns)";2015;"clone";"87.97.61.72";"http://miau.gau.hu/admin/clone.php3";"Kollár Péter";"";"A multikulturalitás matematikája szekció el&amp;#337;adásának teljes szöveg&amp;#369; publikációja...";44220;".docx";"http://miau.gau.hu/miau/202/kollar_pl.docx";"";"2015. június";"magyar";"";"konferencia-szervezők";"My-X team";"HU ISSN 1419-1652";"MIAÚ";"";"2015-06-30 14:11:21.566434+02";"miau202";;"";""</t>
  </si>
  <si>
    <t>28859327;23834;"AGRICULTURAL SECTOR MODELS AND FORECASTING";2015;"clone";"87.97.85.46";"http://miau.gau.hu/admin/clone.php3";"Bunkóczi László";"";"NYME, Sopron, Gazdaság és Társadalom, 2013, 14 p., under publishing https://szie.hu//file/tti/archivum/Bunkoczi_Laszlo_thesis.pdf";299520;".doc";"http://miau.gau.hu/miau/203/bunkoczi_L_form_GT.doc";"";"2015. július";"angol";"";"NYME";"SZIE";"HU ISSN 1419-1652";"MIAÚ";"";"2015-10-04 20:40:03.05077+02";"miau203";;"";""</t>
  </si>
  <si>
    <t>28859331;23838;"Integrált rendszerek a tanítás-tanulás szolgálatában - A li-T-le Team tudásmenedzsment-fejlesztése &lt;br/&gt;(Integrated systems for teaching/learning - a development from li-T-le team)";2015;"clone";"87.97.85.46";"http://miau.gau.hu/admin/clone.php3";"Pitlik László, Monoriné Papp Sarolta, Ger&amp;#337; Péter";"";"Részletek: http://miau.gau.hu/miau/203/li_t_le_20151015.doc, http://miau.gau.hu/miau/203/g-it-20151015.doc";78336;".doc";"http://miau.gau.hu/miau/203/li_t_le_20151015_v3.doc";"";"2015. július";"magyar";"";"TM-konferencia Szeged";"li-T-le team";"HU ISSN 1419-1652";"MIAÚ";"";"2015-10-04 20:53:06.00304+02";"miau203";;"";""</t>
  </si>
  <si>
    <t>28859333;23840;"Integrált rendszerek a tanítás-tanulás szolgálatában A li-T-le Team tudásmenedzsment-fejlesztése&lt;br/&gt;(Integrated systems for teaching/learning - a development from li-T-le team)";2015;"clone";"87.97.85.46";"http://miau.gau.hu/admin/clone.php3";"Pitlik László, Monoriné Papp Sarolta, Ger&amp;#337; Péter";"";"http://miau.gau.hu/miau/204/little_v5.docx";58470;".docx";"http://miau.gau.hu/miau/204/little_v7.docx";"";"2015. augusztus";"magyar";"";"TM-konferencia Szeged";"li-T-le team";"HU ISSN 1419-1652";"MIAÚ";"";"2015-10-04 21:01:22.894564+02";"miau204";;"";""</t>
  </si>
  <si>
    <t>28859334;23841;"A hazudj-ha-tudsz módszerr&amp;#337;l röviden&lt;br/&gt;(Lie to me - onepager)";2015;"clone";"87.97.85.46";"http://miau.gau.hu/admin/clone.php3";"Pitlik László";"";"";36352;".doc";"http://miau.gau.hu/miau/204/l2m_onepager.doc";"";"2015. augusztus";"magyar";"";"My-X team";"My-X team";"HU ISSN 1419-1652";"MIAÚ";"";"2015-10-04 21:03:24.312929+02";"miau204";;"";""</t>
  </si>
  <si>
    <t>28859335;23842;"Ger&amp;#337; Péter válogatott írásai&lt;br/&gt;(Best of Ger&amp;#337;)";2015;"clone";"87.97.85.46";"http://miau.gau.hu/admin/clone.php3";"Ger&amp;#337; Péter";"";"";0;"folder";"http://miau.gau.hu/miau/204/best_of_gero/";"";"2015. augusztus";"magyar";"";"My-X team";"li-T-le team";"HU ISSN 1419-1652";"MIAÚ";"";"2015-10-04 21:04:26.035005+02";"miau204";;"";""</t>
  </si>
  <si>
    <t>28859336;23843;"Monoriné Papp Sarolta válogatott írásai&lt;br/&gt;(Best of MPS)";2015;"clone";"87.97.85.46";"http://miau.gau.hu/admin/clone.php3";"Monoriné Papp Sarolta";"";"";0;"folder";"http://miau.gau.hu/miau/204/step21/";"";"2015. augusztus";"magyar";"";"My-X team";"li-T-le team";"HU ISSN 1419-1652";"MIAÚ";"";"2015-10-04 21:06:08.067449+02";"miau204";;"";""</t>
  </si>
  <si>
    <t>28859337;23844;"KÉ2015 - programajánlók&lt;br/&gt;(Night of Researchers - Calls)";2015;"clone";"87.97.85.46";"http://miau.gau.hu/admin/clone.php3";"Pitlik László, Monoriné Papp Sarolta, Losonczi György, Kalotaszegi András, Alföldy-Boruss András";"";"";295705;"docx";"http://miau.gau.hu/miau/204/ke2015_pitlik_4of4.docx";"";"2015. augusztus";"magyar";"";"munkáltató";"My-X team / li-T-le team";"HU ISSN 1419-1652";"MIAÚ";"";"2015-10-04 21:08:53.895857+02";"miau204";;"";""</t>
  </si>
  <si>
    <t>28859338;23845;"Az ideális TDK-rezümé&lt;br/&gt;(How to create an ideal abstract)";2015;"clone";"87.97.85.46";"http://miau.gau.hu/admin/clone.php3";"Pitlik László";"";"";70144;"doc";"http://miau.gau.hu/miau/205/TDK_elobiralat_idealis_rezume.doc";"";"2015. szeptember";"magyar";"";"My-X team";"My-X team / KFI-csoport";"HU ISSN 1419-1652";"MIAÚ";"";"2015-10-04 21:12:31.079675+02";"miau205";;"";""</t>
  </si>
  <si>
    <t>28859339;23846;"Innovációmenedzsment, avagy GPS és intuíció&lt;br/&gt;(Innovation-management, or GPS and intuition)";2015;"clone";"87.97.85.46";"http://miau.gau.hu/admin/clone.php3";"Pitlik László";"";"http://miau.gau.hu/dvd/download/MYX-DVD/";425472;"ppt";"http://miau.gau.hu/miau/205/myx_150917.ppt";"";"2015. szeptember";"magyar";"";"projekt partnerek";"My-X team / KFI-csoport";"HU ISSN 1419-1652";"MIAÚ";"";"2015-10-04 21:14:44.723915+02";"miau205";;"";""</t>
  </si>
  <si>
    <t>28859342;23849;"Összefoglaló jelentés a My-X kutatócsoport által a KÉ2015 keretében érintett rendezvényekr&amp;#337;l &lt;br/&gt;(Report about the events in frame of the Night of Researchers)";2015;"clone";"87.97.85.46";"http://miau.gau.hu/admin/clone.php3";"Pitlik László";"";"";786944;".doc";"http://miau.gau.hu/miau/205/ke2015_pitlik_final_4_of_4.doc";"";"2015. szeptember";"magyar";"";"munkáltató";"My-X team";"HU ISSN 1419-1652";"MIAÚ";"";"2015-10-04 21:22:05.891331+02";"miau205";;"";""</t>
  </si>
  <si>
    <t>28859349;23856;"The M-AI-SIC tool, or gamification possibilities for M-U-SIC learning based on Artificial Intelligence";2015;"clone";"87.97.85.46";"http://miau.gau.hu/admin/clone.php3";"Pitlik László, Szani Ferenc, Fehér Dávid, Monoriné Papp Sarolta, Ger&amp;#337; Péter";"";"";32768;".doc";"http://miau.gau.hu/miau/207/m_ai_sic_tool_v2.doc";"";"2015. október";"angol";"";"Kanada";"My-X team";"HU ISSN 1419-1652";"MIAÚ";"";"2015-10-04 22:00:06.384663+02";"miau207";;"";""</t>
  </si>
  <si>
    <t>28859813;23864;"Visszatérés a hasonlóságelemzés alapjaihoz&lt;br/&gt;(Back to the basic layer of the similarity analysis) ;2015;clone";"87.97.127.133";"http://miau.gau.hu/admin/clone.php3";"Pitlik László";"";"http://miau.gau.hu/miau/207/dobo_clon_v1.xls";95744;".doc";"http://miau.gau.hu/miau/207/dobo_clone.doc";"";"2015 november";"magyar";"";"projekt-partnerek";"MY-X team";"HU ISSN 14191652";"MIAÚ";"";"2015-11-24 18:45:27.868054+01";"miau207";;"";""</t>
  </si>
  <si>
    <t>28859814;23865;"GPS, avagy general problem solving az Occam borotvája elv mentén&lt;br/&gt;(GPS, or general problem solving based on Occams razor);2015;clone";"87.97.127.133";"http://miau.gau.hu/admin/clone.php3";"Pitlik László";"";"http://miau.gau.hu/miau/207/gps_layers.xls";131072;".doc";"http://miau.gau.hu/miau/207/gps_occam.doc";"";"2015 november";"magyar";"";"projekt-partnerek";"MY-X team";"HU ISSN 14191652";"MIAÚ";"";"2015-11-24 18:47:20.84432+01";"miau207";;"";""</t>
  </si>
  <si>
    <t>28859815;23866;"Kutatási témavázlat az MNV által birtokolt KFI-cégek helyzetének feltárását illet&amp;#337;en&lt;br/&gt;(Research plan about the situation of enterprises having the MNV as one of the owners) ;2015;clone";"87.97.127.133";"http://miau.gau.hu/admin/clone.php3";"Pitlik László";"";"";24576;".doc";"http://miau.gau.hu/miau/207/mnv_v1.doc";"";"2015 november";"magyar";"";"projekt-partnerek";"MY-X team";"HU ISSN 14191652";"MIAÚ";"";"2015-11-24 18:50:11.784176+01";"miau207";;"";""</t>
  </si>
  <si>
    <t>28859932;23872;"Solver-alapú feladatmegoldás didaktikai el&amp;#337;nyei és hátrányai&lt;br/&gt;(Advantages and disadvantages of Solver-based problem solving);2015;clone";"89.133.93.55";"http://miau.gau.hu/admin/clone.php3";"jun/sen. Pitlik László, Pitlik Mátyás, Pitlik Marcell";"";"";68069;".xls";"http://miau.gau.hu/miau/208/solver_csodak_001.xls";"";"2015. december";"magyar";"";"My-X team";"My-X team";"HU ISSN 14191652";"MIAÚ";"";"2015-12-22 13:30:55.510526+01";"miau208";;"";""</t>
  </si>
  <si>
    <t>A matematikai szorongás, avagy fogalomalkotás hasonlóságelemzéssel&lt;br/&gt;(Modelling of mathematics anxiety based on similarity analysis);2015;clone</t>
  </si>
  <si>
    <t>87.97.7.50</t>
  </si>
  <si>
    <t>http://miau.gau.hu/admin/clone.php3</t>
  </si>
  <si>
    <t>jun. Pitlik László</t>
  </si>
  <si>
    <t>Részletek/Deatails: http://miau.gau.hu/miau/202/MAi_full</t>
  </si>
  <si>
    <t>.docx</t>
  </si>
  <si>
    <t>http://miau.gau.hu/miau/202/MAi_full/MAi_TANO-211_PitlikL.docx</t>
  </si>
  <si>
    <t>2015. június</t>
  </si>
  <si>
    <t>magyar</t>
  </si>
  <si>
    <t>ELTE</t>
  </si>
  <si>
    <t>My-X team, ELTE</t>
  </si>
  <si>
    <t>HU ISSN 1419-1652</t>
  </si>
  <si>
    <t>MIAÚ</t>
  </si>
  <si>
    <t>2015-06-13 10:00:00.776043+02</t>
  </si>
  <si>
    <t>miau202</t>
  </si>
  <si>
    <t>clone</t>
  </si>
  <si>
    <t>87.97.9.115</t>
  </si>
  <si>
    <t>jun./sen. Pitlik László</t>
  </si>
  <si>
    <t>.doc</t>
  </si>
  <si>
    <t>http://miau.gau.hu/miau/202/benchmark.doc</t>
  </si>
  <si>
    <t>My-X team</t>
  </si>
  <si>
    <t>2015-06-15 09:34:34.847269+02</t>
  </si>
  <si>
    <t>Übersetzungversuch eines hu.wikipedia-Artikels und die Geschichte im Hintergrund dazu I.&lt;br/&gt;(Attempts of the translation of an hu.wikipedia article and the story behind them I.)</t>
  </si>
  <si>
    <t>87.97.61.72</t>
  </si>
  <si>
    <t>Pitlik László</t>
  </si>
  <si>
    <t>wiki</t>
  </si>
  <si>
    <t>http://miau.gau.hu/miau/202/%c4hnlichkeitsanalyse%20%96%20Wikipedia.html</t>
  </si>
  <si>
    <t>német</t>
  </si>
  <si>
    <t>(egy anonim Administrator)</t>
  </si>
  <si>
    <t>wiki.de</t>
  </si>
  <si>
    <t>My-X team és de.wikipedia</t>
  </si>
  <si>
    <t>2015-06-30 12:48:19.253773+02</t>
  </si>
  <si>
    <t>Übersetzungversuch eines hu.wikipedia-Artikels und die Geschichte im Hintergrund dazu II.&lt;br/&gt;(Attempts of the translation of an hu.wikipedia article and the story behind them II.)</t>
  </si>
  <si>
    <t>http://miau.gau.hu/miau/202/Diskussion_WIKI</t>
  </si>
  <si>
    <t>2015-06-30 12:48:49.60694+02</t>
  </si>
  <si>
    <t>Climate Launchpad Application - A trivial idea</t>
  </si>
  <si>
    <t>Single-arm water-tap optimal position (TOP-SAW)</t>
  </si>
  <si>
    <t>.pdf</t>
  </si>
  <si>
    <t>http://miau.gau.hu/miau/202/ClimateLaunchpad%20Application%20-%20Single-arm%20water-tap%20optimal%20position%20(TOP-SAW).pdf</t>
  </si>
  <si>
    <t>angol</t>
  </si>
  <si>
    <t>2015-06-30 13:01:34.513256+02</t>
  </si>
  <si>
    <t>The Ecology of Scale: Data Assessment of Beef, Pork and Wine</t>
  </si>
  <si>
    <t>Schlich, Barótfi, Biegler, Hardtert, Krause, Luz, Pitlik, Schroeder, Schroeber, Winnebeck</t>
  </si>
  <si>
    <t>clone example: http://lcacenter.org/InLCA2006/Schlich-presentation.pdf</t>
  </si>
  <si>
    <t>http://miau.gau.hu/miau/202/Schlich-presentation.pdf</t>
  </si>
  <si>
    <t>JLU</t>
  </si>
  <si>
    <t>2015-06-30 13:07:51.337579+02</t>
  </si>
  <si>
    <t>Erfahrungen mit Aufbau und Nutzung der Landwirtschaftlichen Gesamtrechnung in Ungarn&lt;br/&gt;(Experiences about creation and using EAA in Hungary)</t>
  </si>
  <si>
    <t>clone example: https://www.econbiz.de/Record/aufbau-agrarpolitischer-informationssysteme-in-den-l%C3%A4ndern-mittel-und-osteuropas-eine-zwischenbilanz/10004359274</t>
  </si>
  <si>
    <t>http://miau.gau.hu/miau/202/USB-23A8465.pdf</t>
  </si>
  <si>
    <t>ASA</t>
  </si>
  <si>
    <t>2015-06-30 13:11:29.411605+02</t>
  </si>
  <si>
    <t>Figuratív CSS-animáció&lt;br/&gt;(Figurative CSS-animation)</t>
  </si>
  <si>
    <t>Pitlik Mátyás</t>
  </si>
  <si>
    <t>anim</t>
  </si>
  <si>
    <t>http://miau.gau.hu/miau/202/delfin/anim_v2.html</t>
  </si>
  <si>
    <t>2015-06-30 13:14:01.981859+02</t>
  </si>
  <si>
    <t>Structural data and analysis of HU agriculture</t>
  </si>
  <si>
    <t>publication for targeted persons and/or groups</t>
  </si>
  <si>
    <t>http://miau.gau.hu/miau/202/free_expertises.doc</t>
  </si>
  <si>
    <t>német, angol</t>
  </si>
  <si>
    <t>Svájc, Németország</t>
  </si>
  <si>
    <t>2015-06-30 13:17:26.478232+02</t>
  </si>
  <si>
    <t>folder</t>
  </si>
  <si>
    <t>http://miau.gau.hu/miau/202/errors</t>
  </si>
  <si>
    <t>2015-06-30 13:22:13.920151+02</t>
  </si>
  <si>
    <t>http://miau.gau.hu/miau/citations</t>
  </si>
  <si>
    <t>2015-06-30 13:23:41.009007+02</t>
  </si>
  <si>
    <t>http://miau.gau.hu/miau/mtmt</t>
  </si>
  <si>
    <t>2015-06-30 13:25:46.488225+02</t>
  </si>
  <si>
    <t>Információ brókeri részeredmények az MTMT feltöltése kapcsán potenciális plágiumgyanúkról&lt;br/&gt;(Information broker report about potential plagiarisms according to MTMT-oriented data collection)</t>
  </si>
  <si>
    <t>http://miau.gau.hu/miau/plagium_gyanu</t>
  </si>
  <si>
    <t>2015-06-30 13:27:39.331368+02</t>
  </si>
  <si>
    <t>Sokal-affér (I.), avagy mit is lektorál egy konferencia? &lt;br/&gt;(Sokal-phenomenon [I.], or what will be checked indeed in case of a conference articles?)</t>
  </si>
  <si>
    <t>Varga Zoltán</t>
  </si>
  <si>
    <t>http://miau.gau.hu/miau/202/emc_en_full_2015.docx</t>
  </si>
  <si>
    <t>EMC konferencia</t>
  </si>
  <si>
    <t>2015-06-30 14:00:05.421725+02</t>
  </si>
  <si>
    <t>Sokal-affér (II.), avagy mit is lektorál egy konferencia? &lt;br/&gt;(Sokal-phenomenon [II.], or what will be checked indeed in case of a conference articles?)</t>
  </si>
  <si>
    <t>http://miau.gau.hu/miau/202/tavaszi_szel_2015/</t>
  </si>
  <si>
    <t>http://miau.gau.hu/miau/202/tavaszi_szel_2015.docx</t>
  </si>
  <si>
    <t>Tavaszi Szél konferencia</t>
  </si>
  <si>
    <t>2015-06-30 14:00:54.1579+02</t>
  </si>
  <si>
    <t>Sokal-affér (III.), avagy mit is lektorál egy konferencia? &lt;br/&gt;(Sokal-phenomenon [III.], or what will be checked indeed in case of a conference articles?)</t>
  </si>
  <si>
    <t>.ppt</t>
  </si>
  <si>
    <t>http://miau.gau.hu/miau/202/szerbia_2015.ppt</t>
  </si>
  <si>
    <t>konferencia-szerzvezők</t>
  </si>
  <si>
    <t>2015-06-30 14:01:42.552546+02</t>
  </si>
  <si>
    <t>Integrálódik-e az EU? &lt;br/&gt;(Does become the EU more and more integrated?)</t>
  </si>
  <si>
    <t>http://miau.gau.hu/miau/202/varga.docx</t>
  </si>
  <si>
    <t>konferencia-szervezők</t>
  </si>
  <si>
    <t>2015-06-30 14:05:30.911283+02</t>
  </si>
  <si>
    <t>EURÓPAI UNIÓS ORSZÁGOK _x000B_NEMZETI KÖZGY&amp;#368;JTEMÉNYI INTÉZMÉNYEK _x000B_HONLAPJAINAK _x000B_NYELVI TÁMOGATÁSÁNAK ELEMZÉSE _x000B_MULTIKULTURÁLIS _x000B_ASPEKTUSBÓL&lt;br/&gt;(Analysis of offered languages in web sites of national archives according to multicultural aspects)</t>
  </si>
  <si>
    <t xml:space="preserve">Losonczi György </t>
  </si>
  <si>
    <t>http://miau.gau.hu/miau/202/losonczi_pl.doc</t>
  </si>
  <si>
    <t>2015-06-30 14:07:14.668726+02</t>
  </si>
  <si>
    <t>A kulturális intelligencia, mérése és befolyásoló faktorai&lt;br/&gt;(Factors of cultural intelligence and their measuring possibilities)</t>
  </si>
  <si>
    <t>Garamvölgyi Judit</t>
  </si>
  <si>
    <t>http://miau.gau.hu/miau/202/garamvolgyi.pdf</t>
  </si>
  <si>
    <t>2015-06-30 14:10:09.468624+02</t>
  </si>
  <si>
    <t>Kollár Péter</t>
  </si>
  <si>
    <t>http://miau.gau.hu/miau/202/kollar_pl.docx</t>
  </si>
  <si>
    <t>2015-06-30 14:11:21.566434+02</t>
  </si>
  <si>
    <t>87.97.85.46</t>
  </si>
  <si>
    <t>Részletek: https://miau.gau.hu/oktatas/2009osz/</t>
  </si>
  <si>
    <t>https://miau.gau.hu/oktatas/2009osz/phd/B%CDR%C1LAT.docx</t>
  </si>
  <si>
    <t>2015. július</t>
  </si>
  <si>
    <t>GSZDI</t>
  </si>
  <si>
    <t>SZIE</t>
  </si>
  <si>
    <t>2015-10-04 20:36:04.446218+02</t>
  </si>
  <si>
    <t>miau203</t>
  </si>
  <si>
    <t>AGRICULTURAL SECTOR MODELS AND FORECASTING</t>
  </si>
  <si>
    <t>Bunkóczi László</t>
  </si>
  <si>
    <t>NYME, Sopron, Gazdaság és Társadalom, 2013, 14 p., under publishing https://szie.hu//file/tti/archivum/Bunkoczi_Laszlo_thesis.pdf</t>
  </si>
  <si>
    <t>http://miau.gau.hu/miau/203/bunkoczi_L_form_GT.doc</t>
  </si>
  <si>
    <t>NYME</t>
  </si>
  <si>
    <t>2015-10-04 20:40:03.05077+02</t>
  </si>
  <si>
    <t>MTMT (e-portfólió): alkotás, számítógépes program</t>
  </si>
  <si>
    <t>.html</t>
  </si>
  <si>
    <t>http://miau.gau.hu/miau/203/news_animation.html</t>
  </si>
  <si>
    <t>CSS</t>
  </si>
  <si>
    <t>2015-10-04 20:42:36.905936+02</t>
  </si>
  <si>
    <t>Intézményen belüli kompetencia-térkép illesztésének optimalizálása&lt;br/&gt;(Optimizing of fitting of competence-maps within institutions)</t>
  </si>
  <si>
    <t>http://miau.gau.hu/miau/203/aotk_myx_v1.doc</t>
  </si>
  <si>
    <t>munkáltató</t>
  </si>
  <si>
    <t>2015-10-04 20:44:51.457257+02</t>
  </si>
  <si>
    <t>http://miau.gau.hu/miau/203/spel_konz_aik_bl.doc</t>
  </si>
  <si>
    <t>Acta Agraria Kaposvariensis</t>
  </si>
  <si>
    <t>2015-10-04 20:46:32.886989+02</t>
  </si>
  <si>
    <t>Integrált rendszerek a tanítás-tanulás szolgálatában - A li-T-le Team tudásmenedzsment-fejlesztése &lt;br/&gt;(Integrated systems for teaching/learning - a development from li-T-le team)</t>
  </si>
  <si>
    <t>Részletek: http://miau.gau.hu/miau/203/li_t_le_20151015.doc, http://miau.gau.hu/miau/203/g-it-20151015.doc</t>
  </si>
  <si>
    <t>http://miau.gau.hu/miau/203/li_t_le_20151015_v3.doc</t>
  </si>
  <si>
    <t>TM-konferencia Szeged</t>
  </si>
  <si>
    <t>li-T-le team</t>
  </si>
  <si>
    <t>2015-10-04 20:53:06.00304+02</t>
  </si>
  <si>
    <t>Gondolatok az intuíció-generálásról és az ideál fogalmáról, avagy a robotszemélyiség alapjai&lt;br/&gt;(About the intuition generating and the term of ideal constellations, or the fundamentals of the personality of robots)</t>
  </si>
  <si>
    <t>jun./sen. Pitlik László, Pitlik Mátyás</t>
  </si>
  <si>
    <t>http://miau.gau.hu/miau/203/fekete_feher_szurke_sem.xls</t>
  </si>
  <si>
    <t>http://miau.gau.hu/miau/203/intuicio_jo_alternativitas_kockazat.doc</t>
  </si>
  <si>
    <t>2015-10-04 20:58:05.576803+02</t>
  </si>
  <si>
    <t>Integrált rendszerek a tanítás-tanulás szolgálatában A li-T-le Team tudásmenedzsment-fejlesztése&lt;br/&gt;(Integrated systems for teaching/learning - a development from li-T-le team)</t>
  </si>
  <si>
    <t>http://miau.gau.hu/miau/204/little_v5.docx</t>
  </si>
  <si>
    <t>http://miau.gau.hu/miau/204/little_v7.docx</t>
  </si>
  <si>
    <t>2015. augusztus</t>
  </si>
  <si>
    <t>2015-10-04 21:01:22.894564+02</t>
  </si>
  <si>
    <t>miau204</t>
  </si>
  <si>
    <t>http://miau.gau.hu/miau/204/l2m_onepager.doc</t>
  </si>
  <si>
    <t>2015-10-04 21:03:24.312929+02</t>
  </si>
  <si>
    <t>http://miau.gau.hu/miau/204/best_of_gero/</t>
  </si>
  <si>
    <t>2015-10-04 21:04:26.035005+02</t>
  </si>
  <si>
    <t>Monoriné Papp Sarolta válogatott írásai&lt;br/&gt;(Best of MPS)</t>
  </si>
  <si>
    <t>Monoriné Papp Sarolta</t>
  </si>
  <si>
    <t>http://miau.gau.hu/miau/204/step21/</t>
  </si>
  <si>
    <t>2015-10-04 21:06:08.067449+02</t>
  </si>
  <si>
    <t>KÉ2015 - programajánlók&lt;br/&gt;(Night of Researchers - Calls)</t>
  </si>
  <si>
    <t>Pitlik László, Monoriné Papp Sarolta, Losonczi György, Kalotaszegi András, Alföldy-Boruss András</t>
  </si>
  <si>
    <t>docx</t>
  </si>
  <si>
    <t>http://miau.gau.hu/miau/204/ke2015_pitlik_4of4.docx</t>
  </si>
  <si>
    <t>My-X team / li-T-le team</t>
  </si>
  <si>
    <t>2015-10-04 21:08:53.895857+02</t>
  </si>
  <si>
    <t>Szakdolgozatok és TDK-dolgozatok bírálatainak adatbázisa&lt;br/&gt;(Database about evaluation reports of case studies from students)</t>
  </si>
  <si>
    <t>http://miau.gau.hu/miau/204/biralatok</t>
  </si>
  <si>
    <t>2015-10-04 21:50:06.221024+02</t>
  </si>
  <si>
    <t>Az ideális TDK-rezümé&lt;br/&gt;(How to create an ideal abstract)</t>
  </si>
  <si>
    <t>doc</t>
  </si>
  <si>
    <t>http://miau.gau.hu/miau/205/TDK_elobiralat_idealis_rezume.doc</t>
  </si>
  <si>
    <t>2015. szeptember</t>
  </si>
  <si>
    <t>My-X team / KFI-csoport</t>
  </si>
  <si>
    <t>2015-10-04 21:12:31.079675+02</t>
  </si>
  <si>
    <t>miau205</t>
  </si>
  <si>
    <t>Innovációmenedzsment, avagy GPS és intuíció&lt;br/&gt;(Innovation-management, or GPS and intuition)</t>
  </si>
  <si>
    <t>http://miau.gau.hu/dvd/download/MYX-DVD/</t>
  </si>
  <si>
    <t>ppt</t>
  </si>
  <si>
    <t>http://miau.gau.hu/miau/205/myx_150917.ppt</t>
  </si>
  <si>
    <t>projekt partnerek</t>
  </si>
  <si>
    <t>2015-10-04 21:14:44.723915+02</t>
  </si>
  <si>
    <t>The operationalism of sustainability is a mathematical issue</t>
  </si>
  <si>
    <t>Pitlik László, Varga Zoltán</t>
  </si>
  <si>
    <t>http://miau.gau.hu/miau/205/abs_synergy_v1.doc</t>
  </si>
  <si>
    <t>Synergy 2015</t>
  </si>
  <si>
    <t>2015-10-04 21:16:17.7848+02</t>
  </si>
  <si>
    <t>Vitaest a Magyar Tudomány Napja alkalmából</t>
  </si>
  <si>
    <t>.xlsx</t>
  </si>
  <si>
    <t>http://miau.gau.hu/miau/205/Melleklet_4_Regisztracios_lap_Szinopszis_pl.xlsx</t>
  </si>
  <si>
    <t>KFI-csoport</t>
  </si>
  <si>
    <t>2015-10-04 21:20:10.062586+02</t>
  </si>
  <si>
    <t>http://miau.gau.hu/miau/205/ke2015_pitlik_final_4_of_4.doc</t>
  </si>
  <si>
    <t>2015-10-04 21:22:05.891331+02</t>
  </si>
  <si>
    <t>AZ ÁR-TELJESÍTMÉNY VISZONY HATÁSA A MARKETING-STRATÉGIA TERVEZÉSÉRE INTELLIGENS POLCRENDSZER KERETÉBEN&lt;br/&gt;(Impact of the price-performance ratio on planning marketing strategy, using the intelligent shelf framework)</t>
  </si>
  <si>
    <t>Fülöp Zsolt</t>
  </si>
  <si>
    <t>TDK-rezümé</t>
  </si>
  <si>
    <t>http://miau.gau.hu/miau/205/rezume_fzs.docx</t>
  </si>
  <si>
    <t>ETDK</t>
  </si>
  <si>
    <t>2015-10-04 21:23:41.391624+02</t>
  </si>
  <si>
    <t>Érdemes-e Magyarországra hozni egy nemzetközi rendezvényt?&lt;br/&gt;(Is it worth bringing to Hungary an international event?)</t>
  </si>
  <si>
    <t>Czúni Dániel</t>
  </si>
  <si>
    <t>http://miau.gau.hu/miau/205/rezume_czd.docx</t>
  </si>
  <si>
    <t>2015-10-04 21:27:04.703076+02</t>
  </si>
  <si>
    <t>KÉ2015</t>
  </si>
  <si>
    <t>http://miau.gau.hu/miau/205/hangjatek_kerdoiv_v1.doc</t>
  </si>
  <si>
    <t>2015-10-04 21:29:32.723521+02</t>
  </si>
  <si>
    <t>Robotizált kockázatmenedzsment a közlekedésbiztonsági tervezésben&lt;br/&gt;(Robotized risk management in the planning of traffic rule systems)</t>
  </si>
  <si>
    <t>http://miau.gau.hu/miau/205/robotizalt_kockazatelemzes.doc</t>
  </si>
  <si>
    <t>2015-10-04 21:31:27.263324+02</t>
  </si>
  <si>
    <t>http://miau.gau.hu/miau/206/super_evolution.xls</t>
  </si>
  <si>
    <t>http://miau.gau.hu/miau/206/Full_text_template_synergy2015_pl.doc</t>
  </si>
  <si>
    <t>2015. október</t>
  </si>
  <si>
    <t>2015-10-04 21:57:25.654484+02</t>
  </si>
  <si>
    <t>miau206</t>
  </si>
  <si>
    <t>The operationalism of sustainability is a mathematical issue (PPT)</t>
  </si>
  <si>
    <t>87.97.127.133</t>
  </si>
  <si>
    <t>http://miau.gau.hu/miau/206/myx_151013.ppt</t>
  </si>
  <si>
    <t>HU ISSN 14191652</t>
  </si>
  <si>
    <t>2015-11-24 18:20:24.749826+01</t>
  </si>
  <si>
    <t>The operationalism of sustainability is a mathematical issue (PPT-MP3)</t>
  </si>
  <si>
    <t>http://miau.gau.hu/miau/206/Dear%20Chairman.doc</t>
  </si>
  <si>
    <t>.mp3</t>
  </si>
  <si>
    <t>http://miau.gau.hu/miau/206/8524472.mp3</t>
  </si>
  <si>
    <t>2015-11-24 18:21:43.834025+01</t>
  </si>
  <si>
    <t>Idea Breeding Farms - Lecture for a finnish delegation</t>
  </si>
  <si>
    <t>http://miau.gau.hu/miau/206/myx_151012.ppt</t>
  </si>
  <si>
    <t>Altagra</t>
  </si>
  <si>
    <t>2015-11-24 18:23:14.357573+01</t>
  </si>
  <si>
    <t>Integrált rendszerek _x000B_a tanítás-tanulás szolgálatában - _x000B_a li-T-le Team tudásmenedzsment-fejlesztése&lt;br/&gt;(Integrated systems for teaching/learning - a development from li-T-le team)</t>
  </si>
  <si>
    <t>http://miau.gau.hu/miau/206/myx_151016.ppt</t>
  </si>
  <si>
    <t>li-T-le Team</t>
  </si>
  <si>
    <t>2015-11-24 18:26:04.599266+01</t>
  </si>
  <si>
    <t>http://miau.gau.hu/miau/206/FIWC.docx</t>
  </si>
  <si>
    <t>2015-11-24 18:28:58.177227+01</t>
  </si>
  <si>
    <t>The M-AI-SIC tool, or gamification possibilities for M-U-SIC learning based on Artificial Intelligence</t>
  </si>
  <si>
    <t>http://miau.gau.hu/miau/207/m_ai_sic_tool_v2.doc</t>
  </si>
  <si>
    <t>Kanada</t>
  </si>
  <si>
    <t>2015-10-04 22:00:06.384663+02</t>
  </si>
  <si>
    <t>miau207</t>
  </si>
  <si>
    <t>Idea Breeding Farms for V4</t>
  </si>
  <si>
    <t>http://miau.gau.hu/miau/207/2015_12_11_ConferenceYoungScience_AbstractTemplate_pitlik.docx</t>
  </si>
  <si>
    <t>2015 november</t>
  </si>
  <si>
    <t>SZIE GTK TTI KFI</t>
  </si>
  <si>
    <t>2015-11-24 18:32:23.77109+01</t>
  </si>
  <si>
    <t>Automated certification of competences as a part of a diploma</t>
  </si>
  <si>
    <t>Pitlik László, Kollár Péter</t>
  </si>
  <si>
    <t>http://miau.gau.hu/miau/207/ERASMUS_v1.doc</t>
  </si>
  <si>
    <t>SZIE GTK TTI</t>
  </si>
  <si>
    <t>2015-11-24 18:33:53.324127+01</t>
  </si>
  <si>
    <t>Visszatérés a hasonlóságelemzés alapjaihoz&lt;br/&gt;(Back to the basic layer of the similarity analysis) ;2015;clone</t>
  </si>
  <si>
    <t>http://miau.gau.hu/miau/207/dobo_clon_v1.xls</t>
  </si>
  <si>
    <t>http://miau.gau.hu/miau/207/dobo_clone.doc</t>
  </si>
  <si>
    <t>projekt-partnerek</t>
  </si>
  <si>
    <t>MY-X team</t>
  </si>
  <si>
    <t>2015-11-24 18:45:27.868054+01</t>
  </si>
  <si>
    <t>GPS, avagy general problem solving az Occam borotvája elv mentén&lt;br/&gt;(GPS, or general problem solving based on Occams razor);2015;clone</t>
  </si>
  <si>
    <t>http://miau.gau.hu/miau/207/gps_layers.xls</t>
  </si>
  <si>
    <t>http://miau.gau.hu/miau/207/gps_occam.doc</t>
  </si>
  <si>
    <t>2015-11-24 18:47:20.84432+01</t>
  </si>
  <si>
    <t>http://miau.gau.hu/miau/207/mnv_v1.doc</t>
  </si>
  <si>
    <t>2015-11-24 18:50:11.784176+01</t>
  </si>
  <si>
    <t>http://miau.gau.hu/miau/207/tavmunka_v1.doc</t>
  </si>
  <si>
    <t>2015-11-24 19:03:51.858113+01</t>
  </si>
  <si>
    <t>Kutatási témavázlat az e-naplók fejlesztése érdekében&lt;br/&gt;(Research plan about development needs for e-registers in schools)</t>
  </si>
  <si>
    <t>http://miau.gau.hu/miau/207/kibernetikus-e-naplo.doc</t>
  </si>
  <si>
    <t>2015-11-24 19:08:17.836054+01</t>
  </si>
  <si>
    <t>Objektív nehézségi fok becslése TDK-dolgozatok kapcsán&lt;br/&gt;(Estimation of difficulty level in case of best student papers)</t>
  </si>
  <si>
    <t>http://miau.gau.hu/miau/207/tdk_letra_nyers_makro.xls</t>
  </si>
  <si>
    <t>http://miau.gau.hu/miau/207/tdk_letra_v2.doc</t>
  </si>
  <si>
    <t>2015-11-24 19:15:51.669879+01</t>
  </si>
  <si>
    <t>Vitairat a tudománymetria potenciális anomáliái kapcsán&lt;br/&gt;(Discussion paper about potential anomalies in scientometrics)</t>
  </si>
  <si>
    <t>http://miau.gau.hu/miau/208/20151120_v2.doc</t>
  </si>
  <si>
    <t>2015-11-24 19:21:40.986206+01</t>
  </si>
  <si>
    <t>miau208</t>
  </si>
  <si>
    <t>89.133.93.55</t>
  </si>
  <si>
    <t>jun/sen. Pitlik László, Pitlik Mátyás, Pitlik Marcell</t>
  </si>
  <si>
    <t>.xls</t>
  </si>
  <si>
    <t>http://miau.gau.hu/miau/208/solver_csodak_001.xls</t>
  </si>
  <si>
    <t>2015. december</t>
  </si>
  <si>
    <t>2015-12-22 13:30:55.510526+01</t>
  </si>
  <si>
    <t>http://miau.gau.hu/miau/208/tdk_fulop_zsolt.docx</t>
  </si>
  <si>
    <t>2015-12-22 13:33:10.904837+01</t>
  </si>
  <si>
    <t>A Thesis-rendszer kritikai értelmezése&lt;br/&gt;(Critical interpretations of the Thesis-system)</t>
  </si>
  <si>
    <t>http://miau.gau.hu/miau/208/thesis_pl.doc</t>
  </si>
  <si>
    <t>2015-12-22 13:45:10.994181+01</t>
  </si>
  <si>
    <t>http://miau.gau.hu/miau/208/robotsofor_v1.doc</t>
  </si>
  <si>
    <t>hatóságok, pályázatkiírók</t>
  </si>
  <si>
    <t>2015-12-22 13:47:13.396089+01</t>
  </si>
  <si>
    <t>http://miau.gau.hu/miau/208/komplexitas_es_konzisztencia_v2.doc</t>
  </si>
  <si>
    <t>2015-12-22 13:48:06.403759+01</t>
  </si>
  <si>
    <t>http://miau.gau.hu/miau/208/robotsofor_plus.doc</t>
  </si>
  <si>
    <t>2015-12-22 13:48:44.131713+01</t>
  </si>
  <si>
    <t>http://miau.gau.hu/miau/208/acceleration_application_form_ric_stage_1_0.doc</t>
  </si>
  <si>
    <t>2015-12-22 13:49:38.564611+01</t>
  </si>
  <si>
    <t>Innovációmenedzsment - más szemmel&lt;br/&gt;Innovation management - from an other point of view)</t>
  </si>
  <si>
    <t>http://miau.gau.hu/miau/208/innovacio-menedzsment-mas-szemmel.doc</t>
  </si>
  <si>
    <t>2015-12-22 13:51:44.611643+01</t>
  </si>
  <si>
    <t>Az ideális lektor&lt;br/&gt;(The ideal lector)</t>
  </si>
  <si>
    <t>http://miau.gau.hu/miau/208/idealis_lektor_v1.doc</t>
  </si>
  <si>
    <t>konferencia</t>
  </si>
  <si>
    <t>2015-12-22 13:53:17.870745+01</t>
  </si>
  <si>
    <t>Tudományreform&lt;br/&gt;(Reform of scientific thinking)</t>
  </si>
  <si>
    <t>87.97.30.187</t>
  </si>
  <si>
    <t>.pptx</t>
  </si>
  <si>
    <t>http://miau.gau.hu/miau/208/20151120.pptx</t>
  </si>
  <si>
    <t>2015-12-22 20:13:15.591489+01</t>
  </si>
  <si>
    <t>Fülöp Zsolt, Kollár Péter, Pitlik László</t>
  </si>
  <si>
    <t>with an (on the spot) Sokal-effect?!</t>
  </si>
  <si>
    <t>http://miau.gau.hu/miau/208/Kollar-Pitlik-Fulop_Competence_Measurement.pptx</t>
  </si>
  <si>
    <t>2015-12-22 20:15:35.500703+01</t>
  </si>
  <si>
    <t>id</t>
  </si>
  <si>
    <t>id2</t>
  </si>
  <si>
    <t>cím</t>
  </si>
  <si>
    <t>év</t>
  </si>
  <si>
    <t>kod</t>
  </si>
  <si>
    <t>ip</t>
  </si>
  <si>
    <t>referrer</t>
  </si>
  <si>
    <t>szerző</t>
  </si>
  <si>
    <t>issn</t>
  </si>
  <si>
    <t>kulcsszavak</t>
  </si>
  <si>
    <t>meret</t>
  </si>
  <si>
    <t>formatum</t>
  </si>
  <si>
    <t>url</t>
  </si>
  <si>
    <t>szerkeszto</t>
  </si>
  <si>
    <t>sorozat</t>
  </si>
  <si>
    <t>nyelv</t>
  </si>
  <si>
    <t>társszerző</t>
  </si>
  <si>
    <t>lektor</t>
  </si>
  <si>
    <t>intezmeny</t>
  </si>
  <si>
    <t>issn2</t>
  </si>
  <si>
    <t>kiadvany</t>
  </si>
  <si>
    <t>ido</t>
  </si>
  <si>
    <t>ido2</t>
  </si>
  <si>
    <t>lapszám</t>
  </si>
  <si>
    <t>cím_hu</t>
  </si>
  <si>
    <t>cím_en</t>
  </si>
  <si>
    <t>A matematikai szorongás, avagy fogalomalkotás hasonlóságelemzéssel</t>
  </si>
  <si>
    <t>Übersetzungversuch eines hu.wikipedia-Artikels und die Geschichte im Hintergrund dazu I.</t>
  </si>
  <si>
    <t>Übersetzungversuch eines hu.wikipedia-Artikels und die Geschichte im Hintergrund dazu II.</t>
  </si>
  <si>
    <t>Erfahrungen mit Aufbau und Nutzung der Landwirtschaftlichen Gesamtrechnung in Ungarn</t>
  </si>
  <si>
    <t>Figuratív CSS-animáció</t>
  </si>
  <si>
    <t>Információ brókeri részeredmények az MTMT feltöltése kapcsán potenciális plágiumgyanúkról</t>
  </si>
  <si>
    <t xml:space="preserve">Sokal-affér (III.), avagy mit is lektorál egy konferencia? </t>
  </si>
  <si>
    <t xml:space="preserve">Integrálódik-e az EU? </t>
  </si>
  <si>
    <t>EURÓPAI UNIÓS ORSZÁGOK _x000B_NEMZETI KÖZGY&amp;#368;JTEMÉNYI INTÉZMÉNYEK _x000B_HONLAPJAINAK _x000B_NYELVI TÁMOGATÁSÁNAK ELEMZÉSE _x000B_MULTIKULTURÁLIS _x000B_ASPEKTUSBÓL</t>
  </si>
  <si>
    <t>A kulturális intelligencia, mérése és befolyásoló faktorai</t>
  </si>
  <si>
    <t>Intézményen belüli kompetencia-térkép illesztésének optimalizálása</t>
  </si>
  <si>
    <t xml:space="preserve">Integrált rendszerek a tanítás-tanulás szolgálatában - A li-T-le Team tudásmenedzsment-fejlesztése </t>
  </si>
  <si>
    <t>Gondolatok az intuíció-generálásról és az ideál fogalmáról, avagy a robotszemélyiség alapjai</t>
  </si>
  <si>
    <t>Integrált rendszerek a tanítás-tanulás szolgálatában A li-T-le Team tudásmenedzsment-fejlesztése</t>
  </si>
  <si>
    <t>Monoriné Papp Sarolta válogatott írásai</t>
  </si>
  <si>
    <t>KÉ2015 - programajánlók</t>
  </si>
  <si>
    <t>Szakdolgozatok és TDK-dolgozatok bírálatainak adatbázisa</t>
  </si>
  <si>
    <t>Az ideális TDK-rezümé</t>
  </si>
  <si>
    <t>Innovációmenedzsment, avagy GPS és intuíció</t>
  </si>
  <si>
    <t>AZ ÁR-TELJESÍTMÉNY VISZONY HATÁSA A MARKETING-STRATÉGIA TERVEZÉSÉRE INTELLIGENS POLCRENDSZER KERETÉBEN</t>
  </si>
  <si>
    <t>Érdemes-e Magyarországra hozni egy nemzetközi rendezvényt?</t>
  </si>
  <si>
    <t>Robotizált kockázatmenedzsment a közlekedésbiztonsági tervezésben</t>
  </si>
  <si>
    <t>Integrált rendszerek _x000B_a tanítás-tanulás szolgálatában - _x000B_a li-T-le Team tudásmenedzsment-fejlesztése</t>
  </si>
  <si>
    <t>Visszatérés a hasonlóságelemzés alapjaihoz</t>
  </si>
  <si>
    <t>GPS, avagy general problem solving az Occam borotvája elv mentén</t>
  </si>
  <si>
    <t>Kutatási témavázlat az e-naplók fejlesztése érdekében</t>
  </si>
  <si>
    <t>Objektív nehézségi fok becslése TDK-dolgozatok kapcsán</t>
  </si>
  <si>
    <t>Vitairat a tudománymetria potenciális anomáliái kapcsán</t>
  </si>
  <si>
    <t>A Thesis-rendszer kritikai értelmezése</t>
  </si>
  <si>
    <t>Innovációmenedzsment - más szemmel</t>
  </si>
  <si>
    <t>Az ideális lektor</t>
  </si>
  <si>
    <t>Tudományreform</t>
  </si>
  <si>
    <t>Mit jelent a tudományos" jelz&amp;#337,  avagy robotlektor-fejlesztés a tudásábrázolás mesterséges intelligenciákra támaszkodó optimalizálása érdekében&lt;br/&gt;(Robot-lector, or what does mean the attribute "scientific")</t>
  </si>
  <si>
    <t>Mit jelent a tudományos" jelz&amp;#337,  avagy robotlektor-fejlesztés a tudásábrázolás mesterséges intelligenciákra támaszkodó optimalizálása érdekében&lt;</t>
  </si>
  <si>
    <t>Modelling of mathematics anxiety based on similarity analysis;2015;clone</t>
  </si>
  <si>
    <t>Definitions of benchmarks for modelling experts on the field of forecasting</t>
  </si>
  <si>
    <t>Attempts of the translation of an hu.wikipedia article and the story behind them I.</t>
  </si>
  <si>
    <t>Attempts of the translation of an hu.wikipedia article and the story behind them II.</t>
  </si>
  <si>
    <t>Figurative CSS-animation</t>
  </si>
  <si>
    <t>Information broker report about potential incorrect facts according to MTMT-oriented data collection</t>
  </si>
  <si>
    <t>Information broker report about potential citations according to MTMT-oriented data collection</t>
  </si>
  <si>
    <t>Monitoring report about changes in the database according to MTMT-oriented data collection</t>
  </si>
  <si>
    <t>Information broker report about potential plagiarisms according to MTMT-oriented data collection</t>
  </si>
  <si>
    <t>Sokal-phenomenon [I.], or what will be checked indeed in case of a conference articles?</t>
  </si>
  <si>
    <t>Sokal-phenomenon [II.], or what will be checked indeed in case of a conference articles?</t>
  </si>
  <si>
    <t>Sokal-phenomenon [III.], or what will be checked indeed in case of a conference articles?</t>
  </si>
  <si>
    <t>Does become the EU more and more integrated?</t>
  </si>
  <si>
    <t>Analysis of offered languages in web sites of national archives according to multicultural aspects</t>
  </si>
  <si>
    <t>Factors of cultural intelligence and their measuring possibilities</t>
  </si>
  <si>
    <t>Possibilities of measuring multicultural behaviour patterns</t>
  </si>
  <si>
    <t>Evaluation report about a PhD-study with points</t>
  </si>
  <si>
    <t>News animation based on CSS</t>
  </si>
  <si>
    <t>Optimizing of fitting of competence-maps within institutions</t>
  </si>
  <si>
    <t>Theoretical scheme of a SPEL based sectorial settlement system and consistency controlled forecasts</t>
  </si>
  <si>
    <t>Integrated systems for teaching/learning - a development from li-T-le team</t>
  </si>
  <si>
    <t>About the intuition generating and the term of ideal constellations, or the fundamentals of the personality of robots</t>
  </si>
  <si>
    <t>Lie to me - onepager</t>
  </si>
  <si>
    <t>Best of MPS</t>
  </si>
  <si>
    <t>Night of Researchers - Calls</t>
  </si>
  <si>
    <t>Database about evaluation reports of case studies from students</t>
  </si>
  <si>
    <t>How to create an ideal abstract</t>
  </si>
  <si>
    <t>Innovation-management, or GPS and intuition</t>
  </si>
  <si>
    <t>Robot-lector, or what does mean the attribute "scientific"</t>
  </si>
  <si>
    <t>Report about the events in frame of the Night of Researchers</t>
  </si>
  <si>
    <t>Impact of the price-performance ratio on planning marketing strategy, using the intelligent shelf framework</t>
  </si>
  <si>
    <t>Is it worth bringing to Hungary an international event?</t>
  </si>
  <si>
    <t>Interpretation of questionnaires about radio-theatre-based learning/teaching</t>
  </si>
  <si>
    <t>Robotized risk management in the planning of traffic rule systems</t>
  </si>
  <si>
    <t>FIWC event in Hungary - mini-case-study-experiment</t>
  </si>
  <si>
    <t>Back to the basic layer of the similarity analysis ;2015;clone</t>
  </si>
  <si>
    <t>GPS, or general problem solving based on Occams razor;2015;clone</t>
  </si>
  <si>
    <t>Research plan about the situation of enterprises having the MNV as one of the owners ;2015;clone</t>
  </si>
  <si>
    <t>Advantages and disadvantages of the tele-working</t>
  </si>
  <si>
    <t>Research plan about development needs for e-registers in schools</t>
  </si>
  <si>
    <t>Estimation of difficulty level in case of best student papers</t>
  </si>
  <si>
    <t>Discussion paper about potential anomalies in scientometrics</t>
  </si>
  <si>
    <t>Advantages and disadvantages of Solver-based problem solving;2015;clone</t>
  </si>
  <si>
    <t>Critical interpretations of the Thesis-system</t>
  </si>
  <si>
    <t>Robot-driver or discussion about the future of traffic regulation</t>
  </si>
  <si>
    <t>Robot-driver or discussion about the future of traffic regulation II.</t>
  </si>
  <si>
    <t>Robot-driver or discussion about the future of traffic regulation III.</t>
  </si>
  <si>
    <t>Innovation management - from an other point of view</t>
  </si>
  <si>
    <t>The ideal lector</t>
  </si>
  <si>
    <t>Reform of scientific thinking</t>
  </si>
  <si>
    <t>Agricultural sector models and forecasting</t>
  </si>
  <si>
    <t>:</t>
  </si>
  <si>
    <t xml:space="preserve">  </t>
  </si>
  <si>
    <t>xx</t>
  </si>
  <si>
    <t>Benchmark-definíciók előrejelző modellek fejlesztői számára &lt;br/&gt;(Definitions of benchmarks for modelling experts on the field of forecasting)</t>
  </si>
  <si>
    <t xml:space="preserve">Benchmark-definíciók előrejelző modellek fejlesztői számára </t>
  </si>
  <si>
    <t>Információbrókeri részeredmények az MTMT feltöltése kapcsán vélelmezhetően téves tényközlésekről&lt;br/&gt;(Information broker report about potential incorrect facts according to MTMT-oriented data collection)</t>
  </si>
  <si>
    <t>Ki is volt 2013-ban ténylegesen tárgyfelelős? Ki is adta áldását a potenciális TDK-s összeférhetetlenségekhez?</t>
  </si>
  <si>
    <t>Információbrókeri részeredmények az MTMT feltöltése kapcsán vélelmezhetően téves tényközlésekről</t>
  </si>
  <si>
    <t>Információbrókeri részeredmények az MTMT feltöltése kapcsán vélelmezett idézőkről&lt;br/&gt;(Information broker report about potential citations according to MTMT-oriented data collection)</t>
  </si>
  <si>
    <t>Információbrókeri részeredmények az MTMT feltöltése kapcsán vélelmezett idézőkről</t>
  </si>
  <si>
    <t>Monitoring részeredmények az MTMT feltöltése kapcsán az időszakos állapotváltozásokról&lt;br/&gt;(Monitoring report about changes in the database according to MTMT-oriented data collection)</t>
  </si>
  <si>
    <t>Monitoring részeredmények az MTMT feltöltése kapcsán az időszakos állapotváltozásokról</t>
  </si>
  <si>
    <t>Multikulturális kompetenciákra utaló magatartásminták _x000B_mérési lehetőségei&lt;br/&gt;(Possibilities of measuring multicultural behaviour patterns)</t>
  </si>
  <si>
    <t>Multikulturális kompetenciákra utaló magatartásminták _x000B_mérési lehetőségei</t>
  </si>
  <si>
    <t>CSS-alapú animáció híradó főcim motívummal&lt;br/&gt;(News animation based on CSS)</t>
  </si>
  <si>
    <t>CSS-alapú animáció híradó főcim motívummal</t>
  </si>
  <si>
    <t>SPEL alapú ágazati elszámoló rendszer elvi sémája valamint konzisztencia ellenőrzött előrejelzések&lt;br/&gt;(Theoretical scheme of a SPEL based sectorial settlement system and consistency controlled forecasts)</t>
  </si>
  <si>
    <t>SPEL alapú ágazati elszámoló rendszer elvi sémája valamint konzisztencia ellenőrzött előrejelzések</t>
  </si>
  <si>
    <t>Pitlik László, Monoriné Papp Sarolta, Gerő Péter</t>
  </si>
  <si>
    <t>A hazudj-ha-tudsz módszerről röviden&lt;br/&gt;(Lie to me - onepager)</t>
  </si>
  <si>
    <t>A hazudj-ha-tudsz módszerről röviden</t>
  </si>
  <si>
    <t>Gerő Péter válogatott írásai&lt;br/&gt;(Best of Gerő)</t>
  </si>
  <si>
    <t>Gerő Péter</t>
  </si>
  <si>
    <t>Gerő Péter válogatott írásai</t>
  </si>
  <si>
    <t>Best of Gerő</t>
  </si>
  <si>
    <t>A bírálatok keretében megfogalmazott szakértői vélemények a témakörök fontosságát, legitimitását engedik értelmezni megfelelő hozzáférési jogosultságok mellett...</t>
  </si>
  <si>
    <t>Összefoglaló jelentés a My-X kutatócsoport által a KÉ2015 keretében érintett rendezvényekről &lt;br/&gt;(Report about the events in frame of the Night of Researchers)</t>
  </si>
  <si>
    <t xml:space="preserve">Összefoglaló jelentés a My-X kutatócsoport által a KÉ2015 keretében érintett rendezvényekről </t>
  </si>
  <si>
    <t>A hangjáték-alapú oktatás kapcsán kitöltött kérdőívek értelmezése&lt;br/&gt;(Interpretation of questionnaires about radio-theatre-based learning/teaching)</t>
  </si>
  <si>
    <t>A hangjáték-alapú oktatás kapcsán kitöltött kérdőívek értelmezése</t>
  </si>
  <si>
    <t>FIWC selejtező Magyarországon - Mini-TDK-kísérlet&lt;br/&gt;(FIWC event in Hungary - mini-case-study-experiment)</t>
  </si>
  <si>
    <t>FIWC selejtező Magyarországon - Mini-TDK-kísérlet</t>
  </si>
  <si>
    <t>Pitlik László, Szani Ferenc, Fehér Dávid, Monoriné Papp Sarolta, Gerő Péter</t>
  </si>
  <si>
    <t>Pitlik László, Gősi Mariann, Losonczi György, Varga Zoltán</t>
  </si>
  <si>
    <t>Kutatási témavázlat az MNV által birtokolt KFI-cégek helyzetének feltárását illetően&lt;br/&gt;(Research plan about the situation of enterprises having the MNV as one of the owners) ;2015;clone</t>
  </si>
  <si>
    <t>Kutatási témavázlat az MNV által birtokolt KFI-cégek helyzetének feltárását illetően</t>
  </si>
  <si>
    <t>A távmunka előnyei és hátrányai a hazai felsőoktatásban&lt;br/&gt;(Advantages and disadvantages of the tele-working)</t>
  </si>
  <si>
    <t>Pitlik László, Gősi Mariann</t>
  </si>
  <si>
    <t>A távmunka előnyei és hátrányai a hazai felsőoktatásban</t>
  </si>
  <si>
    <t>jun./sen. Pitlik László, Gősi Mariann, Pitlik Mátyás</t>
  </si>
  <si>
    <t>Solver-alapú feladatmegoldás didaktikai előnyei és hátrányai&lt;br/&gt;(Advantages and disadvantages of Solver-based problem solving);2015;clone</t>
  </si>
  <si>
    <t>Solver-alapú feladatmegoldás didaktikai előnyei és hátrányai</t>
  </si>
  <si>
    <t>Robotsofőr  avagy szakmai vita a közlekedésszervezés jövőjéről és jelenéről&lt;br/&gt;(Robot-driver or discussion about the future of traffic regulation)</t>
  </si>
  <si>
    <t>Robotsofőr  avagy szakmai vita a közlekedésszervezés jövőjéről és jelenéről</t>
  </si>
  <si>
    <t>Robotsofőr  avagy szakmai vita a közlekedésszervezés jövőjéről és jelenéről II.&lt;br/&gt;(Robot-driver or discussion about the future of traffic regulation II.)</t>
  </si>
  <si>
    <t>Robotsofőr  avagy szakmai vita a közlekedésszervezés jövőjéről és jelenéről II.</t>
  </si>
  <si>
    <t>Robotsofőr  avagy szakmai vita a közlekedésszervezés jövőjéről és jelenéről III.&lt;br/&gt;(Robot-driver or discussion about the future of traffic regulation III.)</t>
  </si>
  <si>
    <t>Robotsofőr  avagy szakmai vita a közlekedésszervezés jövőjéről és jelenéről III.</t>
  </si>
  <si>
    <t>Pályázat: Robotsofőr  avagy szakmai vita a közlekedésszervezés jövőjéről és jelenéről&lt;br/&gt;(Robot-driver or discussion about the future of traffic regulation)</t>
  </si>
  <si>
    <t>Pályázat: Robotsofőr  avagy szakmai vita a közlekedésszervezés jövőjéről és jelenéről</t>
  </si>
  <si>
    <t>tanfolyamszervezők, tanfolyam-résztvevők</t>
  </si>
  <si>
    <t>A multikulturalitás matematikája szekció előadásának teljes szövegű publikációja... / http://miau.gau.hu/miau/202/tavolsag-modell.xlsx, http://miau.gau.hu/miau/202/szoras-modell.xlsx, http://miau.gau.hu/miau/202/atlag-modell.xlsx</t>
  </si>
  <si>
    <t>A multikulturalitás matematikája szekció előadásának teljes szövegű publikációja...</t>
  </si>
  <si>
    <t>Üzenetértékű opponensi bírálat&lt;br/&gt;(Evaluation report about a PhD-study with points)</t>
  </si>
  <si>
    <t>Üzenetértékű opponensi bírálat</t>
  </si>
  <si>
    <t>***</t>
  </si>
  <si>
    <t>Magyar Internetes Agrárinformatikai Újság (MIAÚ),2015,18,202</t>
  </si>
  <si>
    <t>jun. Pitlik László:A matematikai szorongás, avagy fogalomalkotás hasonlóságelemzéssel  xx  http://miau.gau.hu/miau/202/MAi_full/MAi_TANO-211_PitlikL.docx</t>
  </si>
  <si>
    <t>Pitlik László, (egy anonim Administrator):Übersetzungversuch eines hu.wikipedia-Artikels und die Geschichte im Hintergrund dazu I.  xx  http://miau.gau.hu/miau/202/%c4hnlichkeitsanalyse%20%96%20Wikipedia.html</t>
  </si>
  <si>
    <t>Pitlik László, (egy anonim Administrator):Übersetzungversuch eines hu.wikipedia-Artikels und die Geschichte im Hintergrund dazu II.  xx  http://miau.gau.hu/miau/202/Diskussion_WIKI</t>
  </si>
  <si>
    <t>Pitlik László:Climate Launchpad Application - A trivial idea  xx  http://miau.gau.hu/miau/202/ClimateLaunchpad%20Application%20-%20Single-arm%20water-tap%20optimal%20position%20(TOP-SAW).pdf</t>
  </si>
  <si>
    <t>Schlich, Barótfi, Biegler, Hardtert, Krause, Luz, Pitlik, Schroeder, Schroeber, Winnebeck:The Ecology of Scale: Data Assessment of Beef, Pork and Wine  xx  http://miau.gau.hu/miau/202/Schlich-presentation.pdf</t>
  </si>
  <si>
    <t>Pitlik László:Erfahrungen mit Aufbau und Nutzung der Landwirtschaftlichen Gesamtrechnung in Ungarn  xx  http://miau.gau.hu/miau/202/USB-23A8465.pdf</t>
  </si>
  <si>
    <t>Pitlik Mátyás:Figuratív CSS-animáció  xx  http://miau.gau.hu/miau/202/delfin/anim_v2.html</t>
  </si>
  <si>
    <t>Pitlik László:Structural data and analysis of HU agriculture  xx  http://miau.gau.hu/miau/202/free_expertises.doc</t>
  </si>
  <si>
    <t>Pitlik László:Információbrókeri részeredmények az MTMT feltöltése kapcsán vélelmezhetően téves tényközlésekről  xx  http://miau.gau.hu/miau/202/errors</t>
  </si>
  <si>
    <t>Pitlik László:Információbrókeri részeredmények az MTMT feltöltése kapcsán vélelmezett idézőkről  xx  http://miau.gau.hu/miau/citations</t>
  </si>
  <si>
    <t>Pitlik László:Monitoring részeredmények az MTMT feltöltése kapcsán az időszakos állapotváltozásokról  xx  http://miau.gau.hu/miau/mtmt</t>
  </si>
  <si>
    <t>Pitlik László:Információ brókeri részeredmények az MTMT feltöltése kapcsán potenciális plágiumgyanúkról  xx  http://miau.gau.hu/miau/plagium_gyanu</t>
  </si>
  <si>
    <t>Varga Zoltán:Integrálódik-e az EU?   xx  http://miau.gau.hu/miau/202/varga.docx</t>
  </si>
  <si>
    <t>Losonczi György :EURÓPAI UNIÓS ORSZÁGOK _x000B_NEMZETI KÖZGY&amp;#368;JTEMÉNYI INTÉZMÉNYEK _x000B_HONLAPJAINAK _x000B_NYELVI TÁMOGATÁSÁNAK ELEMZÉSE _x000B_MULTIKULTURÁLIS _x000B_ASPEKTUSBÓL  xx  http://miau.gau.hu/miau/202/losonczi_pl.doc</t>
  </si>
  <si>
    <t>Garamvölgyi Judit:A kulturális intelligencia, mérése és befolyásoló faktorai  xx  http://miau.gau.hu/miau/202/garamvolgyi.pdf</t>
  </si>
  <si>
    <t>Kollár Péter:Multikulturális kompetenciákra utaló magatartásminták _x000B_mérési lehetőségei  xx  http://miau.gau.hu/miau/202/kollar_pl.docx</t>
  </si>
  <si>
    <t>Pitlik László:Üzenetértékű opponensi bírálat  xx  https://miau.gau.hu/oktatas/2009osz/phd/B%CDR%C1LAT.docx</t>
  </si>
  <si>
    <t>Bunkóczi László:Agricultural sector models and forecasting  xx  http://miau.gau.hu/miau/203/bunkoczi_L_form_GT.doc</t>
  </si>
  <si>
    <t>Pitlik Mátyás:CSS-alapú animáció híradó főcim motívummal  xx  http://miau.gau.hu/miau/203/news_animation.html</t>
  </si>
  <si>
    <t>Pitlik László:Intézményen belüli kompetencia-térkép illesztésének optimalizálása  xx  http://miau.gau.hu/miau/203/aotk_myx_v1.doc</t>
  </si>
  <si>
    <t>Bunkóczi László:SPEL alapú ágazati elszámoló rendszer elvi sémája valamint konzisztencia ellenőrzött előrejelzések  xx  http://miau.gau.hu/miau/203/spel_konz_aik_bl.doc</t>
  </si>
  <si>
    <t>Pitlik László, Monoriné Papp Sarolta, Gerő Péter:Integrált rendszerek a tanítás-tanulás szolgálatában - A li-T-le Team tudásmenedzsment-fejlesztése   xx  http://miau.gau.hu/miau/203/li_t_le_20151015_v3.doc</t>
  </si>
  <si>
    <t>Pitlik László, Monoriné Papp Sarolta, Gerő Péter:Integrált rendszerek a tanítás-tanulás szolgálatában A li-T-le Team tudásmenedzsment-fejlesztése  xx  http://miau.gau.hu/miau/204/little_v7.docx</t>
  </si>
  <si>
    <t>Pitlik László:A hazudj-ha-tudsz módszerről röviden  xx  http://miau.gau.hu/miau/204/l2m_onepager.doc</t>
  </si>
  <si>
    <t>Gerő Péter:Gerő Péter válogatott írásai  xx  http://miau.gau.hu/miau/204/best_of_gero/</t>
  </si>
  <si>
    <t>Monoriné Papp Sarolta:Monoriné Papp Sarolta válogatott írásai  xx  http://miau.gau.hu/miau/204/step21/</t>
  </si>
  <si>
    <t>Pitlik László:Szakdolgozatok és TDK-dolgozatok bírálatainak adatbázisa  xx  http://miau.gau.hu/miau/204/biralatok</t>
  </si>
  <si>
    <t>Pitlik László:Az ideális TDK-rezümé  xx  http://miau.gau.hu/miau/205/TDK_elobiralat_idealis_rezume.doc</t>
  </si>
  <si>
    <t>Pitlik László:Innovációmenedzsment, avagy GPS és intuíció  xx  http://miau.gau.hu/miau/205/myx_150917.ppt</t>
  </si>
  <si>
    <t>Pitlik László, Varga Zoltán:The operationalism of sustainability is a mathematical issue  xx  http://miau.gau.hu/miau/205/abs_synergy_v1.doc</t>
  </si>
  <si>
    <t>Pitlik László:Összefoglaló jelentés a My-X kutatócsoport által a KÉ2015 keretében érintett rendezvényekről   xx  http://miau.gau.hu/miau/205/ke2015_pitlik_final_4_of_4.doc</t>
  </si>
  <si>
    <t>Czúni Dániel:Érdemes-e Magyarországra hozni egy nemzetközi rendezvényt?  xx  http://miau.gau.hu/miau/205/rezume_czd.docx</t>
  </si>
  <si>
    <t>Pitlik László:A hangjáték-alapú oktatás kapcsán kitöltött kérdőívek értelmezése  xx  http://miau.gau.hu/miau/205/hangjatek_kerdoiv_v1.doc</t>
  </si>
  <si>
    <t>Pitlik László:Robotizált kockázatmenedzsment a közlekedésbiztonsági tervezésben  xx  http://miau.gau.hu/miau/205/robotizalt_kockazatelemzes.doc</t>
  </si>
  <si>
    <t>Pitlik László, Varga Zoltán:The operationalism of sustainability is a mathematical issue  xx  http://miau.gau.hu/miau/206/Full_text_template_synergy2015_pl.doc</t>
  </si>
  <si>
    <t>Pitlik László, Varga Zoltán:The operationalism of sustainability is a mathematical issue (PPT)  xx  http://miau.gau.hu/miau/206/myx_151013.ppt</t>
  </si>
  <si>
    <t>Pitlik László, Varga Zoltán:The operationalism of sustainability is a mathematical issue (PPT-MP3)  xx  http://miau.gau.hu/miau/206/8524472.mp3</t>
  </si>
  <si>
    <t>Pitlik László:Idea Breeding Farms - Lecture for a finnish delegation  xx  http://miau.gau.hu/miau/206/myx_151012.ppt</t>
  </si>
  <si>
    <t>Czúni Dániel:FIWC selejtező Magyarországon - Mini-TDK-kísérlet  xx  http://miau.gau.hu/miau/206/FIWC.docx</t>
  </si>
  <si>
    <t>Pitlik László, Szani Ferenc, Fehér Dávid, Monoriné Papp Sarolta, Gerő Péter:The M-AI-SIC tool, or gamification possibilities for M-U-SIC learning based on Artificial Intelligence  xx  http://miau.gau.hu/miau/207/m_ai_sic_tool_v2.doc</t>
  </si>
  <si>
    <t>Pitlik László, Gősi Mariann, Losonczi György, Varga Zoltán:Idea Breeding Farms for V4  xx  http://miau.gau.hu/miau/207/2015_12_11_ConferenceYoungScience_AbstractTemplate_pitlik.docx</t>
  </si>
  <si>
    <t>Pitlik László, Kollár Péter:Automated certification of competences as a part of a diploma  xx  http://miau.gau.hu/miau/207/ERASMUS_v1.doc</t>
  </si>
  <si>
    <t>Pitlik László:Visszatérés a hasonlóságelemzés alapjaihoz  xx  http://miau.gau.hu/miau/207/dobo_clone.doc</t>
  </si>
  <si>
    <t>Pitlik László:GPS, avagy general problem solving az Occam borotvája elv mentén  xx  http://miau.gau.hu/miau/207/gps_occam.doc</t>
  </si>
  <si>
    <t>Pitlik László:Kutatási témavázlat az MNV által birtokolt KFI-cégek helyzetének feltárását illetően  xx  http://miau.gau.hu/miau/207/mnv_v1.doc</t>
  </si>
  <si>
    <t>Pitlik László, Gősi Mariann:A távmunka előnyei és hátrányai a hazai felsőoktatásban  xx  http://miau.gau.hu/miau/207/tavmunka_v1.doc</t>
  </si>
  <si>
    <t>Pitlik László:Kutatási témavázlat az e-naplók fejlesztése érdekében  xx  http://miau.gau.hu/miau/207/kibernetikus-e-naplo.doc</t>
  </si>
  <si>
    <t>Pitlik László:Vitairat a tudománymetria potenciális anomáliái kapcsán  xx  http://miau.gau.hu/miau/208/20151120_v2.doc</t>
  </si>
  <si>
    <t>Pitlik László:A Thesis-rendszer kritikai értelmezése  xx  http://miau.gau.hu/miau/208/thesis_pl.doc</t>
  </si>
  <si>
    <t>Pitlik László:Robotsofőr  avagy szakmai vita a közlekedésszervezés jövőjéről és jelenéről  xx  http://miau.gau.hu/miau/208/robotsofor_v1.doc</t>
  </si>
  <si>
    <t>Pitlik László:Robotsofőr  avagy szakmai vita a közlekedésszervezés jövőjéről és jelenéről II.  xx  http://miau.gau.hu/miau/208/komplexitas_es_konzisztencia_v2.doc</t>
  </si>
  <si>
    <t>Pitlik László:Robotsofőr  avagy szakmai vita a közlekedésszervezés jövőjéről és jelenéről III.  xx  http://miau.gau.hu/miau/208/robotsofor_plus.doc</t>
  </si>
  <si>
    <t>Pitlik László:Pályázat: Robotsofőr  avagy szakmai vita a közlekedésszervezés jövőjéről és jelenéről  xx  http://miau.gau.hu/miau/208/acceleration_application_form_ric_stage_1_0.doc</t>
  </si>
  <si>
    <t>Pitlik László:Innovációmenedzsment - más szemmel  xx  http://miau.gau.hu/miau/208/innovacio-menedzsment-mas-szemmel.doc</t>
  </si>
  <si>
    <t>Pitlik László:Az ideális lektor  xx  http://miau.gau.hu/miau/208/idealis_lektor_v1.doc</t>
  </si>
  <si>
    <t>Pitlik László:Tudományreform  xx  http://miau.gau.hu/miau/208/20151120.pptx</t>
  </si>
  <si>
    <t>Fülöp Zsolt, Kollár Péter, Pitlik László:Automated certification of competences as a part of a diploma  xx  http://miau.gau.hu/miau/208/Kollar-Pitlik-Fulop_Competence_Measurement.pptx</t>
  </si>
  <si>
    <t>Magyar Internetes Agrárinformatikai Újság (MIAÚ),2015,18,203</t>
  </si>
  <si>
    <t>Magyar Internetes Agrárinformatikai Újság (MIAÚ),2015,18,204</t>
  </si>
  <si>
    <t>Magyar Internetes Agrárinformatikai Újság (MIAÚ),2015,18,205</t>
  </si>
  <si>
    <t>Magyar Internetes Agrárinformatikai Újság (MIAÚ),2015,18,206</t>
  </si>
  <si>
    <t>Magyar Internetes Agrárinformatikai Újság (MIAÚ),2015,18,207</t>
  </si>
  <si>
    <t>Magyar Internetes Agrárinformatikai Újság (MIAÚ),2015,18,208</t>
  </si>
  <si>
    <t>Pitlik László, Pitlik László:Benchmark-definíciók előrejelző modellek fejlesztői számára   xx  http://miau.gau.hu/miau/202/benchmark.doc</t>
  </si>
  <si>
    <t>Varga Zoltán:Sokal-affér [III], avagy mit is lektorál egy konferencia?   xx  http://miau.gau.hu/miau/202/szerbia_2015.ppt</t>
  </si>
  <si>
    <t>Varga Zoltán:Sokal-phenomenon [I], or what will be checked indeed in case of a conference articles?  xx  http://miau.gau.hu/miau/202/emc_en_full_2015.docx</t>
  </si>
  <si>
    <t>Varga Zoltán:Sokal-phenomenon [II], or what will be checked indeed in case of a conference articles?  xx  http://miau.gau.hu/miau/202/tavaszi_szel_2015.docx</t>
  </si>
  <si>
    <t>Pitlik László, Pitlik László, Pitlik Mátyás:Gondolatok az intuíció-generálásról és az ideál fogalmáról, avagy a robotszemélyiség alapjai  xx  http://miau.gau.hu/miau/203/intuicio_jo_alternativitas_kockazat.doc</t>
  </si>
  <si>
    <t>Pitlik László, Monoriné Papp Sarolta, Losonczi György, Kalotaszegi András, Alföldy@Boruss András:KÉ2015 - programajánlók  xx  http://miau.gau.hu/miau/204/ke2015_pitlik_4of4.docx</t>
  </si>
  <si>
    <t>Pitlik László:Mit jelent a "tudományos" jelző,  avagy robotlektor-fejlesztés a tudásábrázolás mesterséges intelligenciákra támaszkodó optimalizálása érdekében&lt;  xx  http://miau.gau.hu/miau/205/Melleklet_4_Regisztracios_lap_Szinopszis_pl.xlsx</t>
  </si>
  <si>
    <t>Fülöp Zsolt:Az ár-teljesítmény viszony hatása a marketing-stratégia tervezésére intelligens polcrendszer keretében  xx  http://miau.gau.hu/miau/205/rezume_fzs.docx</t>
  </si>
  <si>
    <t>Pitlik László, Monoriné Papp Sarolta, Gerő Péter:Integrált rendszerek a tanítás-tanulás szolgálatában - a li-T-le Team tudásmenedzsment-fejlesztése  xx  http://miau.gau.hu/miau/206/myx_151016.ppt</t>
  </si>
  <si>
    <t>Pitlik László, Pitlik László, Gősi Mariann, Pitlik Mátyás:Objektív nehézségi fok becslése TDK-dolgozatok kapcsán  xx  http://miau.gau.hu/miau/207/tdk_letra_v2.doc</t>
  </si>
  <si>
    <t>Pitlik László, Pitlik László, Pitlik Mátyás, Pitlik Marcell:Solver-alapú feladatmegoldás didaktikai előnyei és hátrányai  xx  http://miau.gau.hu/miau/208/solver_csodak_001.xls</t>
  </si>
  <si>
    <t>Fülöp Zsolt:Az ár-teljesítmény viszony hatása a marketing-stratégia tervezésére intelligens polcrendszer keretében  xx  http://miau.gau.hu/miau/208/tdk_fulop_zsolt.docx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</si>
</sst>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au_matarka_20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kturalt_v1"/>
      <sheetName val="2015a"/>
      <sheetName val="matarka_2015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52">
      <selection activeCell="A1" sqref="A1:A76"/>
    </sheetView>
  </sheetViews>
  <sheetFormatPr defaultColWidth="9.140625" defaultRowHeight="15"/>
  <sheetData>
    <row r="1" ht="15">
      <c r="A1" t="s">
        <v>50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51</v>
      </c>
    </row>
    <row r="11" ht="15">
      <c r="A11" t="s">
        <v>8</v>
      </c>
    </row>
    <row r="12" ht="15">
      <c r="A12" t="s">
        <v>9</v>
      </c>
    </row>
    <row r="13" ht="15">
      <c r="A13" t="s">
        <v>10</v>
      </c>
    </row>
    <row r="14" ht="15">
      <c r="A14" t="s">
        <v>11</v>
      </c>
    </row>
    <row r="15" ht="15">
      <c r="A15" t="s">
        <v>12</v>
      </c>
    </row>
    <row r="16" ht="15">
      <c r="A16" t="s">
        <v>13</v>
      </c>
    </row>
    <row r="17" ht="15">
      <c r="A17" t="s">
        <v>14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15</v>
      </c>
    </row>
    <row r="22" ht="15">
      <c r="A22" t="s">
        <v>16</v>
      </c>
    </row>
    <row r="23" ht="15">
      <c r="A23" t="s">
        <v>55</v>
      </c>
    </row>
    <row r="24" ht="15">
      <c r="A24" t="s">
        <v>17</v>
      </c>
    </row>
    <row r="25" ht="15">
      <c r="A25" t="s">
        <v>18</v>
      </c>
    </row>
    <row r="26" ht="15">
      <c r="A26" t="s">
        <v>19</v>
      </c>
    </row>
    <row r="27" ht="15">
      <c r="A27" t="s">
        <v>56</v>
      </c>
    </row>
    <row r="28" ht="15">
      <c r="A28" t="s">
        <v>20</v>
      </c>
    </row>
    <row r="29" ht="15">
      <c r="A29" t="s">
        <v>15</v>
      </c>
    </row>
    <row r="30" ht="15">
      <c r="A30" t="s">
        <v>57</v>
      </c>
    </row>
    <row r="31" ht="15">
      <c r="A31" t="s">
        <v>58</v>
      </c>
    </row>
    <row r="32" ht="15">
      <c r="A32" t="s">
        <v>59</v>
      </c>
    </row>
    <row r="33" ht="15">
      <c r="A33" t="s">
        <v>60</v>
      </c>
    </row>
    <row r="34" ht="15">
      <c r="A34" t="s">
        <v>61</v>
      </c>
    </row>
    <row r="35" ht="15">
      <c r="A35" t="s">
        <v>21</v>
      </c>
    </row>
    <row r="36" ht="15">
      <c r="A36" t="s">
        <v>15</v>
      </c>
    </row>
    <row r="37" ht="15">
      <c r="A37" t="s">
        <v>62</v>
      </c>
    </row>
    <row r="38" ht="15">
      <c r="A38" t="s">
        <v>63</v>
      </c>
    </row>
    <row r="39" ht="15">
      <c r="A39" t="s">
        <v>22</v>
      </c>
    </row>
    <row r="40" ht="15">
      <c r="A40" t="s">
        <v>23</v>
      </c>
    </row>
    <row r="41" ht="15">
      <c r="A41" t="s">
        <v>64</v>
      </c>
    </row>
    <row r="42" ht="15">
      <c r="A42" t="s">
        <v>24</v>
      </c>
    </row>
    <row r="43" ht="15">
      <c r="A43" t="s">
        <v>25</v>
      </c>
    </row>
    <row r="44" ht="15">
      <c r="A44" t="s">
        <v>26</v>
      </c>
    </row>
    <row r="45" ht="15">
      <c r="A45" t="s">
        <v>27</v>
      </c>
    </row>
    <row r="46" ht="15">
      <c r="A46" t="s">
        <v>15</v>
      </c>
    </row>
    <row r="47" ht="15">
      <c r="A47" t="s">
        <v>28</v>
      </c>
    </row>
    <row r="48" ht="15">
      <c r="A48" t="s">
        <v>29</v>
      </c>
    </row>
    <row r="49" ht="15">
      <c r="A49" t="s">
        <v>30</v>
      </c>
    </row>
    <row r="50" ht="15">
      <c r="A50" t="s">
        <v>31</v>
      </c>
    </row>
    <row r="51" ht="15">
      <c r="A51" t="s">
        <v>32</v>
      </c>
    </row>
    <row r="52" ht="15">
      <c r="A52" t="s">
        <v>33</v>
      </c>
    </row>
    <row r="53" ht="15">
      <c r="A53" t="s">
        <v>15</v>
      </c>
    </row>
    <row r="54" ht="15">
      <c r="A54" t="s">
        <v>65</v>
      </c>
    </row>
    <row r="55" ht="15">
      <c r="A55" t="s">
        <v>34</v>
      </c>
    </row>
    <row r="56" ht="15">
      <c r="A56" t="s">
        <v>35</v>
      </c>
    </row>
    <row r="57" ht="15">
      <c r="A57" t="s">
        <v>66</v>
      </c>
    </row>
    <row r="58" ht="15">
      <c r="A58" t="s">
        <v>67</v>
      </c>
    </row>
    <row r="59" ht="15">
      <c r="A59" t="s">
        <v>68</v>
      </c>
    </row>
    <row r="60" ht="15">
      <c r="A60" t="s">
        <v>36</v>
      </c>
    </row>
    <row r="61" ht="15">
      <c r="A61" t="s">
        <v>37</v>
      </c>
    </row>
    <row r="62" ht="15">
      <c r="A62" t="s">
        <v>38</v>
      </c>
    </row>
    <row r="63" ht="15">
      <c r="A63" t="s">
        <v>15</v>
      </c>
    </row>
    <row r="64" ht="15">
      <c r="A64" t="s">
        <v>39</v>
      </c>
    </row>
    <row r="65" ht="15">
      <c r="A65" t="s">
        <v>69</v>
      </c>
    </row>
    <row r="66" ht="15">
      <c r="A66" t="s">
        <v>40</v>
      </c>
    </row>
    <row r="67" ht="15">
      <c r="A67" t="s">
        <v>41</v>
      </c>
    </row>
    <row r="68" ht="15">
      <c r="A68" t="s">
        <v>42</v>
      </c>
    </row>
    <row r="69" ht="15">
      <c r="A69" t="s">
        <v>43</v>
      </c>
    </row>
    <row r="70" ht="15">
      <c r="A70" t="s">
        <v>44</v>
      </c>
    </row>
    <row r="71" ht="15">
      <c r="A71" t="s">
        <v>45</v>
      </c>
    </row>
    <row r="72" ht="15">
      <c r="A72" t="s">
        <v>46</v>
      </c>
    </row>
    <row r="73" ht="15">
      <c r="A73" t="s">
        <v>47</v>
      </c>
    </row>
    <row r="74" ht="15">
      <c r="A74" t="s">
        <v>48</v>
      </c>
    </row>
    <row r="75" ht="15">
      <c r="A75" t="s">
        <v>49</v>
      </c>
    </row>
    <row r="76" ht="15">
      <c r="A7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26">
      <selection activeCell="M47" sqref="M47"/>
    </sheetView>
  </sheetViews>
  <sheetFormatPr defaultColWidth="9.140625" defaultRowHeight="15"/>
  <sheetData>
    <row r="1" spans="1:26" ht="15">
      <c r="A1" t="s">
        <v>375</v>
      </c>
      <c r="B1" t="s">
        <v>376</v>
      </c>
      <c r="C1" s="1" t="s">
        <v>377</v>
      </c>
      <c r="D1" t="s">
        <v>378</v>
      </c>
      <c r="E1" t="s">
        <v>379</v>
      </c>
      <c r="F1" t="s">
        <v>380</v>
      </c>
      <c r="G1" t="s">
        <v>381</v>
      </c>
      <c r="H1" t="s">
        <v>382</v>
      </c>
      <c r="I1" t="s">
        <v>383</v>
      </c>
      <c r="J1" t="s">
        <v>384</v>
      </c>
      <c r="K1" t="s">
        <v>385</v>
      </c>
      <c r="L1" t="s">
        <v>386</v>
      </c>
      <c r="M1" t="s">
        <v>387</v>
      </c>
      <c r="N1" t="s">
        <v>388</v>
      </c>
      <c r="O1" t="s">
        <v>389</v>
      </c>
      <c r="P1" t="s">
        <v>390</v>
      </c>
      <c r="Q1" t="s">
        <v>391</v>
      </c>
      <c r="R1" t="s">
        <v>392</v>
      </c>
      <c r="S1" t="s">
        <v>393</v>
      </c>
      <c r="T1" t="s">
        <v>394</v>
      </c>
      <c r="U1" t="s">
        <v>395</v>
      </c>
      <c r="V1" t="s">
        <v>396</v>
      </c>
      <c r="W1" t="s">
        <v>397</v>
      </c>
      <c r="X1" t="s">
        <v>398</v>
      </c>
      <c r="Y1" t="s">
        <v>399</v>
      </c>
      <c r="Z1" t="s">
        <v>400</v>
      </c>
    </row>
    <row r="2" spans="1:26" ht="15">
      <c r="A2">
        <v>28793730</v>
      </c>
      <c r="B2">
        <v>23753</v>
      </c>
      <c r="C2" t="s">
        <v>70</v>
      </c>
      <c r="D2">
        <v>2015</v>
      </c>
      <c r="E2" t="s">
        <v>85</v>
      </c>
      <c r="F2" t="s">
        <v>71</v>
      </c>
      <c r="G2" t="s">
        <v>72</v>
      </c>
      <c r="H2" t="s">
        <v>73</v>
      </c>
      <c r="J2" t="s">
        <v>74</v>
      </c>
      <c r="K2">
        <v>502704</v>
      </c>
      <c r="L2" t="s">
        <v>75</v>
      </c>
      <c r="M2" t="s">
        <v>76</v>
      </c>
      <c r="O2" t="s">
        <v>77</v>
      </c>
      <c r="P2" t="s">
        <v>78</v>
      </c>
      <c r="R2" t="s">
        <v>79</v>
      </c>
      <c r="S2" t="s">
        <v>80</v>
      </c>
      <c r="T2" t="s">
        <v>81</v>
      </c>
      <c r="U2" t="s">
        <v>82</v>
      </c>
      <c r="W2" t="s">
        <v>83</v>
      </c>
      <c r="X2" t="s">
        <v>84</v>
      </c>
      <c r="Y2" t="s">
        <v>401</v>
      </c>
      <c r="Z2" t="s">
        <v>435</v>
      </c>
    </row>
    <row r="3" spans="1:26" ht="15">
      <c r="A3">
        <v>28793731</v>
      </c>
      <c r="B3">
        <v>23754</v>
      </c>
      <c r="C3" t="s">
        <v>489</v>
      </c>
      <c r="D3">
        <v>2015</v>
      </c>
      <c r="E3" t="s">
        <v>85</v>
      </c>
      <c r="F3" t="s">
        <v>86</v>
      </c>
      <c r="G3" t="s">
        <v>72</v>
      </c>
      <c r="H3" t="s">
        <v>87</v>
      </c>
      <c r="K3">
        <v>199168</v>
      </c>
      <c r="L3" t="s">
        <v>88</v>
      </c>
      <c r="M3" t="s">
        <v>89</v>
      </c>
      <c r="O3" t="s">
        <v>77</v>
      </c>
      <c r="P3" t="s">
        <v>78</v>
      </c>
      <c r="R3" t="s">
        <v>90</v>
      </c>
      <c r="S3" t="s">
        <v>90</v>
      </c>
      <c r="T3" t="s">
        <v>81</v>
      </c>
      <c r="U3" t="s">
        <v>82</v>
      </c>
      <c r="W3" t="s">
        <v>91</v>
      </c>
      <c r="X3" t="s">
        <v>84</v>
      </c>
      <c r="Y3" t="s">
        <v>490</v>
      </c>
      <c r="Z3" t="s">
        <v>436</v>
      </c>
    </row>
    <row r="4" spans="1:26" ht="15">
      <c r="A4">
        <v>28802027</v>
      </c>
      <c r="B4">
        <v>23785</v>
      </c>
      <c r="C4" t="s">
        <v>92</v>
      </c>
      <c r="D4">
        <v>2015</v>
      </c>
      <c r="E4" t="s">
        <v>85</v>
      </c>
      <c r="F4" t="s">
        <v>93</v>
      </c>
      <c r="G4" t="s">
        <v>72</v>
      </c>
      <c r="H4" t="s">
        <v>94</v>
      </c>
      <c r="K4">
        <v>0</v>
      </c>
      <c r="L4" t="s">
        <v>95</v>
      </c>
      <c r="M4" t="s">
        <v>96</v>
      </c>
      <c r="O4" t="s">
        <v>77</v>
      </c>
      <c r="P4" t="s">
        <v>97</v>
      </c>
      <c r="Q4" t="s">
        <v>98</v>
      </c>
      <c r="R4" t="s">
        <v>99</v>
      </c>
      <c r="S4" t="s">
        <v>100</v>
      </c>
      <c r="T4" t="s">
        <v>81</v>
      </c>
      <c r="U4" t="s">
        <v>82</v>
      </c>
      <c r="W4" t="s">
        <v>101</v>
      </c>
      <c r="X4" t="s">
        <v>84</v>
      </c>
      <c r="Y4" t="s">
        <v>402</v>
      </c>
      <c r="Z4" t="s">
        <v>437</v>
      </c>
    </row>
    <row r="5" spans="1:26" ht="15">
      <c r="A5">
        <v>28802028</v>
      </c>
      <c r="B5">
        <v>23786</v>
      </c>
      <c r="C5" t="s">
        <v>102</v>
      </c>
      <c r="D5">
        <v>2015</v>
      </c>
      <c r="E5" t="s">
        <v>85</v>
      </c>
      <c r="F5" t="s">
        <v>93</v>
      </c>
      <c r="G5" t="s">
        <v>72</v>
      </c>
      <c r="H5" t="s">
        <v>94</v>
      </c>
      <c r="K5">
        <v>0</v>
      </c>
      <c r="L5" t="s">
        <v>95</v>
      </c>
      <c r="M5" t="s">
        <v>103</v>
      </c>
      <c r="O5" t="s">
        <v>77</v>
      </c>
      <c r="P5" t="s">
        <v>97</v>
      </c>
      <c r="Q5" t="s">
        <v>98</v>
      </c>
      <c r="R5" t="s">
        <v>99</v>
      </c>
      <c r="S5" t="s">
        <v>100</v>
      </c>
      <c r="T5" t="s">
        <v>81</v>
      </c>
      <c r="U5" t="s">
        <v>82</v>
      </c>
      <c r="W5" t="s">
        <v>104</v>
      </c>
      <c r="X5" t="s">
        <v>84</v>
      </c>
      <c r="Y5" t="s">
        <v>403</v>
      </c>
      <c r="Z5" t="s">
        <v>438</v>
      </c>
    </row>
    <row r="6" spans="1:26" ht="15">
      <c r="A6">
        <v>28802029</v>
      </c>
      <c r="B6">
        <v>23787</v>
      </c>
      <c r="C6" t="s">
        <v>105</v>
      </c>
      <c r="D6">
        <v>2015</v>
      </c>
      <c r="E6" t="s">
        <v>85</v>
      </c>
      <c r="F6" t="s">
        <v>93</v>
      </c>
      <c r="G6" t="s">
        <v>72</v>
      </c>
      <c r="H6" t="s">
        <v>94</v>
      </c>
      <c r="J6" t="s">
        <v>106</v>
      </c>
      <c r="K6">
        <v>62991</v>
      </c>
      <c r="L6" t="s">
        <v>107</v>
      </c>
      <c r="M6" t="s">
        <v>108</v>
      </c>
      <c r="O6" t="s">
        <v>77</v>
      </c>
      <c r="P6" t="s">
        <v>109</v>
      </c>
      <c r="R6" t="s">
        <v>90</v>
      </c>
      <c r="S6" t="s">
        <v>90</v>
      </c>
      <c r="T6" t="s">
        <v>81</v>
      </c>
      <c r="U6" t="s">
        <v>82</v>
      </c>
      <c r="W6" t="s">
        <v>110</v>
      </c>
      <c r="X6" t="s">
        <v>84</v>
      </c>
      <c r="Y6" t="s">
        <v>105</v>
      </c>
      <c r="Z6" t="s">
        <v>105</v>
      </c>
    </row>
    <row r="7" spans="1:26" ht="15">
      <c r="A7">
        <v>28802030</v>
      </c>
      <c r="B7">
        <v>23788</v>
      </c>
      <c r="C7" t="s">
        <v>111</v>
      </c>
      <c r="D7">
        <v>2015</v>
      </c>
      <c r="E7" t="s">
        <v>85</v>
      </c>
      <c r="F7" t="s">
        <v>93</v>
      </c>
      <c r="G7" t="s">
        <v>72</v>
      </c>
      <c r="H7" t="s">
        <v>112</v>
      </c>
      <c r="J7" t="s">
        <v>113</v>
      </c>
      <c r="K7">
        <v>122390</v>
      </c>
      <c r="L7" t="s">
        <v>107</v>
      </c>
      <c r="M7" t="s">
        <v>114</v>
      </c>
      <c r="O7" t="s">
        <v>77</v>
      </c>
      <c r="P7" t="s">
        <v>109</v>
      </c>
      <c r="R7" t="s">
        <v>115</v>
      </c>
      <c r="S7" t="s">
        <v>115</v>
      </c>
      <c r="T7" t="s">
        <v>81</v>
      </c>
      <c r="U7" t="s">
        <v>82</v>
      </c>
      <c r="W7" t="s">
        <v>116</v>
      </c>
      <c r="X7" t="s">
        <v>84</v>
      </c>
      <c r="Y7" t="s">
        <v>111</v>
      </c>
      <c r="Z7" t="s">
        <v>111</v>
      </c>
    </row>
    <row r="8" spans="1:26" ht="15">
      <c r="A8">
        <v>28802031</v>
      </c>
      <c r="B8">
        <v>23789</v>
      </c>
      <c r="C8" t="s">
        <v>117</v>
      </c>
      <c r="D8">
        <v>2015</v>
      </c>
      <c r="E8" t="s">
        <v>85</v>
      </c>
      <c r="F8" t="s">
        <v>93</v>
      </c>
      <c r="G8" t="s">
        <v>72</v>
      </c>
      <c r="H8" t="s">
        <v>94</v>
      </c>
      <c r="J8" t="s">
        <v>118</v>
      </c>
      <c r="K8">
        <v>122390</v>
      </c>
      <c r="L8" t="s">
        <v>107</v>
      </c>
      <c r="M8" t="s">
        <v>119</v>
      </c>
      <c r="O8" t="s">
        <v>77</v>
      </c>
      <c r="P8" t="s">
        <v>97</v>
      </c>
      <c r="R8" t="s">
        <v>120</v>
      </c>
      <c r="S8" t="s">
        <v>120</v>
      </c>
      <c r="T8" t="s">
        <v>81</v>
      </c>
      <c r="U8" t="s">
        <v>82</v>
      </c>
      <c r="W8" t="s">
        <v>121</v>
      </c>
      <c r="X8" t="s">
        <v>84</v>
      </c>
      <c r="Y8" t="s">
        <v>404</v>
      </c>
      <c r="Z8" t="s">
        <v>404</v>
      </c>
    </row>
    <row r="9" spans="1:26" ht="15">
      <c r="A9">
        <v>28802032</v>
      </c>
      <c r="B9">
        <v>23790</v>
      </c>
      <c r="C9" t="s">
        <v>122</v>
      </c>
      <c r="D9">
        <v>2015</v>
      </c>
      <c r="E9" t="s">
        <v>85</v>
      </c>
      <c r="F9" t="s">
        <v>93</v>
      </c>
      <c r="G9" t="s">
        <v>72</v>
      </c>
      <c r="H9" t="s">
        <v>123</v>
      </c>
      <c r="K9">
        <v>0</v>
      </c>
      <c r="L9" t="s">
        <v>124</v>
      </c>
      <c r="M9" t="s">
        <v>125</v>
      </c>
      <c r="O9" t="s">
        <v>77</v>
      </c>
      <c r="P9" t="s">
        <v>97</v>
      </c>
      <c r="R9" t="s">
        <v>90</v>
      </c>
      <c r="S9" t="s">
        <v>90</v>
      </c>
      <c r="T9" t="s">
        <v>81</v>
      </c>
      <c r="U9" t="s">
        <v>82</v>
      </c>
      <c r="W9" t="s">
        <v>126</v>
      </c>
      <c r="X9" t="s">
        <v>84</v>
      </c>
      <c r="Y9" t="s">
        <v>405</v>
      </c>
      <c r="Z9" t="s">
        <v>439</v>
      </c>
    </row>
    <row r="10" spans="1:26" ht="15">
      <c r="A10">
        <v>28802033</v>
      </c>
      <c r="B10">
        <v>23791</v>
      </c>
      <c r="C10" t="s">
        <v>127</v>
      </c>
      <c r="D10">
        <v>2015</v>
      </c>
      <c r="E10" t="s">
        <v>85</v>
      </c>
      <c r="F10" t="s">
        <v>93</v>
      </c>
      <c r="G10" t="s">
        <v>72</v>
      </c>
      <c r="H10" t="s">
        <v>94</v>
      </c>
      <c r="J10" t="s">
        <v>128</v>
      </c>
      <c r="K10">
        <v>427008</v>
      </c>
      <c r="L10" t="s">
        <v>88</v>
      </c>
      <c r="M10" t="s">
        <v>129</v>
      </c>
      <c r="O10" t="s">
        <v>77</v>
      </c>
      <c r="P10" t="s">
        <v>130</v>
      </c>
      <c r="R10" t="s">
        <v>131</v>
      </c>
      <c r="S10" t="s">
        <v>90</v>
      </c>
      <c r="T10" t="s">
        <v>81</v>
      </c>
      <c r="U10" t="s">
        <v>82</v>
      </c>
      <c r="W10" t="s">
        <v>132</v>
      </c>
      <c r="X10" t="s">
        <v>84</v>
      </c>
      <c r="Y10" t="s">
        <v>127</v>
      </c>
      <c r="Z10" t="s">
        <v>127</v>
      </c>
    </row>
    <row r="11" spans="1:26" ht="15">
      <c r="A11">
        <v>28802034</v>
      </c>
      <c r="B11">
        <v>23792</v>
      </c>
      <c r="C11" t="s">
        <v>491</v>
      </c>
      <c r="D11">
        <v>2015</v>
      </c>
      <c r="E11" t="s">
        <v>85</v>
      </c>
      <c r="F11" t="s">
        <v>93</v>
      </c>
      <c r="G11" t="s">
        <v>72</v>
      </c>
      <c r="H11" t="s">
        <v>94</v>
      </c>
      <c r="J11" t="s">
        <v>492</v>
      </c>
      <c r="K11">
        <v>0</v>
      </c>
      <c r="L11" t="s">
        <v>133</v>
      </c>
      <c r="M11" t="s">
        <v>134</v>
      </c>
      <c r="O11" t="s">
        <v>77</v>
      </c>
      <c r="P11" t="s">
        <v>78</v>
      </c>
      <c r="R11" t="s">
        <v>90</v>
      </c>
      <c r="S11" t="s">
        <v>90</v>
      </c>
      <c r="T11" t="s">
        <v>81</v>
      </c>
      <c r="U11" t="s">
        <v>82</v>
      </c>
      <c r="W11" t="s">
        <v>135</v>
      </c>
      <c r="X11" t="s">
        <v>84</v>
      </c>
      <c r="Y11" t="s">
        <v>493</v>
      </c>
      <c r="Z11" t="s">
        <v>440</v>
      </c>
    </row>
    <row r="12" spans="1:26" ht="15">
      <c r="A12">
        <v>28802035</v>
      </c>
      <c r="B12">
        <v>23793</v>
      </c>
      <c r="C12" t="s">
        <v>494</v>
      </c>
      <c r="D12">
        <v>2015</v>
      </c>
      <c r="E12" t="s">
        <v>85</v>
      </c>
      <c r="F12" t="s">
        <v>93</v>
      </c>
      <c r="G12" t="s">
        <v>72</v>
      </c>
      <c r="H12" t="s">
        <v>94</v>
      </c>
      <c r="K12">
        <v>0</v>
      </c>
      <c r="L12" t="s">
        <v>133</v>
      </c>
      <c r="M12" t="s">
        <v>136</v>
      </c>
      <c r="O12" t="s">
        <v>77</v>
      </c>
      <c r="P12" t="s">
        <v>78</v>
      </c>
      <c r="R12" t="s">
        <v>90</v>
      </c>
      <c r="S12" t="s">
        <v>90</v>
      </c>
      <c r="T12" t="s">
        <v>81</v>
      </c>
      <c r="U12" t="s">
        <v>82</v>
      </c>
      <c r="W12" t="s">
        <v>137</v>
      </c>
      <c r="X12" t="s">
        <v>84</v>
      </c>
      <c r="Y12" t="s">
        <v>495</v>
      </c>
      <c r="Z12" t="s">
        <v>441</v>
      </c>
    </row>
    <row r="13" spans="1:26" ht="15">
      <c r="A13">
        <v>28802036</v>
      </c>
      <c r="B13">
        <v>23794</v>
      </c>
      <c r="C13" t="s">
        <v>496</v>
      </c>
      <c r="D13">
        <v>2015</v>
      </c>
      <c r="E13" t="s">
        <v>85</v>
      </c>
      <c r="F13" t="s">
        <v>93</v>
      </c>
      <c r="G13" t="s">
        <v>72</v>
      </c>
      <c r="H13" t="s">
        <v>94</v>
      </c>
      <c r="K13">
        <v>0</v>
      </c>
      <c r="L13" t="s">
        <v>133</v>
      </c>
      <c r="M13" t="s">
        <v>138</v>
      </c>
      <c r="O13" t="s">
        <v>77</v>
      </c>
      <c r="P13" t="s">
        <v>78</v>
      </c>
      <c r="R13" t="s">
        <v>90</v>
      </c>
      <c r="S13" t="s">
        <v>90</v>
      </c>
      <c r="T13" t="s">
        <v>81</v>
      </c>
      <c r="U13" t="s">
        <v>82</v>
      </c>
      <c r="W13" t="s">
        <v>139</v>
      </c>
      <c r="X13" t="s">
        <v>84</v>
      </c>
      <c r="Y13" t="s">
        <v>497</v>
      </c>
      <c r="Z13" t="s">
        <v>442</v>
      </c>
    </row>
    <row r="14" spans="1:26" ht="15">
      <c r="A14">
        <v>28802037</v>
      </c>
      <c r="B14">
        <v>23795</v>
      </c>
      <c r="C14" t="s">
        <v>140</v>
      </c>
      <c r="D14">
        <v>2015</v>
      </c>
      <c r="E14" t="s">
        <v>85</v>
      </c>
      <c r="F14" t="s">
        <v>93</v>
      </c>
      <c r="G14" t="s">
        <v>72</v>
      </c>
      <c r="H14" t="s">
        <v>94</v>
      </c>
      <c r="K14">
        <v>0</v>
      </c>
      <c r="L14" t="s">
        <v>133</v>
      </c>
      <c r="M14" t="s">
        <v>141</v>
      </c>
      <c r="O14" t="s">
        <v>77</v>
      </c>
      <c r="P14" t="s">
        <v>78</v>
      </c>
      <c r="R14" t="s">
        <v>90</v>
      </c>
      <c r="S14" t="s">
        <v>90</v>
      </c>
      <c r="T14" t="s">
        <v>81</v>
      </c>
      <c r="U14" t="s">
        <v>82</v>
      </c>
      <c r="W14" t="s">
        <v>142</v>
      </c>
      <c r="X14" t="s">
        <v>84</v>
      </c>
      <c r="Y14" t="s">
        <v>406</v>
      </c>
      <c r="Z14" t="s">
        <v>443</v>
      </c>
    </row>
    <row r="15" spans="1:26" ht="15">
      <c r="A15">
        <v>28802038</v>
      </c>
      <c r="B15">
        <v>23796</v>
      </c>
      <c r="C15" t="s">
        <v>143</v>
      </c>
      <c r="D15">
        <v>2015</v>
      </c>
      <c r="E15" t="s">
        <v>85</v>
      </c>
      <c r="F15" t="s">
        <v>93</v>
      </c>
      <c r="G15" t="s">
        <v>72</v>
      </c>
      <c r="H15" t="s">
        <v>144</v>
      </c>
      <c r="K15">
        <v>73039</v>
      </c>
      <c r="L15" t="s">
        <v>75</v>
      </c>
      <c r="M15" t="s">
        <v>145</v>
      </c>
      <c r="O15" t="s">
        <v>77</v>
      </c>
      <c r="P15" t="s">
        <v>109</v>
      </c>
      <c r="R15" t="s">
        <v>146</v>
      </c>
      <c r="S15" t="s">
        <v>90</v>
      </c>
      <c r="T15" t="s">
        <v>81</v>
      </c>
      <c r="U15" t="s">
        <v>82</v>
      </c>
      <c r="W15" t="s">
        <v>147</v>
      </c>
      <c r="X15" t="s">
        <v>84</v>
      </c>
      <c r="Y15" t="s">
        <v>444</v>
      </c>
      <c r="Z15" t="s">
        <v>444</v>
      </c>
    </row>
    <row r="16" spans="1:26" ht="15">
      <c r="A16">
        <v>28802039</v>
      </c>
      <c r="B16">
        <v>23797</v>
      </c>
      <c r="C16" t="s">
        <v>148</v>
      </c>
      <c r="D16">
        <v>2015</v>
      </c>
      <c r="E16" t="s">
        <v>85</v>
      </c>
      <c r="F16" t="s">
        <v>93</v>
      </c>
      <c r="G16" t="s">
        <v>72</v>
      </c>
      <c r="H16" t="s">
        <v>144</v>
      </c>
      <c r="J16" t="s">
        <v>149</v>
      </c>
      <c r="K16">
        <v>91010</v>
      </c>
      <c r="L16" t="s">
        <v>75</v>
      </c>
      <c r="M16" t="s">
        <v>150</v>
      </c>
      <c r="O16" t="s">
        <v>77</v>
      </c>
      <c r="P16" t="s">
        <v>78</v>
      </c>
      <c r="R16" t="s">
        <v>151</v>
      </c>
      <c r="S16" t="s">
        <v>90</v>
      </c>
      <c r="T16" t="s">
        <v>81</v>
      </c>
      <c r="U16" t="s">
        <v>82</v>
      </c>
      <c r="W16" t="s">
        <v>152</v>
      </c>
      <c r="X16" t="s">
        <v>84</v>
      </c>
      <c r="Y16" t="s">
        <v>446</v>
      </c>
      <c r="Z16" t="s">
        <v>445</v>
      </c>
    </row>
    <row r="17" spans="1:26" ht="15">
      <c r="A17">
        <v>28802040</v>
      </c>
      <c r="B17">
        <v>23798</v>
      </c>
      <c r="C17" t="s">
        <v>153</v>
      </c>
      <c r="D17">
        <v>2015</v>
      </c>
      <c r="E17" t="s">
        <v>85</v>
      </c>
      <c r="F17" t="s">
        <v>93</v>
      </c>
      <c r="G17" t="s">
        <v>72</v>
      </c>
      <c r="H17" t="s">
        <v>144</v>
      </c>
      <c r="K17">
        <v>1566720</v>
      </c>
      <c r="L17" t="s">
        <v>154</v>
      </c>
      <c r="M17" t="s">
        <v>155</v>
      </c>
      <c r="O17" t="s">
        <v>77</v>
      </c>
      <c r="P17" t="s">
        <v>109</v>
      </c>
      <c r="R17" t="s">
        <v>156</v>
      </c>
      <c r="S17" t="s">
        <v>90</v>
      </c>
      <c r="T17" t="s">
        <v>81</v>
      </c>
      <c r="U17" t="s">
        <v>82</v>
      </c>
      <c r="W17" t="s">
        <v>157</v>
      </c>
      <c r="X17" t="s">
        <v>84</v>
      </c>
      <c r="Y17" t="s">
        <v>407</v>
      </c>
      <c r="Z17" t="s">
        <v>446</v>
      </c>
    </row>
    <row r="18" spans="1:26" ht="15">
      <c r="A18">
        <v>28802041</v>
      </c>
      <c r="B18">
        <v>23799</v>
      </c>
      <c r="C18" t="s">
        <v>158</v>
      </c>
      <c r="D18">
        <v>2015</v>
      </c>
      <c r="E18" t="s">
        <v>85</v>
      </c>
      <c r="F18" t="s">
        <v>93</v>
      </c>
      <c r="G18" t="s">
        <v>72</v>
      </c>
      <c r="H18" t="s">
        <v>144</v>
      </c>
      <c r="J18" t="s">
        <v>537</v>
      </c>
      <c r="K18">
        <v>94639</v>
      </c>
      <c r="L18" t="s">
        <v>75</v>
      </c>
      <c r="M18" t="s">
        <v>159</v>
      </c>
      <c r="O18" t="s">
        <v>77</v>
      </c>
      <c r="P18" t="s">
        <v>78</v>
      </c>
      <c r="R18" t="s">
        <v>160</v>
      </c>
      <c r="S18" t="s">
        <v>90</v>
      </c>
      <c r="T18" t="s">
        <v>81</v>
      </c>
      <c r="U18" t="s">
        <v>82</v>
      </c>
      <c r="W18" t="s">
        <v>161</v>
      </c>
      <c r="X18" t="s">
        <v>84</v>
      </c>
      <c r="Y18" t="s">
        <v>408</v>
      </c>
      <c r="Z18" t="s">
        <v>447</v>
      </c>
    </row>
    <row r="19" spans="1:26" ht="15">
      <c r="A19">
        <v>28802042</v>
      </c>
      <c r="B19">
        <v>23800</v>
      </c>
      <c r="C19" t="s">
        <v>162</v>
      </c>
      <c r="D19">
        <v>2015</v>
      </c>
      <c r="E19" t="s">
        <v>85</v>
      </c>
      <c r="F19" t="s">
        <v>93</v>
      </c>
      <c r="G19" t="s">
        <v>72</v>
      </c>
      <c r="H19" t="s">
        <v>163</v>
      </c>
      <c r="J19" t="s">
        <v>538</v>
      </c>
      <c r="K19">
        <v>807424</v>
      </c>
      <c r="L19" t="s">
        <v>88</v>
      </c>
      <c r="M19" t="s">
        <v>164</v>
      </c>
      <c r="O19" t="s">
        <v>77</v>
      </c>
      <c r="P19" t="s">
        <v>78</v>
      </c>
      <c r="R19" t="s">
        <v>160</v>
      </c>
      <c r="S19" t="s">
        <v>90</v>
      </c>
      <c r="T19" t="s">
        <v>81</v>
      </c>
      <c r="U19" t="s">
        <v>82</v>
      </c>
      <c r="W19" t="s">
        <v>165</v>
      </c>
      <c r="X19" t="s">
        <v>84</v>
      </c>
      <c r="Y19" t="s">
        <v>409</v>
      </c>
      <c r="Z19" t="s">
        <v>448</v>
      </c>
    </row>
    <row r="20" spans="1:26" ht="15">
      <c r="A20">
        <v>28802043</v>
      </c>
      <c r="B20">
        <v>23801</v>
      </c>
      <c r="C20" t="s">
        <v>166</v>
      </c>
      <c r="D20">
        <v>2015</v>
      </c>
      <c r="E20" t="s">
        <v>85</v>
      </c>
      <c r="F20" t="s">
        <v>93</v>
      </c>
      <c r="G20" t="s">
        <v>72</v>
      </c>
      <c r="H20" t="s">
        <v>167</v>
      </c>
      <c r="J20" t="s">
        <v>538</v>
      </c>
      <c r="K20">
        <v>652477</v>
      </c>
      <c r="L20" t="s">
        <v>107</v>
      </c>
      <c r="M20" t="s">
        <v>168</v>
      </c>
      <c r="O20" t="s">
        <v>77</v>
      </c>
      <c r="P20" t="s">
        <v>78</v>
      </c>
      <c r="R20" t="s">
        <v>160</v>
      </c>
      <c r="S20" t="s">
        <v>90</v>
      </c>
      <c r="T20" t="s">
        <v>81</v>
      </c>
      <c r="U20" t="s">
        <v>82</v>
      </c>
      <c r="W20" t="s">
        <v>169</v>
      </c>
      <c r="X20" t="s">
        <v>84</v>
      </c>
      <c r="Y20" t="s">
        <v>410</v>
      </c>
      <c r="Z20" t="s">
        <v>449</v>
      </c>
    </row>
    <row r="21" spans="1:26" ht="15">
      <c r="A21">
        <v>28802044</v>
      </c>
      <c r="B21">
        <v>23802</v>
      </c>
      <c r="C21" t="s">
        <v>498</v>
      </c>
      <c r="D21">
        <v>2015</v>
      </c>
      <c r="E21" t="s">
        <v>85</v>
      </c>
      <c r="F21" t="s">
        <v>93</v>
      </c>
      <c r="G21" t="s">
        <v>72</v>
      </c>
      <c r="H21" t="s">
        <v>170</v>
      </c>
      <c r="J21" t="s">
        <v>538</v>
      </c>
      <c r="K21">
        <v>44220</v>
      </c>
      <c r="L21" t="s">
        <v>75</v>
      </c>
      <c r="M21" t="s">
        <v>171</v>
      </c>
      <c r="O21" t="s">
        <v>77</v>
      </c>
      <c r="P21" t="s">
        <v>78</v>
      </c>
      <c r="R21" t="s">
        <v>160</v>
      </c>
      <c r="S21" t="s">
        <v>90</v>
      </c>
      <c r="T21" t="s">
        <v>81</v>
      </c>
      <c r="U21" t="s">
        <v>82</v>
      </c>
      <c r="W21" t="s">
        <v>172</v>
      </c>
      <c r="X21" t="s">
        <v>84</v>
      </c>
      <c r="Y21" t="s">
        <v>499</v>
      </c>
      <c r="Z21" t="s">
        <v>450</v>
      </c>
    </row>
    <row r="22" spans="1:26" ht="15">
      <c r="A22">
        <v>28859326</v>
      </c>
      <c r="B22">
        <v>23833</v>
      </c>
      <c r="C22" t="s">
        <v>539</v>
      </c>
      <c r="D22">
        <v>2015</v>
      </c>
      <c r="E22" t="s">
        <v>85</v>
      </c>
      <c r="F22" t="s">
        <v>173</v>
      </c>
      <c r="G22" t="s">
        <v>72</v>
      </c>
      <c r="H22" t="s">
        <v>94</v>
      </c>
      <c r="J22" t="s">
        <v>174</v>
      </c>
      <c r="K22">
        <v>57451</v>
      </c>
      <c r="L22" t="s">
        <v>75</v>
      </c>
      <c r="M22" t="s">
        <v>175</v>
      </c>
      <c r="O22" t="s">
        <v>176</v>
      </c>
      <c r="P22" t="s">
        <v>78</v>
      </c>
      <c r="R22" t="s">
        <v>177</v>
      </c>
      <c r="S22" t="s">
        <v>178</v>
      </c>
      <c r="T22" t="s">
        <v>81</v>
      </c>
      <c r="U22" t="s">
        <v>82</v>
      </c>
      <c r="W22" t="s">
        <v>179</v>
      </c>
      <c r="X22" t="s">
        <v>180</v>
      </c>
      <c r="Y22" t="s">
        <v>540</v>
      </c>
      <c r="Z22" t="s">
        <v>451</v>
      </c>
    </row>
    <row r="23" spans="1:26" ht="15">
      <c r="A23">
        <v>28859327</v>
      </c>
      <c r="B23">
        <v>23834</v>
      </c>
      <c r="C23" t="s">
        <v>181</v>
      </c>
      <c r="D23">
        <v>2015</v>
      </c>
      <c r="E23" t="s">
        <v>85</v>
      </c>
      <c r="F23" t="s">
        <v>173</v>
      </c>
      <c r="G23" t="s">
        <v>72</v>
      </c>
      <c r="H23" t="s">
        <v>182</v>
      </c>
      <c r="J23" t="s">
        <v>183</v>
      </c>
      <c r="K23">
        <v>299520</v>
      </c>
      <c r="L23" t="s">
        <v>88</v>
      </c>
      <c r="M23" t="s">
        <v>184</v>
      </c>
      <c r="O23" t="s">
        <v>176</v>
      </c>
      <c r="P23" t="s">
        <v>109</v>
      </c>
      <c r="R23" t="s">
        <v>185</v>
      </c>
      <c r="S23" t="s">
        <v>178</v>
      </c>
      <c r="T23" t="s">
        <v>81</v>
      </c>
      <c r="U23" t="s">
        <v>82</v>
      </c>
      <c r="W23" t="s">
        <v>186</v>
      </c>
      <c r="X23" t="s">
        <v>180</v>
      </c>
      <c r="Y23" t="s">
        <v>485</v>
      </c>
      <c r="Z23" t="s">
        <v>181</v>
      </c>
    </row>
    <row r="24" spans="1:26" ht="15">
      <c r="A24">
        <v>28859328</v>
      </c>
      <c r="B24">
        <v>23835</v>
      </c>
      <c r="C24" t="s">
        <v>500</v>
      </c>
      <c r="D24">
        <v>2015</v>
      </c>
      <c r="E24" t="s">
        <v>85</v>
      </c>
      <c r="F24" t="s">
        <v>173</v>
      </c>
      <c r="G24" t="s">
        <v>72</v>
      </c>
      <c r="H24" t="s">
        <v>123</v>
      </c>
      <c r="J24" t="s">
        <v>187</v>
      </c>
      <c r="K24">
        <v>3234</v>
      </c>
      <c r="L24" t="s">
        <v>188</v>
      </c>
      <c r="M24" t="s">
        <v>189</v>
      </c>
      <c r="O24" t="s">
        <v>176</v>
      </c>
      <c r="P24" t="s">
        <v>190</v>
      </c>
      <c r="R24" t="s">
        <v>90</v>
      </c>
      <c r="S24" t="s">
        <v>79</v>
      </c>
      <c r="T24" t="s">
        <v>81</v>
      </c>
      <c r="U24" t="s">
        <v>82</v>
      </c>
      <c r="W24" t="s">
        <v>191</v>
      </c>
      <c r="X24" t="s">
        <v>180</v>
      </c>
      <c r="Y24" t="s">
        <v>501</v>
      </c>
      <c r="Z24" t="s">
        <v>452</v>
      </c>
    </row>
    <row r="25" spans="1:26" ht="15">
      <c r="A25">
        <v>28859329</v>
      </c>
      <c r="B25">
        <v>23836</v>
      </c>
      <c r="C25" t="s">
        <v>192</v>
      </c>
      <c r="D25">
        <v>2015</v>
      </c>
      <c r="E25" t="s">
        <v>85</v>
      </c>
      <c r="F25" t="s">
        <v>173</v>
      </c>
      <c r="G25" t="s">
        <v>72</v>
      </c>
      <c r="H25" t="s">
        <v>94</v>
      </c>
      <c r="K25">
        <v>81408</v>
      </c>
      <c r="L25" t="s">
        <v>88</v>
      </c>
      <c r="M25" t="s">
        <v>193</v>
      </c>
      <c r="O25" t="s">
        <v>176</v>
      </c>
      <c r="P25" t="s">
        <v>78</v>
      </c>
      <c r="R25" t="s">
        <v>194</v>
      </c>
      <c r="S25" t="s">
        <v>90</v>
      </c>
      <c r="T25" t="s">
        <v>81</v>
      </c>
      <c r="U25" t="s">
        <v>82</v>
      </c>
      <c r="W25" t="s">
        <v>195</v>
      </c>
      <c r="X25" t="s">
        <v>180</v>
      </c>
      <c r="Y25" t="s">
        <v>411</v>
      </c>
      <c r="Z25" t="s">
        <v>453</v>
      </c>
    </row>
    <row r="26" spans="1:26" ht="15">
      <c r="A26">
        <v>28859330</v>
      </c>
      <c r="B26">
        <v>23837</v>
      </c>
      <c r="C26" t="s">
        <v>502</v>
      </c>
      <c r="D26">
        <v>2015</v>
      </c>
      <c r="E26" t="s">
        <v>85</v>
      </c>
      <c r="F26" t="s">
        <v>173</v>
      </c>
      <c r="G26" t="s">
        <v>72</v>
      </c>
      <c r="H26" t="s">
        <v>182</v>
      </c>
      <c r="K26">
        <v>417792</v>
      </c>
      <c r="L26" t="s">
        <v>88</v>
      </c>
      <c r="M26" t="s">
        <v>196</v>
      </c>
      <c r="O26" t="s">
        <v>176</v>
      </c>
      <c r="P26" t="s">
        <v>78</v>
      </c>
      <c r="R26" t="s">
        <v>197</v>
      </c>
      <c r="S26" t="s">
        <v>90</v>
      </c>
      <c r="T26" t="s">
        <v>81</v>
      </c>
      <c r="U26" t="s">
        <v>82</v>
      </c>
      <c r="W26" t="s">
        <v>198</v>
      </c>
      <c r="X26" t="s">
        <v>180</v>
      </c>
      <c r="Y26" t="s">
        <v>503</v>
      </c>
      <c r="Z26" t="s">
        <v>454</v>
      </c>
    </row>
    <row r="27" spans="1:26" ht="15">
      <c r="A27">
        <v>28859331</v>
      </c>
      <c r="B27">
        <v>23838</v>
      </c>
      <c r="C27" t="s">
        <v>199</v>
      </c>
      <c r="D27">
        <v>2015</v>
      </c>
      <c r="E27" t="s">
        <v>85</v>
      </c>
      <c r="F27" t="s">
        <v>173</v>
      </c>
      <c r="G27" t="s">
        <v>72</v>
      </c>
      <c r="H27" t="s">
        <v>504</v>
      </c>
      <c r="J27" t="s">
        <v>200</v>
      </c>
      <c r="K27">
        <v>78336</v>
      </c>
      <c r="L27" t="s">
        <v>88</v>
      </c>
      <c r="M27" t="s">
        <v>201</v>
      </c>
      <c r="O27" t="s">
        <v>176</v>
      </c>
      <c r="P27" t="s">
        <v>78</v>
      </c>
      <c r="R27" t="s">
        <v>202</v>
      </c>
      <c r="S27" t="s">
        <v>203</v>
      </c>
      <c r="T27" t="s">
        <v>81</v>
      </c>
      <c r="U27" t="s">
        <v>82</v>
      </c>
      <c r="W27" t="s">
        <v>204</v>
      </c>
      <c r="X27" t="s">
        <v>180</v>
      </c>
      <c r="Y27" t="s">
        <v>412</v>
      </c>
      <c r="Z27" t="s">
        <v>455</v>
      </c>
    </row>
    <row r="28" spans="1:26" ht="15">
      <c r="A28">
        <v>28859332</v>
      </c>
      <c r="B28">
        <v>23839</v>
      </c>
      <c r="C28" t="s">
        <v>205</v>
      </c>
      <c r="D28">
        <v>2015</v>
      </c>
      <c r="E28" t="s">
        <v>85</v>
      </c>
      <c r="F28" t="s">
        <v>173</v>
      </c>
      <c r="G28" t="s">
        <v>72</v>
      </c>
      <c r="H28" t="s">
        <v>206</v>
      </c>
      <c r="J28" t="s">
        <v>207</v>
      </c>
      <c r="K28">
        <v>1265152</v>
      </c>
      <c r="L28" t="s">
        <v>88</v>
      </c>
      <c r="M28" t="s">
        <v>208</v>
      </c>
      <c r="O28" t="s">
        <v>176</v>
      </c>
      <c r="P28" t="s">
        <v>78</v>
      </c>
      <c r="R28" t="s">
        <v>90</v>
      </c>
      <c r="S28" t="s">
        <v>90</v>
      </c>
      <c r="T28" t="s">
        <v>81</v>
      </c>
      <c r="U28" t="s">
        <v>82</v>
      </c>
      <c r="W28" t="s">
        <v>209</v>
      </c>
      <c r="X28" t="s">
        <v>180</v>
      </c>
      <c r="Y28" t="s">
        <v>413</v>
      </c>
      <c r="Z28" t="s">
        <v>456</v>
      </c>
    </row>
    <row r="29" spans="1:26" ht="15">
      <c r="A29">
        <v>28859333</v>
      </c>
      <c r="B29">
        <v>23840</v>
      </c>
      <c r="C29" t="s">
        <v>210</v>
      </c>
      <c r="D29">
        <v>2015</v>
      </c>
      <c r="E29" t="s">
        <v>85</v>
      </c>
      <c r="F29" t="s">
        <v>173</v>
      </c>
      <c r="G29" t="s">
        <v>72</v>
      </c>
      <c r="H29" t="s">
        <v>504</v>
      </c>
      <c r="J29" t="s">
        <v>211</v>
      </c>
      <c r="K29">
        <v>58470</v>
      </c>
      <c r="L29" t="s">
        <v>75</v>
      </c>
      <c r="M29" t="s">
        <v>212</v>
      </c>
      <c r="O29" t="s">
        <v>213</v>
      </c>
      <c r="P29" t="s">
        <v>78</v>
      </c>
      <c r="R29" t="s">
        <v>202</v>
      </c>
      <c r="S29" t="s">
        <v>203</v>
      </c>
      <c r="T29" t="s">
        <v>81</v>
      </c>
      <c r="U29" t="s">
        <v>82</v>
      </c>
      <c r="W29" t="s">
        <v>214</v>
      </c>
      <c r="X29" t="s">
        <v>215</v>
      </c>
      <c r="Y29" t="s">
        <v>414</v>
      </c>
      <c r="Z29" t="s">
        <v>455</v>
      </c>
    </row>
    <row r="30" spans="1:26" ht="15">
      <c r="A30">
        <v>28859334</v>
      </c>
      <c r="B30">
        <v>23841</v>
      </c>
      <c r="C30" t="s">
        <v>505</v>
      </c>
      <c r="D30">
        <v>2015</v>
      </c>
      <c r="E30" t="s">
        <v>85</v>
      </c>
      <c r="F30" t="s">
        <v>173</v>
      </c>
      <c r="G30" t="s">
        <v>72</v>
      </c>
      <c r="H30" t="s">
        <v>94</v>
      </c>
      <c r="K30">
        <v>36352</v>
      </c>
      <c r="L30" t="s">
        <v>88</v>
      </c>
      <c r="M30" t="s">
        <v>216</v>
      </c>
      <c r="O30" t="s">
        <v>213</v>
      </c>
      <c r="P30" t="s">
        <v>78</v>
      </c>
      <c r="R30" t="s">
        <v>90</v>
      </c>
      <c r="S30" t="s">
        <v>90</v>
      </c>
      <c r="T30" t="s">
        <v>81</v>
      </c>
      <c r="U30" t="s">
        <v>82</v>
      </c>
      <c r="W30" t="s">
        <v>217</v>
      </c>
      <c r="X30" t="s">
        <v>215</v>
      </c>
      <c r="Y30" t="s">
        <v>506</v>
      </c>
      <c r="Z30" t="s">
        <v>457</v>
      </c>
    </row>
    <row r="31" spans="1:26" ht="15">
      <c r="A31">
        <v>28859335</v>
      </c>
      <c r="B31">
        <v>23842</v>
      </c>
      <c r="C31" t="s">
        <v>507</v>
      </c>
      <c r="D31">
        <v>2015</v>
      </c>
      <c r="E31" t="s">
        <v>85</v>
      </c>
      <c r="F31" t="s">
        <v>173</v>
      </c>
      <c r="G31" t="s">
        <v>72</v>
      </c>
      <c r="H31" t="s">
        <v>508</v>
      </c>
      <c r="K31">
        <v>0</v>
      </c>
      <c r="L31" t="s">
        <v>133</v>
      </c>
      <c r="M31" t="s">
        <v>218</v>
      </c>
      <c r="O31" t="s">
        <v>213</v>
      </c>
      <c r="P31" t="s">
        <v>78</v>
      </c>
      <c r="R31" t="s">
        <v>90</v>
      </c>
      <c r="S31" t="s">
        <v>203</v>
      </c>
      <c r="T31" t="s">
        <v>81</v>
      </c>
      <c r="U31" t="s">
        <v>82</v>
      </c>
      <c r="W31" t="s">
        <v>219</v>
      </c>
      <c r="X31" t="s">
        <v>215</v>
      </c>
      <c r="Y31" t="s">
        <v>509</v>
      </c>
      <c r="Z31" t="s">
        <v>510</v>
      </c>
    </row>
    <row r="32" spans="1:26" ht="15">
      <c r="A32">
        <v>28859336</v>
      </c>
      <c r="B32">
        <v>23843</v>
      </c>
      <c r="C32" t="s">
        <v>220</v>
      </c>
      <c r="D32">
        <v>2015</v>
      </c>
      <c r="E32" t="s">
        <v>85</v>
      </c>
      <c r="F32" t="s">
        <v>173</v>
      </c>
      <c r="G32" t="s">
        <v>72</v>
      </c>
      <c r="H32" t="s">
        <v>221</v>
      </c>
      <c r="K32">
        <v>0</v>
      </c>
      <c r="L32" t="s">
        <v>133</v>
      </c>
      <c r="M32" t="s">
        <v>222</v>
      </c>
      <c r="O32" t="s">
        <v>213</v>
      </c>
      <c r="P32" t="s">
        <v>78</v>
      </c>
      <c r="R32" t="s">
        <v>90</v>
      </c>
      <c r="S32" t="s">
        <v>203</v>
      </c>
      <c r="T32" t="s">
        <v>81</v>
      </c>
      <c r="U32" t="s">
        <v>82</v>
      </c>
      <c r="W32" t="s">
        <v>223</v>
      </c>
      <c r="X32" t="s">
        <v>215</v>
      </c>
      <c r="Y32" t="s">
        <v>415</v>
      </c>
      <c r="Z32" t="s">
        <v>458</v>
      </c>
    </row>
    <row r="33" spans="1:26" ht="15">
      <c r="A33">
        <v>28859337</v>
      </c>
      <c r="B33">
        <v>23844</v>
      </c>
      <c r="C33" t="s">
        <v>224</v>
      </c>
      <c r="D33">
        <v>2015</v>
      </c>
      <c r="E33" t="s">
        <v>85</v>
      </c>
      <c r="F33" t="s">
        <v>173</v>
      </c>
      <c r="G33" t="s">
        <v>72</v>
      </c>
      <c r="H33" t="s">
        <v>225</v>
      </c>
      <c r="K33">
        <v>295705</v>
      </c>
      <c r="L33" t="s">
        <v>226</v>
      </c>
      <c r="M33" t="s">
        <v>227</v>
      </c>
      <c r="O33" t="s">
        <v>213</v>
      </c>
      <c r="P33" t="s">
        <v>78</v>
      </c>
      <c r="R33" t="s">
        <v>194</v>
      </c>
      <c r="S33" t="s">
        <v>228</v>
      </c>
      <c r="T33" t="s">
        <v>81</v>
      </c>
      <c r="U33" t="s">
        <v>82</v>
      </c>
      <c r="W33" t="s">
        <v>229</v>
      </c>
      <c r="X33" t="s">
        <v>215</v>
      </c>
      <c r="Y33" t="s">
        <v>416</v>
      </c>
      <c r="Z33" t="s">
        <v>459</v>
      </c>
    </row>
    <row r="34" spans="1:26" ht="15">
      <c r="A34">
        <v>28859347</v>
      </c>
      <c r="B34">
        <v>23854</v>
      </c>
      <c r="C34" t="s">
        <v>230</v>
      </c>
      <c r="D34">
        <v>2015</v>
      </c>
      <c r="E34" t="s">
        <v>85</v>
      </c>
      <c r="F34" t="s">
        <v>173</v>
      </c>
      <c r="G34" t="s">
        <v>72</v>
      </c>
      <c r="H34" t="s">
        <v>94</v>
      </c>
      <c r="J34" t="s">
        <v>511</v>
      </c>
      <c r="K34">
        <v>0</v>
      </c>
      <c r="L34" t="s">
        <v>133</v>
      </c>
      <c r="M34" t="s">
        <v>231</v>
      </c>
      <c r="O34" t="s">
        <v>213</v>
      </c>
      <c r="P34" t="s">
        <v>78</v>
      </c>
      <c r="R34" t="s">
        <v>194</v>
      </c>
      <c r="S34" t="s">
        <v>90</v>
      </c>
      <c r="T34" t="s">
        <v>81</v>
      </c>
      <c r="U34" t="s">
        <v>82</v>
      </c>
      <c r="W34" t="s">
        <v>232</v>
      </c>
      <c r="X34" t="s">
        <v>215</v>
      </c>
      <c r="Y34" t="s">
        <v>417</v>
      </c>
      <c r="Z34" t="s">
        <v>460</v>
      </c>
    </row>
    <row r="35" spans="1:26" ht="15">
      <c r="A35">
        <v>28859338</v>
      </c>
      <c r="B35">
        <v>23845</v>
      </c>
      <c r="C35" t="s">
        <v>233</v>
      </c>
      <c r="D35">
        <v>2015</v>
      </c>
      <c r="E35" t="s">
        <v>85</v>
      </c>
      <c r="F35" t="s">
        <v>173</v>
      </c>
      <c r="G35" t="s">
        <v>72</v>
      </c>
      <c r="H35" t="s">
        <v>94</v>
      </c>
      <c r="K35">
        <v>70144</v>
      </c>
      <c r="L35" t="s">
        <v>234</v>
      </c>
      <c r="M35" t="s">
        <v>235</v>
      </c>
      <c r="O35" t="s">
        <v>236</v>
      </c>
      <c r="P35" t="s">
        <v>78</v>
      </c>
      <c r="R35" t="s">
        <v>90</v>
      </c>
      <c r="S35" t="s">
        <v>237</v>
      </c>
      <c r="T35" t="s">
        <v>81</v>
      </c>
      <c r="U35" t="s">
        <v>82</v>
      </c>
      <c r="W35" t="s">
        <v>238</v>
      </c>
      <c r="X35" t="s">
        <v>239</v>
      </c>
      <c r="Y35" t="s">
        <v>418</v>
      </c>
      <c r="Z35" t="s">
        <v>461</v>
      </c>
    </row>
    <row r="36" spans="1:26" ht="15">
      <c r="A36">
        <v>28859339</v>
      </c>
      <c r="B36">
        <v>23846</v>
      </c>
      <c r="C36" t="s">
        <v>240</v>
      </c>
      <c r="D36">
        <v>2015</v>
      </c>
      <c r="E36" t="s">
        <v>85</v>
      </c>
      <c r="F36" t="s">
        <v>173</v>
      </c>
      <c r="G36" t="s">
        <v>72</v>
      </c>
      <c r="H36" t="s">
        <v>94</v>
      </c>
      <c r="J36" t="s">
        <v>241</v>
      </c>
      <c r="K36">
        <v>425472</v>
      </c>
      <c r="L36" t="s">
        <v>242</v>
      </c>
      <c r="M36" t="s">
        <v>243</v>
      </c>
      <c r="O36" t="s">
        <v>236</v>
      </c>
      <c r="P36" t="s">
        <v>78</v>
      </c>
      <c r="R36" t="s">
        <v>244</v>
      </c>
      <c r="S36" t="s">
        <v>237</v>
      </c>
      <c r="T36" t="s">
        <v>81</v>
      </c>
      <c r="U36" t="s">
        <v>82</v>
      </c>
      <c r="W36" t="s">
        <v>245</v>
      </c>
      <c r="X36" t="s">
        <v>239</v>
      </c>
      <c r="Y36" t="s">
        <v>419</v>
      </c>
      <c r="Z36" t="s">
        <v>462</v>
      </c>
    </row>
    <row r="37" spans="1:26" ht="15">
      <c r="A37">
        <v>28859340</v>
      </c>
      <c r="B37">
        <v>23847</v>
      </c>
      <c r="C37" t="s">
        <v>246</v>
      </c>
      <c r="D37">
        <v>2015</v>
      </c>
      <c r="E37" t="s">
        <v>85</v>
      </c>
      <c r="F37" t="s">
        <v>173</v>
      </c>
      <c r="G37" t="s">
        <v>72</v>
      </c>
      <c r="H37" t="s">
        <v>247</v>
      </c>
      <c r="K37">
        <v>25600</v>
      </c>
      <c r="L37" t="s">
        <v>234</v>
      </c>
      <c r="M37" t="s">
        <v>248</v>
      </c>
      <c r="O37" t="s">
        <v>236</v>
      </c>
      <c r="P37" t="s">
        <v>109</v>
      </c>
      <c r="R37" t="s">
        <v>249</v>
      </c>
      <c r="S37" t="s">
        <v>90</v>
      </c>
      <c r="T37" t="s">
        <v>81</v>
      </c>
      <c r="U37" t="s">
        <v>82</v>
      </c>
      <c r="W37" t="s">
        <v>250</v>
      </c>
      <c r="X37" t="s">
        <v>239</v>
      </c>
      <c r="Y37" t="s">
        <v>246</v>
      </c>
      <c r="Z37" t="s">
        <v>246</v>
      </c>
    </row>
    <row r="38" spans="1:26" ht="15">
      <c r="A38">
        <v>28859341</v>
      </c>
      <c r="B38">
        <v>23848</v>
      </c>
      <c r="C38" t="s">
        <v>433</v>
      </c>
      <c r="D38">
        <v>2015</v>
      </c>
      <c r="E38" t="s">
        <v>85</v>
      </c>
      <c r="F38" t="s">
        <v>173</v>
      </c>
      <c r="G38" t="s">
        <v>72</v>
      </c>
      <c r="H38" t="s">
        <v>94</v>
      </c>
      <c r="J38" t="s">
        <v>251</v>
      </c>
      <c r="K38">
        <v>13944</v>
      </c>
      <c r="L38" t="s">
        <v>252</v>
      </c>
      <c r="M38" t="s">
        <v>253</v>
      </c>
      <c r="O38" t="s">
        <v>236</v>
      </c>
      <c r="P38" t="s">
        <v>78</v>
      </c>
      <c r="R38" t="s">
        <v>194</v>
      </c>
      <c r="S38" t="s">
        <v>254</v>
      </c>
      <c r="T38" t="s">
        <v>81</v>
      </c>
      <c r="U38" t="s">
        <v>82</v>
      </c>
      <c r="W38" t="s">
        <v>255</v>
      </c>
      <c r="Y38" t="s">
        <v>434</v>
      </c>
      <c r="Z38" t="s">
        <v>463</v>
      </c>
    </row>
    <row r="39" spans="1:26" ht="15">
      <c r="A39">
        <v>28859342</v>
      </c>
      <c r="B39">
        <v>23849</v>
      </c>
      <c r="C39" t="s">
        <v>512</v>
      </c>
      <c r="D39">
        <v>2015</v>
      </c>
      <c r="E39" t="s">
        <v>85</v>
      </c>
      <c r="F39" t="s">
        <v>173</v>
      </c>
      <c r="G39" t="s">
        <v>72</v>
      </c>
      <c r="H39" t="s">
        <v>94</v>
      </c>
      <c r="K39">
        <v>786944</v>
      </c>
      <c r="L39" t="s">
        <v>88</v>
      </c>
      <c r="M39" t="s">
        <v>256</v>
      </c>
      <c r="O39" t="s">
        <v>236</v>
      </c>
      <c r="P39" t="s">
        <v>78</v>
      </c>
      <c r="R39" t="s">
        <v>194</v>
      </c>
      <c r="S39" t="s">
        <v>90</v>
      </c>
      <c r="T39" t="s">
        <v>81</v>
      </c>
      <c r="U39" t="s">
        <v>82</v>
      </c>
      <c r="W39" t="s">
        <v>257</v>
      </c>
      <c r="X39" t="s">
        <v>239</v>
      </c>
      <c r="Y39" t="s">
        <v>513</v>
      </c>
      <c r="Z39" t="s">
        <v>464</v>
      </c>
    </row>
    <row r="40" spans="1:26" ht="15">
      <c r="A40">
        <v>28859343</v>
      </c>
      <c r="B40">
        <v>23850</v>
      </c>
      <c r="C40" t="s">
        <v>258</v>
      </c>
      <c r="D40">
        <v>2015</v>
      </c>
      <c r="E40" t="s">
        <v>85</v>
      </c>
      <c r="F40" t="s">
        <v>173</v>
      </c>
      <c r="G40" t="s">
        <v>72</v>
      </c>
      <c r="H40" t="s">
        <v>259</v>
      </c>
      <c r="J40" t="s">
        <v>260</v>
      </c>
      <c r="K40">
        <v>15424</v>
      </c>
      <c r="L40" t="s">
        <v>75</v>
      </c>
      <c r="M40" t="s">
        <v>261</v>
      </c>
      <c r="O40" t="s">
        <v>236</v>
      </c>
      <c r="P40" t="s">
        <v>78</v>
      </c>
      <c r="R40" t="s">
        <v>262</v>
      </c>
      <c r="S40" t="s">
        <v>90</v>
      </c>
      <c r="T40" t="s">
        <v>81</v>
      </c>
      <c r="U40" t="s">
        <v>82</v>
      </c>
      <c r="W40" t="s">
        <v>263</v>
      </c>
      <c r="X40" t="s">
        <v>239</v>
      </c>
      <c r="Y40" t="s">
        <v>420</v>
      </c>
      <c r="Z40" t="s">
        <v>465</v>
      </c>
    </row>
    <row r="41" spans="1:26" ht="15">
      <c r="A41">
        <v>28859344</v>
      </c>
      <c r="B41">
        <v>23851</v>
      </c>
      <c r="C41" t="s">
        <v>264</v>
      </c>
      <c r="D41">
        <v>2015</v>
      </c>
      <c r="E41" t="s">
        <v>85</v>
      </c>
      <c r="F41" t="s">
        <v>173</v>
      </c>
      <c r="G41" t="s">
        <v>72</v>
      </c>
      <c r="H41" t="s">
        <v>265</v>
      </c>
      <c r="J41" t="s">
        <v>260</v>
      </c>
      <c r="K41">
        <v>15424</v>
      </c>
      <c r="L41" t="s">
        <v>75</v>
      </c>
      <c r="M41" t="s">
        <v>266</v>
      </c>
      <c r="O41" t="s">
        <v>236</v>
      </c>
      <c r="P41" t="s">
        <v>78</v>
      </c>
      <c r="R41" t="s">
        <v>262</v>
      </c>
      <c r="S41" t="s">
        <v>90</v>
      </c>
      <c r="T41" t="s">
        <v>81</v>
      </c>
      <c r="U41" t="s">
        <v>82</v>
      </c>
      <c r="W41" t="s">
        <v>267</v>
      </c>
      <c r="X41" t="s">
        <v>239</v>
      </c>
      <c r="Y41" t="s">
        <v>421</v>
      </c>
      <c r="Z41" t="s">
        <v>466</v>
      </c>
    </row>
    <row r="42" spans="1:26" ht="15">
      <c r="A42">
        <v>28859345</v>
      </c>
      <c r="B42">
        <v>23852</v>
      </c>
      <c r="C42" t="s">
        <v>514</v>
      </c>
      <c r="D42">
        <v>2015</v>
      </c>
      <c r="E42" t="s">
        <v>85</v>
      </c>
      <c r="F42" t="s">
        <v>173</v>
      </c>
      <c r="G42" t="s">
        <v>72</v>
      </c>
      <c r="H42" t="s">
        <v>94</v>
      </c>
      <c r="J42" t="s">
        <v>268</v>
      </c>
      <c r="K42">
        <v>2133504</v>
      </c>
      <c r="L42" t="s">
        <v>88</v>
      </c>
      <c r="M42" t="s">
        <v>269</v>
      </c>
      <c r="O42" t="s">
        <v>236</v>
      </c>
      <c r="P42" t="s">
        <v>78</v>
      </c>
      <c r="R42" t="s">
        <v>90</v>
      </c>
      <c r="S42" t="s">
        <v>90</v>
      </c>
      <c r="T42" t="s">
        <v>81</v>
      </c>
      <c r="U42" t="s">
        <v>82</v>
      </c>
      <c r="W42" t="s">
        <v>270</v>
      </c>
      <c r="X42" t="s">
        <v>239</v>
      </c>
      <c r="Y42" t="s">
        <v>515</v>
      </c>
      <c r="Z42" t="s">
        <v>467</v>
      </c>
    </row>
    <row r="43" spans="1:26" ht="15">
      <c r="A43">
        <v>28859346</v>
      </c>
      <c r="B43">
        <v>23853</v>
      </c>
      <c r="C43" t="s">
        <v>271</v>
      </c>
      <c r="D43">
        <v>2015</v>
      </c>
      <c r="E43" t="s">
        <v>85</v>
      </c>
      <c r="F43" t="s">
        <v>173</v>
      </c>
      <c r="G43" t="s">
        <v>72</v>
      </c>
      <c r="H43" t="s">
        <v>94</v>
      </c>
      <c r="K43">
        <v>2596864</v>
      </c>
      <c r="L43" t="s">
        <v>88</v>
      </c>
      <c r="M43" t="s">
        <v>272</v>
      </c>
      <c r="O43" t="s">
        <v>236</v>
      </c>
      <c r="P43" t="s">
        <v>78</v>
      </c>
      <c r="R43" t="s">
        <v>244</v>
      </c>
      <c r="S43" t="s">
        <v>90</v>
      </c>
      <c r="T43" t="s">
        <v>81</v>
      </c>
      <c r="U43" t="s">
        <v>82</v>
      </c>
      <c r="W43" t="s">
        <v>273</v>
      </c>
      <c r="X43" t="s">
        <v>239</v>
      </c>
      <c r="Y43" t="s">
        <v>422</v>
      </c>
      <c r="Z43" t="s">
        <v>468</v>
      </c>
    </row>
    <row r="44" spans="1:26" ht="15">
      <c r="A44">
        <v>28859348</v>
      </c>
      <c r="B44">
        <v>23855</v>
      </c>
      <c r="C44" t="s">
        <v>246</v>
      </c>
      <c r="D44">
        <v>2015</v>
      </c>
      <c r="E44" t="s">
        <v>85</v>
      </c>
      <c r="F44" t="s">
        <v>173</v>
      </c>
      <c r="G44" t="s">
        <v>72</v>
      </c>
      <c r="H44" t="s">
        <v>247</v>
      </c>
      <c r="J44" t="s">
        <v>274</v>
      </c>
      <c r="K44">
        <v>530944</v>
      </c>
      <c r="L44" t="s">
        <v>88</v>
      </c>
      <c r="M44" t="s">
        <v>275</v>
      </c>
      <c r="O44" t="s">
        <v>276</v>
      </c>
      <c r="P44" t="s">
        <v>109</v>
      </c>
      <c r="R44" t="s">
        <v>249</v>
      </c>
      <c r="S44" t="s">
        <v>90</v>
      </c>
      <c r="T44" t="s">
        <v>81</v>
      </c>
      <c r="U44" t="s">
        <v>82</v>
      </c>
      <c r="W44" t="s">
        <v>277</v>
      </c>
      <c r="X44" t="s">
        <v>278</v>
      </c>
      <c r="Y44" t="s">
        <v>246</v>
      </c>
      <c r="Z44" t="s">
        <v>246</v>
      </c>
    </row>
    <row r="45" spans="1:26" ht="15">
      <c r="A45">
        <v>28859806</v>
      </c>
      <c r="B45">
        <v>23857</v>
      </c>
      <c r="C45" t="s">
        <v>279</v>
      </c>
      <c r="D45">
        <v>2015</v>
      </c>
      <c r="E45" t="s">
        <v>85</v>
      </c>
      <c r="F45" t="s">
        <v>280</v>
      </c>
      <c r="G45" t="s">
        <v>72</v>
      </c>
      <c r="H45" t="s">
        <v>247</v>
      </c>
      <c r="K45">
        <v>225280</v>
      </c>
      <c r="L45" t="s">
        <v>154</v>
      </c>
      <c r="M45" t="s">
        <v>281</v>
      </c>
      <c r="O45" t="s">
        <v>276</v>
      </c>
      <c r="P45" t="s">
        <v>109</v>
      </c>
      <c r="R45" t="s">
        <v>249</v>
      </c>
      <c r="S45" t="s">
        <v>90</v>
      </c>
      <c r="T45" t="s">
        <v>282</v>
      </c>
      <c r="U45" t="s">
        <v>82</v>
      </c>
      <c r="W45" t="s">
        <v>283</v>
      </c>
      <c r="X45" t="s">
        <v>278</v>
      </c>
      <c r="Y45" t="s">
        <v>279</v>
      </c>
      <c r="Z45" t="s">
        <v>279</v>
      </c>
    </row>
    <row r="46" spans="1:26" ht="15">
      <c r="A46">
        <v>28859807</v>
      </c>
      <c r="B46">
        <v>23858</v>
      </c>
      <c r="C46" t="s">
        <v>284</v>
      </c>
      <c r="D46">
        <v>2015</v>
      </c>
      <c r="E46" t="s">
        <v>85</v>
      </c>
      <c r="F46" t="s">
        <v>280</v>
      </c>
      <c r="G46" t="s">
        <v>72</v>
      </c>
      <c r="H46" t="s">
        <v>247</v>
      </c>
      <c r="J46" t="s">
        <v>285</v>
      </c>
      <c r="K46">
        <v>4125674</v>
      </c>
      <c r="L46" t="s">
        <v>286</v>
      </c>
      <c r="M46" t="s">
        <v>287</v>
      </c>
      <c r="O46" t="s">
        <v>276</v>
      </c>
      <c r="P46" t="s">
        <v>109</v>
      </c>
      <c r="R46" t="s">
        <v>249</v>
      </c>
      <c r="S46" t="s">
        <v>90</v>
      </c>
      <c r="T46" t="s">
        <v>282</v>
      </c>
      <c r="U46" t="s">
        <v>82</v>
      </c>
      <c r="W46" t="s">
        <v>288</v>
      </c>
      <c r="X46" t="s">
        <v>278</v>
      </c>
      <c r="Y46" t="s">
        <v>284</v>
      </c>
      <c r="Z46" t="s">
        <v>284</v>
      </c>
    </row>
    <row r="47" spans="1:26" ht="15">
      <c r="A47">
        <v>28859808</v>
      </c>
      <c r="B47">
        <v>23859</v>
      </c>
      <c r="C47" t="s">
        <v>289</v>
      </c>
      <c r="D47">
        <v>2015</v>
      </c>
      <c r="E47" t="s">
        <v>85</v>
      </c>
      <c r="F47" t="s">
        <v>280</v>
      </c>
      <c r="G47" t="s">
        <v>72</v>
      </c>
      <c r="H47" t="s">
        <v>94</v>
      </c>
      <c r="K47">
        <v>360448</v>
      </c>
      <c r="L47" t="s">
        <v>154</v>
      </c>
      <c r="M47" t="s">
        <v>290</v>
      </c>
      <c r="O47" t="s">
        <v>276</v>
      </c>
      <c r="P47" t="s">
        <v>109</v>
      </c>
      <c r="R47" t="s">
        <v>291</v>
      </c>
      <c r="S47" t="s">
        <v>90</v>
      </c>
      <c r="T47" t="s">
        <v>282</v>
      </c>
      <c r="U47" t="s">
        <v>82</v>
      </c>
      <c r="W47" t="s">
        <v>292</v>
      </c>
      <c r="X47" t="s">
        <v>278</v>
      </c>
      <c r="Y47" t="s">
        <v>289</v>
      </c>
      <c r="Z47" t="s">
        <v>289</v>
      </c>
    </row>
    <row r="48" spans="1:26" ht="15">
      <c r="A48">
        <v>28859809</v>
      </c>
      <c r="B48">
        <v>23860</v>
      </c>
      <c r="C48" t="s">
        <v>293</v>
      </c>
      <c r="D48">
        <v>2015</v>
      </c>
      <c r="E48" t="s">
        <v>85</v>
      </c>
      <c r="F48" t="s">
        <v>280</v>
      </c>
      <c r="G48" t="s">
        <v>72</v>
      </c>
      <c r="H48" t="s">
        <v>504</v>
      </c>
      <c r="K48">
        <v>225792</v>
      </c>
      <c r="L48" t="s">
        <v>154</v>
      </c>
      <c r="M48" t="s">
        <v>294</v>
      </c>
      <c r="O48" t="s">
        <v>276</v>
      </c>
      <c r="P48" t="s">
        <v>78</v>
      </c>
      <c r="R48" t="s">
        <v>160</v>
      </c>
      <c r="S48" t="s">
        <v>295</v>
      </c>
      <c r="T48" t="s">
        <v>282</v>
      </c>
      <c r="U48" t="s">
        <v>82</v>
      </c>
      <c r="W48" t="s">
        <v>296</v>
      </c>
      <c r="X48" t="s">
        <v>278</v>
      </c>
      <c r="Y48" t="s">
        <v>423</v>
      </c>
      <c r="Z48" t="s">
        <v>455</v>
      </c>
    </row>
    <row r="49" spans="1:26" ht="15">
      <c r="A49">
        <v>28859810</v>
      </c>
      <c r="B49">
        <v>23861</v>
      </c>
      <c r="C49" t="s">
        <v>516</v>
      </c>
      <c r="D49">
        <v>2015</v>
      </c>
      <c r="E49" t="s">
        <v>85</v>
      </c>
      <c r="F49" t="s">
        <v>280</v>
      </c>
      <c r="G49" t="s">
        <v>72</v>
      </c>
      <c r="H49" t="s">
        <v>265</v>
      </c>
      <c r="K49">
        <v>431899</v>
      </c>
      <c r="L49" t="s">
        <v>75</v>
      </c>
      <c r="M49" t="s">
        <v>297</v>
      </c>
      <c r="O49" t="s">
        <v>276</v>
      </c>
      <c r="P49" t="s">
        <v>78</v>
      </c>
      <c r="R49" t="s">
        <v>90</v>
      </c>
      <c r="S49" t="s">
        <v>90</v>
      </c>
      <c r="T49" t="s">
        <v>282</v>
      </c>
      <c r="U49" t="s">
        <v>82</v>
      </c>
      <c r="W49" t="s">
        <v>298</v>
      </c>
      <c r="X49" t="s">
        <v>278</v>
      </c>
      <c r="Y49" t="s">
        <v>517</v>
      </c>
      <c r="Z49" t="s">
        <v>469</v>
      </c>
    </row>
    <row r="50" spans="1:26" ht="15">
      <c r="A50">
        <v>28859349</v>
      </c>
      <c r="B50">
        <v>23856</v>
      </c>
      <c r="C50" t="s">
        <v>299</v>
      </c>
      <c r="D50">
        <v>2015</v>
      </c>
      <c r="E50" t="s">
        <v>85</v>
      </c>
      <c r="F50" t="s">
        <v>173</v>
      </c>
      <c r="G50" t="s">
        <v>72</v>
      </c>
      <c r="H50" t="s">
        <v>518</v>
      </c>
      <c r="K50">
        <v>32768</v>
      </c>
      <c r="L50" t="s">
        <v>88</v>
      </c>
      <c r="M50" t="s">
        <v>300</v>
      </c>
      <c r="O50" t="s">
        <v>276</v>
      </c>
      <c r="P50" t="s">
        <v>109</v>
      </c>
      <c r="R50" t="s">
        <v>301</v>
      </c>
      <c r="S50" t="s">
        <v>90</v>
      </c>
      <c r="T50" t="s">
        <v>81</v>
      </c>
      <c r="U50" t="s">
        <v>82</v>
      </c>
      <c r="W50" t="s">
        <v>302</v>
      </c>
      <c r="X50" t="s">
        <v>303</v>
      </c>
      <c r="Y50" t="s">
        <v>299</v>
      </c>
      <c r="Z50" t="s">
        <v>299</v>
      </c>
    </row>
    <row r="51" spans="1:26" ht="15">
      <c r="A51">
        <v>28859811</v>
      </c>
      <c r="B51">
        <v>23862</v>
      </c>
      <c r="C51" t="s">
        <v>304</v>
      </c>
      <c r="D51">
        <v>2015</v>
      </c>
      <c r="E51" t="s">
        <v>85</v>
      </c>
      <c r="F51" t="s">
        <v>280</v>
      </c>
      <c r="G51" t="s">
        <v>72</v>
      </c>
      <c r="H51" t="s">
        <v>519</v>
      </c>
      <c r="K51">
        <v>23795</v>
      </c>
      <c r="L51" t="s">
        <v>75</v>
      </c>
      <c r="M51" t="s">
        <v>305</v>
      </c>
      <c r="O51" t="s">
        <v>306</v>
      </c>
      <c r="P51" t="s">
        <v>109</v>
      </c>
      <c r="R51" t="s">
        <v>160</v>
      </c>
      <c r="S51" t="s">
        <v>307</v>
      </c>
      <c r="T51" t="s">
        <v>282</v>
      </c>
      <c r="U51" t="s">
        <v>82</v>
      </c>
      <c r="W51" t="s">
        <v>308</v>
      </c>
      <c r="X51" t="s">
        <v>303</v>
      </c>
      <c r="Y51" t="s">
        <v>304</v>
      </c>
      <c r="Z51" t="s">
        <v>304</v>
      </c>
    </row>
    <row r="52" spans="1:26" ht="15">
      <c r="A52">
        <v>28859812</v>
      </c>
      <c r="B52">
        <v>23863</v>
      </c>
      <c r="C52" t="s">
        <v>309</v>
      </c>
      <c r="D52">
        <v>2015</v>
      </c>
      <c r="E52" t="s">
        <v>85</v>
      </c>
      <c r="F52" t="s">
        <v>280</v>
      </c>
      <c r="G52" t="s">
        <v>72</v>
      </c>
      <c r="H52" t="s">
        <v>310</v>
      </c>
      <c r="K52">
        <v>24576</v>
      </c>
      <c r="L52" t="s">
        <v>88</v>
      </c>
      <c r="M52" t="s">
        <v>311</v>
      </c>
      <c r="O52" t="s">
        <v>306</v>
      </c>
      <c r="P52" t="s">
        <v>109</v>
      </c>
      <c r="R52" t="s">
        <v>160</v>
      </c>
      <c r="S52" t="s">
        <v>312</v>
      </c>
      <c r="T52" t="s">
        <v>282</v>
      </c>
      <c r="U52" t="s">
        <v>82</v>
      </c>
      <c r="W52" t="s">
        <v>313</v>
      </c>
      <c r="X52" t="s">
        <v>303</v>
      </c>
      <c r="Y52" t="s">
        <v>309</v>
      </c>
      <c r="Z52" t="s">
        <v>309</v>
      </c>
    </row>
    <row r="53" spans="1:26" ht="15">
      <c r="A53">
        <v>28859813</v>
      </c>
      <c r="B53">
        <v>23864</v>
      </c>
      <c r="C53" t="s">
        <v>314</v>
      </c>
      <c r="D53">
        <v>2015</v>
      </c>
      <c r="E53" t="s">
        <v>85</v>
      </c>
      <c r="F53" t="s">
        <v>280</v>
      </c>
      <c r="G53" t="s">
        <v>72</v>
      </c>
      <c r="H53" t="s">
        <v>94</v>
      </c>
      <c r="J53" t="s">
        <v>315</v>
      </c>
      <c r="K53">
        <v>95744</v>
      </c>
      <c r="L53" t="s">
        <v>88</v>
      </c>
      <c r="M53" t="s">
        <v>316</v>
      </c>
      <c r="O53" t="s">
        <v>306</v>
      </c>
      <c r="P53" t="s">
        <v>78</v>
      </c>
      <c r="R53" t="s">
        <v>317</v>
      </c>
      <c r="S53" t="s">
        <v>318</v>
      </c>
      <c r="T53" t="s">
        <v>282</v>
      </c>
      <c r="U53" t="s">
        <v>82</v>
      </c>
      <c r="W53" t="s">
        <v>319</v>
      </c>
      <c r="X53" t="s">
        <v>303</v>
      </c>
      <c r="Y53" t="s">
        <v>424</v>
      </c>
      <c r="Z53" t="s">
        <v>470</v>
      </c>
    </row>
    <row r="54" spans="1:26" ht="15">
      <c r="A54">
        <v>28859814</v>
      </c>
      <c r="B54">
        <v>23865</v>
      </c>
      <c r="C54" t="s">
        <v>320</v>
      </c>
      <c r="D54">
        <v>2015</v>
      </c>
      <c r="E54" t="s">
        <v>85</v>
      </c>
      <c r="F54" t="s">
        <v>280</v>
      </c>
      <c r="G54" t="s">
        <v>72</v>
      </c>
      <c r="H54" t="s">
        <v>94</v>
      </c>
      <c r="J54" t="s">
        <v>321</v>
      </c>
      <c r="K54">
        <v>131072</v>
      </c>
      <c r="L54" t="s">
        <v>88</v>
      </c>
      <c r="M54" t="s">
        <v>322</v>
      </c>
      <c r="O54" t="s">
        <v>306</v>
      </c>
      <c r="P54" t="s">
        <v>78</v>
      </c>
      <c r="R54" t="s">
        <v>317</v>
      </c>
      <c r="S54" t="s">
        <v>318</v>
      </c>
      <c r="T54" t="s">
        <v>282</v>
      </c>
      <c r="U54" t="s">
        <v>82</v>
      </c>
      <c r="W54" t="s">
        <v>323</v>
      </c>
      <c r="X54" t="s">
        <v>303</v>
      </c>
      <c r="Y54" t="s">
        <v>425</v>
      </c>
      <c r="Z54" t="s">
        <v>471</v>
      </c>
    </row>
    <row r="55" spans="1:26" ht="15">
      <c r="A55">
        <v>28859815</v>
      </c>
      <c r="B55">
        <v>23866</v>
      </c>
      <c r="C55" t="s">
        <v>520</v>
      </c>
      <c r="D55">
        <v>2015</v>
      </c>
      <c r="E55" t="s">
        <v>85</v>
      </c>
      <c r="F55" t="s">
        <v>280</v>
      </c>
      <c r="G55" t="s">
        <v>72</v>
      </c>
      <c r="H55" t="s">
        <v>94</v>
      </c>
      <c r="K55">
        <v>24576</v>
      </c>
      <c r="L55" t="s">
        <v>88</v>
      </c>
      <c r="M55" t="s">
        <v>324</v>
      </c>
      <c r="O55" t="s">
        <v>306</v>
      </c>
      <c r="P55" t="s">
        <v>78</v>
      </c>
      <c r="R55" t="s">
        <v>317</v>
      </c>
      <c r="S55" t="s">
        <v>318</v>
      </c>
      <c r="T55" t="s">
        <v>282</v>
      </c>
      <c r="U55" t="s">
        <v>82</v>
      </c>
      <c r="W55" t="s">
        <v>325</v>
      </c>
      <c r="X55" t="s">
        <v>303</v>
      </c>
      <c r="Y55" t="s">
        <v>521</v>
      </c>
      <c r="Z55" t="s">
        <v>472</v>
      </c>
    </row>
    <row r="56" spans="1:26" ht="15">
      <c r="A56">
        <v>28859816</v>
      </c>
      <c r="B56">
        <v>23867</v>
      </c>
      <c r="C56" t="s">
        <v>522</v>
      </c>
      <c r="D56">
        <v>2015</v>
      </c>
      <c r="E56" t="s">
        <v>85</v>
      </c>
      <c r="F56" t="s">
        <v>280</v>
      </c>
      <c r="G56" t="s">
        <v>72</v>
      </c>
      <c r="H56" t="s">
        <v>523</v>
      </c>
      <c r="K56">
        <v>134144</v>
      </c>
      <c r="L56" t="s">
        <v>88</v>
      </c>
      <c r="M56" t="s">
        <v>326</v>
      </c>
      <c r="O56" t="s">
        <v>306</v>
      </c>
      <c r="P56" t="s">
        <v>78</v>
      </c>
      <c r="R56" t="s">
        <v>318</v>
      </c>
      <c r="S56" t="s">
        <v>307</v>
      </c>
      <c r="T56" t="s">
        <v>282</v>
      </c>
      <c r="U56" t="s">
        <v>82</v>
      </c>
      <c r="W56" t="s">
        <v>327</v>
      </c>
      <c r="X56" t="s">
        <v>303</v>
      </c>
      <c r="Y56" t="s">
        <v>524</v>
      </c>
      <c r="Z56" t="s">
        <v>473</v>
      </c>
    </row>
    <row r="57" spans="1:26" ht="15">
      <c r="A57">
        <v>28859817</v>
      </c>
      <c r="B57">
        <v>23868</v>
      </c>
      <c r="C57" t="s">
        <v>328</v>
      </c>
      <c r="D57">
        <v>2015</v>
      </c>
      <c r="E57" t="s">
        <v>85</v>
      </c>
      <c r="F57" t="s">
        <v>280</v>
      </c>
      <c r="G57" t="s">
        <v>72</v>
      </c>
      <c r="H57" t="s">
        <v>94</v>
      </c>
      <c r="K57">
        <v>27136</v>
      </c>
      <c r="L57" t="s">
        <v>88</v>
      </c>
      <c r="M57" t="s">
        <v>329</v>
      </c>
      <c r="O57" t="s">
        <v>306</v>
      </c>
      <c r="P57" t="s">
        <v>78</v>
      </c>
      <c r="R57" t="s">
        <v>317</v>
      </c>
      <c r="S57" t="s">
        <v>318</v>
      </c>
      <c r="T57" t="s">
        <v>282</v>
      </c>
      <c r="U57" t="s">
        <v>82</v>
      </c>
      <c r="W57" t="s">
        <v>330</v>
      </c>
      <c r="X57" t="s">
        <v>303</v>
      </c>
      <c r="Y57" t="s">
        <v>426</v>
      </c>
      <c r="Z57" t="s">
        <v>474</v>
      </c>
    </row>
    <row r="58" spans="1:26" ht="15">
      <c r="A58">
        <v>28859818</v>
      </c>
      <c r="B58">
        <v>23869</v>
      </c>
      <c r="C58" t="s">
        <v>331</v>
      </c>
      <c r="D58">
        <v>2015</v>
      </c>
      <c r="E58" t="s">
        <v>85</v>
      </c>
      <c r="F58" t="s">
        <v>280</v>
      </c>
      <c r="G58" t="s">
        <v>72</v>
      </c>
      <c r="H58" t="s">
        <v>525</v>
      </c>
      <c r="J58" t="s">
        <v>332</v>
      </c>
      <c r="K58">
        <v>999999</v>
      </c>
      <c r="L58" t="s">
        <v>88</v>
      </c>
      <c r="M58" t="s">
        <v>333</v>
      </c>
      <c r="O58" t="s">
        <v>306</v>
      </c>
      <c r="P58" t="s">
        <v>78</v>
      </c>
      <c r="R58" t="s">
        <v>317</v>
      </c>
      <c r="S58" t="s">
        <v>307</v>
      </c>
      <c r="T58" t="s">
        <v>282</v>
      </c>
      <c r="U58" t="s">
        <v>82</v>
      </c>
      <c r="W58" t="s">
        <v>334</v>
      </c>
      <c r="X58" t="s">
        <v>303</v>
      </c>
      <c r="Y58" t="s">
        <v>427</v>
      </c>
      <c r="Z58" t="s">
        <v>475</v>
      </c>
    </row>
    <row r="59" spans="1:26" ht="15">
      <c r="A59">
        <v>28859819</v>
      </c>
      <c r="B59">
        <v>23870</v>
      </c>
      <c r="C59" t="s">
        <v>335</v>
      </c>
      <c r="D59">
        <v>2015</v>
      </c>
      <c r="E59" t="s">
        <v>85</v>
      </c>
      <c r="F59" t="s">
        <v>280</v>
      </c>
      <c r="G59" t="s">
        <v>72</v>
      </c>
      <c r="H59" t="s">
        <v>94</v>
      </c>
      <c r="K59">
        <v>520192</v>
      </c>
      <c r="L59" t="s">
        <v>88</v>
      </c>
      <c r="M59" t="s">
        <v>336</v>
      </c>
      <c r="O59" t="s">
        <v>306</v>
      </c>
      <c r="P59" t="s">
        <v>78</v>
      </c>
      <c r="R59" t="s">
        <v>312</v>
      </c>
      <c r="S59" t="s">
        <v>307</v>
      </c>
      <c r="T59" t="s">
        <v>282</v>
      </c>
      <c r="U59" t="s">
        <v>82</v>
      </c>
      <c r="W59" t="s">
        <v>337</v>
      </c>
      <c r="X59" t="s">
        <v>338</v>
      </c>
      <c r="Y59" t="s">
        <v>428</v>
      </c>
      <c r="Z59" t="s">
        <v>476</v>
      </c>
    </row>
    <row r="60" spans="1:26" ht="15">
      <c r="A60">
        <v>28859932</v>
      </c>
      <c r="B60">
        <v>23872</v>
      </c>
      <c r="C60" t="s">
        <v>526</v>
      </c>
      <c r="D60">
        <v>2015</v>
      </c>
      <c r="E60" t="s">
        <v>85</v>
      </c>
      <c r="F60" t="s">
        <v>339</v>
      </c>
      <c r="G60" t="s">
        <v>72</v>
      </c>
      <c r="H60" t="s">
        <v>340</v>
      </c>
      <c r="K60">
        <v>68069</v>
      </c>
      <c r="L60" t="s">
        <v>341</v>
      </c>
      <c r="M60" t="s">
        <v>342</v>
      </c>
      <c r="O60" t="s">
        <v>343</v>
      </c>
      <c r="P60" t="s">
        <v>78</v>
      </c>
      <c r="R60" t="s">
        <v>90</v>
      </c>
      <c r="S60" t="s">
        <v>90</v>
      </c>
      <c r="T60" t="s">
        <v>282</v>
      </c>
      <c r="U60" t="s">
        <v>82</v>
      </c>
      <c r="W60" t="s">
        <v>344</v>
      </c>
      <c r="X60" t="s">
        <v>338</v>
      </c>
      <c r="Y60" t="s">
        <v>527</v>
      </c>
      <c r="Z60" t="s">
        <v>477</v>
      </c>
    </row>
    <row r="61" spans="1:26" ht="15">
      <c r="A61">
        <v>28859933</v>
      </c>
      <c r="B61">
        <v>23873</v>
      </c>
      <c r="C61" t="s">
        <v>258</v>
      </c>
      <c r="D61">
        <v>2015</v>
      </c>
      <c r="E61" t="s">
        <v>85</v>
      </c>
      <c r="F61" t="s">
        <v>339</v>
      </c>
      <c r="G61" t="s">
        <v>72</v>
      </c>
      <c r="H61" t="s">
        <v>259</v>
      </c>
      <c r="K61">
        <v>408465</v>
      </c>
      <c r="L61" t="s">
        <v>75</v>
      </c>
      <c r="M61" t="s">
        <v>345</v>
      </c>
      <c r="O61" t="s">
        <v>343</v>
      </c>
      <c r="P61" t="s">
        <v>78</v>
      </c>
      <c r="R61" t="s">
        <v>262</v>
      </c>
      <c r="S61" t="s">
        <v>90</v>
      </c>
      <c r="T61" t="s">
        <v>282</v>
      </c>
      <c r="U61" t="s">
        <v>82</v>
      </c>
      <c r="W61" t="s">
        <v>346</v>
      </c>
      <c r="X61" t="s">
        <v>338</v>
      </c>
      <c r="Y61" t="s">
        <v>420</v>
      </c>
      <c r="Z61" t="s">
        <v>465</v>
      </c>
    </row>
    <row r="62" spans="1:26" ht="15">
      <c r="A62">
        <v>28859934</v>
      </c>
      <c r="B62">
        <v>23874</v>
      </c>
      <c r="C62" t="s">
        <v>347</v>
      </c>
      <c r="D62">
        <v>2015</v>
      </c>
      <c r="E62" t="s">
        <v>85</v>
      </c>
      <c r="F62" t="s">
        <v>339</v>
      </c>
      <c r="G62" t="s">
        <v>72</v>
      </c>
      <c r="H62" t="s">
        <v>94</v>
      </c>
      <c r="K62">
        <v>424448</v>
      </c>
      <c r="L62" t="s">
        <v>88</v>
      </c>
      <c r="M62" t="s">
        <v>348</v>
      </c>
      <c r="O62" t="s">
        <v>343</v>
      </c>
      <c r="P62" t="s">
        <v>78</v>
      </c>
      <c r="R62" t="s">
        <v>194</v>
      </c>
      <c r="S62" t="s">
        <v>90</v>
      </c>
      <c r="T62" t="s">
        <v>282</v>
      </c>
      <c r="U62" t="s">
        <v>82</v>
      </c>
      <c r="W62" t="s">
        <v>349</v>
      </c>
      <c r="X62" t="s">
        <v>338</v>
      </c>
      <c r="Y62" t="s">
        <v>429</v>
      </c>
      <c r="Z62" t="s">
        <v>478</v>
      </c>
    </row>
    <row r="63" spans="1:26" ht="15">
      <c r="A63">
        <v>28859935</v>
      </c>
      <c r="B63">
        <v>23875</v>
      </c>
      <c r="C63" t="s">
        <v>528</v>
      </c>
      <c r="D63">
        <v>2015</v>
      </c>
      <c r="E63" t="s">
        <v>85</v>
      </c>
      <c r="F63" t="s">
        <v>339</v>
      </c>
      <c r="G63" t="s">
        <v>72</v>
      </c>
      <c r="H63" t="s">
        <v>94</v>
      </c>
      <c r="K63">
        <v>64000</v>
      </c>
      <c r="L63" t="s">
        <v>88</v>
      </c>
      <c r="M63" t="s">
        <v>350</v>
      </c>
      <c r="O63" t="s">
        <v>343</v>
      </c>
      <c r="P63" t="s">
        <v>78</v>
      </c>
      <c r="R63" t="s">
        <v>351</v>
      </c>
      <c r="S63" t="s">
        <v>90</v>
      </c>
      <c r="T63" t="s">
        <v>282</v>
      </c>
      <c r="U63" t="s">
        <v>82</v>
      </c>
      <c r="W63" t="s">
        <v>352</v>
      </c>
      <c r="X63" t="s">
        <v>338</v>
      </c>
      <c r="Y63" t="s">
        <v>529</v>
      </c>
      <c r="Z63" t="s">
        <v>479</v>
      </c>
    </row>
    <row r="64" spans="1:26" ht="15">
      <c r="A64">
        <v>28859936</v>
      </c>
      <c r="B64">
        <v>23876</v>
      </c>
      <c r="C64" t="s">
        <v>530</v>
      </c>
      <c r="D64">
        <v>2015</v>
      </c>
      <c r="E64" t="s">
        <v>85</v>
      </c>
      <c r="F64" t="s">
        <v>339</v>
      </c>
      <c r="G64" t="s">
        <v>72</v>
      </c>
      <c r="H64" t="s">
        <v>94</v>
      </c>
      <c r="K64">
        <v>1616896</v>
      </c>
      <c r="L64" t="s">
        <v>88</v>
      </c>
      <c r="M64" t="s">
        <v>353</v>
      </c>
      <c r="O64" t="s">
        <v>343</v>
      </c>
      <c r="P64" t="s">
        <v>78</v>
      </c>
      <c r="R64" t="s">
        <v>351</v>
      </c>
      <c r="S64" t="s">
        <v>90</v>
      </c>
      <c r="T64" t="s">
        <v>282</v>
      </c>
      <c r="U64" t="s">
        <v>82</v>
      </c>
      <c r="W64" t="s">
        <v>354</v>
      </c>
      <c r="X64" t="s">
        <v>338</v>
      </c>
      <c r="Y64" t="s">
        <v>531</v>
      </c>
      <c r="Z64" t="s">
        <v>480</v>
      </c>
    </row>
    <row r="65" spans="1:26" ht="15">
      <c r="A65">
        <v>28859937</v>
      </c>
      <c r="B65">
        <v>23877</v>
      </c>
      <c r="C65" t="s">
        <v>532</v>
      </c>
      <c r="D65">
        <v>2015</v>
      </c>
      <c r="E65" t="s">
        <v>85</v>
      </c>
      <c r="F65" t="s">
        <v>339</v>
      </c>
      <c r="G65" t="s">
        <v>72</v>
      </c>
      <c r="H65" t="s">
        <v>94</v>
      </c>
      <c r="K65">
        <v>412672</v>
      </c>
      <c r="L65" t="s">
        <v>88</v>
      </c>
      <c r="M65" t="s">
        <v>355</v>
      </c>
      <c r="O65" t="s">
        <v>343</v>
      </c>
      <c r="P65" t="s">
        <v>78</v>
      </c>
      <c r="R65" t="s">
        <v>351</v>
      </c>
      <c r="S65" t="s">
        <v>90</v>
      </c>
      <c r="T65" t="s">
        <v>282</v>
      </c>
      <c r="U65" t="s">
        <v>82</v>
      </c>
      <c r="W65" t="s">
        <v>356</v>
      </c>
      <c r="X65" t="s">
        <v>338</v>
      </c>
      <c r="Y65" t="s">
        <v>533</v>
      </c>
      <c r="Z65" t="s">
        <v>481</v>
      </c>
    </row>
    <row r="66" spans="1:26" ht="15">
      <c r="A66">
        <v>28859938</v>
      </c>
      <c r="B66">
        <v>23878</v>
      </c>
      <c r="C66" t="s">
        <v>534</v>
      </c>
      <c r="D66">
        <v>2015</v>
      </c>
      <c r="E66" t="s">
        <v>85</v>
      </c>
      <c r="F66" t="s">
        <v>339</v>
      </c>
      <c r="G66" t="s">
        <v>72</v>
      </c>
      <c r="H66" t="s">
        <v>94</v>
      </c>
      <c r="K66">
        <v>91648</v>
      </c>
      <c r="L66" t="s">
        <v>88</v>
      </c>
      <c r="M66" t="s">
        <v>357</v>
      </c>
      <c r="O66" t="s">
        <v>343</v>
      </c>
      <c r="P66" t="s">
        <v>78</v>
      </c>
      <c r="R66" t="s">
        <v>351</v>
      </c>
      <c r="S66" t="s">
        <v>90</v>
      </c>
      <c r="T66" t="s">
        <v>282</v>
      </c>
      <c r="U66" t="s">
        <v>82</v>
      </c>
      <c r="W66" t="s">
        <v>358</v>
      </c>
      <c r="X66" t="s">
        <v>338</v>
      </c>
      <c r="Y66" t="s">
        <v>535</v>
      </c>
      <c r="Z66" t="s">
        <v>479</v>
      </c>
    </row>
    <row r="67" spans="1:26" ht="15">
      <c r="A67">
        <v>28859939</v>
      </c>
      <c r="B67">
        <v>23879</v>
      </c>
      <c r="C67" t="s">
        <v>359</v>
      </c>
      <c r="D67">
        <v>2015</v>
      </c>
      <c r="E67" t="s">
        <v>85</v>
      </c>
      <c r="F67" t="s">
        <v>339</v>
      </c>
      <c r="G67" t="s">
        <v>72</v>
      </c>
      <c r="H67" t="s">
        <v>94</v>
      </c>
      <c r="K67">
        <v>759296</v>
      </c>
      <c r="L67" t="s">
        <v>88</v>
      </c>
      <c r="M67" t="s">
        <v>360</v>
      </c>
      <c r="O67" t="s">
        <v>343</v>
      </c>
      <c r="P67" t="s">
        <v>78</v>
      </c>
      <c r="R67" t="s">
        <v>536</v>
      </c>
      <c r="S67" t="s">
        <v>90</v>
      </c>
      <c r="T67" t="s">
        <v>282</v>
      </c>
      <c r="U67" t="s">
        <v>82</v>
      </c>
      <c r="W67" t="s">
        <v>361</v>
      </c>
      <c r="X67" t="s">
        <v>338</v>
      </c>
      <c r="Y67" t="s">
        <v>430</v>
      </c>
      <c r="Z67" t="s">
        <v>482</v>
      </c>
    </row>
    <row r="68" spans="1:26" ht="15">
      <c r="A68">
        <v>28859940</v>
      </c>
      <c r="B68">
        <v>23880</v>
      </c>
      <c r="C68" t="s">
        <v>362</v>
      </c>
      <c r="D68">
        <v>2015</v>
      </c>
      <c r="E68" t="s">
        <v>85</v>
      </c>
      <c r="F68" t="s">
        <v>339</v>
      </c>
      <c r="G68" t="s">
        <v>72</v>
      </c>
      <c r="H68" t="s">
        <v>94</v>
      </c>
      <c r="K68">
        <v>68608</v>
      </c>
      <c r="L68" t="s">
        <v>88</v>
      </c>
      <c r="M68" t="s">
        <v>363</v>
      </c>
      <c r="O68" t="s">
        <v>343</v>
      </c>
      <c r="P68" t="s">
        <v>78</v>
      </c>
      <c r="R68" t="s">
        <v>364</v>
      </c>
      <c r="S68" t="s">
        <v>90</v>
      </c>
      <c r="T68" t="s">
        <v>282</v>
      </c>
      <c r="U68" t="s">
        <v>82</v>
      </c>
      <c r="W68" t="s">
        <v>365</v>
      </c>
      <c r="X68" t="s">
        <v>338</v>
      </c>
      <c r="Y68" t="s">
        <v>431</v>
      </c>
      <c r="Z68" t="s">
        <v>483</v>
      </c>
    </row>
    <row r="69" spans="1:26" ht="15">
      <c r="A69">
        <v>28859941</v>
      </c>
      <c r="B69">
        <v>23881</v>
      </c>
      <c r="C69" t="s">
        <v>366</v>
      </c>
      <c r="D69">
        <v>2015</v>
      </c>
      <c r="E69" t="s">
        <v>85</v>
      </c>
      <c r="F69" t="s">
        <v>367</v>
      </c>
      <c r="G69" t="s">
        <v>72</v>
      </c>
      <c r="H69" t="s">
        <v>94</v>
      </c>
      <c r="K69">
        <v>1157472</v>
      </c>
      <c r="L69" t="s">
        <v>368</v>
      </c>
      <c r="M69" t="s">
        <v>369</v>
      </c>
      <c r="O69" t="s">
        <v>343</v>
      </c>
      <c r="P69" t="s">
        <v>78</v>
      </c>
      <c r="R69" t="s">
        <v>194</v>
      </c>
      <c r="S69" t="s">
        <v>90</v>
      </c>
      <c r="T69" t="s">
        <v>282</v>
      </c>
      <c r="U69" t="s">
        <v>82</v>
      </c>
      <c r="W69" t="s">
        <v>370</v>
      </c>
      <c r="X69" t="s">
        <v>338</v>
      </c>
      <c r="Y69" t="s">
        <v>432</v>
      </c>
      <c r="Z69" t="s">
        <v>484</v>
      </c>
    </row>
    <row r="70" spans="1:26" ht="15">
      <c r="A70">
        <v>28859942</v>
      </c>
      <c r="B70">
        <v>23882</v>
      </c>
      <c r="C70" t="s">
        <v>309</v>
      </c>
      <c r="D70">
        <v>2015</v>
      </c>
      <c r="E70" t="s">
        <v>85</v>
      </c>
      <c r="F70" t="s">
        <v>367</v>
      </c>
      <c r="G70" t="s">
        <v>72</v>
      </c>
      <c r="H70" t="s">
        <v>371</v>
      </c>
      <c r="J70" t="s">
        <v>372</v>
      </c>
      <c r="K70">
        <v>172252</v>
      </c>
      <c r="L70" t="s">
        <v>368</v>
      </c>
      <c r="M70" t="s">
        <v>373</v>
      </c>
      <c r="O70" t="s">
        <v>343</v>
      </c>
      <c r="P70" t="s">
        <v>109</v>
      </c>
      <c r="R70" t="s">
        <v>364</v>
      </c>
      <c r="S70" t="s">
        <v>90</v>
      </c>
      <c r="T70" t="s">
        <v>282</v>
      </c>
      <c r="U70" t="s">
        <v>82</v>
      </c>
      <c r="W70" t="s">
        <v>374</v>
      </c>
      <c r="X70" t="s">
        <v>338</v>
      </c>
      <c r="Y70" t="s">
        <v>309</v>
      </c>
      <c r="Z70" t="s"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5">
      <c r="A1" s="1" t="str">
        <f>strukturalt_v1!X2</f>
        <v>miau202</v>
      </c>
      <c r="B1" s="2" t="str">
        <f>IF(strukturalt_v1!Q2&lt;&gt;"",strukturalt_v1!H2&amp;", "&amp;strukturalt_v1!Q2,strukturalt_v1!H2)</f>
        <v>jun. Pitlik László</v>
      </c>
      <c r="C1" s="1" t="s">
        <v>486</v>
      </c>
      <c r="D1" s="1" t="str">
        <f>strukturalt_v1!Y2</f>
        <v>A matematikai szorongás, avagy fogalomalkotás hasonlóságelemzéssel</v>
      </c>
      <c r="E1" s="1" t="s">
        <v>487</v>
      </c>
      <c r="F1" s="1" t="s">
        <v>488</v>
      </c>
      <c r="G1" s="1" t="s">
        <v>487</v>
      </c>
      <c r="H1" s="1" t="str">
        <f>strukturalt_v1!M2</f>
        <v>http://miau.gau.hu/miau/202/MAi_full/MAi_TANO-211_PitlikL.docx</v>
      </c>
    </row>
    <row r="2" spans="1:8" ht="150">
      <c r="A2" s="1" t="str">
        <f>strukturalt_v1!X3</f>
        <v>miau202</v>
      </c>
      <c r="B2" s="2" t="str">
        <f>IF(strukturalt_v1!Q3&lt;&gt;"",strukturalt_v1!H3&amp;", "&amp;strukturalt_v1!Q3,strukturalt_v1!H3)</f>
        <v>jun./sen. Pitlik László</v>
      </c>
      <c r="C2" s="1" t="s">
        <v>486</v>
      </c>
      <c r="D2" s="1" t="str">
        <f>strukturalt_v1!Y3</f>
        <v>Benchmark-definíciók előrejelző modellek fejlesztői számára </v>
      </c>
      <c r="E2" s="1" t="s">
        <v>487</v>
      </c>
      <c r="F2" s="1" t="s">
        <v>488</v>
      </c>
      <c r="G2" s="1" t="s">
        <v>487</v>
      </c>
      <c r="H2" s="1" t="str">
        <f>strukturalt_v1!M3</f>
        <v>http://miau.gau.hu/miau/202/benchmark.doc</v>
      </c>
    </row>
    <row r="3" spans="1:8" ht="180">
      <c r="A3" s="1" t="str">
        <f>strukturalt_v1!X4</f>
        <v>miau202</v>
      </c>
      <c r="B3" s="2" t="str">
        <f>IF(strukturalt_v1!Q4&lt;&gt;"",strukturalt_v1!H4&amp;", "&amp;strukturalt_v1!Q4,strukturalt_v1!H4)</f>
        <v>Pitlik László, (egy anonim Administrator)</v>
      </c>
      <c r="C3" s="1" t="s">
        <v>486</v>
      </c>
      <c r="D3" s="1" t="str">
        <f>strukturalt_v1!Y4</f>
        <v>Übersetzungversuch eines hu.wikipedia-Artikels und die Geschichte im Hintergrund dazu I.</v>
      </c>
      <c r="E3" s="1" t="s">
        <v>487</v>
      </c>
      <c r="F3" s="1" t="s">
        <v>488</v>
      </c>
      <c r="G3" s="1" t="s">
        <v>487</v>
      </c>
      <c r="H3" s="1" t="str">
        <f>strukturalt_v1!M4</f>
        <v>http://miau.gau.hu/miau/202/%c4hnlichkeitsanalyse%20%96%20Wikipedia.html</v>
      </c>
    </row>
    <row r="4" spans="1:8" ht="180">
      <c r="A4" s="1" t="str">
        <f>strukturalt_v1!X5</f>
        <v>miau202</v>
      </c>
      <c r="B4" s="2" t="str">
        <f>IF(strukturalt_v1!Q5&lt;&gt;"",strukturalt_v1!H5&amp;", "&amp;strukturalt_v1!Q5,strukturalt_v1!H5)</f>
        <v>Pitlik László, (egy anonim Administrator)</v>
      </c>
      <c r="C4" s="1" t="s">
        <v>486</v>
      </c>
      <c r="D4" s="1" t="str">
        <f>strukturalt_v1!Y5</f>
        <v>Übersetzungversuch eines hu.wikipedia-Artikels und die Geschichte im Hintergrund dazu II.</v>
      </c>
      <c r="E4" s="1" t="s">
        <v>487</v>
      </c>
      <c r="F4" s="1" t="s">
        <v>488</v>
      </c>
      <c r="G4" s="1" t="s">
        <v>487</v>
      </c>
      <c r="H4" s="1" t="str">
        <f>strukturalt_v1!M5</f>
        <v>http://miau.gau.hu/miau/202/Diskussion_WIKI</v>
      </c>
    </row>
    <row r="5" spans="1:8" ht="120">
      <c r="A5" s="1" t="str">
        <f>strukturalt_v1!X6</f>
        <v>miau202</v>
      </c>
      <c r="B5" s="2" t="str">
        <f>IF(strukturalt_v1!Q6&lt;&gt;"",strukturalt_v1!H6&amp;", "&amp;strukturalt_v1!Q6,strukturalt_v1!H6)</f>
        <v>Pitlik László</v>
      </c>
      <c r="C5" s="1" t="s">
        <v>486</v>
      </c>
      <c r="D5" s="1" t="str">
        <f>strukturalt_v1!Y6</f>
        <v>Climate Launchpad Application - A trivial idea</v>
      </c>
      <c r="E5" s="1" t="s">
        <v>487</v>
      </c>
      <c r="F5" s="1" t="s">
        <v>488</v>
      </c>
      <c r="G5" s="1" t="s">
        <v>487</v>
      </c>
      <c r="H5" s="1" t="str">
        <f>strukturalt_v1!M6</f>
        <v>http://miau.gau.hu/miau/202/ClimateLaunchpad%20Application%20-%20Single-arm%20water-tap%20optimal%20position%20(TOP-SAW).pdf</v>
      </c>
    </row>
    <row r="6" spans="1:8" ht="195">
      <c r="A6" s="1" t="str">
        <f>strukturalt_v1!X7</f>
        <v>miau202</v>
      </c>
      <c r="B6" s="2" t="str">
        <f>IF(strukturalt_v1!Q7&lt;&gt;"",strukturalt_v1!H7&amp;", "&amp;strukturalt_v1!Q7,strukturalt_v1!H7)</f>
        <v>Schlich, Barótfi, Biegler, Hardtert, Krause, Luz, Pitlik, Schroeder, Schroeber, Winnebeck</v>
      </c>
      <c r="C6" s="1" t="s">
        <v>486</v>
      </c>
      <c r="D6" s="1" t="str">
        <f>strukturalt_v1!Y7</f>
        <v>The Ecology of Scale: Data Assessment of Beef, Pork and Wine</v>
      </c>
      <c r="E6" s="1" t="s">
        <v>487</v>
      </c>
      <c r="F6" s="1" t="s">
        <v>488</v>
      </c>
      <c r="G6" s="1" t="s">
        <v>487</v>
      </c>
      <c r="H6" s="1" t="str">
        <f>strukturalt_v1!M7</f>
        <v>http://miau.gau.hu/miau/202/Schlich-presentation.pdf</v>
      </c>
    </row>
    <row r="7" spans="1:8" ht="195">
      <c r="A7" s="1" t="str">
        <f>strukturalt_v1!X8</f>
        <v>miau202</v>
      </c>
      <c r="B7" s="2" t="str">
        <f>IF(strukturalt_v1!Q8&lt;&gt;"",strukturalt_v1!H8&amp;", "&amp;strukturalt_v1!Q8,strukturalt_v1!H8)</f>
        <v>Pitlik László</v>
      </c>
      <c r="C7" s="1" t="s">
        <v>486</v>
      </c>
      <c r="D7" s="1" t="str">
        <f>strukturalt_v1!Y8</f>
        <v>Erfahrungen mit Aufbau und Nutzung der Landwirtschaftlichen Gesamtrechnung in Ungarn</v>
      </c>
      <c r="E7" s="1" t="s">
        <v>487</v>
      </c>
      <c r="F7" s="1" t="s">
        <v>488</v>
      </c>
      <c r="G7" s="1" t="s">
        <v>487</v>
      </c>
      <c r="H7" s="1" t="str">
        <f>strukturalt_v1!M8</f>
        <v>http://miau.gau.hu/miau/202/USB-23A8465.pdf</v>
      </c>
    </row>
    <row r="8" spans="1:8" ht="120">
      <c r="A8" s="1" t="str">
        <f>strukturalt_v1!X9</f>
        <v>miau202</v>
      </c>
      <c r="B8" s="2" t="str">
        <f>IF(strukturalt_v1!Q9&lt;&gt;"",strukturalt_v1!H9&amp;", "&amp;strukturalt_v1!Q9,strukturalt_v1!H9)</f>
        <v>Pitlik Mátyás</v>
      </c>
      <c r="C8" s="1" t="s">
        <v>486</v>
      </c>
      <c r="D8" s="1" t="str">
        <f>strukturalt_v1!Y9</f>
        <v>Figuratív CSS-animáció</v>
      </c>
      <c r="E8" s="1" t="s">
        <v>487</v>
      </c>
      <c r="F8" s="1" t="s">
        <v>488</v>
      </c>
      <c r="G8" s="1" t="s">
        <v>487</v>
      </c>
      <c r="H8" s="1" t="str">
        <f>strukturalt_v1!M9</f>
        <v>http://miau.gau.hu/miau/202/delfin/anim_v2.html</v>
      </c>
    </row>
    <row r="9" spans="1:8" ht="120">
      <c r="A9" s="1" t="str">
        <f>strukturalt_v1!X10</f>
        <v>miau202</v>
      </c>
      <c r="B9" s="2" t="str">
        <f>IF(strukturalt_v1!Q10&lt;&gt;"",strukturalt_v1!H10&amp;", "&amp;strukturalt_v1!Q10,strukturalt_v1!H10)</f>
        <v>Pitlik László</v>
      </c>
      <c r="C9" s="1" t="s">
        <v>486</v>
      </c>
      <c r="D9" s="1" t="str">
        <f>strukturalt_v1!Y10</f>
        <v>Structural data and analysis of HU agriculture</v>
      </c>
      <c r="E9" s="1" t="s">
        <v>487</v>
      </c>
      <c r="F9" s="1" t="s">
        <v>488</v>
      </c>
      <c r="G9" s="1" t="s">
        <v>487</v>
      </c>
      <c r="H9" s="1" t="str">
        <f>strukturalt_v1!M10</f>
        <v>http://miau.gau.hu/miau/202/free_expertises.doc</v>
      </c>
    </row>
    <row r="10" spans="1:8" ht="195">
      <c r="A10" s="1" t="str">
        <f>strukturalt_v1!X11</f>
        <v>miau202</v>
      </c>
      <c r="B10" s="2" t="str">
        <f>IF(strukturalt_v1!Q11&lt;&gt;"",strukturalt_v1!H11&amp;", "&amp;strukturalt_v1!Q11,strukturalt_v1!H11)</f>
        <v>Pitlik László</v>
      </c>
      <c r="C10" s="1" t="s">
        <v>486</v>
      </c>
      <c r="D10" s="1" t="str">
        <f>strukturalt_v1!Y11</f>
        <v>Információbrókeri részeredmények az MTMT feltöltése kapcsán vélelmezhetően téves tényközlésekről</v>
      </c>
      <c r="E10" s="1" t="s">
        <v>487</v>
      </c>
      <c r="F10" s="1" t="s">
        <v>488</v>
      </c>
      <c r="G10" s="1" t="s">
        <v>487</v>
      </c>
      <c r="H10" s="1" t="str">
        <f>strukturalt_v1!M11</f>
        <v>http://miau.gau.hu/miau/202/errors</v>
      </c>
    </row>
    <row r="11" spans="1:8" ht="180">
      <c r="A11" s="1" t="str">
        <f>strukturalt_v1!X12</f>
        <v>miau202</v>
      </c>
      <c r="B11" s="2" t="str">
        <f>IF(strukturalt_v1!Q12&lt;&gt;"",strukturalt_v1!H12&amp;", "&amp;strukturalt_v1!Q12,strukturalt_v1!H12)</f>
        <v>Pitlik László</v>
      </c>
      <c r="C11" s="1" t="s">
        <v>486</v>
      </c>
      <c r="D11" s="1" t="str">
        <f>strukturalt_v1!Y12</f>
        <v>Információbrókeri részeredmények az MTMT feltöltése kapcsán vélelmezett idézőkről</v>
      </c>
      <c r="E11" s="1" t="s">
        <v>487</v>
      </c>
      <c r="F11" s="1" t="s">
        <v>488</v>
      </c>
      <c r="G11" s="1" t="s">
        <v>487</v>
      </c>
      <c r="H11" s="1" t="str">
        <f>strukturalt_v1!M12</f>
        <v>http://miau.gau.hu/miau/citations</v>
      </c>
    </row>
    <row r="12" spans="1:8" ht="210">
      <c r="A12" s="1" t="str">
        <f>strukturalt_v1!X13</f>
        <v>miau202</v>
      </c>
      <c r="B12" s="2" t="str">
        <f>IF(strukturalt_v1!Q13&lt;&gt;"",strukturalt_v1!H13&amp;", "&amp;strukturalt_v1!Q13,strukturalt_v1!H13)</f>
        <v>Pitlik László</v>
      </c>
      <c r="C12" s="1" t="s">
        <v>486</v>
      </c>
      <c r="D12" s="1" t="str">
        <f>strukturalt_v1!Y13</f>
        <v>Monitoring részeredmények az MTMT feltöltése kapcsán az időszakos állapotváltozásokról</v>
      </c>
      <c r="E12" s="1" t="s">
        <v>487</v>
      </c>
      <c r="F12" s="1" t="s">
        <v>488</v>
      </c>
      <c r="G12" s="1" t="s">
        <v>487</v>
      </c>
      <c r="H12" s="1" t="str">
        <f>strukturalt_v1!M13</f>
        <v>http://miau.gau.hu/miau/mtmt</v>
      </c>
    </row>
    <row r="13" spans="1:8" ht="195">
      <c r="A13" s="1" t="str">
        <f>strukturalt_v1!X14</f>
        <v>miau202</v>
      </c>
      <c r="B13" s="2" t="str">
        <f>IF(strukturalt_v1!Q14&lt;&gt;"",strukturalt_v1!H14&amp;", "&amp;strukturalt_v1!Q14,strukturalt_v1!H14)</f>
        <v>Pitlik László</v>
      </c>
      <c r="C13" s="1" t="s">
        <v>486</v>
      </c>
      <c r="D13" s="1" t="str">
        <f>strukturalt_v1!Y14</f>
        <v>Információ brókeri részeredmények az MTMT feltöltése kapcsán potenciális plágiumgyanúkról</v>
      </c>
      <c r="E13" s="1" t="s">
        <v>487</v>
      </c>
      <c r="F13" s="1" t="s">
        <v>488</v>
      </c>
      <c r="G13" s="1" t="s">
        <v>487</v>
      </c>
      <c r="H13" s="1" t="str">
        <f>strukturalt_v1!M14</f>
        <v>http://miau.gau.hu/miau/plagium_gyanu</v>
      </c>
    </row>
    <row r="14" spans="1:8" ht="180">
      <c r="A14" s="1" t="str">
        <f>strukturalt_v1!X15</f>
        <v>miau202</v>
      </c>
      <c r="B14" s="2" t="str">
        <f>IF(strukturalt_v1!Q15&lt;&gt;"",strukturalt_v1!H15&amp;", "&amp;strukturalt_v1!Q15,strukturalt_v1!H15)</f>
        <v>Varga Zoltán</v>
      </c>
      <c r="C14" s="1" t="s">
        <v>486</v>
      </c>
      <c r="D14" s="1" t="str">
        <f>strukturalt_v1!Y15</f>
        <v>Sokal-phenomenon [I.], or what will be checked indeed in case of a conference articles?</v>
      </c>
      <c r="E14" s="1" t="s">
        <v>487</v>
      </c>
      <c r="F14" s="1" t="s">
        <v>488</v>
      </c>
      <c r="G14" s="1" t="s">
        <v>487</v>
      </c>
      <c r="H14" s="1" t="str">
        <f>strukturalt_v1!M15</f>
        <v>http://miau.gau.hu/miau/202/emc_en_full_2015.docx</v>
      </c>
    </row>
    <row r="15" spans="1:8" ht="195">
      <c r="A15" s="1" t="str">
        <f>strukturalt_v1!X16</f>
        <v>miau202</v>
      </c>
      <c r="B15" s="2" t="str">
        <f>IF(strukturalt_v1!Q16&lt;&gt;"",strukturalt_v1!H16&amp;", "&amp;strukturalt_v1!Q16,strukturalt_v1!H16)</f>
        <v>Varga Zoltán</v>
      </c>
      <c r="C15" s="1" t="s">
        <v>486</v>
      </c>
      <c r="D15" s="1" t="str">
        <f>strukturalt_v1!Y16</f>
        <v>Sokal-phenomenon [III.], or what will be checked indeed in case of a conference articles?</v>
      </c>
      <c r="E15" s="1" t="s">
        <v>487</v>
      </c>
      <c r="F15" s="1" t="s">
        <v>488</v>
      </c>
      <c r="G15" s="1" t="s">
        <v>487</v>
      </c>
      <c r="H15" s="1" t="str">
        <f>strukturalt_v1!M16</f>
        <v>http://miau.gau.hu/miau/202/tavaszi_szel_2015.docx</v>
      </c>
    </row>
    <row r="16" spans="1:8" ht="135">
      <c r="A16" s="1" t="str">
        <f>strukturalt_v1!X17</f>
        <v>miau202</v>
      </c>
      <c r="B16" s="2" t="str">
        <f>IF(strukturalt_v1!Q17&lt;&gt;"",strukturalt_v1!H17&amp;", "&amp;strukturalt_v1!Q17,strukturalt_v1!H17)</f>
        <v>Varga Zoltán</v>
      </c>
      <c r="C16" s="1" t="s">
        <v>486</v>
      </c>
      <c r="D16" s="1" t="str">
        <f>strukturalt_v1!Y17</f>
        <v>Sokal-affér (III.), avagy mit is lektorál egy konferencia? </v>
      </c>
      <c r="E16" s="1" t="s">
        <v>487</v>
      </c>
      <c r="F16" s="1" t="s">
        <v>488</v>
      </c>
      <c r="G16" s="1" t="s">
        <v>487</v>
      </c>
      <c r="H16" s="1" t="str">
        <f>strukturalt_v1!M17</f>
        <v>http://miau.gau.hu/miau/202/szerbia_2015.ppt</v>
      </c>
    </row>
    <row r="17" spans="1:8" ht="120">
      <c r="A17" s="1" t="str">
        <f>strukturalt_v1!X18</f>
        <v>miau202</v>
      </c>
      <c r="B17" s="2" t="str">
        <f>IF(strukturalt_v1!Q18&lt;&gt;"",strukturalt_v1!H18&amp;", "&amp;strukturalt_v1!Q18,strukturalt_v1!H18)</f>
        <v>Varga Zoltán</v>
      </c>
      <c r="C17" s="1" t="s">
        <v>486</v>
      </c>
      <c r="D17" s="1" t="str">
        <f>strukturalt_v1!Y18</f>
        <v>Integrálódik-e az EU? </v>
      </c>
      <c r="E17" s="1" t="s">
        <v>487</v>
      </c>
      <c r="F17" s="1" t="s">
        <v>488</v>
      </c>
      <c r="G17" s="1" t="s">
        <v>487</v>
      </c>
      <c r="H17" s="1" t="str">
        <f>strukturalt_v1!M18</f>
        <v>http://miau.gau.hu/miau/202/varga.docx</v>
      </c>
    </row>
    <row r="18" spans="1:8" ht="360">
      <c r="A18" s="1" t="str">
        <f>strukturalt_v1!X19</f>
        <v>miau202</v>
      </c>
      <c r="B18" s="2" t="str">
        <f>IF(strukturalt_v1!Q19&lt;&gt;"",strukturalt_v1!H19&amp;", "&amp;strukturalt_v1!Q19,strukturalt_v1!H19)</f>
        <v>Losonczi György </v>
      </c>
      <c r="C18" s="1" t="s">
        <v>486</v>
      </c>
      <c r="D18" s="1" t="str">
        <f>strukturalt_v1!Y19</f>
        <v>EURÓPAI UNIÓS ORSZÁGOK _x000B_NEMZETI KÖZGY&amp;#368;JTEMÉNYI INTÉZMÉNYEK _x000B_HONLAPJAINAK _x000B_NYELVI TÁMOGATÁSÁNAK ELEMZÉSE _x000B_MULTIKULTURÁLIS _x000B_ASPEKTUSBÓL</v>
      </c>
      <c r="E18" s="1" t="s">
        <v>487</v>
      </c>
      <c r="F18" s="1" t="s">
        <v>488</v>
      </c>
      <c r="G18" s="1" t="s">
        <v>487</v>
      </c>
      <c r="H18" s="1" t="str">
        <f>strukturalt_v1!M19</f>
        <v>http://miau.gau.hu/miau/202/losonczi_pl.doc</v>
      </c>
    </row>
    <row r="19" spans="1:8" ht="150">
      <c r="A19" s="1" t="str">
        <f>strukturalt_v1!X20</f>
        <v>miau202</v>
      </c>
      <c r="B19" s="2" t="str">
        <f>IF(strukturalt_v1!Q20&lt;&gt;"",strukturalt_v1!H20&amp;", "&amp;strukturalt_v1!Q20,strukturalt_v1!H20)</f>
        <v>Garamvölgyi Judit</v>
      </c>
      <c r="C19" s="1" t="s">
        <v>486</v>
      </c>
      <c r="D19" s="1" t="str">
        <f>strukturalt_v1!Y20</f>
        <v>A kulturális intelligencia, mérése és befolyásoló faktorai</v>
      </c>
      <c r="E19" s="1" t="s">
        <v>487</v>
      </c>
      <c r="F19" s="1" t="s">
        <v>488</v>
      </c>
      <c r="G19" s="1" t="s">
        <v>487</v>
      </c>
      <c r="H19" s="1" t="str">
        <f>strukturalt_v1!M20</f>
        <v>http://miau.gau.hu/miau/202/garamvolgyi.pdf</v>
      </c>
    </row>
    <row r="20" spans="1:8" ht="150">
      <c r="A20" s="1" t="str">
        <f>strukturalt_v1!X21</f>
        <v>miau202</v>
      </c>
      <c r="B20" s="2" t="str">
        <f>IF(strukturalt_v1!Q21&lt;&gt;"",strukturalt_v1!H21&amp;", "&amp;strukturalt_v1!Q21,strukturalt_v1!H21)</f>
        <v>Kollár Péter</v>
      </c>
      <c r="C20" s="1" t="s">
        <v>486</v>
      </c>
      <c r="D20" s="1" t="str">
        <f>strukturalt_v1!Y21</f>
        <v>Multikulturális kompetenciákra utaló magatartásminták _x000B_mérési lehetőségei</v>
      </c>
      <c r="E20" s="1" t="s">
        <v>487</v>
      </c>
      <c r="F20" s="1" t="s">
        <v>488</v>
      </c>
      <c r="G20" s="1" t="s">
        <v>487</v>
      </c>
      <c r="H20" s="1" t="str">
        <f>strukturalt_v1!M21</f>
        <v>http://miau.gau.hu/miau/202/kollar_pl.docx</v>
      </c>
    </row>
    <row r="21" spans="1:8" ht="120">
      <c r="A21" s="1" t="str">
        <f>strukturalt_v1!X22</f>
        <v>miau203</v>
      </c>
      <c r="B21" s="2" t="str">
        <f>IF(strukturalt_v1!Q22&lt;&gt;"",strukturalt_v1!H22&amp;", "&amp;strukturalt_v1!Q22,strukturalt_v1!H22)</f>
        <v>Pitlik László</v>
      </c>
      <c r="C21" s="1" t="s">
        <v>486</v>
      </c>
      <c r="D21" s="1" t="str">
        <f>strukturalt_v1!Y22</f>
        <v>Üzenetértékű opponensi bírálat</v>
      </c>
      <c r="E21" s="1" t="s">
        <v>487</v>
      </c>
      <c r="F21" s="1" t="s">
        <v>488</v>
      </c>
      <c r="G21" s="1" t="s">
        <v>487</v>
      </c>
      <c r="H21" s="1" t="str">
        <f>strukturalt_v1!M22</f>
        <v>https://miau.gau.hu/oktatas/2009osz/phd/B%CDR%C1LAT.docx</v>
      </c>
    </row>
    <row r="22" spans="1:8" ht="120">
      <c r="A22" s="1" t="str">
        <f>strukturalt_v1!X23</f>
        <v>miau203</v>
      </c>
      <c r="B22" s="2" t="str">
        <f>IF(strukturalt_v1!Q23&lt;&gt;"",strukturalt_v1!H23&amp;", "&amp;strukturalt_v1!Q23,strukturalt_v1!H23)</f>
        <v>Bunkóczi László</v>
      </c>
      <c r="C22" s="1" t="s">
        <v>486</v>
      </c>
      <c r="D22" s="1" t="str">
        <f>strukturalt_v1!Y23</f>
        <v>Agricultural sector models and forecasting</v>
      </c>
      <c r="E22" s="1" t="s">
        <v>487</v>
      </c>
      <c r="F22" s="1" t="s">
        <v>488</v>
      </c>
      <c r="G22" s="1" t="s">
        <v>487</v>
      </c>
      <c r="H22" s="1" t="str">
        <f>strukturalt_v1!M23</f>
        <v>http://miau.gau.hu/miau/203/bunkoczi_L_form_GT.doc</v>
      </c>
    </row>
    <row r="23" spans="1:8" ht="120">
      <c r="A23" s="1" t="str">
        <f>strukturalt_v1!X24</f>
        <v>miau203</v>
      </c>
      <c r="B23" s="2" t="str">
        <f>IF(strukturalt_v1!Q24&lt;&gt;"",strukturalt_v1!H24&amp;", "&amp;strukturalt_v1!Q24,strukturalt_v1!H24)</f>
        <v>Pitlik Mátyás</v>
      </c>
      <c r="C23" s="1" t="s">
        <v>486</v>
      </c>
      <c r="D23" s="1" t="str">
        <f>strukturalt_v1!Y24</f>
        <v>CSS-alapú animáció híradó főcim motívummal</v>
      </c>
      <c r="E23" s="1" t="s">
        <v>487</v>
      </c>
      <c r="F23" s="1" t="s">
        <v>488</v>
      </c>
      <c r="G23" s="1" t="s">
        <v>487</v>
      </c>
      <c r="H23" s="1" t="str">
        <f>strukturalt_v1!M24</f>
        <v>http://miau.gau.hu/miau/203/news_animation.html</v>
      </c>
    </row>
    <row r="24" spans="1:8" ht="150">
      <c r="A24" s="1" t="str">
        <f>strukturalt_v1!X25</f>
        <v>miau203</v>
      </c>
      <c r="B24" s="2" t="str">
        <f>IF(strukturalt_v1!Q25&lt;&gt;"",strukturalt_v1!H25&amp;", "&amp;strukturalt_v1!Q25,strukturalt_v1!H25)</f>
        <v>Pitlik László</v>
      </c>
      <c r="C24" s="1" t="s">
        <v>486</v>
      </c>
      <c r="D24" s="1" t="str">
        <f>strukturalt_v1!Y25</f>
        <v>Intézményen belüli kompetencia-térkép illesztésének optimalizálása</v>
      </c>
      <c r="E24" s="1" t="s">
        <v>487</v>
      </c>
      <c r="F24" s="1" t="s">
        <v>488</v>
      </c>
      <c r="G24" s="1" t="s">
        <v>487</v>
      </c>
      <c r="H24" s="1" t="str">
        <f>strukturalt_v1!M25</f>
        <v>http://miau.gau.hu/miau/203/aotk_myx_v1.doc</v>
      </c>
    </row>
    <row r="25" spans="1:8" ht="225">
      <c r="A25" s="1" t="str">
        <f>strukturalt_v1!X26</f>
        <v>miau203</v>
      </c>
      <c r="B25" s="2" t="str">
        <f>IF(strukturalt_v1!Q26&lt;&gt;"",strukturalt_v1!H26&amp;", "&amp;strukturalt_v1!Q26,strukturalt_v1!H26)</f>
        <v>Bunkóczi László</v>
      </c>
      <c r="C25" s="1" t="s">
        <v>486</v>
      </c>
      <c r="D25" s="1" t="str">
        <f>strukturalt_v1!Y26</f>
        <v>SPEL alapú ágazati elszámoló rendszer elvi sémája valamint konzisztencia ellenőrzött előrejelzések</v>
      </c>
      <c r="E25" s="1" t="s">
        <v>487</v>
      </c>
      <c r="F25" s="1" t="s">
        <v>488</v>
      </c>
      <c r="G25" s="1" t="s">
        <v>487</v>
      </c>
      <c r="H25" s="1" t="str">
        <f>strukturalt_v1!M26</f>
        <v>http://miau.gau.hu/miau/203/spel_konz_aik_bl.doc</v>
      </c>
    </row>
    <row r="26" spans="1:8" ht="210">
      <c r="A26" s="1" t="str">
        <f>strukturalt_v1!X27</f>
        <v>miau203</v>
      </c>
      <c r="B26" s="2" t="str">
        <f>IF(strukturalt_v1!Q27&lt;&gt;"",strukturalt_v1!H27&amp;", "&amp;strukturalt_v1!Q27,strukturalt_v1!H27)</f>
        <v>Pitlik László, Monoriné Papp Sarolta, Gerő Péter</v>
      </c>
      <c r="C26" s="1" t="s">
        <v>486</v>
      </c>
      <c r="D26" s="1" t="str">
        <f>strukturalt_v1!Y27</f>
        <v>Integrált rendszerek a tanítás-tanulás szolgálatában - A li-T-le Team tudásmenedzsment-fejlesztése </v>
      </c>
      <c r="E26" s="1" t="s">
        <v>487</v>
      </c>
      <c r="F26" s="1" t="s">
        <v>488</v>
      </c>
      <c r="G26" s="1" t="s">
        <v>487</v>
      </c>
      <c r="H26" s="1" t="str">
        <f>strukturalt_v1!M27</f>
        <v>http://miau.gau.hu/miau/203/li_t_le_20151015_v3.doc</v>
      </c>
    </row>
    <row r="27" spans="1:8" ht="180">
      <c r="A27" s="1" t="str">
        <f>strukturalt_v1!X28</f>
        <v>miau203</v>
      </c>
      <c r="B27" s="2" t="str">
        <f>IF(strukturalt_v1!Q28&lt;&gt;"",strukturalt_v1!H28&amp;", "&amp;strukturalt_v1!Q28,strukturalt_v1!H28)</f>
        <v>jun./sen. Pitlik László, Pitlik Mátyás</v>
      </c>
      <c r="C27" s="1" t="s">
        <v>486</v>
      </c>
      <c r="D27" s="1" t="str">
        <f>strukturalt_v1!Y28</f>
        <v>Gondolatok az intuíció-generálásról és az ideál fogalmáról, avagy a robotszemélyiség alapjai</v>
      </c>
      <c r="E27" s="1" t="s">
        <v>487</v>
      </c>
      <c r="F27" s="1" t="s">
        <v>488</v>
      </c>
      <c r="G27" s="1" t="s">
        <v>487</v>
      </c>
      <c r="H27" s="1" t="str">
        <f>strukturalt_v1!M28</f>
        <v>http://miau.gau.hu/miau/203/intuicio_jo_alternativitas_kockazat.doc</v>
      </c>
    </row>
    <row r="28" spans="1:8" ht="210">
      <c r="A28" s="1" t="str">
        <f>strukturalt_v1!X29</f>
        <v>miau204</v>
      </c>
      <c r="B28" s="2" t="str">
        <f>IF(strukturalt_v1!Q29&lt;&gt;"",strukturalt_v1!H29&amp;", "&amp;strukturalt_v1!Q29,strukturalt_v1!H29)</f>
        <v>Pitlik László, Monoriné Papp Sarolta, Gerő Péter</v>
      </c>
      <c r="C28" s="1" t="s">
        <v>486</v>
      </c>
      <c r="D28" s="1" t="str">
        <f>strukturalt_v1!Y29</f>
        <v>Integrált rendszerek a tanítás-tanulás szolgálatában A li-T-le Team tudásmenedzsment-fejlesztése</v>
      </c>
      <c r="E28" s="1" t="s">
        <v>487</v>
      </c>
      <c r="F28" s="1" t="s">
        <v>488</v>
      </c>
      <c r="G28" s="1" t="s">
        <v>487</v>
      </c>
      <c r="H28" s="1" t="str">
        <f>strukturalt_v1!M29</f>
        <v>http://miau.gau.hu/miau/204/little_v7.docx</v>
      </c>
    </row>
    <row r="29" spans="1:8" ht="120">
      <c r="A29" s="1" t="str">
        <f>strukturalt_v1!X30</f>
        <v>miau204</v>
      </c>
      <c r="B29" s="2" t="str">
        <f>IF(strukturalt_v1!Q30&lt;&gt;"",strukturalt_v1!H30&amp;", "&amp;strukturalt_v1!Q30,strukturalt_v1!H30)</f>
        <v>Pitlik László</v>
      </c>
      <c r="C29" s="1" t="s">
        <v>486</v>
      </c>
      <c r="D29" s="1" t="str">
        <f>strukturalt_v1!Y30</f>
        <v>A hazudj-ha-tudsz módszerről röviden</v>
      </c>
      <c r="E29" s="1" t="s">
        <v>487</v>
      </c>
      <c r="F29" s="1" t="s">
        <v>488</v>
      </c>
      <c r="G29" s="1" t="s">
        <v>487</v>
      </c>
      <c r="H29" s="1" t="str">
        <f>strukturalt_v1!M30</f>
        <v>http://miau.gau.hu/miau/204/l2m_onepager.doc</v>
      </c>
    </row>
    <row r="30" spans="1:8" ht="120">
      <c r="A30" s="1" t="str">
        <f>strukturalt_v1!X31</f>
        <v>miau204</v>
      </c>
      <c r="B30" s="2" t="str">
        <f>IF(strukturalt_v1!Q31&lt;&gt;"",strukturalt_v1!H31&amp;", "&amp;strukturalt_v1!Q31,strukturalt_v1!H31)</f>
        <v>Gerő Péter</v>
      </c>
      <c r="C30" s="1" t="s">
        <v>486</v>
      </c>
      <c r="D30" s="1" t="str">
        <f>strukturalt_v1!Y31</f>
        <v>Gerő Péter válogatott írásai</v>
      </c>
      <c r="E30" s="1" t="s">
        <v>487</v>
      </c>
      <c r="F30" s="1" t="s">
        <v>488</v>
      </c>
      <c r="G30" s="1" t="s">
        <v>487</v>
      </c>
      <c r="H30" s="1" t="str">
        <f>strukturalt_v1!M31</f>
        <v>http://miau.gau.hu/miau/204/best_of_gero/</v>
      </c>
    </row>
    <row r="31" spans="1:8" ht="120">
      <c r="A31" s="1" t="str">
        <f>strukturalt_v1!X32</f>
        <v>miau204</v>
      </c>
      <c r="B31" s="2" t="str">
        <f>IF(strukturalt_v1!Q32&lt;&gt;"",strukturalt_v1!H32&amp;", "&amp;strukturalt_v1!Q32,strukturalt_v1!H32)</f>
        <v>Monoriné Papp Sarolta</v>
      </c>
      <c r="C31" s="1" t="s">
        <v>486</v>
      </c>
      <c r="D31" s="1" t="str">
        <f>strukturalt_v1!Y32</f>
        <v>Monoriné Papp Sarolta válogatott írásai</v>
      </c>
      <c r="E31" s="1" t="s">
        <v>487</v>
      </c>
      <c r="F31" s="1" t="s">
        <v>488</v>
      </c>
      <c r="G31" s="1" t="s">
        <v>487</v>
      </c>
      <c r="H31" s="1" t="str">
        <f>strukturalt_v1!M32</f>
        <v>http://miau.gau.hu/miau/204/step21/</v>
      </c>
    </row>
    <row r="32" spans="1:8" ht="195">
      <c r="A32" s="1" t="str">
        <f>strukturalt_v1!X33</f>
        <v>miau204</v>
      </c>
      <c r="B32" s="2" t="str">
        <f>IF(strukturalt_v1!Q33&lt;&gt;"",strukturalt_v1!H33&amp;", "&amp;strukturalt_v1!Q33,strukturalt_v1!H33)</f>
        <v>Pitlik László, Monoriné Papp Sarolta, Losonczi György, Kalotaszegi András, Alföldy-Boruss András</v>
      </c>
      <c r="C32" s="1" t="s">
        <v>486</v>
      </c>
      <c r="D32" s="1" t="str">
        <f>strukturalt_v1!Y33</f>
        <v>KÉ2015 - programajánlók</v>
      </c>
      <c r="E32" s="1" t="s">
        <v>487</v>
      </c>
      <c r="F32" s="1" t="s">
        <v>488</v>
      </c>
      <c r="G32" s="1" t="s">
        <v>487</v>
      </c>
      <c r="H32" s="1" t="str">
        <f>strukturalt_v1!M33</f>
        <v>http://miau.gau.hu/miau/204/ke2015_pitlik_4of4.docx</v>
      </c>
    </row>
    <row r="33" spans="1:8" ht="135">
      <c r="A33" s="1" t="str">
        <f>strukturalt_v1!X34</f>
        <v>miau204</v>
      </c>
      <c r="B33" s="2" t="str">
        <f>IF(strukturalt_v1!Q34&lt;&gt;"",strukturalt_v1!H34&amp;", "&amp;strukturalt_v1!Q34,strukturalt_v1!H34)</f>
        <v>Pitlik László</v>
      </c>
      <c r="C33" s="1" t="s">
        <v>486</v>
      </c>
      <c r="D33" s="1" t="str">
        <f>strukturalt_v1!Y34</f>
        <v>Szakdolgozatok és TDK-dolgozatok bírálatainak adatbázisa</v>
      </c>
      <c r="E33" s="1" t="s">
        <v>487</v>
      </c>
      <c r="F33" s="1" t="s">
        <v>488</v>
      </c>
      <c r="G33" s="1" t="s">
        <v>487</v>
      </c>
      <c r="H33" s="1" t="str">
        <f>strukturalt_v1!M34</f>
        <v>http://miau.gau.hu/miau/204/biralatok</v>
      </c>
    </row>
    <row r="34" spans="1:8" ht="120">
      <c r="A34" s="1" t="str">
        <f>strukturalt_v1!X35</f>
        <v>miau205</v>
      </c>
      <c r="B34" s="2" t="str">
        <f>IF(strukturalt_v1!Q35&lt;&gt;"",strukturalt_v1!H35&amp;", "&amp;strukturalt_v1!Q35,strukturalt_v1!H35)</f>
        <v>Pitlik László</v>
      </c>
      <c r="C34" s="1" t="s">
        <v>486</v>
      </c>
      <c r="D34" s="1" t="str">
        <f>strukturalt_v1!Y35</f>
        <v>Az ideális TDK-rezümé</v>
      </c>
      <c r="E34" s="1" t="s">
        <v>487</v>
      </c>
      <c r="F34" s="1" t="s">
        <v>488</v>
      </c>
      <c r="G34" s="1" t="s">
        <v>487</v>
      </c>
      <c r="H34" s="1" t="str">
        <f>strukturalt_v1!M35</f>
        <v>http://miau.gau.hu/miau/205/TDK_elobiralat_idealis_rezume.doc</v>
      </c>
    </row>
    <row r="35" spans="1:8" ht="120">
      <c r="A35" s="1" t="str">
        <f>strukturalt_v1!X36</f>
        <v>miau205</v>
      </c>
      <c r="B35" s="2" t="str">
        <f>IF(strukturalt_v1!Q36&lt;&gt;"",strukturalt_v1!H36&amp;", "&amp;strukturalt_v1!Q36,strukturalt_v1!H36)</f>
        <v>Pitlik László</v>
      </c>
      <c r="C35" s="1" t="s">
        <v>486</v>
      </c>
      <c r="D35" s="1" t="str">
        <f>strukturalt_v1!Y36</f>
        <v>Innovációmenedzsment, avagy GPS és intuíció</v>
      </c>
      <c r="E35" s="1" t="s">
        <v>487</v>
      </c>
      <c r="F35" s="1" t="s">
        <v>488</v>
      </c>
      <c r="G35" s="1" t="s">
        <v>487</v>
      </c>
      <c r="H35" s="1" t="str">
        <f>strukturalt_v1!M36</f>
        <v>http://miau.gau.hu/miau/205/myx_150917.ppt</v>
      </c>
    </row>
    <row r="36" spans="1:8" ht="120">
      <c r="A36" s="1" t="str">
        <f>strukturalt_v1!X37</f>
        <v>miau205</v>
      </c>
      <c r="B36" s="2" t="str">
        <f>IF(strukturalt_v1!Q37&lt;&gt;"",strukturalt_v1!H37&amp;", "&amp;strukturalt_v1!Q37,strukturalt_v1!H37)</f>
        <v>Pitlik László, Varga Zoltán</v>
      </c>
      <c r="C36" s="1" t="s">
        <v>486</v>
      </c>
      <c r="D36" s="1" t="str">
        <f>strukturalt_v1!Y37</f>
        <v>The operationalism of sustainability is a mathematical issue</v>
      </c>
      <c r="E36" s="1" t="s">
        <v>487</v>
      </c>
      <c r="F36" s="1" t="s">
        <v>488</v>
      </c>
      <c r="G36" s="1" t="s">
        <v>487</v>
      </c>
      <c r="H36" s="1" t="str">
        <f>strukturalt_v1!M37</f>
        <v>http://miau.gau.hu/miau/205/abs_synergy_v1.doc</v>
      </c>
    </row>
    <row r="37" spans="1:8" ht="330">
      <c r="A37" s="1">
        <f>strukturalt_v1!X38</f>
        <v>0</v>
      </c>
      <c r="B37" s="2" t="str">
        <f>IF(strukturalt_v1!Q38&lt;&gt;"",strukturalt_v1!H38&amp;", "&amp;strukturalt_v1!Q38,strukturalt_v1!H38)</f>
        <v>Pitlik László</v>
      </c>
      <c r="C37" s="1" t="s">
        <v>486</v>
      </c>
      <c r="D37" s="1" t="str">
        <f>strukturalt_v1!Y38</f>
        <v>Mit jelent a tudományos" jelz&amp;#337,  avagy robotlektor-fejlesztés a tudásábrázolás mesterséges intelligenciákra támaszkodó optimalizálása érdekében&lt;</v>
      </c>
      <c r="E37" s="1" t="s">
        <v>487</v>
      </c>
      <c r="F37" s="1" t="s">
        <v>488</v>
      </c>
      <c r="G37" s="1" t="s">
        <v>487</v>
      </c>
      <c r="H37" s="1" t="str">
        <f>strukturalt_v1!M38</f>
        <v>http://miau.gau.hu/miau/205/Melleklet_4_Regisztracios_lap_Szinopszis_pl.xlsx</v>
      </c>
    </row>
    <row r="38" spans="1:8" ht="195">
      <c r="A38" s="1" t="str">
        <f>strukturalt_v1!X39</f>
        <v>miau205</v>
      </c>
      <c r="B38" s="2" t="str">
        <f>IF(strukturalt_v1!Q39&lt;&gt;"",strukturalt_v1!H39&amp;", "&amp;strukturalt_v1!Q39,strukturalt_v1!H39)</f>
        <v>Pitlik László</v>
      </c>
      <c r="C38" s="1" t="s">
        <v>486</v>
      </c>
      <c r="D38" s="1" t="str">
        <f>strukturalt_v1!Y39</f>
        <v>Összefoglaló jelentés a My-X kutatócsoport által a KÉ2015 keretében érintett rendezvényekről </v>
      </c>
      <c r="E38" s="1" t="s">
        <v>487</v>
      </c>
      <c r="F38" s="1" t="s">
        <v>488</v>
      </c>
      <c r="G38" s="1" t="s">
        <v>487</v>
      </c>
      <c r="H38" s="1" t="str">
        <f>strukturalt_v1!M39</f>
        <v>http://miau.gau.hu/miau/205/ke2015_pitlik_final_4_of_4.doc</v>
      </c>
    </row>
    <row r="39" spans="1:8" ht="270">
      <c r="A39" s="1" t="str">
        <f>strukturalt_v1!X40</f>
        <v>miau205</v>
      </c>
      <c r="B39" s="2" t="str">
        <f>IF(strukturalt_v1!Q40&lt;&gt;"",strukturalt_v1!H40&amp;", "&amp;strukturalt_v1!Q40,strukturalt_v1!H40)</f>
        <v>Fülöp Zsolt</v>
      </c>
      <c r="C39" s="1" t="s">
        <v>486</v>
      </c>
      <c r="D39" s="1" t="str">
        <f>strukturalt_v1!Y40</f>
        <v>AZ ÁR-TELJESÍTMÉNY VISZONY HATÁSA A MARKETING-STRATÉGIA TERVEZÉSÉRE INTELLIGENS POLCRENDSZER KERETÉBEN</v>
      </c>
      <c r="E39" s="1" t="s">
        <v>487</v>
      </c>
      <c r="F39" s="1" t="s">
        <v>488</v>
      </c>
      <c r="G39" s="1" t="s">
        <v>487</v>
      </c>
      <c r="H39" s="1" t="str">
        <f>strukturalt_v1!M40</f>
        <v>http://miau.gau.hu/miau/205/rezume_fzs.docx</v>
      </c>
    </row>
    <row r="40" spans="1:8" ht="150">
      <c r="A40" s="1" t="str">
        <f>strukturalt_v1!X41</f>
        <v>miau205</v>
      </c>
      <c r="B40" s="2" t="str">
        <f>IF(strukturalt_v1!Q41&lt;&gt;"",strukturalt_v1!H41&amp;", "&amp;strukturalt_v1!Q41,strukturalt_v1!H41)</f>
        <v>Czúni Dániel</v>
      </c>
      <c r="C40" s="1" t="s">
        <v>486</v>
      </c>
      <c r="D40" s="1" t="str">
        <f>strukturalt_v1!Y41</f>
        <v>Érdemes-e Magyarországra hozni egy nemzetközi rendezvényt?</v>
      </c>
      <c r="E40" s="1" t="s">
        <v>487</v>
      </c>
      <c r="F40" s="1" t="s">
        <v>488</v>
      </c>
      <c r="G40" s="1" t="s">
        <v>487</v>
      </c>
      <c r="H40" s="1" t="str">
        <f>strukturalt_v1!M41</f>
        <v>http://miau.gau.hu/miau/205/rezume_czd.docx</v>
      </c>
    </row>
    <row r="41" spans="1:8" ht="150">
      <c r="A41" s="1" t="str">
        <f>strukturalt_v1!X42</f>
        <v>miau205</v>
      </c>
      <c r="B41" s="2" t="str">
        <f>IF(strukturalt_v1!Q42&lt;&gt;"",strukturalt_v1!H42&amp;", "&amp;strukturalt_v1!Q42,strukturalt_v1!H42)</f>
        <v>Pitlik László</v>
      </c>
      <c r="C41" s="1" t="s">
        <v>486</v>
      </c>
      <c r="D41" s="1" t="str">
        <f>strukturalt_v1!Y42</f>
        <v>A hangjáték-alapú oktatás kapcsán kitöltött kérdőívek értelmezése</v>
      </c>
      <c r="E41" s="1" t="s">
        <v>487</v>
      </c>
      <c r="F41" s="1" t="s">
        <v>488</v>
      </c>
      <c r="G41" s="1" t="s">
        <v>487</v>
      </c>
      <c r="H41" s="1" t="str">
        <f>strukturalt_v1!M42</f>
        <v>http://miau.gau.hu/miau/205/hangjatek_kerdoiv_v1.doc</v>
      </c>
    </row>
    <row r="42" spans="1:8" ht="150">
      <c r="A42" s="1" t="str">
        <f>strukturalt_v1!X43</f>
        <v>miau205</v>
      </c>
      <c r="B42" s="2" t="str">
        <f>IF(strukturalt_v1!Q43&lt;&gt;"",strukturalt_v1!H43&amp;", "&amp;strukturalt_v1!Q43,strukturalt_v1!H43)</f>
        <v>Pitlik László</v>
      </c>
      <c r="C42" s="1" t="s">
        <v>486</v>
      </c>
      <c r="D42" s="1" t="str">
        <f>strukturalt_v1!Y43</f>
        <v>Robotizált kockázatmenedzsment a közlekedésbiztonsági tervezésben</v>
      </c>
      <c r="E42" s="1" t="s">
        <v>487</v>
      </c>
      <c r="F42" s="1" t="s">
        <v>488</v>
      </c>
      <c r="G42" s="1" t="s">
        <v>487</v>
      </c>
      <c r="H42" s="1" t="str">
        <f>strukturalt_v1!M43</f>
        <v>http://miau.gau.hu/miau/205/robotizalt_kockazatelemzes.doc</v>
      </c>
    </row>
    <row r="43" spans="1:8" ht="120">
      <c r="A43" s="1" t="str">
        <f>strukturalt_v1!X44</f>
        <v>miau206</v>
      </c>
      <c r="B43" s="2" t="str">
        <f>IF(strukturalt_v1!Q44&lt;&gt;"",strukturalt_v1!H44&amp;", "&amp;strukturalt_v1!Q44,strukturalt_v1!H44)</f>
        <v>Pitlik László, Varga Zoltán</v>
      </c>
      <c r="C43" s="1" t="s">
        <v>486</v>
      </c>
      <c r="D43" s="1" t="str">
        <f>strukturalt_v1!Y44</f>
        <v>The operationalism of sustainability is a mathematical issue</v>
      </c>
      <c r="E43" s="1" t="s">
        <v>487</v>
      </c>
      <c r="F43" s="1" t="s">
        <v>488</v>
      </c>
      <c r="G43" s="1" t="s">
        <v>487</v>
      </c>
      <c r="H43" s="1" t="str">
        <f>strukturalt_v1!M44</f>
        <v>http://miau.gau.hu/miau/206/Full_text_template_synergy2015_pl.doc</v>
      </c>
    </row>
    <row r="44" spans="1:8" ht="135">
      <c r="A44" s="1" t="str">
        <f>strukturalt_v1!X45</f>
        <v>miau206</v>
      </c>
      <c r="B44" s="2" t="str">
        <f>IF(strukturalt_v1!Q45&lt;&gt;"",strukturalt_v1!H45&amp;", "&amp;strukturalt_v1!Q45,strukturalt_v1!H45)</f>
        <v>Pitlik László, Varga Zoltán</v>
      </c>
      <c r="C44" s="1" t="s">
        <v>486</v>
      </c>
      <c r="D44" s="1" t="str">
        <f>strukturalt_v1!Y45</f>
        <v>The operationalism of sustainability is a mathematical issue (PPT)</v>
      </c>
      <c r="E44" s="1" t="s">
        <v>487</v>
      </c>
      <c r="F44" s="1" t="s">
        <v>488</v>
      </c>
      <c r="G44" s="1" t="s">
        <v>487</v>
      </c>
      <c r="H44" s="1" t="str">
        <f>strukturalt_v1!M45</f>
        <v>http://miau.gau.hu/miau/206/myx_151013.ppt</v>
      </c>
    </row>
    <row r="45" spans="1:8" ht="150">
      <c r="A45" s="1" t="str">
        <f>strukturalt_v1!X46</f>
        <v>miau206</v>
      </c>
      <c r="B45" s="2" t="str">
        <f>IF(strukturalt_v1!Q46&lt;&gt;"",strukturalt_v1!H46&amp;", "&amp;strukturalt_v1!Q46,strukturalt_v1!H46)</f>
        <v>Pitlik László, Varga Zoltán</v>
      </c>
      <c r="C45" s="1" t="s">
        <v>486</v>
      </c>
      <c r="D45" s="1" t="str">
        <f>strukturalt_v1!Y46</f>
        <v>The operationalism of sustainability is a mathematical issue (PPT-MP3)</v>
      </c>
      <c r="E45" s="1" t="s">
        <v>487</v>
      </c>
      <c r="F45" s="1" t="s">
        <v>488</v>
      </c>
      <c r="G45" s="1" t="s">
        <v>487</v>
      </c>
      <c r="H45" s="1" t="str">
        <f>strukturalt_v1!M46</f>
        <v>http://miau.gau.hu/miau/206/8524472.mp3</v>
      </c>
    </row>
    <row r="46" spans="1:8" ht="120">
      <c r="A46" s="1" t="str">
        <f>strukturalt_v1!X47</f>
        <v>miau206</v>
      </c>
      <c r="B46" s="2" t="str">
        <f>IF(strukturalt_v1!Q47&lt;&gt;"",strukturalt_v1!H47&amp;", "&amp;strukturalt_v1!Q47,strukturalt_v1!H47)</f>
        <v>Pitlik László</v>
      </c>
      <c r="C46" s="1" t="s">
        <v>486</v>
      </c>
      <c r="D46" s="1" t="str">
        <f>strukturalt_v1!Y47</f>
        <v>Idea Breeding Farms - Lecture for a finnish delegation</v>
      </c>
      <c r="E46" s="1" t="s">
        <v>487</v>
      </c>
      <c r="F46" s="1" t="s">
        <v>488</v>
      </c>
      <c r="G46" s="1" t="s">
        <v>487</v>
      </c>
      <c r="H46" s="1" t="str">
        <f>strukturalt_v1!M47</f>
        <v>http://miau.gau.hu/miau/206/myx_151012.ppt</v>
      </c>
    </row>
    <row r="47" spans="1:8" ht="210">
      <c r="A47" s="1" t="str">
        <f>strukturalt_v1!X48</f>
        <v>miau206</v>
      </c>
      <c r="B47" s="2" t="str">
        <f>IF(strukturalt_v1!Q48&lt;&gt;"",strukturalt_v1!H48&amp;", "&amp;strukturalt_v1!Q48,strukturalt_v1!H48)</f>
        <v>Pitlik László, Monoriné Papp Sarolta, Gerő Péter</v>
      </c>
      <c r="C47" s="1" t="s">
        <v>486</v>
      </c>
      <c r="D47" s="1" t="str">
        <f>strukturalt_v1!Y48</f>
        <v>Integrált rendszerek _x000B_a tanítás-tanulás szolgálatában - _x000B_a li-T-le Team tudásmenedzsment-fejlesztése</v>
      </c>
      <c r="E47" s="1" t="s">
        <v>487</v>
      </c>
      <c r="F47" s="1" t="s">
        <v>488</v>
      </c>
      <c r="G47" s="1" t="s">
        <v>487</v>
      </c>
      <c r="H47" s="1" t="str">
        <f>strukturalt_v1!M48</f>
        <v>http://miau.gau.hu/miau/206/myx_151016.ppt</v>
      </c>
    </row>
    <row r="48" spans="1:8" ht="120">
      <c r="A48" s="1" t="str">
        <f>strukturalt_v1!X49</f>
        <v>miau206</v>
      </c>
      <c r="B48" s="2" t="str">
        <f>IF(strukturalt_v1!Q49&lt;&gt;"",strukturalt_v1!H49&amp;", "&amp;strukturalt_v1!Q49,strukturalt_v1!H49)</f>
        <v>Czúni Dániel</v>
      </c>
      <c r="C48" s="1" t="s">
        <v>486</v>
      </c>
      <c r="D48" s="1" t="str">
        <f>strukturalt_v1!Y49</f>
        <v>FIWC selejtező Magyarországon - Mini-TDK-kísérlet</v>
      </c>
      <c r="E48" s="1" t="s">
        <v>487</v>
      </c>
      <c r="F48" s="1" t="s">
        <v>488</v>
      </c>
      <c r="G48" s="1" t="s">
        <v>487</v>
      </c>
      <c r="H48" s="1" t="str">
        <f>strukturalt_v1!M49</f>
        <v>http://miau.gau.hu/miau/206/FIWC.docx</v>
      </c>
    </row>
    <row r="49" spans="1:8" ht="195">
      <c r="A49" s="1" t="str">
        <f>strukturalt_v1!X50</f>
        <v>miau207</v>
      </c>
      <c r="B49" s="2" t="str">
        <f>IF(strukturalt_v1!Q50&lt;&gt;"",strukturalt_v1!H50&amp;", "&amp;strukturalt_v1!Q50,strukturalt_v1!H50)</f>
        <v>Pitlik László, Szani Ferenc, Fehér Dávid, Monoriné Papp Sarolta, Gerő Péter</v>
      </c>
      <c r="C49" s="1" t="s">
        <v>486</v>
      </c>
      <c r="D49" s="1" t="str">
        <f>strukturalt_v1!Y50</f>
        <v>The M-AI-SIC tool, or gamification possibilities for M-U-SIC learning based on Artificial Intelligence</v>
      </c>
      <c r="E49" s="1" t="s">
        <v>487</v>
      </c>
      <c r="F49" s="1" t="s">
        <v>488</v>
      </c>
      <c r="G49" s="1" t="s">
        <v>487</v>
      </c>
      <c r="H49" s="1" t="str">
        <f>strukturalt_v1!M50</f>
        <v>http://miau.gau.hu/miau/207/m_ai_sic_tool_v2.doc</v>
      </c>
    </row>
    <row r="50" spans="1:8" ht="120">
      <c r="A50" s="1" t="str">
        <f>strukturalt_v1!X51</f>
        <v>miau207</v>
      </c>
      <c r="B50" s="2" t="str">
        <f>IF(strukturalt_v1!Q51&lt;&gt;"",strukturalt_v1!H51&amp;", "&amp;strukturalt_v1!Q51,strukturalt_v1!H51)</f>
        <v>Pitlik László, Gősi Mariann, Losonczi György, Varga Zoltán</v>
      </c>
      <c r="C50" s="1" t="s">
        <v>486</v>
      </c>
      <c r="D50" s="1" t="str">
        <f>strukturalt_v1!Y51</f>
        <v>Idea Breeding Farms for V4</v>
      </c>
      <c r="E50" s="1" t="s">
        <v>487</v>
      </c>
      <c r="F50" s="1" t="s">
        <v>488</v>
      </c>
      <c r="G50" s="1" t="s">
        <v>487</v>
      </c>
      <c r="H50" s="1" t="str">
        <f>strukturalt_v1!M51</f>
        <v>http://miau.gau.hu/miau/207/2015_12_11_ConferenceYoungScience_AbstractTemplate_pitlik.docx</v>
      </c>
    </row>
    <row r="51" spans="1:8" ht="120">
      <c r="A51" s="1" t="str">
        <f>strukturalt_v1!X52</f>
        <v>miau207</v>
      </c>
      <c r="B51" s="2" t="str">
        <f>IF(strukturalt_v1!Q52&lt;&gt;"",strukturalt_v1!H52&amp;", "&amp;strukturalt_v1!Q52,strukturalt_v1!H52)</f>
        <v>Pitlik László, Kollár Péter</v>
      </c>
      <c r="C51" s="1" t="s">
        <v>486</v>
      </c>
      <c r="D51" s="1" t="str">
        <f>strukturalt_v1!Y52</f>
        <v>Automated certification of competences as a part of a diploma</v>
      </c>
      <c r="E51" s="1" t="s">
        <v>487</v>
      </c>
      <c r="F51" s="1" t="s">
        <v>488</v>
      </c>
      <c r="G51" s="1" t="s">
        <v>487</v>
      </c>
      <c r="H51" s="1" t="str">
        <f>strukturalt_v1!M52</f>
        <v>http://miau.gau.hu/miau/207/ERASMUS_v1.doc</v>
      </c>
    </row>
    <row r="52" spans="1:8" ht="120">
      <c r="A52" s="1" t="str">
        <f>strukturalt_v1!X53</f>
        <v>miau207</v>
      </c>
      <c r="B52" s="2" t="str">
        <f>IF(strukturalt_v1!Q53&lt;&gt;"",strukturalt_v1!H53&amp;", "&amp;strukturalt_v1!Q53,strukturalt_v1!H53)</f>
        <v>Pitlik László</v>
      </c>
      <c r="C52" s="1" t="s">
        <v>486</v>
      </c>
      <c r="D52" s="1" t="str">
        <f>strukturalt_v1!Y53</f>
        <v>Visszatérés a hasonlóságelemzés alapjaihoz</v>
      </c>
      <c r="E52" s="1" t="s">
        <v>487</v>
      </c>
      <c r="F52" s="1" t="s">
        <v>488</v>
      </c>
      <c r="G52" s="1" t="s">
        <v>487</v>
      </c>
      <c r="H52" s="1" t="str">
        <f>strukturalt_v1!M53</f>
        <v>http://miau.gau.hu/miau/207/dobo_clone.doc</v>
      </c>
    </row>
    <row r="53" spans="1:8" ht="135">
      <c r="A53" s="1" t="str">
        <f>strukturalt_v1!X54</f>
        <v>miau207</v>
      </c>
      <c r="B53" s="2" t="str">
        <f>IF(strukturalt_v1!Q54&lt;&gt;"",strukturalt_v1!H54&amp;", "&amp;strukturalt_v1!Q54,strukturalt_v1!H54)</f>
        <v>Pitlik László</v>
      </c>
      <c r="C53" s="1" t="s">
        <v>486</v>
      </c>
      <c r="D53" s="1" t="str">
        <f>strukturalt_v1!Y54</f>
        <v>GPS, avagy general problem solving az Occam borotvája elv mentén</v>
      </c>
      <c r="E53" s="1" t="s">
        <v>487</v>
      </c>
      <c r="F53" s="1" t="s">
        <v>488</v>
      </c>
      <c r="G53" s="1" t="s">
        <v>487</v>
      </c>
      <c r="H53" s="1" t="str">
        <f>strukturalt_v1!M54</f>
        <v>http://miau.gau.hu/miau/207/gps_occam.doc</v>
      </c>
    </row>
    <row r="54" spans="1:8" ht="180">
      <c r="A54" s="1" t="str">
        <f>strukturalt_v1!X55</f>
        <v>miau207</v>
      </c>
      <c r="B54" s="2" t="str">
        <f>IF(strukturalt_v1!Q55&lt;&gt;"",strukturalt_v1!H55&amp;", "&amp;strukturalt_v1!Q55,strukturalt_v1!H55)</f>
        <v>Pitlik László</v>
      </c>
      <c r="C54" s="1" t="s">
        <v>486</v>
      </c>
      <c r="D54" s="1" t="str">
        <f>strukturalt_v1!Y55</f>
        <v>Kutatási témavázlat az MNV által birtokolt KFI-cégek helyzetének feltárását illetően</v>
      </c>
      <c r="E54" s="1" t="s">
        <v>487</v>
      </c>
      <c r="F54" s="1" t="s">
        <v>488</v>
      </c>
      <c r="G54" s="1" t="s">
        <v>487</v>
      </c>
      <c r="H54" s="1" t="str">
        <f>strukturalt_v1!M55</f>
        <v>http://miau.gau.hu/miau/207/mnv_v1.doc</v>
      </c>
    </row>
    <row r="55" spans="1:8" ht="120">
      <c r="A55" s="1" t="str">
        <f>strukturalt_v1!X56</f>
        <v>miau207</v>
      </c>
      <c r="B55" s="2" t="str">
        <f>IF(strukturalt_v1!Q56&lt;&gt;"",strukturalt_v1!H56&amp;", "&amp;strukturalt_v1!Q56,strukturalt_v1!H56)</f>
        <v>Pitlik László, Gősi Mariann</v>
      </c>
      <c r="C55" s="1" t="s">
        <v>486</v>
      </c>
      <c r="D55" s="1" t="str">
        <f>strukturalt_v1!Y56</f>
        <v>A távmunka előnyei és hátrányai a hazai felsőoktatásban</v>
      </c>
      <c r="E55" s="1" t="s">
        <v>487</v>
      </c>
      <c r="F55" s="1" t="s">
        <v>488</v>
      </c>
      <c r="G55" s="1" t="s">
        <v>487</v>
      </c>
      <c r="H55" s="1" t="str">
        <f>strukturalt_v1!M56</f>
        <v>http://miau.gau.hu/miau/207/tavmunka_v1.doc</v>
      </c>
    </row>
    <row r="56" spans="1:8" ht="120">
      <c r="A56" s="1" t="str">
        <f>strukturalt_v1!X57</f>
        <v>miau207</v>
      </c>
      <c r="B56" s="2" t="str">
        <f>IF(strukturalt_v1!Q57&lt;&gt;"",strukturalt_v1!H57&amp;", "&amp;strukturalt_v1!Q57,strukturalt_v1!H57)</f>
        <v>Pitlik László</v>
      </c>
      <c r="C56" s="1" t="s">
        <v>486</v>
      </c>
      <c r="D56" s="1" t="str">
        <f>strukturalt_v1!Y57</f>
        <v>Kutatási témavázlat az e-naplók fejlesztése érdekében</v>
      </c>
      <c r="E56" s="1" t="s">
        <v>487</v>
      </c>
      <c r="F56" s="1" t="s">
        <v>488</v>
      </c>
      <c r="G56" s="1" t="s">
        <v>487</v>
      </c>
      <c r="H56" s="1" t="str">
        <f>strukturalt_v1!M57</f>
        <v>http://miau.gau.hu/miau/207/kibernetikus-e-naplo.doc</v>
      </c>
    </row>
    <row r="57" spans="1:8" ht="120">
      <c r="A57" s="1" t="str">
        <f>strukturalt_v1!X58</f>
        <v>miau207</v>
      </c>
      <c r="B57" s="2" t="str">
        <f>IF(strukturalt_v1!Q58&lt;&gt;"",strukturalt_v1!H58&amp;", "&amp;strukturalt_v1!Q58,strukturalt_v1!H58)</f>
        <v>jun./sen. Pitlik László, Gősi Mariann, Pitlik Mátyás</v>
      </c>
      <c r="C57" s="1" t="s">
        <v>486</v>
      </c>
      <c r="D57" s="1" t="str">
        <f>strukturalt_v1!Y58</f>
        <v>Objektív nehézségi fok becslése TDK-dolgozatok kapcsán</v>
      </c>
      <c r="E57" s="1" t="s">
        <v>487</v>
      </c>
      <c r="F57" s="1" t="s">
        <v>488</v>
      </c>
      <c r="G57" s="1" t="s">
        <v>487</v>
      </c>
      <c r="H57" s="1" t="str">
        <f>strukturalt_v1!M58</f>
        <v>http://miau.gau.hu/miau/207/tdk_letra_v2.doc</v>
      </c>
    </row>
    <row r="58" spans="1:8" ht="120">
      <c r="A58" s="1" t="str">
        <f>strukturalt_v1!X59</f>
        <v>miau208</v>
      </c>
      <c r="B58" s="2" t="str">
        <f>IF(strukturalt_v1!Q59&lt;&gt;"",strukturalt_v1!H59&amp;", "&amp;strukturalt_v1!Q59,strukturalt_v1!H59)</f>
        <v>Pitlik László</v>
      </c>
      <c r="C58" s="1" t="s">
        <v>486</v>
      </c>
      <c r="D58" s="1" t="str">
        <f>strukturalt_v1!Y59</f>
        <v>Vitairat a tudománymetria potenciális anomáliái kapcsán</v>
      </c>
      <c r="E58" s="1" t="s">
        <v>487</v>
      </c>
      <c r="F58" s="1" t="s">
        <v>488</v>
      </c>
      <c r="G58" s="1" t="s">
        <v>487</v>
      </c>
      <c r="H58" s="1" t="str">
        <f>strukturalt_v1!M59</f>
        <v>http://miau.gau.hu/miau/208/20151120_v2.doc</v>
      </c>
    </row>
    <row r="59" spans="1:8" ht="135">
      <c r="A59" s="1" t="str">
        <f>strukturalt_v1!X60</f>
        <v>miau208</v>
      </c>
      <c r="B59" s="2" t="str">
        <f>IF(strukturalt_v1!Q60&lt;&gt;"",strukturalt_v1!H60&amp;", "&amp;strukturalt_v1!Q60,strukturalt_v1!H60)</f>
        <v>jun/sen. Pitlik László, Pitlik Mátyás, Pitlik Marcell</v>
      </c>
      <c r="C59" s="1" t="s">
        <v>486</v>
      </c>
      <c r="D59" s="1" t="str">
        <f>strukturalt_v1!Y60</f>
        <v>Solver-alapú feladatmegoldás didaktikai előnyei és hátrányai</v>
      </c>
      <c r="E59" s="1" t="s">
        <v>487</v>
      </c>
      <c r="F59" s="1" t="s">
        <v>488</v>
      </c>
      <c r="G59" s="1" t="s">
        <v>487</v>
      </c>
      <c r="H59" s="1" t="str">
        <f>strukturalt_v1!M60</f>
        <v>http://miau.gau.hu/miau/208/solver_csodak_001.xls</v>
      </c>
    </row>
    <row r="60" spans="1:8" ht="270">
      <c r="A60" s="1" t="str">
        <f>strukturalt_v1!X61</f>
        <v>miau208</v>
      </c>
      <c r="B60" s="2" t="str">
        <f>IF(strukturalt_v1!Q61&lt;&gt;"",strukturalt_v1!H61&amp;", "&amp;strukturalt_v1!Q61,strukturalt_v1!H61)</f>
        <v>Fülöp Zsolt</v>
      </c>
      <c r="C60" s="1" t="s">
        <v>486</v>
      </c>
      <c r="D60" s="1" t="str">
        <f>strukturalt_v1!Y61</f>
        <v>AZ ÁR-TELJESÍTMÉNY VISZONY HATÁSA A MARKETING-STRATÉGIA TERVEZÉSÉRE INTELLIGENS POLCRENDSZER KERETÉBEN</v>
      </c>
      <c r="E60" s="1" t="s">
        <v>487</v>
      </c>
      <c r="F60" s="1" t="s">
        <v>488</v>
      </c>
      <c r="G60" s="1" t="s">
        <v>487</v>
      </c>
      <c r="H60" s="1" t="str">
        <f>strukturalt_v1!M61</f>
        <v>http://miau.gau.hu/miau/208/tdk_fulop_zsolt.docx</v>
      </c>
    </row>
    <row r="61" spans="1:8" ht="120">
      <c r="A61" s="1" t="str">
        <f>strukturalt_v1!X62</f>
        <v>miau208</v>
      </c>
      <c r="B61" s="2" t="str">
        <f>IF(strukturalt_v1!Q62&lt;&gt;"",strukturalt_v1!H62&amp;", "&amp;strukturalt_v1!Q62,strukturalt_v1!H62)</f>
        <v>Pitlik László</v>
      </c>
      <c r="C61" s="1" t="s">
        <v>486</v>
      </c>
      <c r="D61" s="1" t="str">
        <f>strukturalt_v1!Y62</f>
        <v>A Thesis-rendszer kritikai értelmezése</v>
      </c>
      <c r="E61" s="1" t="s">
        <v>487</v>
      </c>
      <c r="F61" s="1" t="s">
        <v>488</v>
      </c>
      <c r="G61" s="1" t="s">
        <v>487</v>
      </c>
      <c r="H61" s="1" t="str">
        <f>strukturalt_v1!M62</f>
        <v>http://miau.gau.hu/miau/208/thesis_pl.doc</v>
      </c>
    </row>
    <row r="62" spans="1:8" ht="150">
      <c r="A62" s="1" t="str">
        <f>strukturalt_v1!X63</f>
        <v>miau208</v>
      </c>
      <c r="B62" s="2" t="str">
        <f>IF(strukturalt_v1!Q63&lt;&gt;"",strukturalt_v1!H63&amp;", "&amp;strukturalt_v1!Q63,strukturalt_v1!H63)</f>
        <v>Pitlik László</v>
      </c>
      <c r="C62" s="1" t="s">
        <v>486</v>
      </c>
      <c r="D62" s="1" t="str">
        <f>strukturalt_v1!Y63</f>
        <v>Robotsofőr  avagy szakmai vita a közlekedésszervezés jövőjéről és jelenéről</v>
      </c>
      <c r="E62" s="1" t="s">
        <v>487</v>
      </c>
      <c r="F62" s="1" t="s">
        <v>488</v>
      </c>
      <c r="G62" s="1" t="s">
        <v>487</v>
      </c>
      <c r="H62" s="1" t="str">
        <f>strukturalt_v1!M63</f>
        <v>http://miau.gau.hu/miau/208/robotsofor_v1.doc</v>
      </c>
    </row>
    <row r="63" spans="1:8" ht="165">
      <c r="A63" s="1" t="str">
        <f>strukturalt_v1!X64</f>
        <v>miau208</v>
      </c>
      <c r="B63" s="2" t="str">
        <f>IF(strukturalt_v1!Q64&lt;&gt;"",strukturalt_v1!H64&amp;", "&amp;strukturalt_v1!Q64,strukturalt_v1!H64)</f>
        <v>Pitlik László</v>
      </c>
      <c r="C63" s="1" t="s">
        <v>486</v>
      </c>
      <c r="D63" s="1" t="str">
        <f>strukturalt_v1!Y64</f>
        <v>Robotsofőr  avagy szakmai vita a közlekedésszervezés jövőjéről és jelenéről II.</v>
      </c>
      <c r="E63" s="1" t="s">
        <v>487</v>
      </c>
      <c r="F63" s="1" t="s">
        <v>488</v>
      </c>
      <c r="G63" s="1" t="s">
        <v>487</v>
      </c>
      <c r="H63" s="1" t="str">
        <f>strukturalt_v1!M64</f>
        <v>http://miau.gau.hu/miau/208/komplexitas_es_konzisztencia_v2.doc</v>
      </c>
    </row>
    <row r="64" spans="1:8" ht="165">
      <c r="A64" s="1" t="str">
        <f>strukturalt_v1!X65</f>
        <v>miau208</v>
      </c>
      <c r="B64" s="2" t="str">
        <f>IF(strukturalt_v1!Q65&lt;&gt;"",strukturalt_v1!H65&amp;", "&amp;strukturalt_v1!Q65,strukturalt_v1!H65)</f>
        <v>Pitlik László</v>
      </c>
      <c r="C64" s="1" t="s">
        <v>486</v>
      </c>
      <c r="D64" s="1" t="str">
        <f>strukturalt_v1!Y65</f>
        <v>Robotsofőr  avagy szakmai vita a közlekedésszervezés jövőjéről és jelenéről III.</v>
      </c>
      <c r="E64" s="1" t="s">
        <v>487</v>
      </c>
      <c r="F64" s="1" t="s">
        <v>488</v>
      </c>
      <c r="G64" s="1" t="s">
        <v>487</v>
      </c>
      <c r="H64" s="1" t="str">
        <f>strukturalt_v1!M65</f>
        <v>http://miau.gau.hu/miau/208/robotsofor_plus.doc</v>
      </c>
    </row>
    <row r="65" spans="1:8" ht="165">
      <c r="A65" s="1" t="str">
        <f>strukturalt_v1!X66</f>
        <v>miau208</v>
      </c>
      <c r="B65" s="2" t="str">
        <f>IF(strukturalt_v1!Q66&lt;&gt;"",strukturalt_v1!H66&amp;", "&amp;strukturalt_v1!Q66,strukturalt_v1!H66)</f>
        <v>Pitlik László</v>
      </c>
      <c r="C65" s="1" t="s">
        <v>486</v>
      </c>
      <c r="D65" s="1" t="str">
        <f>strukturalt_v1!Y66</f>
        <v>Pályázat: Robotsofőr  avagy szakmai vita a közlekedésszervezés jövőjéről és jelenéről</v>
      </c>
      <c r="E65" s="1" t="s">
        <v>487</v>
      </c>
      <c r="F65" s="1" t="s">
        <v>488</v>
      </c>
      <c r="G65" s="1" t="s">
        <v>487</v>
      </c>
      <c r="H65" s="1" t="str">
        <f>strukturalt_v1!M66</f>
        <v>http://miau.gau.hu/miau/208/acceleration_application_form_ric_stage_1_0.doc</v>
      </c>
    </row>
    <row r="66" spans="1:8" ht="120">
      <c r="A66" s="1" t="str">
        <f>strukturalt_v1!X67</f>
        <v>miau208</v>
      </c>
      <c r="B66" s="2" t="str">
        <f>IF(strukturalt_v1!Q67&lt;&gt;"",strukturalt_v1!H67&amp;", "&amp;strukturalt_v1!Q67,strukturalt_v1!H67)</f>
        <v>Pitlik László</v>
      </c>
      <c r="C66" s="1" t="s">
        <v>486</v>
      </c>
      <c r="D66" s="1" t="str">
        <f>strukturalt_v1!Y67</f>
        <v>Innovációmenedzsment - más szemmel</v>
      </c>
      <c r="E66" s="1" t="s">
        <v>487</v>
      </c>
      <c r="F66" s="1" t="s">
        <v>488</v>
      </c>
      <c r="G66" s="1" t="s">
        <v>487</v>
      </c>
      <c r="H66" s="1" t="str">
        <f>strukturalt_v1!M67</f>
        <v>http://miau.gau.hu/miau/208/innovacio-menedzsment-mas-szemmel.doc</v>
      </c>
    </row>
    <row r="67" spans="1:8" ht="120">
      <c r="A67" s="1" t="str">
        <f>strukturalt_v1!X68</f>
        <v>miau208</v>
      </c>
      <c r="B67" s="2" t="str">
        <f>IF(strukturalt_v1!Q68&lt;&gt;"",strukturalt_v1!H68&amp;", "&amp;strukturalt_v1!Q68,strukturalt_v1!H68)</f>
        <v>Pitlik László</v>
      </c>
      <c r="C67" s="1" t="s">
        <v>486</v>
      </c>
      <c r="D67" s="1" t="str">
        <f>strukturalt_v1!Y68</f>
        <v>Az ideális lektor</v>
      </c>
      <c r="E67" s="1" t="s">
        <v>487</v>
      </c>
      <c r="F67" s="1" t="s">
        <v>488</v>
      </c>
      <c r="G67" s="1" t="s">
        <v>487</v>
      </c>
      <c r="H67" s="1" t="str">
        <f>strukturalt_v1!M68</f>
        <v>http://miau.gau.hu/miau/208/idealis_lektor_v1.doc</v>
      </c>
    </row>
    <row r="68" spans="1:8" ht="120">
      <c r="A68" s="1" t="str">
        <f>strukturalt_v1!X69</f>
        <v>miau208</v>
      </c>
      <c r="B68" s="2" t="str">
        <f>IF(strukturalt_v1!Q69&lt;&gt;"",strukturalt_v1!H69&amp;", "&amp;strukturalt_v1!Q69,strukturalt_v1!H69)</f>
        <v>Pitlik László</v>
      </c>
      <c r="C68" s="1" t="s">
        <v>486</v>
      </c>
      <c r="D68" s="1" t="str">
        <f>strukturalt_v1!Y69</f>
        <v>Tudományreform</v>
      </c>
      <c r="E68" s="1" t="s">
        <v>487</v>
      </c>
      <c r="F68" s="1" t="s">
        <v>488</v>
      </c>
      <c r="G68" s="1" t="s">
        <v>487</v>
      </c>
      <c r="H68" s="1" t="str">
        <f>strukturalt_v1!M69</f>
        <v>http://miau.gau.hu/miau/208/20151120.pptx</v>
      </c>
    </row>
    <row r="69" spans="1:8" ht="120">
      <c r="A69" s="1" t="str">
        <f>strukturalt_v1!X70</f>
        <v>miau208</v>
      </c>
      <c r="B69" s="2" t="str">
        <f>IF(strukturalt_v1!Q70&lt;&gt;"",strukturalt_v1!H70&amp;", "&amp;strukturalt_v1!Q70,strukturalt_v1!H70)</f>
        <v>Fülöp Zsolt, Kollár Péter, Pitlik László</v>
      </c>
      <c r="C69" s="1" t="s">
        <v>486</v>
      </c>
      <c r="D69" s="1" t="str">
        <f>strukturalt_v1!Y70</f>
        <v>Automated certification of competences as a part of a diploma</v>
      </c>
      <c r="E69" s="1" t="s">
        <v>487</v>
      </c>
      <c r="F69" s="1" t="s">
        <v>488</v>
      </c>
      <c r="G69" s="1" t="s">
        <v>487</v>
      </c>
      <c r="H69" s="1" t="str">
        <f>strukturalt_v1!M70</f>
        <v>http://miau.gau.hu/miau/208/Kollar-Pitlik-Fulop_Competence_Measurement.pptx</v>
      </c>
    </row>
    <row r="70" spans="1:8" ht="15">
      <c r="A70" s="1"/>
      <c r="B70" s="2"/>
      <c r="C70" s="1"/>
      <c r="D70" s="1"/>
      <c r="E70" s="1"/>
      <c r="F70" s="1"/>
      <c r="G70" s="1"/>
      <c r="H70" s="1"/>
    </row>
    <row r="71" spans="1:8" ht="15">
      <c r="A71" s="1"/>
      <c r="B71" s="2"/>
      <c r="C71" s="1"/>
      <c r="D71" s="1"/>
      <c r="E71" s="1"/>
      <c r="F71" s="1"/>
      <c r="G71" s="1"/>
      <c r="H71" s="1"/>
    </row>
    <row r="72" spans="1:8" ht="15">
      <c r="A72" s="1"/>
      <c r="B72" s="2"/>
      <c r="C72" s="1"/>
      <c r="D72" s="1"/>
      <c r="E72" s="1"/>
      <c r="F72" s="1"/>
      <c r="G72" s="1"/>
      <c r="H72" s="1"/>
    </row>
    <row r="73" spans="1:8" ht="15">
      <c r="A73" s="1"/>
      <c r="B73" s="2"/>
      <c r="C73" s="1"/>
      <c r="D73" s="1"/>
      <c r="E73" s="1"/>
      <c r="F73" s="1"/>
      <c r="G73" s="1"/>
      <c r="H73" s="1"/>
    </row>
    <row r="74" spans="1:8" ht="15">
      <c r="A74" s="1"/>
      <c r="B74" s="2"/>
      <c r="C74" s="1"/>
      <c r="D74" s="1"/>
      <c r="E74" s="1"/>
      <c r="F74" s="1"/>
      <c r="G74" s="1"/>
      <c r="H74" s="1"/>
    </row>
    <row r="75" spans="1:8" ht="15">
      <c r="A75" s="1"/>
      <c r="B75" s="2"/>
      <c r="C75" s="1"/>
      <c r="D75" s="1"/>
      <c r="E75" s="1"/>
      <c r="F75" s="1"/>
      <c r="G75" s="1"/>
      <c r="H75" s="1"/>
    </row>
    <row r="76" spans="1:8" ht="15">
      <c r="A76" s="1"/>
      <c r="B76" s="2"/>
      <c r="C76" s="1"/>
      <c r="D76" s="1"/>
      <c r="E76" s="1"/>
      <c r="F76" s="1"/>
      <c r="G76" s="1"/>
      <c r="H76" s="1"/>
    </row>
    <row r="77" spans="1:8" ht="15">
      <c r="A77" s="1"/>
      <c r="B77" s="2"/>
      <c r="C77" s="1"/>
      <c r="D77" s="1"/>
      <c r="E77" s="1"/>
      <c r="F77" s="1"/>
      <c r="G77" s="1"/>
      <c r="H77" s="1"/>
    </row>
    <row r="78" spans="1:8" ht="15">
      <c r="A78" s="1"/>
      <c r="B78" s="2"/>
      <c r="C78" s="1"/>
      <c r="D78" s="1"/>
      <c r="E78" s="1"/>
      <c r="F78" s="1"/>
      <c r="G78" s="1"/>
      <c r="H78" s="1"/>
    </row>
    <row r="79" spans="1:8" ht="15">
      <c r="A79" s="1"/>
      <c r="B79" s="2"/>
      <c r="C79" s="1"/>
      <c r="D79" s="1"/>
      <c r="E79" s="1"/>
      <c r="F79" s="1"/>
      <c r="G79" s="1"/>
      <c r="H79" s="1"/>
    </row>
    <row r="80" spans="1:8" ht="15">
      <c r="A80" s="1"/>
      <c r="B80" s="2"/>
      <c r="C80" s="1"/>
      <c r="D80" s="1"/>
      <c r="E80" s="1"/>
      <c r="F80" s="1"/>
      <c r="G80" s="1"/>
      <c r="H80" s="1"/>
    </row>
    <row r="81" spans="1:8" ht="15">
      <c r="A81" s="1"/>
      <c r="B81" s="2"/>
      <c r="C81" s="1"/>
      <c r="D81" s="1"/>
      <c r="E81" s="1"/>
      <c r="F81" s="1"/>
      <c r="G81" s="1"/>
      <c r="H81" s="1"/>
    </row>
    <row r="82" spans="1:8" ht="15">
      <c r="A82" s="1"/>
      <c r="B82" s="2"/>
      <c r="C82" s="1"/>
      <c r="D82" s="1"/>
      <c r="E82" s="1"/>
      <c r="F82" s="1"/>
      <c r="G82" s="1"/>
      <c r="H82" s="1"/>
    </row>
    <row r="83" spans="1:8" ht="15">
      <c r="A83" s="1"/>
      <c r="B83" s="2"/>
      <c r="C83" s="1"/>
      <c r="D83" s="1"/>
      <c r="E83" s="1"/>
      <c r="F83" s="1"/>
      <c r="G83" s="1"/>
      <c r="H83" s="1"/>
    </row>
    <row r="84" spans="1:8" ht="15">
      <c r="A84" s="1"/>
      <c r="B84" s="2"/>
      <c r="C84" s="1"/>
      <c r="D84" s="1"/>
      <c r="E84" s="1"/>
      <c r="F84" s="1"/>
      <c r="G84" s="1"/>
      <c r="H84" s="1"/>
    </row>
    <row r="85" spans="1:8" ht="15">
      <c r="A85" s="1"/>
      <c r="B85" s="2"/>
      <c r="C85" s="1"/>
      <c r="D85" s="1"/>
      <c r="E85" s="1"/>
      <c r="F85" s="1"/>
      <c r="G85" s="1"/>
      <c r="H85" s="1"/>
    </row>
    <row r="86" spans="1:8" ht="15">
      <c r="A86" s="1"/>
      <c r="B86" s="2"/>
      <c r="C86" s="1"/>
      <c r="D86" s="1"/>
      <c r="E86" s="1"/>
      <c r="F86" s="1"/>
      <c r="G86" s="1"/>
      <c r="H86" s="1"/>
    </row>
    <row r="87" spans="1:8" ht="15">
      <c r="A87" s="1"/>
      <c r="B87" s="2"/>
      <c r="C87" s="1"/>
      <c r="D87" s="1"/>
      <c r="E87" s="1"/>
      <c r="F87" s="1"/>
      <c r="G87" s="1"/>
      <c r="H87" s="1"/>
    </row>
    <row r="88" spans="1:8" ht="15">
      <c r="A88" s="1"/>
      <c r="B88" s="2"/>
      <c r="C88" s="1"/>
      <c r="D88" s="1"/>
      <c r="E88" s="1"/>
      <c r="F88" s="1"/>
      <c r="G88" s="1"/>
      <c r="H88" s="1"/>
    </row>
    <row r="89" spans="1:8" ht="15">
      <c r="A89" s="1"/>
      <c r="B89" s="2"/>
      <c r="C89" s="1"/>
      <c r="D89" s="1"/>
      <c r="E89" s="1"/>
      <c r="F89" s="1"/>
      <c r="G89" s="1"/>
      <c r="H89" s="1"/>
    </row>
    <row r="90" spans="1:8" ht="15">
      <c r="A90" s="1"/>
      <c r="B90" s="2"/>
      <c r="C90" s="1"/>
      <c r="D90" s="1"/>
      <c r="E90" s="1"/>
      <c r="F90" s="1"/>
      <c r="G90" s="1"/>
      <c r="H90" s="1"/>
    </row>
    <row r="91" spans="1:8" ht="15">
      <c r="A91" s="1"/>
      <c r="B91" s="2"/>
      <c r="C91" s="1"/>
      <c r="D91" s="1"/>
      <c r="E91" s="1"/>
      <c r="F91" s="1"/>
      <c r="G91" s="1"/>
      <c r="H91" s="1"/>
    </row>
    <row r="92" spans="1:8" ht="15">
      <c r="A92" s="1"/>
      <c r="B92" s="2"/>
      <c r="C92" s="1"/>
      <c r="D92" s="1"/>
      <c r="E92" s="1"/>
      <c r="F92" s="1"/>
      <c r="G92" s="1"/>
      <c r="H92" s="1"/>
    </row>
    <row r="93" spans="1:8" ht="15">
      <c r="A93" s="1"/>
      <c r="B93" s="2"/>
      <c r="C93" s="1"/>
      <c r="D93" s="1"/>
      <c r="E93" s="1"/>
      <c r="F93" s="1"/>
      <c r="G93" s="1"/>
      <c r="H93" s="1"/>
    </row>
    <row r="94" spans="1:8" ht="15">
      <c r="A94" s="1"/>
      <c r="B94" s="2"/>
      <c r="C94" s="1"/>
      <c r="D94" s="1"/>
      <c r="E94" s="1"/>
      <c r="F94" s="1"/>
      <c r="G94" s="1"/>
      <c r="H94" s="1"/>
    </row>
    <row r="95" spans="1:8" ht="15">
      <c r="A95" s="1"/>
      <c r="B95" s="2"/>
      <c r="C95" s="1"/>
      <c r="D95" s="1"/>
      <c r="E95" s="1"/>
      <c r="F95" s="1"/>
      <c r="G95" s="1"/>
      <c r="H95" s="1"/>
    </row>
    <row r="96" spans="1:8" ht="15">
      <c r="A96" s="1"/>
      <c r="B96" s="2"/>
      <c r="C96" s="1"/>
      <c r="D96" s="1"/>
      <c r="E96" s="1"/>
      <c r="F96" s="1"/>
      <c r="G96" s="1"/>
      <c r="H96" s="1"/>
    </row>
    <row r="97" spans="1:8" ht="15">
      <c r="A97" s="1"/>
      <c r="B97" s="2"/>
      <c r="C97" s="1"/>
      <c r="D97" s="1"/>
      <c r="E97" s="1"/>
      <c r="F97" s="1"/>
      <c r="G97" s="1"/>
      <c r="H97" s="1"/>
    </row>
    <row r="98" spans="1:8" ht="15">
      <c r="A98" s="1"/>
      <c r="B98" s="2"/>
      <c r="C98" s="1"/>
      <c r="D98" s="1"/>
      <c r="E98" s="1"/>
      <c r="F98" s="1"/>
      <c r="G98" s="1"/>
      <c r="H98" s="1"/>
    </row>
    <row r="99" spans="1:8" ht="15">
      <c r="A99" s="1"/>
      <c r="B99" s="2"/>
      <c r="C99" s="1"/>
      <c r="D99" s="1"/>
      <c r="E99" s="1"/>
      <c r="F99" s="1"/>
      <c r="G99" s="1"/>
      <c r="H99" s="1"/>
    </row>
    <row r="100" spans="1:8" ht="15">
      <c r="A100" s="1"/>
      <c r="B100" s="2"/>
      <c r="C100" s="1"/>
      <c r="D100" s="1"/>
      <c r="E100" s="1"/>
      <c r="F100" s="1"/>
      <c r="G100" s="1"/>
      <c r="H100" s="1"/>
    </row>
    <row r="101" spans="1:8" ht="15">
      <c r="A101" s="1"/>
      <c r="B101" s="2"/>
      <c r="C101" s="1"/>
      <c r="D101" s="1"/>
      <c r="E101" s="1"/>
      <c r="F101" s="1"/>
      <c r="G101" s="1"/>
      <c r="H101" s="1"/>
    </row>
    <row r="102" spans="1:8" ht="15">
      <c r="A102" s="1"/>
      <c r="B102" s="2"/>
      <c r="C102" s="1"/>
      <c r="D102" s="1"/>
      <c r="E102" s="1"/>
      <c r="F102" s="1"/>
      <c r="G102" s="1"/>
      <c r="H102" s="1"/>
    </row>
    <row r="103" spans="1:8" ht="15">
      <c r="A103" s="1"/>
      <c r="B103" s="2"/>
      <c r="C103" s="1"/>
      <c r="D103" s="1"/>
      <c r="E103" s="1"/>
      <c r="F103" s="1"/>
      <c r="G103" s="1"/>
      <c r="H103" s="1"/>
    </row>
    <row r="104" spans="1:8" ht="15">
      <c r="A104" s="1"/>
      <c r="B104" s="2"/>
      <c r="C104" s="1"/>
      <c r="D104" s="1"/>
      <c r="E104" s="1"/>
      <c r="F104" s="1"/>
      <c r="G104" s="1"/>
      <c r="H104" s="1"/>
    </row>
    <row r="105" spans="1:8" ht="15">
      <c r="A105" s="1"/>
      <c r="B105" s="2"/>
      <c r="C105" s="1"/>
      <c r="D105" s="1"/>
      <c r="E105" s="1"/>
      <c r="F105" s="1"/>
      <c r="G105" s="1"/>
      <c r="H105" s="1"/>
    </row>
    <row r="106" spans="1:8" ht="15">
      <c r="A106" s="1"/>
      <c r="B106" s="2"/>
      <c r="C106" s="1"/>
      <c r="D106" s="1"/>
      <c r="E106" s="1"/>
      <c r="F106" s="1"/>
      <c r="G106" s="1"/>
      <c r="H106" s="1"/>
    </row>
    <row r="107" spans="1:8" ht="15">
      <c r="A107" s="1"/>
      <c r="B107" s="2"/>
      <c r="C107" s="1"/>
      <c r="D107" s="1"/>
      <c r="E107" s="1"/>
      <c r="F107" s="1"/>
      <c r="G107" s="1"/>
      <c r="H107" s="1"/>
    </row>
    <row r="108" spans="1:8" ht="15">
      <c r="A108" s="1"/>
      <c r="B108" s="2"/>
      <c r="C108" s="1"/>
      <c r="D108" s="1"/>
      <c r="E108" s="1"/>
      <c r="F108" s="1"/>
      <c r="G108" s="1"/>
      <c r="H108" s="1"/>
    </row>
    <row r="109" spans="1:8" ht="15">
      <c r="A109" s="1"/>
      <c r="B109" s="2"/>
      <c r="C109" s="1"/>
      <c r="D109" s="1"/>
      <c r="E109" s="1"/>
      <c r="F109" s="1"/>
      <c r="G109" s="1"/>
      <c r="H109" s="1"/>
    </row>
    <row r="110" spans="1:8" ht="15">
      <c r="A110" s="1"/>
      <c r="B110" s="2"/>
      <c r="C110" s="1"/>
      <c r="D110" s="1"/>
      <c r="E110" s="1"/>
      <c r="F110" s="1"/>
      <c r="G110" s="1"/>
      <c r="H110" s="1"/>
    </row>
    <row r="111" spans="1:8" ht="15">
      <c r="A111" s="1"/>
      <c r="B111" s="2"/>
      <c r="C111" s="1"/>
      <c r="D111" s="1"/>
      <c r="E111" s="1"/>
      <c r="F111" s="1"/>
      <c r="G111" s="1"/>
      <c r="H111" s="1"/>
    </row>
    <row r="112" spans="1:8" ht="15">
      <c r="A112" s="1"/>
      <c r="B112" s="2"/>
      <c r="C112" s="1"/>
      <c r="D112" s="1"/>
      <c r="E112" s="1"/>
      <c r="F112" s="1"/>
      <c r="G112" s="1"/>
      <c r="H11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48">
      <selection activeCell="A1" sqref="A1:B72"/>
    </sheetView>
  </sheetViews>
  <sheetFormatPr defaultColWidth="9.140625" defaultRowHeight="15"/>
  <sheetData>
    <row r="1" ht="15">
      <c r="B1" t="s">
        <v>541</v>
      </c>
    </row>
    <row r="2" spans="1:2" ht="15">
      <c r="A2" t="str">
        <f>"Magyar Internetes Agrárinformatikai Újság (MIAÚ),2015,18,"&amp;RIGHT(A3,3)</f>
        <v>Magyar Internetes Agrárinformatikai Újság (MIAÚ),2015,18,202</v>
      </c>
      <c r="B2" t="str">
        <f>A2</f>
        <v>Magyar Internetes Agrárinformatikai Újság (MIAÚ),2015,18,202</v>
      </c>
    </row>
    <row r="3" spans="1:2" ht="15">
      <c r="A3" t="str">
        <f>'2015b'!A1</f>
        <v>miau202</v>
      </c>
      <c r="B3" t="str">
        <f>'2015b'!B1&amp;'2015b'!C1&amp;'2015b'!D1&amp;'2015b'!E1&amp;'2015b'!F1&amp;'2015b'!G1&amp;'2015b'!H1</f>
        <v>jun. Pitlik László:A matematikai szorongás, avagy fogalomalkotás hasonlóságelemzéssel  xx  http://miau.gau.hu/miau/202/MAi_full/MAi_TANO-211_PitlikL.docx</v>
      </c>
    </row>
    <row r="4" spans="1:2" ht="15">
      <c r="A4" t="str">
        <f>'2015b'!A2</f>
        <v>miau202</v>
      </c>
      <c r="B4" t="str">
        <f>'2015b'!B2&amp;'2015b'!C2&amp;'2015b'!D2&amp;'2015b'!E2&amp;'2015b'!F2&amp;'2015b'!G2&amp;'2015b'!H2</f>
        <v>jun./sen. Pitlik László:Benchmark-definíciók előrejelző modellek fejlesztői számára   xx  http://miau.gau.hu/miau/202/benchmark.doc</v>
      </c>
    </row>
    <row r="5" spans="1:2" ht="15">
      <c r="A5" t="str">
        <f>'2015b'!A3</f>
        <v>miau202</v>
      </c>
      <c r="B5" t="str">
        <f>'2015b'!B3&amp;'2015b'!C3&amp;'2015b'!D3&amp;'2015b'!E3&amp;'2015b'!F3&amp;'2015b'!G3&amp;'2015b'!H3</f>
        <v>Pitlik László, (egy anonim Administrator):Übersetzungversuch eines hu.wikipedia-Artikels und die Geschichte im Hintergrund dazu I.  xx  http://miau.gau.hu/miau/202/%c4hnlichkeitsanalyse%20%96%20Wikipedia.html</v>
      </c>
    </row>
    <row r="6" spans="1:2" ht="15">
      <c r="A6" t="str">
        <f>'2015b'!A4</f>
        <v>miau202</v>
      </c>
      <c r="B6" t="str">
        <f>'2015b'!B4&amp;'2015b'!C4&amp;'2015b'!D4&amp;'2015b'!E4&amp;'2015b'!F4&amp;'2015b'!G4&amp;'2015b'!H4</f>
        <v>Pitlik László, (egy anonim Administrator):Übersetzungversuch eines hu.wikipedia-Artikels und die Geschichte im Hintergrund dazu II.  xx  http://miau.gau.hu/miau/202/Diskussion_WIKI</v>
      </c>
    </row>
    <row r="7" spans="1:2" ht="15">
      <c r="A7" t="str">
        <f>'2015b'!A5</f>
        <v>miau202</v>
      </c>
      <c r="B7" t="str">
        <f>'2015b'!B5&amp;'2015b'!C5&amp;'2015b'!D5&amp;'2015b'!E5&amp;'2015b'!F5&amp;'2015b'!G5&amp;'2015b'!H5</f>
        <v>Pitlik László:Climate Launchpad Application - A trivial idea  xx  http://miau.gau.hu/miau/202/ClimateLaunchpad%20Application%20-%20Single-arm%20water-tap%20optimal%20position%20(TOP-SAW).pdf</v>
      </c>
    </row>
    <row r="8" spans="1:2" ht="15">
      <c r="A8" t="str">
        <f>'2015b'!A6</f>
        <v>miau202</v>
      </c>
      <c r="B8" t="str">
        <f>'2015b'!B6&amp;'2015b'!C6&amp;'2015b'!D6&amp;'2015b'!E6&amp;'2015b'!F6&amp;'2015b'!G6&amp;'2015b'!H6</f>
        <v>Schlich, Barótfi, Biegler, Hardtert, Krause, Luz, Pitlik, Schroeder, Schroeber, Winnebeck:The Ecology of Scale: Data Assessment of Beef, Pork and Wine  xx  http://miau.gau.hu/miau/202/Schlich-presentation.pdf</v>
      </c>
    </row>
    <row r="9" spans="1:2" ht="15">
      <c r="A9" t="str">
        <f>'2015b'!A7</f>
        <v>miau202</v>
      </c>
      <c r="B9" t="str">
        <f>'2015b'!B7&amp;'2015b'!C7&amp;'2015b'!D7&amp;'2015b'!E7&amp;'2015b'!F7&amp;'2015b'!G7&amp;'2015b'!H7</f>
        <v>Pitlik László:Erfahrungen mit Aufbau und Nutzung der Landwirtschaftlichen Gesamtrechnung in Ungarn  xx  http://miau.gau.hu/miau/202/USB-23A8465.pdf</v>
      </c>
    </row>
    <row r="10" spans="1:2" ht="15">
      <c r="A10" t="str">
        <f>'2015b'!A8</f>
        <v>miau202</v>
      </c>
      <c r="B10" t="str">
        <f>'2015b'!B8&amp;'2015b'!C8&amp;'2015b'!D8&amp;'2015b'!E8&amp;'2015b'!F8&amp;'2015b'!G8&amp;'2015b'!H8</f>
        <v>Pitlik Mátyás:Figuratív CSS-animáció  xx  http://miau.gau.hu/miau/202/delfin/anim_v2.html</v>
      </c>
    </row>
    <row r="11" spans="1:2" ht="15">
      <c r="A11" t="str">
        <f>'2015b'!A9</f>
        <v>miau202</v>
      </c>
      <c r="B11" t="str">
        <f>'2015b'!B9&amp;'2015b'!C9&amp;'2015b'!D9&amp;'2015b'!E9&amp;'2015b'!F9&amp;'2015b'!G9&amp;'2015b'!H9</f>
        <v>Pitlik László:Structural data and analysis of HU agriculture  xx  http://miau.gau.hu/miau/202/free_expertises.doc</v>
      </c>
    </row>
    <row r="12" spans="1:2" ht="15">
      <c r="A12" t="str">
        <f>'2015b'!A10</f>
        <v>miau202</v>
      </c>
      <c r="B12" t="str">
        <f>'2015b'!B10&amp;'2015b'!C10&amp;'2015b'!D10&amp;'2015b'!E10&amp;'2015b'!F10&amp;'2015b'!G10&amp;'2015b'!H10</f>
        <v>Pitlik László:Információbrókeri részeredmények az MTMT feltöltése kapcsán vélelmezhetően téves tényközlésekről  xx  http://miau.gau.hu/miau/202/errors</v>
      </c>
    </row>
    <row r="13" spans="1:2" ht="15">
      <c r="A13" t="str">
        <f>'2015b'!A11</f>
        <v>miau202</v>
      </c>
      <c r="B13" t="str">
        <f>'2015b'!B11&amp;'2015b'!C11&amp;'2015b'!D11&amp;'2015b'!E11&amp;'2015b'!F11&amp;'2015b'!G11&amp;'2015b'!H11</f>
        <v>Pitlik László:Információbrókeri részeredmények az MTMT feltöltése kapcsán vélelmezett idézőkről  xx  http://miau.gau.hu/miau/citations</v>
      </c>
    </row>
    <row r="14" spans="1:2" ht="15">
      <c r="A14" t="str">
        <f>'2015b'!A12</f>
        <v>miau202</v>
      </c>
      <c r="B14" t="str">
        <f>'2015b'!B12&amp;'2015b'!C12&amp;'2015b'!D12&amp;'2015b'!E12&amp;'2015b'!F12&amp;'2015b'!G12&amp;'2015b'!H12</f>
        <v>Pitlik László:Monitoring részeredmények az MTMT feltöltése kapcsán az időszakos állapotváltozásokról  xx  http://miau.gau.hu/miau/mtmt</v>
      </c>
    </row>
    <row r="15" spans="1:2" ht="15">
      <c r="A15" t="str">
        <f>'2015b'!A13</f>
        <v>miau202</v>
      </c>
      <c r="B15" t="str">
        <f>'2015b'!B13&amp;'2015b'!C13&amp;'2015b'!D13&amp;'2015b'!E13&amp;'2015b'!F13&amp;'2015b'!G13&amp;'2015b'!H13</f>
        <v>Pitlik László:Információ brókeri részeredmények az MTMT feltöltése kapcsán potenciális plágiumgyanúkról  xx  http://miau.gau.hu/miau/plagium_gyanu</v>
      </c>
    </row>
    <row r="16" spans="1:2" ht="15">
      <c r="A16" t="str">
        <f>'2015b'!A14</f>
        <v>miau202</v>
      </c>
      <c r="B16" t="str">
        <f>'2015b'!B14&amp;'2015b'!C14&amp;'2015b'!D14&amp;'2015b'!E14&amp;'2015b'!F14&amp;'2015b'!G14&amp;'2015b'!H14</f>
        <v>Varga Zoltán:Sokal-phenomenon [I.], or what will be checked indeed in case of a conference articles?  xx  http://miau.gau.hu/miau/202/emc_en_full_2015.docx</v>
      </c>
    </row>
    <row r="17" spans="1:2" ht="15">
      <c r="A17" t="str">
        <f>'2015b'!A15</f>
        <v>miau202</v>
      </c>
      <c r="B17" t="str">
        <f>'2015b'!B15&amp;'2015b'!C15&amp;'2015b'!D15&amp;'2015b'!E15&amp;'2015b'!F15&amp;'2015b'!G15&amp;'2015b'!H15</f>
        <v>Varga Zoltán:Sokal-phenomenon [III.], or what will be checked indeed in case of a conference articles?  xx  http://miau.gau.hu/miau/202/tavaszi_szel_2015.docx</v>
      </c>
    </row>
    <row r="18" spans="1:2" ht="15">
      <c r="A18" t="str">
        <f>'2015b'!A16</f>
        <v>miau202</v>
      </c>
      <c r="B18" t="str">
        <f>'2015b'!B16&amp;'2015b'!C16&amp;'2015b'!D16&amp;'2015b'!E16&amp;'2015b'!F16&amp;'2015b'!G16&amp;'2015b'!H16</f>
        <v>Varga Zoltán:Sokal-affér (III.), avagy mit is lektorál egy konferencia?   xx  http://miau.gau.hu/miau/202/szerbia_2015.ppt</v>
      </c>
    </row>
    <row r="19" spans="1:2" ht="15">
      <c r="A19" t="str">
        <f>'2015b'!A17</f>
        <v>miau202</v>
      </c>
      <c r="B19" t="str">
        <f>'2015b'!B17&amp;'2015b'!C17&amp;'2015b'!D17&amp;'2015b'!E17&amp;'2015b'!F17&amp;'2015b'!G17&amp;'2015b'!H17</f>
        <v>Varga Zoltán:Integrálódik-e az EU?   xx  http://miau.gau.hu/miau/202/varga.docx</v>
      </c>
    </row>
    <row r="20" spans="1:2" ht="15">
      <c r="A20" t="str">
        <f>'2015b'!A18</f>
        <v>miau202</v>
      </c>
      <c r="B20" t="str">
        <f>'2015b'!B18&amp;'2015b'!C18&amp;'2015b'!D18&amp;'2015b'!E18&amp;'2015b'!F18&amp;'2015b'!G18&amp;'2015b'!H18</f>
        <v>Losonczi György :EURÓPAI UNIÓS ORSZÁGOK _x000B_NEMZETI KÖZGY&amp;#368;JTEMÉNYI INTÉZMÉNYEK _x000B_HONLAPJAINAK _x000B_NYELVI TÁMOGATÁSÁNAK ELEMZÉSE _x000B_MULTIKULTURÁLIS _x000B_ASPEKTUSBÓL  xx  http://miau.gau.hu/miau/202/losonczi_pl.doc</v>
      </c>
    </row>
    <row r="21" spans="1:2" ht="15">
      <c r="A21" t="str">
        <f>'2015b'!A19</f>
        <v>miau202</v>
      </c>
      <c r="B21" t="str">
        <f>'2015b'!B19&amp;'2015b'!C19&amp;'2015b'!D19&amp;'2015b'!E19&amp;'2015b'!F19&amp;'2015b'!G19&amp;'2015b'!H19</f>
        <v>Garamvölgyi Judit:A kulturális intelligencia, mérése és befolyásoló faktorai  xx  http://miau.gau.hu/miau/202/garamvolgyi.pdf</v>
      </c>
    </row>
    <row r="22" spans="1:2" ht="15">
      <c r="A22" t="str">
        <f>'2015b'!A20</f>
        <v>miau202</v>
      </c>
      <c r="B22" t="str">
        <f>'2015b'!B20&amp;'2015b'!C20&amp;'2015b'!D20&amp;'2015b'!E20&amp;'2015b'!F20&amp;'2015b'!G20&amp;'2015b'!H20</f>
        <v>Kollár Péter:Multikulturális kompetenciákra utaló magatartásminták _x000B_mérési lehetőségei  xx  http://miau.gau.hu/miau/202/kollar_pl.docx</v>
      </c>
    </row>
    <row r="23" spans="1:2" ht="15">
      <c r="A23" t="str">
        <f>'2015b'!A21</f>
        <v>miau203</v>
      </c>
      <c r="B23" t="str">
        <f>'2015b'!B21&amp;'2015b'!C21&amp;'2015b'!D21&amp;'2015b'!E21&amp;'2015b'!F21&amp;'2015b'!G21&amp;'2015b'!H21</f>
        <v>Pitlik László:Üzenetértékű opponensi bírálat  xx  https://miau.gau.hu/oktatas/2009osz/phd/B%CDR%C1LAT.docx</v>
      </c>
    </row>
    <row r="24" spans="1:2" ht="15">
      <c r="A24" t="str">
        <f>'2015b'!A22</f>
        <v>miau203</v>
      </c>
      <c r="B24" t="str">
        <f>'2015b'!B22&amp;'2015b'!C22&amp;'2015b'!D22&amp;'2015b'!E22&amp;'2015b'!F22&amp;'2015b'!G22&amp;'2015b'!H22</f>
        <v>Bunkóczi László:Agricultural sector models and forecasting  xx  http://miau.gau.hu/miau/203/bunkoczi_L_form_GT.doc</v>
      </c>
    </row>
    <row r="25" spans="1:2" ht="15">
      <c r="A25" t="str">
        <f>'2015b'!A23</f>
        <v>miau203</v>
      </c>
      <c r="B25" t="str">
        <f>'2015b'!B23&amp;'2015b'!C23&amp;'2015b'!D23&amp;'2015b'!E23&amp;'2015b'!F23&amp;'2015b'!G23&amp;'2015b'!H23</f>
        <v>Pitlik Mátyás:CSS-alapú animáció híradó főcim motívummal  xx  http://miau.gau.hu/miau/203/news_animation.html</v>
      </c>
    </row>
    <row r="26" spans="1:2" ht="15">
      <c r="A26" t="str">
        <f>'2015b'!A24</f>
        <v>miau203</v>
      </c>
      <c r="B26" t="str">
        <f>'2015b'!B24&amp;'2015b'!C24&amp;'2015b'!D24&amp;'2015b'!E24&amp;'2015b'!F24&amp;'2015b'!G24&amp;'2015b'!H24</f>
        <v>Pitlik László:Intézményen belüli kompetencia-térkép illesztésének optimalizálása  xx  http://miau.gau.hu/miau/203/aotk_myx_v1.doc</v>
      </c>
    </row>
    <row r="27" spans="1:2" ht="15">
      <c r="A27" t="str">
        <f>'2015b'!A25</f>
        <v>miau203</v>
      </c>
      <c r="B27" t="str">
        <f>'2015b'!B25&amp;'2015b'!C25&amp;'2015b'!D25&amp;'2015b'!E25&amp;'2015b'!F25&amp;'2015b'!G25&amp;'2015b'!H25</f>
        <v>Bunkóczi László:SPEL alapú ágazati elszámoló rendszer elvi sémája valamint konzisztencia ellenőrzött előrejelzések  xx  http://miau.gau.hu/miau/203/spel_konz_aik_bl.doc</v>
      </c>
    </row>
    <row r="28" spans="1:2" ht="15">
      <c r="A28" t="str">
        <f>'2015b'!A26</f>
        <v>miau203</v>
      </c>
      <c r="B28" t="str">
        <f>'2015b'!B26&amp;'2015b'!C26&amp;'2015b'!D26&amp;'2015b'!E26&amp;'2015b'!F26&amp;'2015b'!G26&amp;'2015b'!H26</f>
        <v>Pitlik László, Monoriné Papp Sarolta, Gerő Péter:Integrált rendszerek a tanítás-tanulás szolgálatában - A li-T-le Team tudásmenedzsment-fejlesztése   xx  http://miau.gau.hu/miau/203/li_t_le_20151015_v3.doc</v>
      </c>
    </row>
    <row r="29" spans="1:2" ht="15">
      <c r="A29" t="str">
        <f>'2015b'!A27</f>
        <v>miau203</v>
      </c>
      <c r="B29" t="str">
        <f>'2015b'!B27&amp;'2015b'!C27&amp;'2015b'!D27&amp;'2015b'!E27&amp;'2015b'!F27&amp;'2015b'!G27&amp;'2015b'!H27</f>
        <v>jun./sen. Pitlik László, Pitlik Mátyás:Gondolatok az intuíció-generálásról és az ideál fogalmáról, avagy a robotszemélyiség alapjai  xx  http://miau.gau.hu/miau/203/intuicio_jo_alternativitas_kockazat.doc</v>
      </c>
    </row>
    <row r="30" spans="1:2" ht="15">
      <c r="A30" t="str">
        <f>'2015b'!A28</f>
        <v>miau204</v>
      </c>
      <c r="B30" t="str">
        <f>'2015b'!B28&amp;'2015b'!C28&amp;'2015b'!D28&amp;'2015b'!E28&amp;'2015b'!F28&amp;'2015b'!G28&amp;'2015b'!H28</f>
        <v>Pitlik László, Monoriné Papp Sarolta, Gerő Péter:Integrált rendszerek a tanítás-tanulás szolgálatában A li-T-le Team tudásmenedzsment-fejlesztése  xx  http://miau.gau.hu/miau/204/little_v7.docx</v>
      </c>
    </row>
    <row r="31" spans="1:2" ht="15">
      <c r="A31" t="str">
        <f>'2015b'!A29</f>
        <v>miau204</v>
      </c>
      <c r="B31" t="str">
        <f>'2015b'!B29&amp;'2015b'!C29&amp;'2015b'!D29&amp;'2015b'!E29&amp;'2015b'!F29&amp;'2015b'!G29&amp;'2015b'!H29</f>
        <v>Pitlik László:A hazudj-ha-tudsz módszerről röviden  xx  http://miau.gau.hu/miau/204/l2m_onepager.doc</v>
      </c>
    </row>
    <row r="32" spans="1:2" ht="15">
      <c r="A32" t="str">
        <f>'2015b'!A30</f>
        <v>miau204</v>
      </c>
      <c r="B32" t="str">
        <f>'2015b'!B30&amp;'2015b'!C30&amp;'2015b'!D30&amp;'2015b'!E30&amp;'2015b'!F30&amp;'2015b'!G30&amp;'2015b'!H30</f>
        <v>Gerő Péter:Gerő Péter válogatott írásai  xx  http://miau.gau.hu/miau/204/best_of_gero/</v>
      </c>
    </row>
    <row r="33" spans="1:2" ht="15">
      <c r="A33" t="str">
        <f>'2015b'!A31</f>
        <v>miau204</v>
      </c>
      <c r="B33" t="str">
        <f>'2015b'!B31&amp;'2015b'!C31&amp;'2015b'!D31&amp;'2015b'!E31&amp;'2015b'!F31&amp;'2015b'!G31&amp;'2015b'!H31</f>
        <v>Monoriné Papp Sarolta:Monoriné Papp Sarolta válogatott írásai  xx  http://miau.gau.hu/miau/204/step21/</v>
      </c>
    </row>
    <row r="34" spans="1:2" ht="15">
      <c r="A34" t="str">
        <f>'2015b'!A32</f>
        <v>miau204</v>
      </c>
      <c r="B34" t="str">
        <f>'2015b'!B32&amp;'2015b'!C32&amp;'2015b'!D32&amp;'2015b'!E32&amp;'2015b'!F32&amp;'2015b'!G32&amp;'2015b'!H32</f>
        <v>Pitlik László, Monoriné Papp Sarolta, Losonczi György, Kalotaszegi András, Alföldy-Boruss András:KÉ2015 - programajánlók  xx  http://miau.gau.hu/miau/204/ke2015_pitlik_4of4.docx</v>
      </c>
    </row>
    <row r="35" spans="1:2" ht="15">
      <c r="A35" t="str">
        <f>'2015b'!A33</f>
        <v>miau204</v>
      </c>
      <c r="B35" t="str">
        <f>'2015b'!B33&amp;'2015b'!C33&amp;'2015b'!D33&amp;'2015b'!E33&amp;'2015b'!F33&amp;'2015b'!G33&amp;'2015b'!H33</f>
        <v>Pitlik László:Szakdolgozatok és TDK-dolgozatok bírálatainak adatbázisa  xx  http://miau.gau.hu/miau/204/biralatok</v>
      </c>
    </row>
    <row r="36" spans="1:2" ht="15">
      <c r="A36" t="str">
        <f>'2015b'!A34</f>
        <v>miau205</v>
      </c>
      <c r="B36" t="str">
        <f>'2015b'!B34&amp;'2015b'!C34&amp;'2015b'!D34&amp;'2015b'!E34&amp;'2015b'!F34&amp;'2015b'!G34&amp;'2015b'!H34</f>
        <v>Pitlik László:Az ideális TDK-rezümé  xx  http://miau.gau.hu/miau/205/TDK_elobiralat_idealis_rezume.doc</v>
      </c>
    </row>
    <row r="37" spans="1:2" ht="15">
      <c r="A37" t="str">
        <f>'2015b'!A35</f>
        <v>miau205</v>
      </c>
      <c r="B37" t="str">
        <f>'2015b'!B35&amp;'2015b'!C35&amp;'2015b'!D35&amp;'2015b'!E35&amp;'2015b'!F35&amp;'2015b'!G35&amp;'2015b'!H35</f>
        <v>Pitlik László:Innovációmenedzsment, avagy GPS és intuíció  xx  http://miau.gau.hu/miau/205/myx_150917.ppt</v>
      </c>
    </row>
    <row r="38" spans="1:2" ht="15">
      <c r="A38" t="str">
        <f>'2015b'!A36</f>
        <v>miau205</v>
      </c>
      <c r="B38" t="str">
        <f>'2015b'!B36&amp;'2015b'!C36&amp;'2015b'!D36&amp;'2015b'!E36&amp;'2015b'!F36&amp;'2015b'!G36&amp;'2015b'!H36</f>
        <v>Pitlik László, Varga Zoltán:The operationalism of sustainability is a mathematical issue  xx  http://miau.gau.hu/miau/205/abs_synergy_v1.doc</v>
      </c>
    </row>
    <row r="39" spans="1:2" ht="15">
      <c r="A39">
        <f>'2015b'!A37</f>
        <v>0</v>
      </c>
      <c r="B39" t="str">
        <f>'2015b'!B37&amp;'2015b'!C37&amp;'2015b'!D37&amp;'2015b'!E37&amp;'2015b'!F37&amp;'2015b'!G37&amp;'2015b'!H37</f>
        <v>Pitlik László:Mit jelent a tudományos" jelz&amp;#337,  avagy robotlektor-fejlesztés a tudásábrázolás mesterséges intelligenciákra támaszkodó optimalizálása érdekében&lt;  xx  http://miau.gau.hu/miau/205/Melleklet_4_Regisztracios_lap_Szinopszis_pl.xlsx</v>
      </c>
    </row>
    <row r="40" spans="1:2" ht="15">
      <c r="A40" t="str">
        <f>'2015b'!A38</f>
        <v>miau205</v>
      </c>
      <c r="B40" t="str">
        <f>'2015b'!B38&amp;'2015b'!C38&amp;'2015b'!D38&amp;'2015b'!E38&amp;'2015b'!F38&amp;'2015b'!G38&amp;'2015b'!H38</f>
        <v>Pitlik László:Összefoglaló jelentés a My-X kutatócsoport által a KÉ2015 keretében érintett rendezvényekről   xx  http://miau.gau.hu/miau/205/ke2015_pitlik_final_4_of_4.doc</v>
      </c>
    </row>
    <row r="41" spans="1:2" ht="15">
      <c r="A41" t="str">
        <f>'2015b'!A39</f>
        <v>miau205</v>
      </c>
      <c r="B41" t="str">
        <f>'2015b'!B39&amp;'2015b'!C39&amp;'2015b'!D39&amp;'2015b'!E39&amp;'2015b'!F39&amp;'2015b'!G39&amp;'2015b'!H39</f>
        <v>Fülöp Zsolt:AZ ÁR-TELJESÍTMÉNY VISZONY HATÁSA A MARKETING-STRATÉGIA TERVEZÉSÉRE INTELLIGENS POLCRENDSZER KERETÉBEN  xx  http://miau.gau.hu/miau/205/rezume_fzs.docx</v>
      </c>
    </row>
    <row r="42" spans="1:2" ht="15">
      <c r="A42" t="str">
        <f>'2015b'!A40</f>
        <v>miau205</v>
      </c>
      <c r="B42" t="str">
        <f>'2015b'!B40&amp;'2015b'!C40&amp;'2015b'!D40&amp;'2015b'!E40&amp;'2015b'!F40&amp;'2015b'!G40&amp;'2015b'!H40</f>
        <v>Czúni Dániel:Érdemes-e Magyarországra hozni egy nemzetközi rendezvényt?  xx  http://miau.gau.hu/miau/205/rezume_czd.docx</v>
      </c>
    </row>
    <row r="43" spans="1:2" ht="15">
      <c r="A43" t="str">
        <f>'2015b'!A41</f>
        <v>miau205</v>
      </c>
      <c r="B43" t="str">
        <f>'2015b'!B41&amp;'2015b'!C41&amp;'2015b'!D41&amp;'2015b'!E41&amp;'2015b'!F41&amp;'2015b'!G41&amp;'2015b'!H41</f>
        <v>Pitlik László:A hangjáték-alapú oktatás kapcsán kitöltött kérdőívek értelmezése  xx  http://miau.gau.hu/miau/205/hangjatek_kerdoiv_v1.doc</v>
      </c>
    </row>
    <row r="44" spans="1:2" ht="15">
      <c r="A44" t="str">
        <f>'2015b'!A42</f>
        <v>miau205</v>
      </c>
      <c r="B44" t="str">
        <f>'2015b'!B42&amp;'2015b'!C42&amp;'2015b'!D42&amp;'2015b'!E42&amp;'2015b'!F42&amp;'2015b'!G42&amp;'2015b'!H42</f>
        <v>Pitlik László:Robotizált kockázatmenedzsment a közlekedésbiztonsági tervezésben  xx  http://miau.gau.hu/miau/205/robotizalt_kockazatelemzes.doc</v>
      </c>
    </row>
    <row r="45" spans="1:2" ht="15">
      <c r="A45" t="str">
        <f>'2015b'!A43</f>
        <v>miau206</v>
      </c>
      <c r="B45" t="str">
        <f>'2015b'!B43&amp;'2015b'!C43&amp;'2015b'!D43&amp;'2015b'!E43&amp;'2015b'!F43&amp;'2015b'!G43&amp;'2015b'!H43</f>
        <v>Pitlik László, Varga Zoltán:The operationalism of sustainability is a mathematical issue  xx  http://miau.gau.hu/miau/206/Full_text_template_synergy2015_pl.doc</v>
      </c>
    </row>
    <row r="46" spans="1:2" ht="15">
      <c r="A46" t="str">
        <f>'2015b'!A44</f>
        <v>miau206</v>
      </c>
      <c r="B46" t="str">
        <f>'2015b'!B44&amp;'2015b'!C44&amp;'2015b'!D44&amp;'2015b'!E44&amp;'2015b'!F44&amp;'2015b'!G44&amp;'2015b'!H44</f>
        <v>Pitlik László, Varga Zoltán:The operationalism of sustainability is a mathematical issue (PPT)  xx  http://miau.gau.hu/miau/206/myx_151013.ppt</v>
      </c>
    </row>
    <row r="47" spans="1:2" ht="15">
      <c r="A47" t="str">
        <f>'2015b'!A45</f>
        <v>miau206</v>
      </c>
      <c r="B47" t="str">
        <f>'2015b'!B45&amp;'2015b'!C45&amp;'2015b'!D45&amp;'2015b'!E45&amp;'2015b'!F45&amp;'2015b'!G45&amp;'2015b'!H45</f>
        <v>Pitlik László, Varga Zoltán:The operationalism of sustainability is a mathematical issue (PPT-MP3)  xx  http://miau.gau.hu/miau/206/8524472.mp3</v>
      </c>
    </row>
    <row r="48" spans="1:2" ht="15">
      <c r="A48" t="str">
        <f>'2015b'!A46</f>
        <v>miau206</v>
      </c>
      <c r="B48" t="str">
        <f>'2015b'!B46&amp;'2015b'!C46&amp;'2015b'!D46&amp;'2015b'!E46&amp;'2015b'!F46&amp;'2015b'!G46&amp;'2015b'!H46</f>
        <v>Pitlik László:Idea Breeding Farms - Lecture for a finnish delegation  xx  http://miau.gau.hu/miau/206/myx_151012.ppt</v>
      </c>
    </row>
    <row r="49" spans="1:2" ht="15">
      <c r="A49" t="str">
        <f>'2015b'!A47</f>
        <v>miau206</v>
      </c>
      <c r="B49" t="str">
        <f>'2015b'!B47&amp;'2015b'!C47&amp;'2015b'!D47&amp;'2015b'!E47&amp;'2015b'!F47&amp;'2015b'!G47&amp;'2015b'!H47</f>
        <v>Pitlik László, Monoriné Papp Sarolta, Gerő Péter:Integrált rendszerek _x000B_a tanítás-tanulás szolgálatában - _x000B_a li-T-le Team tudásmenedzsment-fejlesztése  xx  http://miau.gau.hu/miau/206/myx_151016.ppt</v>
      </c>
    </row>
    <row r="50" spans="1:2" ht="15">
      <c r="A50" t="str">
        <f>'2015b'!A48</f>
        <v>miau206</v>
      </c>
      <c r="B50" t="str">
        <f>'2015b'!B48&amp;'2015b'!C48&amp;'2015b'!D48&amp;'2015b'!E48&amp;'2015b'!F48&amp;'2015b'!G48&amp;'2015b'!H48</f>
        <v>Czúni Dániel:FIWC selejtező Magyarországon - Mini-TDK-kísérlet  xx  http://miau.gau.hu/miau/206/FIWC.docx</v>
      </c>
    </row>
    <row r="51" spans="1:2" ht="15">
      <c r="A51" t="str">
        <f>'2015b'!A49</f>
        <v>miau207</v>
      </c>
      <c r="B51" t="str">
        <f>'2015b'!B49&amp;'2015b'!C49&amp;'2015b'!D49&amp;'2015b'!E49&amp;'2015b'!F49&amp;'2015b'!G49&amp;'2015b'!H49</f>
        <v>Pitlik László, Szani Ferenc, Fehér Dávid, Monoriné Papp Sarolta, Gerő Péter:The M-AI-SIC tool, or gamification possibilities for M-U-SIC learning based on Artificial Intelligence  xx  http://miau.gau.hu/miau/207/m_ai_sic_tool_v2.doc</v>
      </c>
    </row>
    <row r="52" spans="1:2" ht="15">
      <c r="A52" t="str">
        <f>'2015b'!A50</f>
        <v>miau207</v>
      </c>
      <c r="B52" t="str">
        <f>'2015b'!B50&amp;'2015b'!C50&amp;'2015b'!D50&amp;'2015b'!E50&amp;'2015b'!F50&amp;'2015b'!G50&amp;'2015b'!H50</f>
        <v>Pitlik László, Gősi Mariann, Losonczi György, Varga Zoltán:Idea Breeding Farms for V4  xx  http://miau.gau.hu/miau/207/2015_12_11_ConferenceYoungScience_AbstractTemplate_pitlik.docx</v>
      </c>
    </row>
    <row r="53" spans="1:2" ht="15">
      <c r="A53" t="str">
        <f>'2015b'!A51</f>
        <v>miau207</v>
      </c>
      <c r="B53" t="str">
        <f>'2015b'!B51&amp;'2015b'!C51&amp;'2015b'!D51&amp;'2015b'!E51&amp;'2015b'!F51&amp;'2015b'!G51&amp;'2015b'!H51</f>
        <v>Pitlik László, Kollár Péter:Automated certification of competences as a part of a diploma  xx  http://miau.gau.hu/miau/207/ERASMUS_v1.doc</v>
      </c>
    </row>
    <row r="54" spans="1:2" ht="15">
      <c r="A54" t="str">
        <f>'2015b'!A52</f>
        <v>miau207</v>
      </c>
      <c r="B54" t="str">
        <f>'2015b'!B52&amp;'2015b'!C52&amp;'2015b'!D52&amp;'2015b'!E52&amp;'2015b'!F52&amp;'2015b'!G52&amp;'2015b'!H52</f>
        <v>Pitlik László:Visszatérés a hasonlóságelemzés alapjaihoz  xx  http://miau.gau.hu/miau/207/dobo_clone.doc</v>
      </c>
    </row>
    <row r="55" spans="1:2" ht="15">
      <c r="A55" t="str">
        <f>'2015b'!A53</f>
        <v>miau207</v>
      </c>
      <c r="B55" t="str">
        <f>'2015b'!B53&amp;'2015b'!C53&amp;'2015b'!D53&amp;'2015b'!E53&amp;'2015b'!F53&amp;'2015b'!G53&amp;'2015b'!H53</f>
        <v>Pitlik László:GPS, avagy general problem solving az Occam borotvája elv mentén  xx  http://miau.gau.hu/miau/207/gps_occam.doc</v>
      </c>
    </row>
    <row r="56" spans="1:2" ht="15">
      <c r="A56" t="str">
        <f>'2015b'!A54</f>
        <v>miau207</v>
      </c>
      <c r="B56" t="str">
        <f>'2015b'!B54&amp;'2015b'!C54&amp;'2015b'!D54&amp;'2015b'!E54&amp;'2015b'!F54&amp;'2015b'!G54&amp;'2015b'!H54</f>
        <v>Pitlik László:Kutatási témavázlat az MNV által birtokolt KFI-cégek helyzetének feltárását illetően  xx  http://miau.gau.hu/miau/207/mnv_v1.doc</v>
      </c>
    </row>
    <row r="57" spans="1:2" ht="15">
      <c r="A57" t="str">
        <f>'2015b'!A55</f>
        <v>miau207</v>
      </c>
      <c r="B57" t="str">
        <f>'2015b'!B55&amp;'2015b'!C55&amp;'2015b'!D55&amp;'2015b'!E55&amp;'2015b'!F55&amp;'2015b'!G55&amp;'2015b'!H55</f>
        <v>Pitlik László, Gősi Mariann:A távmunka előnyei és hátrányai a hazai felsőoktatásban  xx  http://miau.gau.hu/miau/207/tavmunka_v1.doc</v>
      </c>
    </row>
    <row r="58" spans="1:2" ht="15">
      <c r="A58" t="str">
        <f>'2015b'!A56</f>
        <v>miau207</v>
      </c>
      <c r="B58" t="str">
        <f>'2015b'!B56&amp;'2015b'!C56&amp;'2015b'!D56&amp;'2015b'!E56&amp;'2015b'!F56&amp;'2015b'!G56&amp;'2015b'!H56</f>
        <v>Pitlik László:Kutatási témavázlat az e-naplók fejlesztése érdekében  xx  http://miau.gau.hu/miau/207/kibernetikus-e-naplo.doc</v>
      </c>
    </row>
    <row r="59" spans="1:2" ht="15">
      <c r="A59" t="str">
        <f>'2015b'!A57</f>
        <v>miau207</v>
      </c>
      <c r="B59" t="str">
        <f>'2015b'!B57&amp;'2015b'!C57&amp;'2015b'!D57&amp;'2015b'!E57&amp;'2015b'!F57&amp;'2015b'!G57&amp;'2015b'!H57</f>
        <v>jun./sen. Pitlik László, Gősi Mariann, Pitlik Mátyás:Objektív nehézségi fok becslése TDK-dolgozatok kapcsán  xx  http://miau.gau.hu/miau/207/tdk_letra_v2.doc</v>
      </c>
    </row>
    <row r="60" spans="1:2" ht="15">
      <c r="A60" t="str">
        <f>'2015b'!A58</f>
        <v>miau208</v>
      </c>
      <c r="B60" t="str">
        <f>'2015b'!B58&amp;'2015b'!C58&amp;'2015b'!D58&amp;'2015b'!E58&amp;'2015b'!F58&amp;'2015b'!G58&amp;'2015b'!H58</f>
        <v>Pitlik László:Vitairat a tudománymetria potenciális anomáliái kapcsán  xx  http://miau.gau.hu/miau/208/20151120_v2.doc</v>
      </c>
    </row>
    <row r="61" spans="1:2" ht="15">
      <c r="A61" t="str">
        <f>'2015b'!A59</f>
        <v>miau208</v>
      </c>
      <c r="B61" t="str">
        <f>'2015b'!B59&amp;'2015b'!C59&amp;'2015b'!D59&amp;'2015b'!E59&amp;'2015b'!F59&amp;'2015b'!G59&amp;'2015b'!H59</f>
        <v>jun/sen. Pitlik László, Pitlik Mátyás, Pitlik Marcell:Solver-alapú feladatmegoldás didaktikai előnyei és hátrányai  xx  http://miau.gau.hu/miau/208/solver_csodak_001.xls</v>
      </c>
    </row>
    <row r="62" spans="1:2" ht="15">
      <c r="A62" t="str">
        <f>'2015b'!A60</f>
        <v>miau208</v>
      </c>
      <c r="B62" t="str">
        <f>'2015b'!B60&amp;'2015b'!C60&amp;'2015b'!D60&amp;'2015b'!E60&amp;'2015b'!F60&amp;'2015b'!G60&amp;'2015b'!H60</f>
        <v>Fülöp Zsolt:AZ ÁR-TELJESÍTMÉNY VISZONY HATÁSA A MARKETING-STRATÉGIA TERVEZÉSÉRE INTELLIGENS POLCRENDSZER KERETÉBEN  xx  http://miau.gau.hu/miau/208/tdk_fulop_zsolt.docx</v>
      </c>
    </row>
    <row r="63" spans="1:2" ht="15">
      <c r="A63" t="str">
        <f>'2015b'!A61</f>
        <v>miau208</v>
      </c>
      <c r="B63" t="str">
        <f>'2015b'!B61&amp;'2015b'!C61&amp;'2015b'!D61&amp;'2015b'!E61&amp;'2015b'!F61&amp;'2015b'!G61&amp;'2015b'!H61</f>
        <v>Pitlik László:A Thesis-rendszer kritikai értelmezése  xx  http://miau.gau.hu/miau/208/thesis_pl.doc</v>
      </c>
    </row>
    <row r="64" spans="1:2" ht="15">
      <c r="A64" t="str">
        <f>'2015b'!A62</f>
        <v>miau208</v>
      </c>
      <c r="B64" t="str">
        <f>'2015b'!B62&amp;'2015b'!C62&amp;'2015b'!D62&amp;'2015b'!E62&amp;'2015b'!F62&amp;'2015b'!G62&amp;'2015b'!H62</f>
        <v>Pitlik László:Robotsofőr  avagy szakmai vita a közlekedésszervezés jövőjéről és jelenéről  xx  http://miau.gau.hu/miau/208/robotsofor_v1.doc</v>
      </c>
    </row>
    <row r="65" spans="1:2" ht="15">
      <c r="A65" t="str">
        <f>'2015b'!A63</f>
        <v>miau208</v>
      </c>
      <c r="B65" t="str">
        <f>'2015b'!B63&amp;'2015b'!C63&amp;'2015b'!D63&amp;'2015b'!E63&amp;'2015b'!F63&amp;'2015b'!G63&amp;'2015b'!H63</f>
        <v>Pitlik László:Robotsofőr  avagy szakmai vita a közlekedésszervezés jövőjéről és jelenéről II.  xx  http://miau.gau.hu/miau/208/komplexitas_es_konzisztencia_v2.doc</v>
      </c>
    </row>
    <row r="66" spans="1:2" ht="15">
      <c r="A66" t="str">
        <f>'2015b'!A64</f>
        <v>miau208</v>
      </c>
      <c r="B66" t="str">
        <f>'2015b'!B64&amp;'2015b'!C64&amp;'2015b'!D64&amp;'2015b'!E64&amp;'2015b'!F64&amp;'2015b'!G64&amp;'2015b'!H64</f>
        <v>Pitlik László:Robotsofőr  avagy szakmai vita a közlekedésszervezés jövőjéről és jelenéről III.  xx  http://miau.gau.hu/miau/208/robotsofor_plus.doc</v>
      </c>
    </row>
    <row r="67" spans="1:2" ht="15">
      <c r="A67" t="str">
        <f>'2015b'!A65</f>
        <v>miau208</v>
      </c>
      <c r="B67" t="str">
        <f>'2015b'!B65&amp;'2015b'!C65&amp;'2015b'!D65&amp;'2015b'!E65&amp;'2015b'!F65&amp;'2015b'!G65&amp;'2015b'!H65</f>
        <v>Pitlik László:Pályázat: Robotsofőr  avagy szakmai vita a közlekedésszervezés jövőjéről és jelenéről  xx  http://miau.gau.hu/miau/208/acceleration_application_form_ric_stage_1_0.doc</v>
      </c>
    </row>
    <row r="68" spans="1:2" ht="15">
      <c r="A68" t="str">
        <f>'2015b'!A66</f>
        <v>miau208</v>
      </c>
      <c r="B68" t="str">
        <f>'2015b'!B66&amp;'2015b'!C66&amp;'2015b'!D66&amp;'2015b'!E66&amp;'2015b'!F66&amp;'2015b'!G66&amp;'2015b'!H66</f>
        <v>Pitlik László:Innovációmenedzsment - más szemmel  xx  http://miau.gau.hu/miau/208/innovacio-menedzsment-mas-szemmel.doc</v>
      </c>
    </row>
    <row r="69" spans="1:2" ht="15">
      <c r="A69" t="str">
        <f>'2015b'!A67</f>
        <v>miau208</v>
      </c>
      <c r="B69" t="str">
        <f>'2015b'!B67&amp;'2015b'!C67&amp;'2015b'!D67&amp;'2015b'!E67&amp;'2015b'!F67&amp;'2015b'!G67&amp;'2015b'!H67</f>
        <v>Pitlik László:Az ideális lektor  xx  http://miau.gau.hu/miau/208/idealis_lektor_v1.doc</v>
      </c>
    </row>
    <row r="70" spans="1:2" ht="15">
      <c r="A70" t="str">
        <f>'2015b'!A68</f>
        <v>miau208</v>
      </c>
      <c r="B70" t="str">
        <f>'2015b'!B68&amp;'2015b'!C68&amp;'2015b'!D68&amp;'2015b'!E68&amp;'2015b'!F68&amp;'2015b'!G68&amp;'2015b'!H68</f>
        <v>Pitlik László:Tudományreform  xx  http://miau.gau.hu/miau/208/20151120.pptx</v>
      </c>
    </row>
    <row r="71" spans="1:2" ht="15">
      <c r="A71" t="str">
        <f>'2015b'!A69</f>
        <v>miau208</v>
      </c>
      <c r="B71" t="str">
        <f>'2015b'!B69&amp;'2015b'!C69&amp;'2015b'!D69&amp;'2015b'!E69&amp;'2015b'!F69&amp;'2015b'!G69&amp;'2015b'!H69</f>
        <v>Fülöp Zsolt, Kollár Péter, Pitlik László:Automated certification of competences as a part of a diploma  xx  http://miau.gau.hu/miau/208/Kollar-Pitlik-Fulop_Competence_Measurement.pptx</v>
      </c>
    </row>
    <row r="72" ht="15">
      <c r="B72">
        <f>'2015b'!B70&amp;'2015b'!C70&amp;'2015b'!D70&amp;'2015b'!E70&amp;'2015b'!F70&amp;'2015b'!G70&amp;'2015b'!H70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B1" t="s">
        <v>541</v>
      </c>
    </row>
    <row r="2" spans="1:2" ht="15">
      <c r="A2" t="s">
        <v>542</v>
      </c>
      <c r="B2" t="s">
        <v>542</v>
      </c>
    </row>
    <row r="3" spans="1:2" ht="15">
      <c r="A3" t="s">
        <v>84</v>
      </c>
      <c r="B3" t="s">
        <v>543</v>
      </c>
    </row>
    <row r="4" spans="1:2" ht="15">
      <c r="A4" t="s">
        <v>84</v>
      </c>
      <c r="B4" s="3" t="s">
        <v>606</v>
      </c>
    </row>
    <row r="5" spans="1:2" ht="15">
      <c r="A5" t="s">
        <v>84</v>
      </c>
      <c r="B5" t="s">
        <v>544</v>
      </c>
    </row>
    <row r="6" spans="1:2" ht="15">
      <c r="A6" t="s">
        <v>84</v>
      </c>
      <c r="B6" t="s">
        <v>545</v>
      </c>
    </row>
    <row r="7" spans="1:2" ht="15">
      <c r="A7" t="s">
        <v>84</v>
      </c>
      <c r="B7" t="s">
        <v>546</v>
      </c>
    </row>
    <row r="8" spans="1:2" ht="15">
      <c r="A8" t="s">
        <v>84</v>
      </c>
      <c r="B8" t="s">
        <v>547</v>
      </c>
    </row>
    <row r="9" spans="1:2" ht="15">
      <c r="A9" t="s">
        <v>84</v>
      </c>
      <c r="B9" t="s">
        <v>548</v>
      </c>
    </row>
    <row r="10" spans="1:2" ht="15">
      <c r="A10" t="s">
        <v>84</v>
      </c>
      <c r="B10" t="s">
        <v>549</v>
      </c>
    </row>
    <row r="11" spans="1:2" ht="15">
      <c r="A11" t="s">
        <v>84</v>
      </c>
      <c r="B11" t="s">
        <v>550</v>
      </c>
    </row>
    <row r="12" spans="1:2" ht="15">
      <c r="A12" t="s">
        <v>84</v>
      </c>
      <c r="B12" t="s">
        <v>551</v>
      </c>
    </row>
    <row r="13" spans="1:2" ht="15">
      <c r="A13" t="s">
        <v>84</v>
      </c>
      <c r="B13" t="s">
        <v>552</v>
      </c>
    </row>
    <row r="14" spans="1:2" ht="15">
      <c r="A14" t="s">
        <v>84</v>
      </c>
      <c r="B14" t="s">
        <v>553</v>
      </c>
    </row>
    <row r="15" spans="1:2" ht="15">
      <c r="A15" t="s">
        <v>84</v>
      </c>
      <c r="B15" t="s">
        <v>554</v>
      </c>
    </row>
    <row r="16" spans="1:2" ht="15">
      <c r="A16" t="s">
        <v>84</v>
      </c>
      <c r="B16" t="s">
        <v>608</v>
      </c>
    </row>
    <row r="17" spans="1:2" ht="15">
      <c r="A17" t="s">
        <v>84</v>
      </c>
      <c r="B17" t="s">
        <v>609</v>
      </c>
    </row>
    <row r="18" spans="1:2" ht="15">
      <c r="A18" t="s">
        <v>84</v>
      </c>
      <c r="B18" t="s">
        <v>607</v>
      </c>
    </row>
    <row r="19" spans="1:2" ht="15">
      <c r="A19" t="s">
        <v>84</v>
      </c>
      <c r="B19" t="s">
        <v>555</v>
      </c>
    </row>
    <row r="20" spans="1:2" ht="15">
      <c r="A20" t="s">
        <v>84</v>
      </c>
      <c r="B20" t="s">
        <v>556</v>
      </c>
    </row>
    <row r="21" spans="1:2" ht="15">
      <c r="A21" t="s">
        <v>84</v>
      </c>
      <c r="B21" t="s">
        <v>557</v>
      </c>
    </row>
    <row r="22" spans="1:2" ht="15">
      <c r="A22" t="s">
        <v>84</v>
      </c>
      <c r="B22" t="s">
        <v>558</v>
      </c>
    </row>
    <row r="23" ht="15">
      <c r="A23" t="s">
        <v>600</v>
      </c>
    </row>
    <row r="24" spans="1:2" ht="15">
      <c r="A24" t="s">
        <v>180</v>
      </c>
      <c r="B24" t="s">
        <v>559</v>
      </c>
    </row>
    <row r="25" spans="1:2" ht="15">
      <c r="A25" t="s">
        <v>180</v>
      </c>
      <c r="B25" t="s">
        <v>560</v>
      </c>
    </row>
    <row r="26" spans="1:2" ht="15">
      <c r="A26" t="s">
        <v>180</v>
      </c>
      <c r="B26" t="s">
        <v>561</v>
      </c>
    </row>
    <row r="27" spans="1:2" ht="15">
      <c r="A27" t="s">
        <v>180</v>
      </c>
      <c r="B27" t="s">
        <v>562</v>
      </c>
    </row>
    <row r="28" spans="1:2" ht="15">
      <c r="A28" t="s">
        <v>180</v>
      </c>
      <c r="B28" t="s">
        <v>563</v>
      </c>
    </row>
    <row r="29" spans="1:2" ht="15">
      <c r="A29" t="s">
        <v>180</v>
      </c>
      <c r="B29" t="s">
        <v>564</v>
      </c>
    </row>
    <row r="30" spans="1:2" ht="15">
      <c r="A30" t="s">
        <v>180</v>
      </c>
      <c r="B30" s="3" t="s">
        <v>610</v>
      </c>
    </row>
    <row r="31" ht="15">
      <c r="A31" t="s">
        <v>601</v>
      </c>
    </row>
    <row r="32" spans="1:2" ht="15">
      <c r="A32" t="s">
        <v>215</v>
      </c>
      <c r="B32" t="s">
        <v>565</v>
      </c>
    </row>
    <row r="33" spans="1:2" ht="15">
      <c r="A33" t="s">
        <v>215</v>
      </c>
      <c r="B33" t="s">
        <v>566</v>
      </c>
    </row>
    <row r="34" spans="1:2" ht="15">
      <c r="A34" t="s">
        <v>215</v>
      </c>
      <c r="B34" t="s">
        <v>567</v>
      </c>
    </row>
    <row r="35" spans="1:2" ht="15">
      <c r="A35" t="s">
        <v>215</v>
      </c>
      <c r="B35" t="s">
        <v>568</v>
      </c>
    </row>
    <row r="36" spans="1:2" ht="15">
      <c r="A36" t="s">
        <v>215</v>
      </c>
      <c r="B36" t="s">
        <v>611</v>
      </c>
    </row>
    <row r="37" spans="1:2" ht="15">
      <c r="A37" t="s">
        <v>215</v>
      </c>
      <c r="B37" t="s">
        <v>569</v>
      </c>
    </row>
    <row r="38" ht="15">
      <c r="A38" t="s">
        <v>602</v>
      </c>
    </row>
    <row r="39" spans="1:2" ht="15">
      <c r="A39" t="s">
        <v>239</v>
      </c>
      <c r="B39" t="s">
        <v>570</v>
      </c>
    </row>
    <row r="40" spans="1:2" ht="15">
      <c r="A40" t="s">
        <v>239</v>
      </c>
      <c r="B40" t="s">
        <v>571</v>
      </c>
    </row>
    <row r="41" spans="1:2" ht="15">
      <c r="A41" t="s">
        <v>239</v>
      </c>
      <c r="B41" t="s">
        <v>572</v>
      </c>
    </row>
    <row r="42" spans="1:2" ht="15">
      <c r="A42" t="s">
        <v>239</v>
      </c>
      <c r="B42" t="s">
        <v>612</v>
      </c>
    </row>
    <row r="43" spans="1:2" ht="15">
      <c r="A43" t="s">
        <v>239</v>
      </c>
      <c r="B43" t="s">
        <v>573</v>
      </c>
    </row>
    <row r="44" spans="1:2" ht="15">
      <c r="A44" t="s">
        <v>239</v>
      </c>
      <c r="B44" t="s">
        <v>613</v>
      </c>
    </row>
    <row r="45" spans="1:2" ht="15">
      <c r="A45" t="s">
        <v>239</v>
      </c>
      <c r="B45" t="s">
        <v>574</v>
      </c>
    </row>
    <row r="46" spans="1:2" ht="15">
      <c r="A46" t="s">
        <v>239</v>
      </c>
      <c r="B46" t="s">
        <v>575</v>
      </c>
    </row>
    <row r="47" spans="1:2" ht="15">
      <c r="A47" t="s">
        <v>239</v>
      </c>
      <c r="B47" t="s">
        <v>576</v>
      </c>
    </row>
    <row r="48" ht="15">
      <c r="A48" t="s">
        <v>603</v>
      </c>
    </row>
    <row r="49" spans="1:2" ht="15">
      <c r="A49" t="s">
        <v>278</v>
      </c>
      <c r="B49" t="s">
        <v>577</v>
      </c>
    </row>
    <row r="50" spans="1:2" ht="15">
      <c r="A50" t="s">
        <v>278</v>
      </c>
      <c r="B50" t="s">
        <v>578</v>
      </c>
    </row>
    <row r="51" spans="1:2" ht="15">
      <c r="A51" t="s">
        <v>278</v>
      </c>
      <c r="B51" t="s">
        <v>579</v>
      </c>
    </row>
    <row r="52" spans="1:2" ht="15">
      <c r="A52" t="s">
        <v>278</v>
      </c>
      <c r="B52" t="s">
        <v>580</v>
      </c>
    </row>
    <row r="53" spans="1:2" ht="15">
      <c r="A53" t="s">
        <v>278</v>
      </c>
      <c r="B53" t="s">
        <v>614</v>
      </c>
    </row>
    <row r="54" spans="1:2" ht="15">
      <c r="A54" t="s">
        <v>278</v>
      </c>
      <c r="B54" t="s">
        <v>581</v>
      </c>
    </row>
    <row r="55" ht="15">
      <c r="A55" t="s">
        <v>604</v>
      </c>
    </row>
    <row r="56" spans="1:2" ht="15">
      <c r="A56" t="s">
        <v>303</v>
      </c>
      <c r="B56" t="s">
        <v>582</v>
      </c>
    </row>
    <row r="57" spans="1:2" ht="15">
      <c r="A57" t="s">
        <v>303</v>
      </c>
      <c r="B57" t="s">
        <v>583</v>
      </c>
    </row>
    <row r="58" spans="1:2" ht="15">
      <c r="A58" t="s">
        <v>303</v>
      </c>
      <c r="B58" t="s">
        <v>584</v>
      </c>
    </row>
    <row r="59" spans="1:2" ht="15">
      <c r="A59" t="s">
        <v>303</v>
      </c>
      <c r="B59" t="s">
        <v>585</v>
      </c>
    </row>
    <row r="60" spans="1:2" ht="15">
      <c r="A60" t="s">
        <v>303</v>
      </c>
      <c r="B60" t="s">
        <v>586</v>
      </c>
    </row>
    <row r="61" spans="1:2" ht="15">
      <c r="A61" t="s">
        <v>303</v>
      </c>
      <c r="B61" t="s">
        <v>587</v>
      </c>
    </row>
    <row r="62" spans="1:2" ht="15">
      <c r="A62" t="s">
        <v>303</v>
      </c>
      <c r="B62" t="s">
        <v>588</v>
      </c>
    </row>
    <row r="63" spans="1:2" ht="15">
      <c r="A63" t="s">
        <v>303</v>
      </c>
      <c r="B63" t="s">
        <v>589</v>
      </c>
    </row>
    <row r="64" spans="1:2" ht="15">
      <c r="A64" t="s">
        <v>303</v>
      </c>
      <c r="B64" s="3" t="s">
        <v>615</v>
      </c>
    </row>
    <row r="65" ht="15">
      <c r="A65" t="s">
        <v>605</v>
      </c>
    </row>
    <row r="66" spans="1:2" ht="15">
      <c r="A66" t="s">
        <v>338</v>
      </c>
      <c r="B66" t="s">
        <v>590</v>
      </c>
    </row>
    <row r="67" spans="1:2" ht="15">
      <c r="A67" t="s">
        <v>338</v>
      </c>
      <c r="B67" t="s">
        <v>616</v>
      </c>
    </row>
    <row r="68" spans="1:2" ht="15">
      <c r="A68" t="s">
        <v>338</v>
      </c>
      <c r="B68" t="s">
        <v>617</v>
      </c>
    </row>
    <row r="69" spans="1:2" ht="15">
      <c r="A69" t="s">
        <v>338</v>
      </c>
      <c r="B69" t="s">
        <v>591</v>
      </c>
    </row>
    <row r="70" spans="1:2" ht="15">
      <c r="A70" t="s">
        <v>338</v>
      </c>
      <c r="B70" t="s">
        <v>592</v>
      </c>
    </row>
    <row r="71" spans="1:2" ht="15">
      <c r="A71" t="s">
        <v>338</v>
      </c>
      <c r="B71" t="s">
        <v>593</v>
      </c>
    </row>
    <row r="72" spans="1:2" ht="15">
      <c r="A72" t="s">
        <v>338</v>
      </c>
      <c r="B72" t="s">
        <v>594</v>
      </c>
    </row>
    <row r="73" spans="1:2" ht="15">
      <c r="A73" t="s">
        <v>338</v>
      </c>
      <c r="B73" t="s">
        <v>595</v>
      </c>
    </row>
    <row r="74" spans="1:2" ht="15">
      <c r="A74" t="s">
        <v>338</v>
      </c>
      <c r="B74" t="s">
        <v>596</v>
      </c>
    </row>
    <row r="75" spans="1:2" ht="15">
      <c r="A75" t="s">
        <v>338</v>
      </c>
      <c r="B75" t="s">
        <v>597</v>
      </c>
    </row>
    <row r="76" spans="1:2" ht="15">
      <c r="A76" t="s">
        <v>338</v>
      </c>
      <c r="B76" t="s">
        <v>598</v>
      </c>
    </row>
    <row r="77" spans="1:2" ht="15">
      <c r="A77" t="s">
        <v>338</v>
      </c>
      <c r="B77" t="s">
        <v>599</v>
      </c>
    </row>
    <row r="78" ht="15">
      <c r="B78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pl16</dc:creator>
  <cp:keywords/>
  <dc:description/>
  <cp:lastModifiedBy>pl16</cp:lastModifiedBy>
  <dcterms:created xsi:type="dcterms:W3CDTF">2015-12-27T11:50:12Z</dcterms:created>
  <dcterms:modified xsi:type="dcterms:W3CDTF">2015-12-27T13:40:52Z</dcterms:modified>
  <cp:category/>
  <cp:version/>
  <cp:contentType/>
  <cp:contentStatus/>
</cp:coreProperties>
</file>