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3417C7C5-958A-474F-A65B-A5109E2FAB2B}" xr6:coauthVersionLast="47" xr6:coauthVersionMax="47" xr10:uidLastSave="{00000000-0000-0000-0000-000000000000}"/>
  <bookViews>
    <workbookView xWindow="-108" yWindow="-108" windowWidth="23256" windowHeight="12456" tabRatio="678" xr2:uid="{F34A4D15-BD00-42DE-AA0D-5EA7FEBFC1C8}"/>
  </bookViews>
  <sheets>
    <sheet name="info" sheetId="8" r:id="rId1"/>
    <sheet name="coco_opt_std" sheetId="1" r:id="rId2"/>
    <sheet name="mernoki" sheetId="9" r:id="rId3"/>
    <sheet name="egyenes aranyossag" sheetId="4" r:id="rId4"/>
    <sheet name="forditott aranyossag" sheetId="5" r:id="rId5"/>
    <sheet name="hatastalansag" sheetId="6" r:id="rId6"/>
    <sheet name="polinom" sheetId="7" r:id="rId7"/>
    <sheet name="opt_max" sheetId="2" r:id="rId8"/>
    <sheet name="opt_min" sheetId="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I3" i="1" l="1"/>
  <c r="J19" i="1"/>
  <c r="J18" i="1"/>
  <c r="I4" i="1"/>
  <c r="J17" i="1" l="1"/>
  <c r="I5" i="1"/>
  <c r="J16" i="1" l="1"/>
  <c r="I6" i="1"/>
  <c r="J15" i="1" l="1"/>
  <c r="I7" i="1"/>
  <c r="J14" i="1" l="1"/>
  <c r="I8" i="1"/>
  <c r="J13" i="1" l="1"/>
  <c r="I9" i="1"/>
  <c r="J12" i="1" l="1"/>
  <c r="I10" i="1"/>
  <c r="J11" i="1" l="1"/>
  <c r="I11" i="1"/>
  <c r="K11" i="1" l="1"/>
  <c r="J10" i="1"/>
  <c r="K10" i="1" s="1"/>
  <c r="I12" i="1"/>
  <c r="K12" i="1" s="1"/>
  <c r="J9" i="1" l="1"/>
  <c r="K9" i="1" s="1"/>
  <c r="I13" i="1"/>
  <c r="K13" i="1" s="1"/>
  <c r="J8" i="1" l="1"/>
  <c r="K8" i="1" s="1"/>
  <c r="I14" i="1"/>
  <c r="K14" i="1" s="1"/>
  <c r="J7" i="1" l="1"/>
  <c r="K7" i="1" s="1"/>
  <c r="I15" i="1"/>
  <c r="K15" i="1" s="1"/>
  <c r="J6" i="1" l="1"/>
  <c r="K6" i="1" s="1"/>
  <c r="I16" i="1"/>
  <c r="K16" i="1" s="1"/>
  <c r="J5" i="1" l="1"/>
  <c r="K5" i="1" s="1"/>
  <c r="I17" i="1"/>
  <c r="K17" i="1" s="1"/>
  <c r="J4" i="1" l="1"/>
  <c r="K4" i="1" s="1"/>
  <c r="J3" i="1"/>
  <c r="K3" i="1" s="1"/>
  <c r="I18" i="1"/>
  <c r="K18" i="1" s="1"/>
  <c r="I19" i="1"/>
  <c r="K19" i="1" s="1"/>
</calcChain>
</file>

<file path=xl/sharedStrings.xml><?xml version="1.0" encoding="utf-8"?>
<sst xmlns="http://schemas.openxmlformats.org/spreadsheetml/2006/main" count="23" uniqueCount="19">
  <si>
    <t>ir=0</t>
  </si>
  <si>
    <t>ir=1</t>
  </si>
  <si>
    <t>S1=max</t>
  </si>
  <si>
    <t>S1=min</t>
  </si>
  <si>
    <t>max</t>
  </si>
  <si>
    <t>min</t>
  </si>
  <si>
    <t>ssz</t>
  </si>
  <si>
    <t>eredo</t>
  </si>
  <si>
    <t>(F9)</t>
  </si>
  <si>
    <t>Szerzők</t>
  </si>
  <si>
    <t>Pitlik László</t>
  </si>
  <si>
    <t>Cím</t>
  </si>
  <si>
    <t>Hasonlóságelemzés optimum hatásainak kiváltása COCO-STD-modellekkel &lt;br/&gt; (Optimum effects generated in COCO-STD-modells based on similarity analyses)</t>
  </si>
  <si>
    <t>Kiadó</t>
  </si>
  <si>
    <t>MIAÚ</t>
  </si>
  <si>
    <t>Dátum</t>
  </si>
  <si>
    <t>2019. október</t>
  </si>
  <si>
    <t>URL</t>
  </si>
  <si>
    <t>https://miau.my-x.hu/miau/254/coco_optimum_hatasok_std_modellekkel.xlsx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</si>
</sst>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Hatásmechanizmusok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coco_opt_std!$K$3:$K$19</c:f>
              <c:numCache>
                <c:formatCode>General</c:formatCode>
                <c:ptCount val="17"/>
                <c:pt idx="0">
                  <c:v>1807</c:v>
                </c:pt>
                <c:pt idx="1">
                  <c:v>1803</c:v>
                </c:pt>
                <c:pt idx="2">
                  <c:v>1807</c:v>
                </c:pt>
                <c:pt idx="3">
                  <c:v>1807</c:v>
                </c:pt>
                <c:pt idx="4">
                  <c:v>1805</c:v>
                </c:pt>
                <c:pt idx="5">
                  <c:v>1806</c:v>
                </c:pt>
                <c:pt idx="6">
                  <c:v>1807</c:v>
                </c:pt>
                <c:pt idx="7">
                  <c:v>1804</c:v>
                </c:pt>
                <c:pt idx="8">
                  <c:v>1806</c:v>
                </c:pt>
                <c:pt idx="9">
                  <c:v>1802</c:v>
                </c:pt>
                <c:pt idx="10">
                  <c:v>1806</c:v>
                </c:pt>
                <c:pt idx="11">
                  <c:v>1801</c:v>
                </c:pt>
                <c:pt idx="12">
                  <c:v>1799</c:v>
                </c:pt>
                <c:pt idx="13">
                  <c:v>1799</c:v>
                </c:pt>
                <c:pt idx="14">
                  <c:v>1800</c:v>
                </c:pt>
                <c:pt idx="15">
                  <c:v>1805</c:v>
                </c:pt>
                <c:pt idx="16">
                  <c:v>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6-40C5-97D2-FFB54BADF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0835679"/>
        <c:axId val="1826551775"/>
      </c:barChart>
      <c:catAx>
        <c:axId val="20508356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551775"/>
        <c:crosses val="autoZero"/>
        <c:auto val="1"/>
        <c:lblAlgn val="ctr"/>
        <c:lblOffset val="100"/>
        <c:noMultiLvlLbl val="0"/>
      </c:catAx>
      <c:valAx>
        <c:axId val="182655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83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454025</xdr:colOff>
      <xdr:row>2</xdr:row>
      <xdr:rowOff>165100</xdr:rowOff>
    </xdr:from>
    <xdr:to>
      <xdr:col>19</xdr:col>
      <xdr:colOff>149225</xdr:colOff>
      <xdr:row>17</xdr:row>
      <xdr:rowOff>146050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04D536-D14C-404C-8D9F-EE34266B67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382037</xdr:colOff>
      <xdr:row>21</xdr:row>
      <xdr:rowOff>152746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8A6BF3-E680-DD5D-D277-2F83211F8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64437" cy="3993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131124</xdr:colOff>
      <xdr:row>30</xdr:row>
      <xdr:rowOff>56452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7939B10-EAE0-426E-88B4-697EA5F0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09524" cy="5580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112076</xdr:colOff>
      <xdr:row>30</xdr:row>
      <xdr:rowOff>75500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4D29816-88B7-476F-9CF7-3AFEA3300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90476" cy="5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112076</xdr:colOff>
      <xdr:row>30</xdr:row>
      <xdr:rowOff>123119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FABE96F-B983-4046-A91C-3A4D6A890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90476" cy="56476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45409</xdr:colOff>
      <xdr:row>30</xdr:row>
      <xdr:rowOff>75500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1B1940A7-EA49-4FAB-9BF9-81BEDBD27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23809" cy="5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159695</xdr:colOff>
      <xdr:row>30</xdr:row>
      <xdr:rowOff>161214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12705C6-F769-4434-AC12-94D99DAD2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38095" cy="5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29</xdr:col>
      <xdr:colOff>140647</xdr:colOff>
      <xdr:row>61</xdr:row>
      <xdr:rowOff>27881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E2A6647A-084C-45CB-9BB1-4D495ADCD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96000"/>
          <a:ext cx="17819047" cy="55523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178743</xdr:colOff>
      <xdr:row>30</xdr:row>
      <xdr:rowOff>65976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99258D6-E635-432A-B1E5-38266BB13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57143" cy="5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54/coco_optimum_hatasok_std_modellekkel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6B028-884C-4A3E-BE4F-2231F53B654F}">
  <dimension ref="A1:B5"/>
  <sheetViews>
    <sheetView tabSelected="1" workbookViewId="0"/>
  </sheetViews>
  <sheetFormatPr defaultRowHeight="14.4" x14ac:dyDescent="0.3"/>
  <cols>
    <col min="2" max="2" width="73.77734375" customWidth="1"/>
  </cols>
  <sheetData>
    <row r="1" spans="1:2" x14ac:dyDescent="0.3">
      <c r="A1" t="s">
        <v>9</v>
      </c>
      <c r="B1" t="s">
        <v>10</v>
      </c>
    </row>
    <row r="2" spans="1:2" ht="28.8" x14ac:dyDescent="0.3">
      <c r="A2" t="s">
        <v>11</v>
      </c>
      <c r="B2" s="1" t="s">
        <v>12</v>
      </c>
    </row>
    <row r="3" spans="1:2" x14ac:dyDescent="0.3">
      <c r="A3" t="s">
        <v>13</v>
      </c>
      <c r="B3" t="s">
        <v>14</v>
      </c>
    </row>
    <row r="4" spans="1:2" x14ac:dyDescent="0.3">
      <c r="A4" t="s">
        <v>15</v>
      </c>
      <c r="B4" t="s">
        <v>16</v>
      </c>
    </row>
    <row r="5" spans="1:2" x14ac:dyDescent="0.3">
      <c r="A5" t="s">
        <v>17</v>
      </c>
      <c r="B5" s="2" t="s">
        <v>18</v>
      </c>
    </row>
  </sheetData>
  <hyperlinks>
    <hyperlink ref="B5" r:id="rId1" xr:uid="{F43B5CA4-8BC7-4BB8-8CBC-EA8192D232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DC00-553D-4007-8742-9B618A5B6375}">
  <dimension ref="A1:K19"/>
  <sheetViews>
    <sheetView workbookViewId="0">
      <selection activeCell="J3" sqref="A1:K19"/>
    </sheetView>
  </sheetViews>
  <sheetFormatPr defaultRowHeight="14.4" x14ac:dyDescent="0.3"/>
  <sheetData>
    <row r="1" spans="1:11" x14ac:dyDescent="0.3">
      <c r="A1">
        <v>0.99</v>
      </c>
      <c r="B1" t="s">
        <v>8</v>
      </c>
    </row>
    <row r="2" spans="1:11" x14ac:dyDescent="0.3">
      <c r="A2" t="s">
        <v>6</v>
      </c>
      <c r="C2" t="s">
        <v>0</v>
      </c>
      <c r="D2" t="s">
        <v>6</v>
      </c>
      <c r="F2" t="s">
        <v>1</v>
      </c>
      <c r="H2" t="s">
        <v>6</v>
      </c>
      <c r="I2" t="str">
        <f>C2</f>
        <v>ir=0</v>
      </c>
      <c r="J2" t="str">
        <f>D2</f>
        <v>ssz</v>
      </c>
      <c r="K2" t="s">
        <v>7</v>
      </c>
    </row>
    <row r="3" spans="1:11" x14ac:dyDescent="0.3">
      <c r="A3">
        <v>1</v>
      </c>
      <c r="B3" t="s">
        <v>2</v>
      </c>
      <c r="C3">
        <f ca="1">RANDBETWEEN(0,1000)</f>
        <v>977</v>
      </c>
      <c r="D3">
        <v>17</v>
      </c>
      <c r="E3" t="s">
        <v>3</v>
      </c>
      <c r="F3">
        <f ca="1">RANDBETWEEN(0,1000)</f>
        <v>906</v>
      </c>
      <c r="G3" t="s">
        <v>4</v>
      </c>
      <c r="H3">
        <v>1</v>
      </c>
      <c r="I3">
        <f ca="1">VLOOKUP(H3,$A$3:$C$19,3,0)</f>
        <v>977</v>
      </c>
      <c r="J3">
        <f ca="1">VLOOKUP(H3,$D$3:$F$19,3,0)</f>
        <v>830</v>
      </c>
      <c r="K3">
        <f ca="1">I3+J3</f>
        <v>1807</v>
      </c>
    </row>
    <row r="4" spans="1:11" x14ac:dyDescent="0.3">
      <c r="A4">
        <v>2</v>
      </c>
      <c r="C4">
        <f ca="1">RANDBETWEEN(C3*$A$1,C3)</f>
        <v>970</v>
      </c>
      <c r="D4">
        <v>16</v>
      </c>
      <c r="F4">
        <f ca="1">RANDBETWEEN(F3*$A$1,F3)</f>
        <v>900</v>
      </c>
      <c r="H4">
        <v>2</v>
      </c>
      <c r="I4">
        <f t="shared" ref="I4:I19" ca="1" si="0">VLOOKUP(H4,$A$3:$C$19,3,0)</f>
        <v>970</v>
      </c>
      <c r="J4">
        <f t="shared" ref="J4:J19" ca="1" si="1">VLOOKUP(H4,$D$3:$F$19,3,0)</f>
        <v>833</v>
      </c>
      <c r="K4">
        <f t="shared" ref="K4:K19" ca="1" si="2">I4+J4</f>
        <v>1803</v>
      </c>
    </row>
    <row r="5" spans="1:11" x14ac:dyDescent="0.3">
      <c r="A5">
        <v>3</v>
      </c>
      <c r="C5">
        <f t="shared" ref="C5:C19" ca="1" si="3">RANDBETWEEN(C4*$A$1,C4)</f>
        <v>966</v>
      </c>
      <c r="D5">
        <v>15</v>
      </c>
      <c r="F5">
        <f t="shared" ref="F5:F19" ca="1" si="4">RANDBETWEEN(F4*$A$1,F4)</f>
        <v>892</v>
      </c>
      <c r="H5">
        <v>3</v>
      </c>
      <c r="I5">
        <f t="shared" ca="1" si="0"/>
        <v>966</v>
      </c>
      <c r="J5">
        <f t="shared" ca="1" si="1"/>
        <v>841</v>
      </c>
      <c r="K5">
        <f t="shared" ca="1" si="2"/>
        <v>1807</v>
      </c>
    </row>
    <row r="6" spans="1:11" x14ac:dyDescent="0.3">
      <c r="A6">
        <v>4</v>
      </c>
      <c r="C6">
        <f t="shared" ca="1" si="3"/>
        <v>960</v>
      </c>
      <c r="D6">
        <v>14</v>
      </c>
      <c r="F6">
        <f t="shared" ca="1" si="4"/>
        <v>884</v>
      </c>
      <c r="H6">
        <v>4</v>
      </c>
      <c r="I6">
        <f t="shared" ca="1" si="0"/>
        <v>960</v>
      </c>
      <c r="J6">
        <f t="shared" ca="1" si="1"/>
        <v>847</v>
      </c>
      <c r="K6">
        <f t="shared" ca="1" si="2"/>
        <v>1807</v>
      </c>
    </row>
    <row r="7" spans="1:11" x14ac:dyDescent="0.3">
      <c r="A7">
        <v>5</v>
      </c>
      <c r="C7">
        <f t="shared" ca="1" si="3"/>
        <v>956</v>
      </c>
      <c r="D7">
        <v>13</v>
      </c>
      <c r="F7">
        <f t="shared" ca="1" si="4"/>
        <v>883</v>
      </c>
      <c r="H7">
        <v>5</v>
      </c>
      <c r="I7">
        <f t="shared" ca="1" si="0"/>
        <v>956</v>
      </c>
      <c r="J7">
        <f t="shared" ca="1" si="1"/>
        <v>849</v>
      </c>
      <c r="K7">
        <f t="shared" ca="1" si="2"/>
        <v>1805</v>
      </c>
    </row>
    <row r="8" spans="1:11" x14ac:dyDescent="0.3">
      <c r="A8">
        <v>6</v>
      </c>
      <c r="C8">
        <f t="shared" ca="1" si="3"/>
        <v>949</v>
      </c>
      <c r="D8">
        <v>12</v>
      </c>
      <c r="F8">
        <f t="shared" ca="1" si="4"/>
        <v>883</v>
      </c>
      <c r="H8">
        <v>6</v>
      </c>
      <c r="I8">
        <f t="shared" ca="1" si="0"/>
        <v>949</v>
      </c>
      <c r="J8">
        <f t="shared" ca="1" si="1"/>
        <v>857</v>
      </c>
      <c r="K8">
        <f t="shared" ca="1" si="2"/>
        <v>1806</v>
      </c>
    </row>
    <row r="9" spans="1:11" x14ac:dyDescent="0.3">
      <c r="A9">
        <v>7</v>
      </c>
      <c r="C9">
        <f t="shared" ca="1" si="3"/>
        <v>947</v>
      </c>
      <c r="D9">
        <v>11</v>
      </c>
      <c r="F9">
        <f t="shared" ca="1" si="4"/>
        <v>879</v>
      </c>
      <c r="H9">
        <v>7</v>
      </c>
      <c r="I9">
        <f t="shared" ca="1" si="0"/>
        <v>947</v>
      </c>
      <c r="J9">
        <f t="shared" ca="1" si="1"/>
        <v>860</v>
      </c>
      <c r="K9">
        <f t="shared" ca="1" si="2"/>
        <v>1807</v>
      </c>
    </row>
    <row r="10" spans="1:11" x14ac:dyDescent="0.3">
      <c r="A10">
        <v>8</v>
      </c>
      <c r="C10">
        <f t="shared" ca="1" si="3"/>
        <v>940</v>
      </c>
      <c r="D10">
        <v>10</v>
      </c>
      <c r="F10">
        <f t="shared" ca="1" si="4"/>
        <v>873</v>
      </c>
      <c r="H10">
        <v>8</v>
      </c>
      <c r="I10">
        <f t="shared" ca="1" si="0"/>
        <v>940</v>
      </c>
      <c r="J10">
        <f t="shared" ca="1" si="1"/>
        <v>864</v>
      </c>
      <c r="K10">
        <f t="shared" ca="1" si="2"/>
        <v>1804</v>
      </c>
    </row>
    <row r="11" spans="1:11" x14ac:dyDescent="0.3">
      <c r="A11">
        <v>9</v>
      </c>
      <c r="C11">
        <f t="shared" ca="1" si="3"/>
        <v>938</v>
      </c>
      <c r="D11">
        <v>9</v>
      </c>
      <c r="F11">
        <f t="shared" ca="1" si="4"/>
        <v>868</v>
      </c>
      <c r="H11">
        <v>9</v>
      </c>
      <c r="I11">
        <f t="shared" ca="1" si="0"/>
        <v>938</v>
      </c>
      <c r="J11">
        <f t="shared" ca="1" si="1"/>
        <v>868</v>
      </c>
      <c r="K11">
        <f t="shared" ca="1" si="2"/>
        <v>1806</v>
      </c>
    </row>
    <row r="12" spans="1:11" x14ac:dyDescent="0.3">
      <c r="A12">
        <v>10</v>
      </c>
      <c r="C12">
        <f t="shared" ca="1" si="3"/>
        <v>929</v>
      </c>
      <c r="D12">
        <v>8</v>
      </c>
      <c r="F12">
        <f t="shared" ca="1" si="4"/>
        <v>864</v>
      </c>
      <c r="H12">
        <v>10</v>
      </c>
      <c r="I12">
        <f t="shared" ca="1" si="0"/>
        <v>929</v>
      </c>
      <c r="J12">
        <f t="shared" ca="1" si="1"/>
        <v>873</v>
      </c>
      <c r="K12">
        <f t="shared" ca="1" si="2"/>
        <v>1802</v>
      </c>
    </row>
    <row r="13" spans="1:11" x14ac:dyDescent="0.3">
      <c r="A13">
        <v>11</v>
      </c>
      <c r="C13">
        <f t="shared" ca="1" si="3"/>
        <v>927</v>
      </c>
      <c r="D13">
        <v>7</v>
      </c>
      <c r="F13">
        <f t="shared" ca="1" si="4"/>
        <v>860</v>
      </c>
      <c r="H13">
        <v>11</v>
      </c>
      <c r="I13">
        <f t="shared" ca="1" si="0"/>
        <v>927</v>
      </c>
      <c r="J13">
        <f t="shared" ca="1" si="1"/>
        <v>879</v>
      </c>
      <c r="K13">
        <f t="shared" ca="1" si="2"/>
        <v>1806</v>
      </c>
    </row>
    <row r="14" spans="1:11" x14ac:dyDescent="0.3">
      <c r="A14">
        <v>12</v>
      </c>
      <c r="C14">
        <f t="shared" ca="1" si="3"/>
        <v>918</v>
      </c>
      <c r="D14">
        <v>6</v>
      </c>
      <c r="F14">
        <f t="shared" ca="1" si="4"/>
        <v>857</v>
      </c>
      <c r="H14">
        <v>12</v>
      </c>
      <c r="I14">
        <f t="shared" ca="1" si="0"/>
        <v>918</v>
      </c>
      <c r="J14">
        <f t="shared" ca="1" si="1"/>
        <v>883</v>
      </c>
      <c r="K14">
        <f t="shared" ca="1" si="2"/>
        <v>1801</v>
      </c>
    </row>
    <row r="15" spans="1:11" x14ac:dyDescent="0.3">
      <c r="A15">
        <v>13</v>
      </c>
      <c r="C15">
        <f t="shared" ca="1" si="3"/>
        <v>916</v>
      </c>
      <c r="D15">
        <v>5</v>
      </c>
      <c r="F15">
        <f t="shared" ca="1" si="4"/>
        <v>849</v>
      </c>
      <c r="H15">
        <v>13</v>
      </c>
      <c r="I15">
        <f t="shared" ca="1" si="0"/>
        <v>916</v>
      </c>
      <c r="J15">
        <f t="shared" ca="1" si="1"/>
        <v>883</v>
      </c>
      <c r="K15">
        <f t="shared" ca="1" si="2"/>
        <v>1799</v>
      </c>
    </row>
    <row r="16" spans="1:11" x14ac:dyDescent="0.3">
      <c r="A16">
        <v>14</v>
      </c>
      <c r="C16">
        <f t="shared" ca="1" si="3"/>
        <v>915</v>
      </c>
      <c r="D16">
        <v>4</v>
      </c>
      <c r="F16">
        <f t="shared" ca="1" si="4"/>
        <v>847</v>
      </c>
      <c r="H16">
        <v>14</v>
      </c>
      <c r="I16">
        <f t="shared" ca="1" si="0"/>
        <v>915</v>
      </c>
      <c r="J16">
        <f t="shared" ca="1" si="1"/>
        <v>884</v>
      </c>
      <c r="K16">
        <f t="shared" ca="1" si="2"/>
        <v>1799</v>
      </c>
    </row>
    <row r="17" spans="1:11" x14ac:dyDescent="0.3">
      <c r="A17">
        <v>15</v>
      </c>
      <c r="C17">
        <f t="shared" ca="1" si="3"/>
        <v>908</v>
      </c>
      <c r="D17">
        <v>3</v>
      </c>
      <c r="F17">
        <f t="shared" ca="1" si="4"/>
        <v>841</v>
      </c>
      <c r="H17">
        <v>15</v>
      </c>
      <c r="I17">
        <f t="shared" ca="1" si="0"/>
        <v>908</v>
      </c>
      <c r="J17">
        <f t="shared" ca="1" si="1"/>
        <v>892</v>
      </c>
      <c r="K17">
        <f t="shared" ca="1" si="2"/>
        <v>1800</v>
      </c>
    </row>
    <row r="18" spans="1:11" x14ac:dyDescent="0.3">
      <c r="A18">
        <v>16</v>
      </c>
      <c r="C18">
        <f t="shared" ca="1" si="3"/>
        <v>905</v>
      </c>
      <c r="D18">
        <v>2</v>
      </c>
      <c r="F18">
        <f t="shared" ca="1" si="4"/>
        <v>833</v>
      </c>
      <c r="H18">
        <v>16</v>
      </c>
      <c r="I18">
        <f t="shared" ca="1" si="0"/>
        <v>905</v>
      </c>
      <c r="J18">
        <f t="shared" ca="1" si="1"/>
        <v>900</v>
      </c>
      <c r="K18">
        <f t="shared" ca="1" si="2"/>
        <v>1805</v>
      </c>
    </row>
    <row r="19" spans="1:11" x14ac:dyDescent="0.3">
      <c r="A19">
        <v>17</v>
      </c>
      <c r="B19" t="s">
        <v>5</v>
      </c>
      <c r="C19">
        <f t="shared" ca="1" si="3"/>
        <v>901</v>
      </c>
      <c r="D19">
        <v>1</v>
      </c>
      <c r="E19" t="s">
        <v>4</v>
      </c>
      <c r="F19">
        <f t="shared" ca="1" si="4"/>
        <v>830</v>
      </c>
      <c r="G19" t="s">
        <v>5</v>
      </c>
      <c r="H19">
        <v>17</v>
      </c>
      <c r="I19">
        <f t="shared" ca="1" si="0"/>
        <v>901</v>
      </c>
      <c r="J19">
        <f t="shared" ca="1" si="1"/>
        <v>906</v>
      </c>
      <c r="K19">
        <f t="shared" ca="1" si="2"/>
        <v>1807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DA0F5-2F5B-4D30-8B04-6C543B68DE2E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23E8-8855-43EF-91DA-7D617572ADB6}">
  <dimension ref="A1"/>
  <sheetViews>
    <sheetView zoomScale="41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BD47-D66C-46B5-A2FD-824B0FC7EC5E}">
  <dimension ref="A1"/>
  <sheetViews>
    <sheetView zoomScale="54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7802-D11A-4091-A3E0-70DF81D3D9F9}">
  <dimension ref="A1"/>
  <sheetViews>
    <sheetView zoomScale="48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3408-42AC-40DD-A7D6-7DC3FDF023FE}">
  <dimension ref="A1"/>
  <sheetViews>
    <sheetView zoomScale="53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ED88-B8D6-4CDD-91C6-F84E5956894D}">
  <dimension ref="A1"/>
  <sheetViews>
    <sheetView zoomScale="35" zoomScaleNormal="50" workbookViewId="0">
      <selection activeCell="A33" sqref="A3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DA5F-974C-4CCC-9F40-6A61AB29D620}">
  <dimension ref="A1"/>
  <sheetViews>
    <sheetView zoomScale="49" workbookViewId="0"/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B93128B4B07D4285BE0C945371FB7A" ma:contentTypeVersion="7" ma:contentTypeDescription="Create a new document." ma:contentTypeScope="" ma:versionID="e90d0644fc95f2d951cb94db0449af4a">
  <xsd:schema xmlns:xsd="http://www.w3.org/2001/XMLSchema" xmlns:xs="http://www.w3.org/2001/XMLSchema" xmlns:p="http://schemas.microsoft.com/office/2006/metadata/properties" xmlns:ns3="289c2a10-30c8-4400-a9d4-ac462c8586a0" targetNamespace="http://schemas.microsoft.com/office/2006/metadata/properties" ma:root="true" ma:fieldsID="234109b7efa34eedabbe1c36aa48249c" ns3:_="">
    <xsd:import namespace="289c2a10-30c8-4400-a9d4-ac462c858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c2a10-30c8-4400-a9d4-ac462c858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40BA3-1C49-4A06-B7CE-3F9A443514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2F43F3-3E22-4EC1-8BAA-E19DD5123010}">
  <ds:schemaRefs>
    <ds:schemaRef ds:uri="http://schemas.openxmlformats.org/package/2006/metadata/core-properties"/>
    <ds:schemaRef ds:uri="http://schemas.microsoft.com/office/2006/documentManagement/types"/>
    <ds:schemaRef ds:uri="289c2a10-30c8-4400-a9d4-ac462c8586a0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BB9E7F0-6864-42A4-B2D1-10BA26A58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9c2a10-30c8-4400-a9d4-ac462c858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</vt:lpstr>
      <vt:lpstr>coco_opt_std</vt:lpstr>
      <vt:lpstr>mernoki</vt:lpstr>
      <vt:lpstr>egyenes aranyossag</vt:lpstr>
      <vt:lpstr>forditott aranyossag</vt:lpstr>
      <vt:lpstr>hatastalansag</vt:lpstr>
      <vt:lpstr>polinom</vt:lpstr>
      <vt:lpstr>opt_max</vt:lpstr>
      <vt:lpstr>opt_min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2019-11-29T19:18:24Z</dcterms:created>
  <dcterms:modified xsi:type="dcterms:W3CDTF">2023-10-18T11:06:34Z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0x010100F8B93128B4B07D4285BE0C945371FB7A</vt:lpwstr>
  </property>
</Properties>
</file>